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0910"/>
  <workbookPr autoCompressPictures="0"/>
  <bookViews>
    <workbookView xWindow="-80" yWindow="0" windowWidth="16460" windowHeight="15360" firstSheet="1" activeTab="5"/>
  </bookViews>
  <sheets>
    <sheet name="Questions" sheetId="3" r:id="rId1"/>
    <sheet name="HistoricalData" sheetId="1" r:id="rId2"/>
    <sheet name="Portfolio" sheetId="2" r:id="rId3"/>
    <sheet name="Q1" sheetId="4" r:id="rId4"/>
    <sheet name="Q2" sheetId="5" r:id="rId5"/>
    <sheet name="Q3" sheetId="6" r:id="rId6"/>
    <sheet name="Q4" sheetId="11" r:id="rId7"/>
    <sheet name="Q5" sheetId="8" r:id="rId8"/>
    <sheet name="Q6" sheetId="9" r:id="rId9"/>
    <sheet name="Q7" sheetId="10" r:id="rId10"/>
  </sheets>
  <calcPr calcId="140001" calcOnSave="0"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2" i="11" l="1"/>
  <c r="C2635" i="11"/>
  <c r="C2634" i="11"/>
  <c r="C2633" i="11"/>
  <c r="C2632" i="11"/>
  <c r="C2631" i="11"/>
  <c r="C2630" i="11"/>
  <c r="C2629" i="11"/>
  <c r="C2628" i="11"/>
  <c r="C2627" i="11"/>
  <c r="C2626" i="11"/>
  <c r="C2625" i="11"/>
  <c r="C2624" i="11"/>
  <c r="C2623" i="11"/>
  <c r="C2622" i="11"/>
  <c r="C2621" i="11"/>
  <c r="C2620" i="11"/>
  <c r="C2619" i="11"/>
  <c r="C2618" i="11"/>
  <c r="C2617" i="11"/>
  <c r="C2616" i="11"/>
  <c r="C2615" i="11"/>
  <c r="C2614" i="11"/>
  <c r="C2613" i="11"/>
  <c r="C2612" i="11"/>
  <c r="C2611" i="11"/>
  <c r="C2610" i="11"/>
  <c r="C2609" i="11"/>
  <c r="C2608" i="11"/>
  <c r="C2607" i="11"/>
  <c r="C2606" i="11"/>
  <c r="C2605" i="11"/>
  <c r="C2604" i="11"/>
  <c r="C2603" i="11"/>
  <c r="C2602" i="11"/>
  <c r="C2601" i="11"/>
  <c r="C2600" i="11"/>
  <c r="C2599" i="11"/>
  <c r="C2598" i="11"/>
  <c r="C2597" i="11"/>
  <c r="C2596" i="11"/>
  <c r="C2595" i="11"/>
  <c r="C2594" i="11"/>
  <c r="C2593" i="11"/>
  <c r="C2592" i="11"/>
  <c r="C2591" i="11"/>
  <c r="C2590" i="11"/>
  <c r="C2589" i="11"/>
  <c r="C2588" i="11"/>
  <c r="C2587" i="11"/>
  <c r="C2586" i="11"/>
  <c r="C2585" i="11"/>
  <c r="C2584" i="11"/>
  <c r="C2583" i="11"/>
  <c r="C2582" i="11"/>
  <c r="C2581" i="11"/>
  <c r="C2580" i="11"/>
  <c r="C2579" i="11"/>
  <c r="C2578" i="11"/>
  <c r="C2577" i="11"/>
  <c r="C2576" i="11"/>
  <c r="C2575" i="11"/>
  <c r="C2574" i="11"/>
  <c r="C2573" i="11"/>
  <c r="C2572" i="11"/>
  <c r="C2571" i="11"/>
  <c r="C2570" i="11"/>
  <c r="C2569" i="11"/>
  <c r="C2568" i="11"/>
  <c r="C2567" i="11"/>
  <c r="C2566" i="11"/>
  <c r="C2565" i="11"/>
  <c r="C2564" i="11"/>
  <c r="C2563" i="11"/>
  <c r="C2562" i="11"/>
  <c r="C2561" i="11"/>
  <c r="C2560" i="11"/>
  <c r="C2559" i="11"/>
  <c r="C2558" i="11"/>
  <c r="C2557" i="11"/>
  <c r="C2556" i="11"/>
  <c r="C2555" i="11"/>
  <c r="C2554" i="11"/>
  <c r="C2553" i="11"/>
  <c r="C2552" i="11"/>
  <c r="C2551" i="11"/>
  <c r="C2550" i="11"/>
  <c r="C2549" i="11"/>
  <c r="C2548" i="11"/>
  <c r="C2547" i="11"/>
  <c r="C2546" i="11"/>
  <c r="C2545" i="11"/>
  <c r="C2544" i="11"/>
  <c r="C2543" i="11"/>
  <c r="C2542" i="11"/>
  <c r="C2541" i="11"/>
  <c r="C2540" i="11"/>
  <c r="C2539" i="11"/>
  <c r="C2538" i="11"/>
  <c r="C2537" i="11"/>
  <c r="C2536" i="11"/>
  <c r="C2535" i="11"/>
  <c r="C2534" i="11"/>
  <c r="C2533" i="11"/>
  <c r="C2532" i="11"/>
  <c r="C2531" i="11"/>
  <c r="C2530" i="11"/>
  <c r="C2529" i="11"/>
  <c r="C2528" i="11"/>
  <c r="C2527" i="11"/>
  <c r="C2526" i="11"/>
  <c r="C2525" i="11"/>
  <c r="C2524" i="11"/>
  <c r="C2523" i="11"/>
  <c r="C2522" i="11"/>
  <c r="C2521" i="11"/>
  <c r="C2520" i="11"/>
  <c r="C2519" i="11"/>
  <c r="C2518" i="11"/>
  <c r="C2517" i="11"/>
  <c r="C2516" i="11"/>
  <c r="C2515" i="11"/>
  <c r="C2514" i="11"/>
  <c r="C2513" i="11"/>
  <c r="C2512" i="11"/>
  <c r="C2511" i="11"/>
  <c r="C2510" i="11"/>
  <c r="C2509" i="11"/>
  <c r="C2508" i="11"/>
  <c r="C2507" i="11"/>
  <c r="C2506" i="11"/>
  <c r="C2505" i="11"/>
  <c r="C2504" i="11"/>
  <c r="C2503" i="11"/>
  <c r="C2502" i="11"/>
  <c r="C2501" i="11"/>
  <c r="C2500" i="11"/>
  <c r="C2499" i="11"/>
  <c r="C2498" i="11"/>
  <c r="C2497" i="11"/>
  <c r="C2496" i="11"/>
  <c r="C2495" i="11"/>
  <c r="C2494" i="11"/>
  <c r="C2493" i="11"/>
  <c r="C2492" i="11"/>
  <c r="C2491" i="11"/>
  <c r="C2490" i="11"/>
  <c r="C2489" i="11"/>
  <c r="C2488" i="11"/>
  <c r="C2487" i="11"/>
  <c r="C2486" i="11"/>
  <c r="C2485" i="11"/>
  <c r="C2484" i="11"/>
  <c r="C2483" i="11"/>
  <c r="C2482" i="11"/>
  <c r="C2481" i="11"/>
  <c r="C2480" i="11"/>
  <c r="C2479" i="11"/>
  <c r="C2478" i="11"/>
  <c r="C2477" i="11"/>
  <c r="C2476" i="11"/>
  <c r="C2475" i="11"/>
  <c r="C2474" i="11"/>
  <c r="C2473" i="11"/>
  <c r="C2472" i="11"/>
  <c r="C2471" i="11"/>
  <c r="C2470" i="11"/>
  <c r="C2469" i="11"/>
  <c r="C2468" i="11"/>
  <c r="C2467" i="11"/>
  <c r="C2466" i="11"/>
  <c r="C2465" i="11"/>
  <c r="C2464" i="11"/>
  <c r="C2463" i="11"/>
  <c r="C2462" i="11"/>
  <c r="C2461" i="11"/>
  <c r="C2460" i="11"/>
  <c r="C2459" i="11"/>
  <c r="C2458" i="11"/>
  <c r="C2457" i="11"/>
  <c r="C2456" i="11"/>
  <c r="C2455" i="11"/>
  <c r="C2454" i="11"/>
  <c r="C2453" i="11"/>
  <c r="C2452" i="11"/>
  <c r="C2451" i="11"/>
  <c r="C2450" i="11"/>
  <c r="C2449" i="11"/>
  <c r="C2448" i="11"/>
  <c r="C2447" i="11"/>
  <c r="C2446" i="11"/>
  <c r="C2445" i="11"/>
  <c r="C2444" i="11"/>
  <c r="C2443" i="11"/>
  <c r="C2442" i="11"/>
  <c r="C2441" i="11"/>
  <c r="C2440" i="11"/>
  <c r="C2439" i="11"/>
  <c r="C2438" i="11"/>
  <c r="C2437" i="11"/>
  <c r="C2436" i="11"/>
  <c r="C2435" i="11"/>
  <c r="C2434" i="11"/>
  <c r="C2433" i="11"/>
  <c r="C2432" i="11"/>
  <c r="C2431" i="11"/>
  <c r="C2430" i="11"/>
  <c r="C2429" i="11"/>
  <c r="C2428" i="11"/>
  <c r="C2427" i="11"/>
  <c r="C2426" i="11"/>
  <c r="C2425" i="11"/>
  <c r="C2424" i="11"/>
  <c r="C2423" i="11"/>
  <c r="C2422" i="11"/>
  <c r="C2421" i="11"/>
  <c r="C2420" i="11"/>
  <c r="C2419" i="11"/>
  <c r="C2418" i="11"/>
  <c r="C2417" i="11"/>
  <c r="C2416" i="11"/>
  <c r="C2415" i="11"/>
  <c r="C2414" i="11"/>
  <c r="C2413" i="11"/>
  <c r="C2412" i="11"/>
  <c r="C2411" i="11"/>
  <c r="C2410" i="11"/>
  <c r="C2409" i="11"/>
  <c r="C2408" i="11"/>
  <c r="C2407" i="11"/>
  <c r="C2406" i="11"/>
  <c r="C2405" i="11"/>
  <c r="C2404" i="11"/>
  <c r="C2403" i="11"/>
  <c r="C2402" i="11"/>
  <c r="C2401" i="11"/>
  <c r="C2400" i="11"/>
  <c r="C2399" i="11"/>
  <c r="C2398" i="11"/>
  <c r="C2397" i="11"/>
  <c r="C2396" i="11"/>
  <c r="C2395" i="11"/>
  <c r="C2394" i="11"/>
  <c r="C2393" i="11"/>
  <c r="C2392" i="11"/>
  <c r="C2391" i="11"/>
  <c r="C2390" i="11"/>
  <c r="C2389" i="11"/>
  <c r="C2388" i="11"/>
  <c r="C2387" i="11"/>
  <c r="C2386" i="11"/>
  <c r="C2385" i="11"/>
  <c r="C2384" i="11"/>
  <c r="C2383" i="11"/>
  <c r="C2382" i="11"/>
  <c r="C2381" i="11"/>
  <c r="C2380" i="11"/>
  <c r="C2379" i="11"/>
  <c r="C2378" i="11"/>
  <c r="C2377" i="11"/>
  <c r="C2376" i="11"/>
  <c r="C2375" i="11"/>
  <c r="C2374" i="11"/>
  <c r="C2373" i="11"/>
  <c r="C2372" i="11"/>
  <c r="C2371" i="11"/>
  <c r="C2370" i="11"/>
  <c r="C2369" i="11"/>
  <c r="C2368" i="11"/>
  <c r="C2367" i="11"/>
  <c r="C2366" i="11"/>
  <c r="C2365" i="11"/>
  <c r="C2364" i="11"/>
  <c r="C2363" i="11"/>
  <c r="C2362" i="11"/>
  <c r="C2361" i="11"/>
  <c r="C2360" i="11"/>
  <c r="C2359" i="11"/>
  <c r="C2358" i="11"/>
  <c r="C2357" i="11"/>
  <c r="C2356" i="11"/>
  <c r="C2355" i="11"/>
  <c r="C2354" i="11"/>
  <c r="C2353" i="11"/>
  <c r="C2352" i="11"/>
  <c r="C2351" i="11"/>
  <c r="C2350" i="11"/>
  <c r="C2349" i="11"/>
  <c r="C2348" i="11"/>
  <c r="C2347" i="11"/>
  <c r="C2346" i="11"/>
  <c r="C2345" i="11"/>
  <c r="C2344" i="11"/>
  <c r="C2343" i="11"/>
  <c r="C2342" i="11"/>
  <c r="C2341" i="11"/>
  <c r="C2340" i="11"/>
  <c r="C2339" i="11"/>
  <c r="C2338" i="11"/>
  <c r="C2337" i="11"/>
  <c r="C2336" i="11"/>
  <c r="C2335" i="11"/>
  <c r="C2334" i="11"/>
  <c r="C2333" i="11"/>
  <c r="C2332" i="11"/>
  <c r="C2331" i="11"/>
  <c r="C2330" i="11"/>
  <c r="C2329" i="11"/>
  <c r="C2328" i="11"/>
  <c r="C2327" i="11"/>
  <c r="C2326" i="11"/>
  <c r="C2325" i="11"/>
  <c r="C2324" i="11"/>
  <c r="C2323" i="11"/>
  <c r="C2322" i="11"/>
  <c r="C2321" i="11"/>
  <c r="C2320" i="11"/>
  <c r="C2319" i="11"/>
  <c r="C2318" i="11"/>
  <c r="C2317" i="11"/>
  <c r="C2316" i="11"/>
  <c r="C2315" i="11"/>
  <c r="C2314" i="11"/>
  <c r="C2313" i="11"/>
  <c r="C2312" i="11"/>
  <c r="C2311" i="11"/>
  <c r="C2310" i="11"/>
  <c r="C2309" i="11"/>
  <c r="C2308" i="11"/>
  <c r="C2307" i="11"/>
  <c r="C2306" i="11"/>
  <c r="C2305" i="11"/>
  <c r="C2304" i="11"/>
  <c r="C2303" i="11"/>
  <c r="C2302" i="11"/>
  <c r="C2301" i="11"/>
  <c r="C2300" i="11"/>
  <c r="C2299" i="11"/>
  <c r="C2298" i="11"/>
  <c r="C2297" i="11"/>
  <c r="C2296" i="11"/>
  <c r="C2295" i="11"/>
  <c r="C2294" i="11"/>
  <c r="C2293" i="11"/>
  <c r="C2292" i="11"/>
  <c r="C2291" i="11"/>
  <c r="C2290" i="11"/>
  <c r="C2289" i="11"/>
  <c r="C2288" i="11"/>
  <c r="C2287" i="11"/>
  <c r="C2286" i="11"/>
  <c r="C2285" i="11"/>
  <c r="C2284" i="11"/>
  <c r="C2283" i="11"/>
  <c r="C2282" i="11"/>
  <c r="C2281" i="11"/>
  <c r="C2280" i="11"/>
  <c r="C2279" i="11"/>
  <c r="C2278" i="11"/>
  <c r="C2277" i="11"/>
  <c r="C2276" i="11"/>
  <c r="C2275" i="11"/>
  <c r="C2274" i="11"/>
  <c r="C2273" i="11"/>
  <c r="C2272" i="11"/>
  <c r="C2271" i="11"/>
  <c r="C2270" i="11"/>
  <c r="C2269" i="11"/>
  <c r="C2268" i="11"/>
  <c r="C2267" i="11"/>
  <c r="C2266" i="11"/>
  <c r="C2265" i="11"/>
  <c r="C2264" i="11"/>
  <c r="C2263" i="11"/>
  <c r="C2262" i="11"/>
  <c r="C2261" i="11"/>
  <c r="C2260" i="11"/>
  <c r="C2259" i="11"/>
  <c r="C2258" i="11"/>
  <c r="C2257" i="11"/>
  <c r="C2256" i="11"/>
  <c r="C2255" i="11"/>
  <c r="C2254" i="11"/>
  <c r="C2253" i="11"/>
  <c r="C2252" i="11"/>
  <c r="C2251" i="11"/>
  <c r="C2250" i="11"/>
  <c r="C2249" i="11"/>
  <c r="C2248" i="11"/>
  <c r="C2247" i="11"/>
  <c r="C2246" i="11"/>
  <c r="C2245" i="11"/>
  <c r="C2244" i="11"/>
  <c r="C2243" i="11"/>
  <c r="C2242" i="11"/>
  <c r="C2241" i="11"/>
  <c r="C2240" i="11"/>
  <c r="C2239" i="11"/>
  <c r="C2238" i="11"/>
  <c r="C2237" i="11"/>
  <c r="C2236" i="11"/>
  <c r="C2235" i="11"/>
  <c r="C2234" i="11"/>
  <c r="C2233" i="11"/>
  <c r="C2232" i="11"/>
  <c r="C2231" i="11"/>
  <c r="C2230" i="11"/>
  <c r="C2229" i="11"/>
  <c r="C2228" i="11"/>
  <c r="C2227" i="11"/>
  <c r="C2226" i="11"/>
  <c r="C2225" i="11"/>
  <c r="C2224" i="11"/>
  <c r="C2223" i="11"/>
  <c r="C2222" i="11"/>
  <c r="C2221" i="11"/>
  <c r="C2220" i="11"/>
  <c r="C2219" i="11"/>
  <c r="C2218" i="11"/>
  <c r="C2217" i="11"/>
  <c r="C2216" i="11"/>
  <c r="C2215" i="11"/>
  <c r="C2214" i="11"/>
  <c r="C2213" i="11"/>
  <c r="C2212" i="11"/>
  <c r="C2211" i="11"/>
  <c r="C2210" i="11"/>
  <c r="C2209" i="11"/>
  <c r="C2208" i="11"/>
  <c r="C2207" i="11"/>
  <c r="C2206" i="11"/>
  <c r="C2205" i="11"/>
  <c r="C2204" i="11"/>
  <c r="C2203" i="11"/>
  <c r="C2202" i="11"/>
  <c r="C2201" i="11"/>
  <c r="C2200" i="11"/>
  <c r="C2199" i="11"/>
  <c r="C2198" i="11"/>
  <c r="C2197" i="11"/>
  <c r="C2196" i="11"/>
  <c r="C2195" i="11"/>
  <c r="C2194" i="11"/>
  <c r="C2193" i="11"/>
  <c r="C2192" i="11"/>
  <c r="C2191" i="11"/>
  <c r="C2190" i="11"/>
  <c r="C2189" i="11"/>
  <c r="C2188" i="11"/>
  <c r="C2187" i="11"/>
  <c r="C2186" i="11"/>
  <c r="C2185" i="11"/>
  <c r="C2184" i="11"/>
  <c r="C2183" i="11"/>
  <c r="C2182" i="11"/>
  <c r="C2181" i="11"/>
  <c r="C2180" i="11"/>
  <c r="C2179" i="11"/>
  <c r="C2178" i="11"/>
  <c r="C2177" i="11"/>
  <c r="C2176" i="11"/>
  <c r="C2175" i="11"/>
  <c r="C2174" i="11"/>
  <c r="C2173" i="11"/>
  <c r="C2172" i="11"/>
  <c r="C2171" i="11"/>
  <c r="C2170" i="11"/>
  <c r="C2169" i="11"/>
  <c r="C2168" i="11"/>
  <c r="C2167" i="11"/>
  <c r="C2166" i="11"/>
  <c r="C2165" i="11"/>
  <c r="C2164" i="11"/>
  <c r="C2163" i="11"/>
  <c r="C2162" i="11"/>
  <c r="C2161" i="11"/>
  <c r="C2160" i="11"/>
  <c r="C2159" i="11"/>
  <c r="C2158" i="11"/>
  <c r="C2157" i="11"/>
  <c r="C2156" i="11"/>
  <c r="C2155" i="11"/>
  <c r="C2154" i="11"/>
  <c r="C2153" i="11"/>
  <c r="C2152" i="11"/>
  <c r="C2151" i="11"/>
  <c r="C2150" i="11"/>
  <c r="C2149" i="11"/>
  <c r="C2148" i="11"/>
  <c r="C2147" i="11"/>
  <c r="C2146" i="11"/>
  <c r="C2145" i="11"/>
  <c r="C2144" i="11"/>
  <c r="C2143" i="11"/>
  <c r="C2142" i="11"/>
  <c r="C2141" i="11"/>
  <c r="C2140" i="11"/>
  <c r="C2139" i="11"/>
  <c r="C2138" i="11"/>
  <c r="C2137" i="11"/>
  <c r="C2136" i="11"/>
  <c r="C2135" i="11"/>
  <c r="C2134" i="11"/>
  <c r="C2133" i="11"/>
  <c r="C2132" i="11"/>
  <c r="C2131" i="11"/>
  <c r="C2130" i="11"/>
  <c r="C2129" i="11"/>
  <c r="C2128" i="11"/>
  <c r="C2127" i="11"/>
  <c r="C2126" i="11"/>
  <c r="C2125" i="11"/>
  <c r="C2124" i="11"/>
  <c r="C2123" i="11"/>
  <c r="C2122" i="11"/>
  <c r="C2121" i="11"/>
  <c r="C2120" i="11"/>
  <c r="C2119" i="11"/>
  <c r="C2118" i="11"/>
  <c r="C2117" i="11"/>
  <c r="C2116" i="11"/>
  <c r="C2115" i="11"/>
  <c r="C2114" i="11"/>
  <c r="C2113" i="11"/>
  <c r="C2112" i="11"/>
  <c r="C2111" i="11"/>
  <c r="C2110" i="11"/>
  <c r="C2109" i="11"/>
  <c r="C2108" i="11"/>
  <c r="C2107" i="11"/>
  <c r="C2106" i="11"/>
  <c r="C2105" i="11"/>
  <c r="C2104" i="11"/>
  <c r="C2103" i="11"/>
  <c r="C2102" i="11"/>
  <c r="C2101" i="11"/>
  <c r="C2100" i="11"/>
  <c r="C2099" i="11"/>
  <c r="C2098" i="11"/>
  <c r="C2097" i="11"/>
  <c r="C2096" i="11"/>
  <c r="C2095" i="11"/>
  <c r="C2094" i="11"/>
  <c r="C2093" i="11"/>
  <c r="C2092" i="11"/>
  <c r="C2091" i="11"/>
  <c r="C2090" i="11"/>
  <c r="C2089" i="11"/>
  <c r="C2088" i="11"/>
  <c r="C2087" i="11"/>
  <c r="C2086" i="11"/>
  <c r="C2085" i="11"/>
  <c r="C2084" i="11"/>
  <c r="C2083" i="11"/>
  <c r="C2082" i="11"/>
  <c r="C2081" i="11"/>
  <c r="C2080" i="11"/>
  <c r="C2079" i="11"/>
  <c r="C2078" i="11"/>
  <c r="C2077" i="11"/>
  <c r="C2076" i="11"/>
  <c r="C2075" i="11"/>
  <c r="C2074" i="11"/>
  <c r="C2073" i="11"/>
  <c r="C2072" i="11"/>
  <c r="C2071" i="11"/>
  <c r="C2070" i="11"/>
  <c r="C2069" i="11"/>
  <c r="C2068" i="11"/>
  <c r="C2067" i="11"/>
  <c r="C2066" i="11"/>
  <c r="C2065" i="11"/>
  <c r="C2064" i="11"/>
  <c r="C2063" i="11"/>
  <c r="C2062" i="11"/>
  <c r="C2061" i="11"/>
  <c r="C2060" i="11"/>
  <c r="C2059" i="11"/>
  <c r="C2058" i="11"/>
  <c r="C2057" i="11"/>
  <c r="C2056" i="11"/>
  <c r="C2055" i="11"/>
  <c r="C2054" i="11"/>
  <c r="C2053" i="11"/>
  <c r="C2052" i="11"/>
  <c r="C2051" i="11"/>
  <c r="C2050" i="11"/>
  <c r="C2049" i="11"/>
  <c r="C2048" i="11"/>
  <c r="C2047" i="11"/>
  <c r="C2046" i="11"/>
  <c r="C2045" i="11"/>
  <c r="C2044" i="11"/>
  <c r="C2043" i="11"/>
  <c r="C2042" i="11"/>
  <c r="C2041" i="11"/>
  <c r="C2040" i="11"/>
  <c r="C2039" i="11"/>
  <c r="C2038" i="11"/>
  <c r="C2037" i="11"/>
  <c r="C2036" i="11"/>
  <c r="C2035" i="11"/>
  <c r="C2034" i="11"/>
  <c r="C2033" i="11"/>
  <c r="C2032" i="11"/>
  <c r="C2031" i="11"/>
  <c r="C2030" i="11"/>
  <c r="C2029" i="11"/>
  <c r="C2028" i="11"/>
  <c r="C2027" i="11"/>
  <c r="C2026" i="11"/>
  <c r="C2025" i="11"/>
  <c r="C2024" i="11"/>
  <c r="C2023" i="11"/>
  <c r="C2022" i="11"/>
  <c r="C2021" i="11"/>
  <c r="C2020" i="11"/>
  <c r="C2019" i="11"/>
  <c r="C2018" i="11"/>
  <c r="C2017" i="11"/>
  <c r="C2016" i="11"/>
  <c r="C2015" i="11"/>
  <c r="C2014" i="11"/>
  <c r="C2013" i="11"/>
  <c r="C2012" i="11"/>
  <c r="C2011" i="11"/>
  <c r="C2010" i="11"/>
  <c r="C2009" i="11"/>
  <c r="C2008" i="11"/>
  <c r="C2007" i="11"/>
  <c r="C2006" i="11"/>
  <c r="C2005" i="11"/>
  <c r="C2004" i="11"/>
  <c r="C2003" i="11"/>
  <c r="C2002" i="11"/>
  <c r="C2001" i="11"/>
  <c r="C2000" i="11"/>
  <c r="C1999" i="11"/>
  <c r="C1998" i="11"/>
  <c r="C1997" i="11"/>
  <c r="C1996" i="11"/>
  <c r="C1995" i="11"/>
  <c r="C1994" i="11"/>
  <c r="C1993" i="11"/>
  <c r="C1992" i="11"/>
  <c r="C1991" i="11"/>
  <c r="C1990" i="11"/>
  <c r="C1989" i="11"/>
  <c r="C1988" i="11"/>
  <c r="C1987" i="11"/>
  <c r="C1986" i="11"/>
  <c r="C1985" i="11"/>
  <c r="C1984" i="11"/>
  <c r="C1983" i="11"/>
  <c r="C1982" i="11"/>
  <c r="C1981" i="11"/>
  <c r="C1980" i="11"/>
  <c r="C1979" i="11"/>
  <c r="C1978" i="11"/>
  <c r="C1977" i="11"/>
  <c r="C1976" i="11"/>
  <c r="C1975" i="11"/>
  <c r="C1974" i="11"/>
  <c r="C1973" i="11"/>
  <c r="C1972" i="11"/>
  <c r="C1971" i="11"/>
  <c r="C1970" i="11"/>
  <c r="C1969" i="11"/>
  <c r="C1968" i="11"/>
  <c r="C1967" i="11"/>
  <c r="C1966" i="11"/>
  <c r="C1965" i="11"/>
  <c r="C1964" i="11"/>
  <c r="C1963" i="11"/>
  <c r="C1962" i="11"/>
  <c r="C1961" i="11"/>
  <c r="C1960" i="11"/>
  <c r="C1959" i="11"/>
  <c r="C1958" i="11"/>
  <c r="C1957" i="11"/>
  <c r="C1956" i="11"/>
  <c r="C1955" i="11"/>
  <c r="C1954" i="11"/>
  <c r="C1953" i="11"/>
  <c r="C1952" i="11"/>
  <c r="C1951" i="11"/>
  <c r="C1950" i="11"/>
  <c r="C1949" i="11"/>
  <c r="C1948" i="11"/>
  <c r="C1947" i="11"/>
  <c r="C1946" i="11"/>
  <c r="C1945" i="11"/>
  <c r="C1944" i="11"/>
  <c r="C1943" i="11"/>
  <c r="C1942" i="11"/>
  <c r="C1941" i="11"/>
  <c r="C1940" i="11"/>
  <c r="C1939" i="11"/>
  <c r="C1938" i="11"/>
  <c r="C1937" i="11"/>
  <c r="C1936" i="11"/>
  <c r="C1935" i="11"/>
  <c r="C1934" i="11"/>
  <c r="C1933" i="11"/>
  <c r="C1932" i="11"/>
  <c r="C1931" i="11"/>
  <c r="C1930" i="11"/>
  <c r="C1929" i="11"/>
  <c r="C1928" i="11"/>
  <c r="C1927" i="11"/>
  <c r="C1926" i="11"/>
  <c r="C1925" i="11"/>
  <c r="C1924" i="11"/>
  <c r="C1923" i="11"/>
  <c r="C1922" i="11"/>
  <c r="C1921" i="11"/>
  <c r="C1920" i="11"/>
  <c r="C1919" i="11"/>
  <c r="C1918" i="11"/>
  <c r="C1917" i="11"/>
  <c r="C1916" i="11"/>
  <c r="C1915" i="11"/>
  <c r="C1914" i="11"/>
  <c r="C1913" i="11"/>
  <c r="C1912" i="11"/>
  <c r="C1911" i="11"/>
  <c r="C1910" i="11"/>
  <c r="C1909" i="11"/>
  <c r="C1908" i="11"/>
  <c r="C1907" i="11"/>
  <c r="C1906" i="11"/>
  <c r="C1905" i="11"/>
  <c r="C1904" i="11"/>
  <c r="C1903" i="11"/>
  <c r="C1902" i="11"/>
  <c r="C1901" i="11"/>
  <c r="C1900" i="11"/>
  <c r="C1899" i="11"/>
  <c r="C1898" i="11"/>
  <c r="C1897" i="11"/>
  <c r="C1896" i="11"/>
  <c r="C1895" i="11"/>
  <c r="C1894" i="11"/>
  <c r="C1893" i="11"/>
  <c r="C1892" i="11"/>
  <c r="C1891" i="11"/>
  <c r="C1890" i="11"/>
  <c r="C1889" i="11"/>
  <c r="C1888" i="11"/>
  <c r="C1887" i="11"/>
  <c r="C1886" i="11"/>
  <c r="C1885" i="11"/>
  <c r="C1884" i="11"/>
  <c r="C1883" i="11"/>
  <c r="C1882" i="11"/>
  <c r="C1881" i="11"/>
  <c r="C1880" i="11"/>
  <c r="C1879" i="11"/>
  <c r="C1878" i="11"/>
  <c r="C1877" i="11"/>
  <c r="C1876" i="11"/>
  <c r="C1875" i="11"/>
  <c r="C1874" i="11"/>
  <c r="C1873" i="11"/>
  <c r="C1872" i="11"/>
  <c r="C1871" i="11"/>
  <c r="C1870" i="11"/>
  <c r="C1869" i="11"/>
  <c r="C1868" i="11"/>
  <c r="C1867" i="11"/>
  <c r="C1866" i="11"/>
  <c r="C1865" i="11"/>
  <c r="C1864" i="11"/>
  <c r="C1863" i="11"/>
  <c r="C1862" i="11"/>
  <c r="C1861" i="11"/>
  <c r="C1860" i="11"/>
  <c r="C1859" i="11"/>
  <c r="C1858" i="11"/>
  <c r="C1857" i="11"/>
  <c r="C1856" i="11"/>
  <c r="C1855" i="11"/>
  <c r="C1854" i="11"/>
  <c r="C1853" i="11"/>
  <c r="C1852" i="11"/>
  <c r="C1851" i="11"/>
  <c r="C1850" i="11"/>
  <c r="C1849" i="11"/>
  <c r="C1848" i="11"/>
  <c r="C1847" i="11"/>
  <c r="C1846" i="11"/>
  <c r="C1845" i="11"/>
  <c r="C1844" i="11"/>
  <c r="C1843" i="11"/>
  <c r="C1842" i="11"/>
  <c r="C1841" i="11"/>
  <c r="C1840" i="11"/>
  <c r="C1839" i="11"/>
  <c r="C1838" i="11"/>
  <c r="C1837" i="11"/>
  <c r="C1836" i="11"/>
  <c r="C1835" i="11"/>
  <c r="C1834" i="11"/>
  <c r="C1833" i="11"/>
  <c r="C1832" i="11"/>
  <c r="C1831" i="11"/>
  <c r="C1830" i="11"/>
  <c r="C1829" i="11"/>
  <c r="C1828" i="11"/>
  <c r="C1827" i="11"/>
  <c r="C1826" i="11"/>
  <c r="C1825" i="11"/>
  <c r="C1824" i="11"/>
  <c r="C1823" i="11"/>
  <c r="C1822" i="11"/>
  <c r="C1821" i="11"/>
  <c r="C1820" i="11"/>
  <c r="C1819" i="11"/>
  <c r="C1818" i="11"/>
  <c r="C1817" i="11"/>
  <c r="C1816" i="11"/>
  <c r="C1815" i="11"/>
  <c r="C1814" i="11"/>
  <c r="C1813" i="11"/>
  <c r="C1812" i="11"/>
  <c r="C1811" i="11"/>
  <c r="C1810" i="11"/>
  <c r="C1809" i="11"/>
  <c r="C1808" i="11"/>
  <c r="C1807" i="11"/>
  <c r="C1806" i="11"/>
  <c r="C1805" i="11"/>
  <c r="C1804" i="11"/>
  <c r="C1803" i="11"/>
  <c r="C1802" i="11"/>
  <c r="C1801" i="11"/>
  <c r="C1800" i="11"/>
  <c r="C1799" i="11"/>
  <c r="C1798" i="11"/>
  <c r="C1797" i="11"/>
  <c r="C1796" i="11"/>
  <c r="C1795" i="11"/>
  <c r="C1794" i="11"/>
  <c r="C1793" i="11"/>
  <c r="C1792" i="11"/>
  <c r="C1791" i="11"/>
  <c r="C1790" i="11"/>
  <c r="C1789" i="11"/>
  <c r="C1788" i="11"/>
  <c r="C1787" i="11"/>
  <c r="C1786" i="11"/>
  <c r="C1785" i="11"/>
  <c r="C1784" i="11"/>
  <c r="C1783" i="11"/>
  <c r="C1782" i="11"/>
  <c r="C1781" i="11"/>
  <c r="C1780" i="11"/>
  <c r="C1779" i="11"/>
  <c r="C1778" i="11"/>
  <c r="C1777" i="11"/>
  <c r="C1776" i="11"/>
  <c r="C1775" i="11"/>
  <c r="C1774" i="11"/>
  <c r="C1773" i="11"/>
  <c r="C1772" i="11"/>
  <c r="C1771" i="11"/>
  <c r="C1770" i="11"/>
  <c r="C1769" i="11"/>
  <c r="C1768" i="11"/>
  <c r="C1767" i="11"/>
  <c r="C1766" i="11"/>
  <c r="C1765" i="11"/>
  <c r="C1764" i="11"/>
  <c r="C1763" i="11"/>
  <c r="C1762" i="11"/>
  <c r="C1761" i="11"/>
  <c r="C1760" i="11"/>
  <c r="C1759" i="11"/>
  <c r="C1758" i="11"/>
  <c r="C1757" i="11"/>
  <c r="C1756" i="11"/>
  <c r="C1755" i="11"/>
  <c r="C1754" i="11"/>
  <c r="C1753" i="11"/>
  <c r="C1752" i="11"/>
  <c r="C1751" i="11"/>
  <c r="C1750" i="11"/>
  <c r="C1749" i="11"/>
  <c r="C1748" i="11"/>
  <c r="C1747" i="11"/>
  <c r="C1746" i="11"/>
  <c r="C1745" i="11"/>
  <c r="C1744" i="11"/>
  <c r="C1743" i="11"/>
  <c r="C1742" i="11"/>
  <c r="C1741" i="11"/>
  <c r="C1740" i="11"/>
  <c r="C1739" i="11"/>
  <c r="C1738" i="11"/>
  <c r="C1737" i="11"/>
  <c r="C1736" i="11"/>
  <c r="C1735" i="11"/>
  <c r="C1734" i="11"/>
  <c r="C1733" i="11"/>
  <c r="C1732" i="11"/>
  <c r="C1731" i="11"/>
  <c r="C1730" i="11"/>
  <c r="C1729" i="11"/>
  <c r="C1728" i="11"/>
  <c r="C1727" i="11"/>
  <c r="C1726" i="11"/>
  <c r="C1725" i="11"/>
  <c r="C1724" i="11"/>
  <c r="C1723" i="11"/>
  <c r="C1722" i="11"/>
  <c r="C1721" i="11"/>
  <c r="C1720" i="11"/>
  <c r="C1719" i="11"/>
  <c r="C1718" i="11"/>
  <c r="C1717" i="11"/>
  <c r="C1716" i="11"/>
  <c r="C1715" i="11"/>
  <c r="C1714" i="11"/>
  <c r="C1713" i="11"/>
  <c r="C1712" i="11"/>
  <c r="C1711" i="11"/>
  <c r="C1710" i="11"/>
  <c r="C1709" i="11"/>
  <c r="C1708" i="11"/>
  <c r="C1707" i="11"/>
  <c r="C1706" i="11"/>
  <c r="C1705" i="11"/>
  <c r="C1704" i="11"/>
  <c r="C1703" i="11"/>
  <c r="C1702" i="11"/>
  <c r="C1701" i="11"/>
  <c r="C1700" i="11"/>
  <c r="C1699" i="11"/>
  <c r="C1698" i="11"/>
  <c r="C1697" i="11"/>
  <c r="C1696" i="11"/>
  <c r="C1695" i="11"/>
  <c r="C1694" i="11"/>
  <c r="C1693" i="11"/>
  <c r="C1692" i="11"/>
  <c r="C1691" i="11"/>
  <c r="C1690" i="11"/>
  <c r="C1689" i="11"/>
  <c r="C1688" i="11"/>
  <c r="C1687" i="11"/>
  <c r="C1686" i="11"/>
  <c r="C1685" i="11"/>
  <c r="C1684" i="11"/>
  <c r="C1683" i="11"/>
  <c r="C1682" i="11"/>
  <c r="C1681" i="11"/>
  <c r="C1680" i="11"/>
  <c r="C1679" i="11"/>
  <c r="C1678" i="11"/>
  <c r="C1677" i="11"/>
  <c r="C1676" i="11"/>
  <c r="C1675" i="11"/>
  <c r="C1674" i="11"/>
  <c r="C1673" i="11"/>
  <c r="C1672" i="11"/>
  <c r="C1671" i="11"/>
  <c r="C1670" i="11"/>
  <c r="C1669" i="11"/>
  <c r="C1668" i="11"/>
  <c r="C1667" i="11"/>
  <c r="C1666" i="11"/>
  <c r="C1665" i="11"/>
  <c r="C1664" i="11"/>
  <c r="C1663" i="11"/>
  <c r="C1662" i="11"/>
  <c r="C1661" i="11"/>
  <c r="C1660" i="11"/>
  <c r="C1659" i="11"/>
  <c r="C1658" i="11"/>
  <c r="C1657" i="11"/>
  <c r="C1656" i="11"/>
  <c r="C1655" i="11"/>
  <c r="C1654" i="11"/>
  <c r="C1653" i="11"/>
  <c r="C1652" i="11"/>
  <c r="C1651" i="11"/>
  <c r="C1650" i="11"/>
  <c r="C1649" i="11"/>
  <c r="C1648" i="11"/>
  <c r="C1647" i="11"/>
  <c r="C1646" i="11"/>
  <c r="C1645" i="11"/>
  <c r="C1644" i="11"/>
  <c r="C1643" i="11"/>
  <c r="C1642" i="11"/>
  <c r="C1641" i="11"/>
  <c r="C1640" i="11"/>
  <c r="C1639" i="11"/>
  <c r="C1638" i="11"/>
  <c r="C1637" i="11"/>
  <c r="C1636" i="11"/>
  <c r="C1635" i="11"/>
  <c r="C1634" i="11"/>
  <c r="C1633" i="11"/>
  <c r="C1632" i="11"/>
  <c r="C1631" i="11"/>
  <c r="C1630" i="11"/>
  <c r="C1629" i="11"/>
  <c r="C1628" i="11"/>
  <c r="C1627" i="11"/>
  <c r="C1626" i="11"/>
  <c r="C1625" i="11"/>
  <c r="C1624" i="11"/>
  <c r="C1623" i="11"/>
  <c r="C1622" i="11"/>
  <c r="C1621" i="11"/>
  <c r="C1620" i="11"/>
  <c r="C1619" i="11"/>
  <c r="C1618" i="11"/>
  <c r="C1617" i="11"/>
  <c r="C1616" i="11"/>
  <c r="C1615" i="11"/>
  <c r="C1614" i="11"/>
  <c r="C1613" i="11"/>
  <c r="C1612" i="11"/>
  <c r="C1611" i="11"/>
  <c r="C1610" i="11"/>
  <c r="C1609" i="11"/>
  <c r="C1608" i="11"/>
  <c r="C1607" i="11"/>
  <c r="C1606" i="11"/>
  <c r="C1605" i="11"/>
  <c r="C1604" i="11"/>
  <c r="C1603" i="11"/>
  <c r="C1602" i="11"/>
  <c r="C1601" i="11"/>
  <c r="C1600" i="11"/>
  <c r="C1599" i="11"/>
  <c r="C1598" i="11"/>
  <c r="C1597" i="11"/>
  <c r="C1596" i="11"/>
  <c r="C1595" i="11"/>
  <c r="C1594" i="11"/>
  <c r="C1593" i="11"/>
  <c r="C1592" i="11"/>
  <c r="C1591" i="11"/>
  <c r="C1590" i="11"/>
  <c r="C1589" i="11"/>
  <c r="C1588" i="11"/>
  <c r="C1587" i="11"/>
  <c r="C1586" i="11"/>
  <c r="C1585" i="11"/>
  <c r="C1584" i="11"/>
  <c r="C1583" i="11"/>
  <c r="C1582" i="11"/>
  <c r="C1581" i="11"/>
  <c r="C1580" i="11"/>
  <c r="C1579" i="11"/>
  <c r="C1578" i="11"/>
  <c r="C1577" i="11"/>
  <c r="C1576" i="11"/>
  <c r="C1575" i="11"/>
  <c r="C1574" i="11"/>
  <c r="C1573" i="11"/>
  <c r="C1572" i="11"/>
  <c r="C1571" i="11"/>
  <c r="C1570" i="11"/>
  <c r="C1569" i="11"/>
  <c r="C1568" i="11"/>
  <c r="C1567" i="11"/>
  <c r="C1566" i="11"/>
  <c r="C1565" i="11"/>
  <c r="C1564" i="11"/>
  <c r="C1563" i="11"/>
  <c r="C1562" i="11"/>
  <c r="C1561" i="11"/>
  <c r="C1560" i="11"/>
  <c r="C1559" i="11"/>
  <c r="C1558" i="11"/>
  <c r="C1557" i="11"/>
  <c r="C1556" i="11"/>
  <c r="C1555" i="11"/>
  <c r="C1554" i="11"/>
  <c r="C1553" i="11"/>
  <c r="C1552" i="11"/>
  <c r="C1551" i="11"/>
  <c r="C1550" i="11"/>
  <c r="C1549" i="11"/>
  <c r="C1548" i="11"/>
  <c r="C1547" i="11"/>
  <c r="C1546" i="11"/>
  <c r="C1545" i="11"/>
  <c r="C1544" i="11"/>
  <c r="C1543" i="11"/>
  <c r="C1542" i="11"/>
  <c r="C1541" i="11"/>
  <c r="C1540" i="11"/>
  <c r="C1539" i="11"/>
  <c r="C1538" i="11"/>
  <c r="C1537" i="11"/>
  <c r="C1536" i="11"/>
  <c r="C1535" i="11"/>
  <c r="C1534" i="11"/>
  <c r="C1533" i="11"/>
  <c r="C1532" i="11"/>
  <c r="C1531" i="11"/>
  <c r="C1530" i="11"/>
  <c r="C1529" i="11"/>
  <c r="C1528" i="11"/>
  <c r="C1527" i="11"/>
  <c r="C1526" i="11"/>
  <c r="C1525" i="11"/>
  <c r="C1524" i="11"/>
  <c r="C1523" i="11"/>
  <c r="C1522" i="11"/>
  <c r="C1521" i="11"/>
  <c r="C1520" i="11"/>
  <c r="C1519" i="11"/>
  <c r="C1518" i="11"/>
  <c r="C1517" i="11"/>
  <c r="C1516" i="11"/>
  <c r="C1515" i="11"/>
  <c r="C1514" i="11"/>
  <c r="C1513" i="11"/>
  <c r="C1512" i="11"/>
  <c r="C1511" i="11"/>
  <c r="C1510" i="11"/>
  <c r="C1509" i="11"/>
  <c r="C1508" i="11"/>
  <c r="C1507" i="11"/>
  <c r="C1506" i="11"/>
  <c r="C1505" i="11"/>
  <c r="C1504" i="11"/>
  <c r="C1503" i="11"/>
  <c r="C1502" i="11"/>
  <c r="C1501" i="11"/>
  <c r="C1500" i="11"/>
  <c r="C1499" i="11"/>
  <c r="C1498" i="11"/>
  <c r="C1497" i="11"/>
  <c r="C1496" i="11"/>
  <c r="C1495" i="11"/>
  <c r="C1494" i="11"/>
  <c r="C1493" i="11"/>
  <c r="C1492" i="11"/>
  <c r="C1491" i="11"/>
  <c r="C1490" i="11"/>
  <c r="C1489" i="11"/>
  <c r="C1488" i="11"/>
  <c r="C1487" i="11"/>
  <c r="C1486" i="11"/>
  <c r="C1485" i="11"/>
  <c r="C1484" i="11"/>
  <c r="C1483" i="11"/>
  <c r="C1482" i="11"/>
  <c r="C1481" i="11"/>
  <c r="C1480" i="11"/>
  <c r="C1479" i="11"/>
  <c r="C1478" i="11"/>
  <c r="C1477" i="11"/>
  <c r="C1476" i="11"/>
  <c r="C1475" i="11"/>
  <c r="C1474" i="11"/>
  <c r="C1473" i="11"/>
  <c r="C1472" i="11"/>
  <c r="C1471" i="11"/>
  <c r="C1470" i="11"/>
  <c r="C1469" i="11"/>
  <c r="C1468" i="11"/>
  <c r="C1467" i="11"/>
  <c r="C1466" i="11"/>
  <c r="C1465" i="11"/>
  <c r="C1464" i="11"/>
  <c r="C1463" i="11"/>
  <c r="C1462" i="11"/>
  <c r="C1461" i="11"/>
  <c r="C1460" i="11"/>
  <c r="C1459" i="11"/>
  <c r="C1458" i="11"/>
  <c r="C1457" i="11"/>
  <c r="C1456" i="11"/>
  <c r="C1455" i="11"/>
  <c r="C1454" i="11"/>
  <c r="C1453" i="11"/>
  <c r="C1452" i="11"/>
  <c r="C1451" i="11"/>
  <c r="C1450" i="11"/>
  <c r="C1449" i="11"/>
  <c r="C1448" i="11"/>
  <c r="C1447" i="11"/>
  <c r="C1446" i="11"/>
  <c r="C1445" i="11"/>
  <c r="C1444" i="11"/>
  <c r="C1443" i="11"/>
  <c r="C1442" i="11"/>
  <c r="C1441" i="11"/>
  <c r="C1440" i="11"/>
  <c r="C1439" i="11"/>
  <c r="C1438" i="11"/>
  <c r="C1437" i="11"/>
  <c r="C1436" i="11"/>
  <c r="C1435" i="11"/>
  <c r="C1434" i="11"/>
  <c r="C1433" i="11"/>
  <c r="C1432" i="11"/>
  <c r="C1431" i="11"/>
  <c r="C1430" i="11"/>
  <c r="C1429" i="11"/>
  <c r="C1428" i="11"/>
  <c r="C1427" i="11"/>
  <c r="C1426" i="11"/>
  <c r="C1425" i="11"/>
  <c r="C1424" i="11"/>
  <c r="C1423" i="11"/>
  <c r="C1422" i="11"/>
  <c r="C1421" i="11"/>
  <c r="C1420" i="11"/>
  <c r="C1419" i="11"/>
  <c r="C1418" i="11"/>
  <c r="C1417" i="11"/>
  <c r="C1416" i="11"/>
  <c r="C1415" i="11"/>
  <c r="C1414" i="11"/>
  <c r="C1413" i="11"/>
  <c r="C1412" i="11"/>
  <c r="C1411" i="11"/>
  <c r="C1410" i="11"/>
  <c r="C1409" i="11"/>
  <c r="C1408" i="11"/>
  <c r="C1407" i="11"/>
  <c r="C1406" i="11"/>
  <c r="C1405" i="11"/>
  <c r="C1404" i="11"/>
  <c r="C1403" i="11"/>
  <c r="C1402" i="11"/>
  <c r="C1401" i="11"/>
  <c r="C1400" i="11"/>
  <c r="C1399" i="11"/>
  <c r="C1398" i="11"/>
  <c r="C1397" i="11"/>
  <c r="C1396" i="11"/>
  <c r="C1395" i="11"/>
  <c r="C1394" i="11"/>
  <c r="C1393" i="11"/>
  <c r="C1392" i="11"/>
  <c r="C1391" i="11"/>
  <c r="C1390" i="11"/>
  <c r="C1389" i="11"/>
  <c r="C1388" i="11"/>
  <c r="C1387" i="11"/>
  <c r="C1386" i="11"/>
  <c r="C1385" i="11"/>
  <c r="C1384" i="11"/>
  <c r="C1383" i="11"/>
  <c r="C1382" i="11"/>
  <c r="C1381" i="11"/>
  <c r="C1380" i="11"/>
  <c r="C1379" i="11"/>
  <c r="C1378" i="11"/>
  <c r="C1377" i="11"/>
  <c r="C1376" i="11"/>
  <c r="C1375" i="11"/>
  <c r="C1374" i="11"/>
  <c r="C1373" i="11"/>
  <c r="C1372" i="11"/>
  <c r="C1371" i="11"/>
  <c r="C1370" i="11"/>
  <c r="C1369" i="11"/>
  <c r="C1368" i="11"/>
  <c r="C1367" i="11"/>
  <c r="C1366" i="11"/>
  <c r="C1365" i="11"/>
  <c r="C1364" i="11"/>
  <c r="C1363" i="11"/>
  <c r="C1362" i="11"/>
  <c r="C1361" i="11"/>
  <c r="C1360" i="11"/>
  <c r="C1359" i="11"/>
  <c r="C1358" i="11"/>
  <c r="C1357" i="11"/>
  <c r="C1356" i="11"/>
  <c r="C1355" i="11"/>
  <c r="C1354" i="11"/>
  <c r="C1353" i="11"/>
  <c r="C1352" i="11"/>
  <c r="C1351" i="11"/>
  <c r="C1350" i="11"/>
  <c r="C1349" i="11"/>
  <c r="C1348" i="11"/>
  <c r="C1347" i="11"/>
  <c r="C1346" i="11"/>
  <c r="C1345" i="11"/>
  <c r="C1344" i="11"/>
  <c r="C1343" i="11"/>
  <c r="C1342" i="11"/>
  <c r="C1341" i="11"/>
  <c r="C1340" i="11"/>
  <c r="C1339" i="11"/>
  <c r="C1338" i="11"/>
  <c r="C1337" i="11"/>
  <c r="C1336" i="11"/>
  <c r="C1335" i="11"/>
  <c r="C1334" i="11"/>
  <c r="C1333" i="11"/>
  <c r="C1332" i="11"/>
  <c r="C1331" i="11"/>
  <c r="C1330" i="11"/>
  <c r="C1329" i="11"/>
  <c r="C1328" i="11"/>
  <c r="C1327" i="11"/>
  <c r="C1326" i="11"/>
  <c r="C1325" i="11"/>
  <c r="C1324" i="11"/>
  <c r="C1323" i="11"/>
  <c r="C1322" i="11"/>
  <c r="C1321" i="11"/>
  <c r="C1320" i="11"/>
  <c r="C1319" i="11"/>
  <c r="C1318" i="11"/>
  <c r="C1317" i="11"/>
  <c r="C1316" i="11"/>
  <c r="C1315" i="11"/>
  <c r="C1314" i="11"/>
  <c r="C1313" i="11"/>
  <c r="C1312" i="11"/>
  <c r="C1311" i="11"/>
  <c r="C1310" i="11"/>
  <c r="C1309" i="11"/>
  <c r="C1308" i="11"/>
  <c r="C1307" i="11"/>
  <c r="C1306" i="11"/>
  <c r="C1305" i="11"/>
  <c r="C1304" i="11"/>
  <c r="C1303" i="11"/>
  <c r="C1302" i="11"/>
  <c r="C1301" i="11"/>
  <c r="C1300" i="11"/>
  <c r="C1299" i="11"/>
  <c r="C1298" i="11"/>
  <c r="C1297" i="11"/>
  <c r="C1296" i="11"/>
  <c r="C1295" i="11"/>
  <c r="C1294" i="11"/>
  <c r="C1293" i="11"/>
  <c r="C1292" i="11"/>
  <c r="C1291" i="11"/>
  <c r="C1290" i="11"/>
  <c r="C1289" i="11"/>
  <c r="C1288" i="11"/>
  <c r="C1287" i="11"/>
  <c r="C1286" i="11"/>
  <c r="C1285" i="11"/>
  <c r="C1284" i="11"/>
  <c r="C1283" i="11"/>
  <c r="C1282" i="11"/>
  <c r="C1281" i="11"/>
  <c r="C1280" i="11"/>
  <c r="C1279" i="11"/>
  <c r="C1278" i="11"/>
  <c r="C1277" i="11"/>
  <c r="C1276" i="11"/>
  <c r="C1275" i="11"/>
  <c r="C1274" i="11"/>
  <c r="C1273" i="11"/>
  <c r="C1272" i="11"/>
  <c r="C1271" i="11"/>
  <c r="C1270" i="11"/>
  <c r="C1269" i="11"/>
  <c r="C1268" i="11"/>
  <c r="C1267" i="11"/>
  <c r="C1266" i="11"/>
  <c r="C1265" i="11"/>
  <c r="C1264" i="11"/>
  <c r="C1263" i="11"/>
  <c r="C1262" i="11"/>
  <c r="C1261" i="11"/>
  <c r="C1260" i="11"/>
  <c r="C1259" i="11"/>
  <c r="C1258" i="11"/>
  <c r="C1257" i="11"/>
  <c r="C1256" i="11"/>
  <c r="C1255" i="11"/>
  <c r="C1254" i="11"/>
  <c r="C1253" i="11"/>
  <c r="C1252" i="11"/>
  <c r="C1251" i="11"/>
  <c r="C1250" i="11"/>
  <c r="C1249" i="11"/>
  <c r="C1248" i="11"/>
  <c r="C1247" i="11"/>
  <c r="C1246" i="11"/>
  <c r="C1245" i="11"/>
  <c r="C1244" i="11"/>
  <c r="C1243" i="11"/>
  <c r="C1242" i="11"/>
  <c r="C1241" i="11"/>
  <c r="C1240" i="11"/>
  <c r="C1239" i="11"/>
  <c r="C1238" i="11"/>
  <c r="C1237" i="11"/>
  <c r="C1236" i="11"/>
  <c r="C1235" i="11"/>
  <c r="C1234" i="11"/>
  <c r="C1233" i="11"/>
  <c r="C1232" i="11"/>
  <c r="C1231" i="11"/>
  <c r="C1230" i="11"/>
  <c r="C1229" i="11"/>
  <c r="C1228" i="11"/>
  <c r="C1227" i="11"/>
  <c r="C1226" i="11"/>
  <c r="C1225" i="11"/>
  <c r="C1224" i="11"/>
  <c r="C1223" i="11"/>
  <c r="C1222" i="11"/>
  <c r="C1221" i="11"/>
  <c r="C1220" i="11"/>
  <c r="C1219" i="11"/>
  <c r="C1218" i="11"/>
  <c r="C1217" i="11"/>
  <c r="C1216" i="11"/>
  <c r="C1215" i="11"/>
  <c r="C1214" i="11"/>
  <c r="C1213" i="11"/>
  <c r="C1212" i="11"/>
  <c r="C1211" i="11"/>
  <c r="C1210" i="11"/>
  <c r="C1209" i="11"/>
  <c r="C1208" i="11"/>
  <c r="C1207" i="11"/>
  <c r="C1206" i="11"/>
  <c r="C1205" i="11"/>
  <c r="C1204" i="11"/>
  <c r="C1203" i="11"/>
  <c r="C1202" i="11"/>
  <c r="C1201" i="11"/>
  <c r="C1200" i="11"/>
  <c r="C1199" i="11"/>
  <c r="C1198" i="11"/>
  <c r="C1197" i="11"/>
  <c r="C1196" i="11"/>
  <c r="C1195" i="11"/>
  <c r="C1194" i="11"/>
  <c r="C1193" i="11"/>
  <c r="C1192" i="11"/>
  <c r="C1191" i="11"/>
  <c r="C1190" i="11"/>
  <c r="C1189" i="11"/>
  <c r="C1188" i="11"/>
  <c r="C1187" i="11"/>
  <c r="C1186" i="11"/>
  <c r="C1185" i="11"/>
  <c r="C1184" i="11"/>
  <c r="C1183" i="11"/>
  <c r="C1182" i="11"/>
  <c r="C1181" i="11"/>
  <c r="C1180" i="11"/>
  <c r="C1179" i="11"/>
  <c r="C1178" i="11"/>
  <c r="C1177" i="11"/>
  <c r="C1176" i="11"/>
  <c r="C1175" i="11"/>
  <c r="C1174" i="11"/>
  <c r="C1173" i="11"/>
  <c r="C1172" i="11"/>
  <c r="C1171" i="11"/>
  <c r="C1170" i="11"/>
  <c r="C1169" i="11"/>
  <c r="C1168" i="11"/>
  <c r="C1167" i="11"/>
  <c r="C1166" i="11"/>
  <c r="C1165" i="11"/>
  <c r="C1164" i="11"/>
  <c r="C1163" i="11"/>
  <c r="C1162" i="11"/>
  <c r="C1161" i="11"/>
  <c r="C1160" i="11"/>
  <c r="C1159" i="11"/>
  <c r="C1158" i="11"/>
  <c r="C1157" i="11"/>
  <c r="C1156" i="11"/>
  <c r="C1155" i="11"/>
  <c r="C1154" i="11"/>
  <c r="C1153" i="11"/>
  <c r="C1152" i="11"/>
  <c r="C1151" i="11"/>
  <c r="C1150" i="11"/>
  <c r="C1149" i="11"/>
  <c r="C1148" i="11"/>
  <c r="C1147" i="11"/>
  <c r="C1146" i="11"/>
  <c r="C1145" i="11"/>
  <c r="C1144" i="11"/>
  <c r="C1143" i="11"/>
  <c r="C1142" i="11"/>
  <c r="C1141" i="11"/>
  <c r="C1140" i="11"/>
  <c r="C1139" i="11"/>
  <c r="C1138" i="11"/>
  <c r="C1137" i="11"/>
  <c r="C1136" i="11"/>
  <c r="C1135" i="11"/>
  <c r="C1134" i="11"/>
  <c r="C1133" i="11"/>
  <c r="C1132" i="11"/>
  <c r="C1131" i="11"/>
  <c r="C1130" i="11"/>
  <c r="C1129" i="11"/>
  <c r="C1128" i="11"/>
  <c r="C1127" i="11"/>
  <c r="C1126" i="11"/>
  <c r="C1125" i="11"/>
  <c r="C1124" i="11"/>
  <c r="C1123" i="11"/>
  <c r="C1122" i="11"/>
  <c r="C1121" i="11"/>
  <c r="C1120" i="11"/>
  <c r="C1119" i="11"/>
  <c r="C1118" i="11"/>
  <c r="C1117" i="11"/>
  <c r="C1116" i="11"/>
  <c r="C1115" i="11"/>
  <c r="C1114" i="11"/>
  <c r="C1113" i="11"/>
  <c r="C1112" i="11"/>
  <c r="C1111" i="11"/>
  <c r="C1110" i="11"/>
  <c r="C1109" i="11"/>
  <c r="C1108" i="11"/>
  <c r="C1107" i="11"/>
  <c r="C1106" i="11"/>
  <c r="C1105" i="11"/>
  <c r="C1104" i="11"/>
  <c r="C1103" i="11"/>
  <c r="C1102" i="11"/>
  <c r="C1101" i="11"/>
  <c r="C1100" i="11"/>
  <c r="C1099" i="11"/>
  <c r="C1098" i="11"/>
  <c r="C1097" i="11"/>
  <c r="C1096" i="11"/>
  <c r="C1095" i="11"/>
  <c r="C1094" i="11"/>
  <c r="C1093" i="11"/>
  <c r="C1092" i="11"/>
  <c r="C1091" i="11"/>
  <c r="C1090" i="11"/>
  <c r="C1089" i="11"/>
  <c r="C1088" i="11"/>
  <c r="C1087" i="11"/>
  <c r="C1086" i="11"/>
  <c r="C1085" i="11"/>
  <c r="C1084" i="11"/>
  <c r="C1083" i="11"/>
  <c r="C1082" i="11"/>
  <c r="C1081" i="11"/>
  <c r="C1080" i="11"/>
  <c r="C1079" i="11"/>
  <c r="C1078" i="11"/>
  <c r="C1077" i="11"/>
  <c r="C1076" i="11"/>
  <c r="C1075" i="11"/>
  <c r="C1074" i="11"/>
  <c r="C1073" i="11"/>
  <c r="C1072" i="11"/>
  <c r="C1071" i="11"/>
  <c r="C1070" i="11"/>
  <c r="C1069" i="11"/>
  <c r="C1068" i="11"/>
  <c r="C1067" i="11"/>
  <c r="C1066" i="11"/>
  <c r="C1065" i="11"/>
  <c r="C1064" i="11"/>
  <c r="C1063" i="11"/>
  <c r="C1062" i="11"/>
  <c r="C1061" i="11"/>
  <c r="C1060" i="11"/>
  <c r="C1059" i="11"/>
  <c r="C1058" i="11"/>
  <c r="C1057" i="11"/>
  <c r="C1056" i="11"/>
  <c r="C1055" i="11"/>
  <c r="C1054" i="11"/>
  <c r="C1053" i="11"/>
  <c r="C1052" i="11"/>
  <c r="C1051" i="11"/>
  <c r="C1050" i="11"/>
  <c r="C1049" i="11"/>
  <c r="C1048" i="11"/>
  <c r="C1047" i="11"/>
  <c r="C1046" i="11"/>
  <c r="C1045" i="11"/>
  <c r="C1044" i="11"/>
  <c r="C1043" i="11"/>
  <c r="C1042" i="11"/>
  <c r="C1041" i="11"/>
  <c r="C1040" i="11"/>
  <c r="C1039" i="11"/>
  <c r="C1038" i="11"/>
  <c r="C1037" i="11"/>
  <c r="C1036" i="11"/>
  <c r="C1035" i="11"/>
  <c r="C1034" i="11"/>
  <c r="C1033" i="11"/>
  <c r="C1032" i="11"/>
  <c r="C1031" i="11"/>
  <c r="C1030" i="11"/>
  <c r="C1029" i="11"/>
  <c r="C1028" i="11"/>
  <c r="C1027" i="11"/>
  <c r="C1026" i="11"/>
  <c r="C1025" i="11"/>
  <c r="C1024" i="11"/>
  <c r="C1023" i="11"/>
  <c r="C1022" i="11"/>
  <c r="C1021" i="11"/>
  <c r="C1020" i="11"/>
  <c r="C1019" i="11"/>
  <c r="C1018" i="11"/>
  <c r="C1017" i="11"/>
  <c r="C1016" i="11"/>
  <c r="C1015" i="11"/>
  <c r="C1014" i="11"/>
  <c r="C1013" i="11"/>
  <c r="C1012" i="11"/>
  <c r="C1011" i="11"/>
  <c r="C1010" i="11"/>
  <c r="C1009" i="11"/>
  <c r="C1008" i="11"/>
  <c r="C1007" i="11"/>
  <c r="C1006" i="11"/>
  <c r="C1005" i="11"/>
  <c r="C1004" i="11"/>
  <c r="C1003" i="11"/>
  <c r="C1002" i="11"/>
  <c r="C1001" i="11"/>
  <c r="C1000" i="11"/>
  <c r="C999" i="11"/>
  <c r="C998" i="11"/>
  <c r="C997" i="11"/>
  <c r="C996" i="11"/>
  <c r="C995" i="11"/>
  <c r="C994" i="11"/>
  <c r="C993" i="11"/>
  <c r="C992" i="11"/>
  <c r="C991" i="11"/>
  <c r="C990" i="11"/>
  <c r="C989" i="11"/>
  <c r="C988" i="11"/>
  <c r="C987" i="11"/>
  <c r="C986" i="11"/>
  <c r="C985" i="11"/>
  <c r="C984" i="11"/>
  <c r="C983" i="11"/>
  <c r="C982" i="11"/>
  <c r="C981" i="11"/>
  <c r="C980" i="11"/>
  <c r="C979" i="11"/>
  <c r="C978" i="11"/>
  <c r="C977" i="11"/>
  <c r="C976" i="11"/>
  <c r="C975" i="11"/>
  <c r="C974" i="11"/>
  <c r="C973" i="11"/>
  <c r="C972" i="11"/>
  <c r="C971" i="11"/>
  <c r="C970" i="11"/>
  <c r="C969" i="11"/>
  <c r="C968" i="11"/>
  <c r="C967" i="11"/>
  <c r="C966" i="11"/>
  <c r="C965" i="11"/>
  <c r="C964" i="11"/>
  <c r="C963" i="11"/>
  <c r="C962" i="11"/>
  <c r="C961" i="11"/>
  <c r="C960" i="11"/>
  <c r="C959" i="11"/>
  <c r="C958" i="11"/>
  <c r="C957" i="11"/>
  <c r="C956" i="11"/>
  <c r="C955" i="11"/>
  <c r="C954" i="11"/>
  <c r="C953" i="11"/>
  <c r="C952" i="11"/>
  <c r="C951" i="11"/>
  <c r="C950" i="11"/>
  <c r="C949" i="11"/>
  <c r="C948" i="11"/>
  <c r="C947" i="11"/>
  <c r="C946" i="11"/>
  <c r="C945" i="11"/>
  <c r="C944" i="11"/>
  <c r="C943" i="11"/>
  <c r="C942" i="11"/>
  <c r="C941" i="11"/>
  <c r="C940" i="11"/>
  <c r="C939" i="11"/>
  <c r="C938" i="11"/>
  <c r="C937" i="11"/>
  <c r="C936" i="11"/>
  <c r="C935" i="11"/>
  <c r="C934" i="11"/>
  <c r="C933" i="11"/>
  <c r="C932" i="11"/>
  <c r="C931" i="11"/>
  <c r="C930" i="11"/>
  <c r="C929" i="11"/>
  <c r="C928" i="11"/>
  <c r="C927" i="11"/>
  <c r="C926" i="11"/>
  <c r="C925" i="11"/>
  <c r="C924" i="11"/>
  <c r="C923" i="11"/>
  <c r="C922" i="11"/>
  <c r="C921" i="11"/>
  <c r="C920" i="11"/>
  <c r="C919" i="11"/>
  <c r="C918" i="11"/>
  <c r="C917" i="11"/>
  <c r="C916" i="11"/>
  <c r="C915" i="11"/>
  <c r="C914" i="11"/>
  <c r="C913" i="11"/>
  <c r="C912" i="11"/>
  <c r="C911" i="11"/>
  <c r="C910" i="11"/>
  <c r="C909" i="11"/>
  <c r="C908" i="11"/>
  <c r="C907" i="11"/>
  <c r="C906" i="11"/>
  <c r="C905" i="11"/>
  <c r="C904" i="11"/>
  <c r="C903" i="11"/>
  <c r="C902" i="11"/>
  <c r="C901" i="11"/>
  <c r="C900" i="11"/>
  <c r="C899" i="11"/>
  <c r="C898" i="11"/>
  <c r="C897" i="11"/>
  <c r="C896" i="11"/>
  <c r="C895" i="11"/>
  <c r="C894" i="11"/>
  <c r="C893" i="11"/>
  <c r="C892" i="11"/>
  <c r="C891" i="11"/>
  <c r="C890" i="11"/>
  <c r="C889" i="11"/>
  <c r="C888" i="11"/>
  <c r="C887" i="11"/>
  <c r="C886" i="11"/>
  <c r="C885" i="11"/>
  <c r="C884" i="11"/>
  <c r="C883" i="11"/>
  <c r="C882" i="11"/>
  <c r="C881" i="11"/>
  <c r="C880" i="11"/>
  <c r="C879" i="11"/>
  <c r="C878" i="11"/>
  <c r="C877" i="11"/>
  <c r="C876" i="11"/>
  <c r="C875" i="11"/>
  <c r="C874" i="11"/>
  <c r="C873" i="11"/>
  <c r="C872" i="11"/>
  <c r="C871" i="11"/>
  <c r="C870" i="11"/>
  <c r="C869" i="11"/>
  <c r="C868" i="11"/>
  <c r="C867" i="11"/>
  <c r="C866" i="11"/>
  <c r="C865" i="11"/>
  <c r="C864" i="11"/>
  <c r="C863" i="11"/>
  <c r="C862" i="11"/>
  <c r="C861" i="11"/>
  <c r="C860" i="11"/>
  <c r="C859" i="11"/>
  <c r="C858" i="11"/>
  <c r="C857" i="11"/>
  <c r="C856" i="11"/>
  <c r="C855" i="11"/>
  <c r="C854" i="11"/>
  <c r="C853" i="11"/>
  <c r="C852" i="11"/>
  <c r="C851" i="11"/>
  <c r="C850" i="11"/>
  <c r="C849" i="11"/>
  <c r="C848" i="11"/>
  <c r="C847" i="11"/>
  <c r="C846" i="11"/>
  <c r="C845" i="11"/>
  <c r="C844" i="11"/>
  <c r="C843" i="11"/>
  <c r="C842" i="11"/>
  <c r="C841" i="11"/>
  <c r="C840" i="11"/>
  <c r="C839" i="11"/>
  <c r="C838" i="11"/>
  <c r="C837" i="11"/>
  <c r="C836" i="11"/>
  <c r="C835" i="11"/>
  <c r="C834" i="11"/>
  <c r="C833" i="11"/>
  <c r="C832" i="11"/>
  <c r="C831" i="11"/>
  <c r="C830" i="11"/>
  <c r="C829" i="11"/>
  <c r="C828" i="11"/>
  <c r="C827" i="11"/>
  <c r="C826" i="11"/>
  <c r="C825" i="11"/>
  <c r="C824" i="11"/>
  <c r="C823" i="11"/>
  <c r="C822" i="11"/>
  <c r="C821" i="11"/>
  <c r="C820" i="11"/>
  <c r="C819" i="11"/>
  <c r="C818" i="11"/>
  <c r="C817" i="11"/>
  <c r="C816" i="11"/>
  <c r="C815" i="11"/>
  <c r="C814" i="11"/>
  <c r="C813" i="11"/>
  <c r="C812" i="11"/>
  <c r="C811" i="11"/>
  <c r="C810" i="11"/>
  <c r="C809" i="11"/>
  <c r="C808" i="11"/>
  <c r="C807" i="11"/>
  <c r="C806" i="11"/>
  <c r="C805" i="11"/>
  <c r="C804" i="11"/>
  <c r="C803" i="11"/>
  <c r="C802" i="11"/>
  <c r="C801" i="11"/>
  <c r="C800" i="11"/>
  <c r="C799" i="11"/>
  <c r="C798" i="11"/>
  <c r="C797" i="11"/>
  <c r="C796" i="11"/>
  <c r="C795" i="11"/>
  <c r="C794" i="11"/>
  <c r="C793" i="11"/>
  <c r="C792" i="11"/>
  <c r="C791" i="11"/>
  <c r="C790" i="11"/>
  <c r="C789" i="11"/>
  <c r="C788" i="11"/>
  <c r="C787" i="11"/>
  <c r="C786" i="11"/>
  <c r="C785" i="11"/>
  <c r="C784" i="11"/>
  <c r="C783" i="11"/>
  <c r="C782" i="11"/>
  <c r="C781" i="11"/>
  <c r="C780" i="11"/>
  <c r="C779" i="11"/>
  <c r="C778" i="11"/>
  <c r="C777" i="11"/>
  <c r="C776" i="11"/>
  <c r="C775" i="11"/>
  <c r="C774" i="11"/>
  <c r="C773" i="11"/>
  <c r="C772" i="11"/>
  <c r="C771" i="11"/>
  <c r="C770" i="11"/>
  <c r="C769" i="11"/>
  <c r="C768" i="11"/>
  <c r="C767" i="11"/>
  <c r="C766" i="11"/>
  <c r="C765" i="11"/>
  <c r="C764" i="11"/>
  <c r="C763" i="11"/>
  <c r="C762" i="11"/>
  <c r="C761" i="11"/>
  <c r="C760" i="11"/>
  <c r="C759" i="11"/>
  <c r="C758" i="11"/>
  <c r="C757" i="11"/>
  <c r="C756" i="11"/>
  <c r="C755" i="11"/>
  <c r="C754" i="11"/>
  <c r="C753" i="11"/>
  <c r="C752" i="11"/>
  <c r="C751" i="11"/>
  <c r="C750" i="11"/>
  <c r="C749" i="11"/>
  <c r="C748" i="11"/>
  <c r="C747" i="11"/>
  <c r="C746" i="11"/>
  <c r="C745" i="11"/>
  <c r="C744" i="11"/>
  <c r="C743" i="11"/>
  <c r="C742" i="11"/>
  <c r="C741" i="11"/>
  <c r="C740" i="11"/>
  <c r="C739" i="11"/>
  <c r="C738" i="11"/>
  <c r="C737" i="11"/>
  <c r="C736" i="11"/>
  <c r="C735" i="11"/>
  <c r="C734" i="11"/>
  <c r="C733" i="11"/>
  <c r="C732" i="11"/>
  <c r="C731" i="11"/>
  <c r="C730" i="11"/>
  <c r="C729" i="11"/>
  <c r="C728" i="11"/>
  <c r="C727" i="11"/>
  <c r="C726" i="11"/>
  <c r="C725" i="11"/>
  <c r="C724" i="11"/>
  <c r="C723" i="11"/>
  <c r="C722" i="11"/>
  <c r="C721" i="11"/>
  <c r="C720" i="11"/>
  <c r="C719" i="11"/>
  <c r="C718" i="11"/>
  <c r="C717" i="11"/>
  <c r="C716" i="11"/>
  <c r="C715" i="11"/>
  <c r="C714" i="11"/>
  <c r="C713" i="11"/>
  <c r="C712" i="11"/>
  <c r="C711" i="11"/>
  <c r="C710" i="11"/>
  <c r="C709" i="11"/>
  <c r="C708" i="11"/>
  <c r="C707" i="11"/>
  <c r="C706" i="11"/>
  <c r="C705" i="11"/>
  <c r="C704" i="11"/>
  <c r="C703" i="11"/>
  <c r="C702" i="11"/>
  <c r="C701" i="11"/>
  <c r="C700" i="11"/>
  <c r="C699" i="11"/>
  <c r="C698" i="11"/>
  <c r="C697" i="11"/>
  <c r="C696" i="11"/>
  <c r="C695" i="11"/>
  <c r="C694" i="11"/>
  <c r="C693" i="11"/>
  <c r="C692" i="11"/>
  <c r="C691" i="11"/>
  <c r="C690" i="11"/>
  <c r="C689" i="11"/>
  <c r="C688" i="11"/>
  <c r="C687" i="11"/>
  <c r="C686" i="11"/>
  <c r="C685" i="11"/>
  <c r="C684" i="11"/>
  <c r="C683" i="11"/>
  <c r="C682" i="11"/>
  <c r="C681" i="11"/>
  <c r="C680" i="11"/>
  <c r="C679" i="11"/>
  <c r="C678" i="11"/>
  <c r="C677" i="11"/>
  <c r="C676" i="11"/>
  <c r="C675" i="11"/>
  <c r="C674" i="11"/>
  <c r="C673" i="11"/>
  <c r="C672" i="11"/>
  <c r="C671" i="11"/>
  <c r="C670" i="11"/>
  <c r="C669" i="11"/>
  <c r="C668" i="11"/>
  <c r="C667" i="11"/>
  <c r="C666" i="11"/>
  <c r="C665" i="11"/>
  <c r="C664" i="11"/>
  <c r="C663" i="11"/>
  <c r="C662" i="11"/>
  <c r="C661" i="11"/>
  <c r="C660" i="11"/>
  <c r="C659" i="11"/>
  <c r="C658" i="11"/>
  <c r="C657" i="11"/>
  <c r="C656" i="11"/>
  <c r="C655" i="11"/>
  <c r="C654" i="11"/>
  <c r="C653" i="11"/>
  <c r="C652" i="11"/>
  <c r="C651" i="11"/>
  <c r="C650" i="11"/>
  <c r="C649" i="11"/>
  <c r="C648" i="11"/>
  <c r="C647" i="11"/>
  <c r="C646" i="11"/>
  <c r="C645" i="11"/>
  <c r="C644" i="11"/>
  <c r="C643" i="11"/>
  <c r="C642" i="11"/>
  <c r="C641" i="11"/>
  <c r="C640" i="11"/>
  <c r="C639" i="11"/>
  <c r="C638" i="11"/>
  <c r="C637" i="11"/>
  <c r="C636" i="11"/>
  <c r="C635" i="11"/>
  <c r="C634" i="11"/>
  <c r="C633" i="11"/>
  <c r="C632" i="11"/>
  <c r="C631" i="11"/>
  <c r="C630" i="11"/>
  <c r="C629" i="11"/>
  <c r="C628" i="11"/>
  <c r="C627" i="11"/>
  <c r="C626" i="11"/>
  <c r="C625" i="11"/>
  <c r="C624" i="11"/>
  <c r="C623" i="11"/>
  <c r="C622" i="11"/>
  <c r="C621" i="11"/>
  <c r="C620" i="11"/>
  <c r="C619" i="11"/>
  <c r="C618" i="11"/>
  <c r="C617" i="11"/>
  <c r="C616" i="11"/>
  <c r="C615" i="11"/>
  <c r="C614" i="11"/>
  <c r="C613" i="11"/>
  <c r="C612" i="11"/>
  <c r="C611" i="11"/>
  <c r="C610" i="11"/>
  <c r="C609" i="11"/>
  <c r="C608" i="11"/>
  <c r="C607" i="11"/>
  <c r="C606" i="11"/>
  <c r="C605" i="11"/>
  <c r="C604" i="11"/>
  <c r="C603" i="11"/>
  <c r="C602" i="11"/>
  <c r="C601" i="11"/>
  <c r="C600" i="11"/>
  <c r="C599" i="11"/>
  <c r="C598" i="11"/>
  <c r="C597" i="11"/>
  <c r="C596" i="11"/>
  <c r="C595" i="11"/>
  <c r="C594" i="11"/>
  <c r="C593" i="11"/>
  <c r="C592" i="11"/>
  <c r="C591" i="11"/>
  <c r="C590" i="11"/>
  <c r="C589" i="11"/>
  <c r="C588" i="11"/>
  <c r="C587" i="11"/>
  <c r="C586" i="11"/>
  <c r="C585" i="11"/>
  <c r="C584" i="11"/>
  <c r="C583" i="11"/>
  <c r="C582" i="11"/>
  <c r="C581" i="11"/>
  <c r="C580" i="11"/>
  <c r="C579" i="11"/>
  <c r="C578" i="11"/>
  <c r="C577" i="11"/>
  <c r="C576" i="11"/>
  <c r="C575" i="11"/>
  <c r="C574" i="11"/>
  <c r="C573" i="11"/>
  <c r="C572" i="11"/>
  <c r="C571" i="11"/>
  <c r="C570" i="11"/>
  <c r="C569" i="11"/>
  <c r="C568" i="11"/>
  <c r="C567" i="11"/>
  <c r="C566" i="11"/>
  <c r="C565" i="11"/>
  <c r="C564" i="11"/>
  <c r="C563" i="11"/>
  <c r="C562" i="11"/>
  <c r="C561" i="11"/>
  <c r="C560" i="11"/>
  <c r="C559" i="11"/>
  <c r="C558" i="11"/>
  <c r="C557" i="11"/>
  <c r="C556" i="11"/>
  <c r="C555" i="11"/>
  <c r="C554" i="11"/>
  <c r="C553" i="11"/>
  <c r="C552" i="11"/>
  <c r="C551" i="11"/>
  <c r="C550" i="11"/>
  <c r="C549" i="11"/>
  <c r="C548" i="11"/>
  <c r="C547" i="11"/>
  <c r="C546" i="11"/>
  <c r="C545" i="11"/>
  <c r="C544" i="11"/>
  <c r="C543" i="11"/>
  <c r="C542" i="11"/>
  <c r="C541" i="11"/>
  <c r="C540" i="11"/>
  <c r="C539" i="11"/>
  <c r="C538" i="11"/>
  <c r="C537" i="11"/>
  <c r="C536" i="11"/>
  <c r="C535" i="11"/>
  <c r="C534" i="11"/>
  <c r="C533" i="11"/>
  <c r="C532" i="11"/>
  <c r="C531" i="11"/>
  <c r="C530" i="11"/>
  <c r="C529" i="11"/>
  <c r="C528" i="11"/>
  <c r="C527" i="11"/>
  <c r="C526" i="11"/>
  <c r="C525" i="11"/>
  <c r="C524" i="11"/>
  <c r="C523" i="11"/>
  <c r="C522" i="11"/>
  <c r="C521" i="11"/>
  <c r="C520" i="11"/>
  <c r="C519" i="11"/>
  <c r="C518" i="11"/>
  <c r="C517" i="11"/>
  <c r="C516" i="11"/>
  <c r="C515" i="11"/>
  <c r="C514" i="11"/>
  <c r="C513" i="11"/>
  <c r="C512" i="11"/>
  <c r="C511" i="11"/>
  <c r="C510" i="11"/>
  <c r="C509" i="11"/>
  <c r="C508" i="11"/>
  <c r="C507" i="11"/>
  <c r="C506" i="11"/>
  <c r="C505" i="11"/>
  <c r="C504" i="11"/>
  <c r="C503" i="11"/>
  <c r="C502" i="11"/>
  <c r="C501" i="11"/>
  <c r="C500" i="11"/>
  <c r="C499" i="11"/>
  <c r="C498" i="11"/>
  <c r="C497" i="11"/>
  <c r="C496" i="11"/>
  <c r="C495" i="11"/>
  <c r="C494" i="11"/>
  <c r="C493" i="11"/>
  <c r="C492" i="11"/>
  <c r="C491" i="11"/>
  <c r="C490" i="11"/>
  <c r="C489" i="11"/>
  <c r="C488" i="11"/>
  <c r="C487" i="11"/>
  <c r="C486" i="11"/>
  <c r="C485" i="11"/>
  <c r="C484" i="11"/>
  <c r="C483" i="11"/>
  <c r="C482" i="11"/>
  <c r="C481" i="11"/>
  <c r="C480" i="11"/>
  <c r="C479" i="11"/>
  <c r="C478" i="11"/>
  <c r="C477" i="11"/>
  <c r="C476" i="11"/>
  <c r="C475" i="11"/>
  <c r="C474" i="11"/>
  <c r="C473" i="11"/>
  <c r="C472" i="11"/>
  <c r="C471" i="11"/>
  <c r="C470" i="11"/>
  <c r="C469" i="11"/>
  <c r="C468" i="11"/>
  <c r="C467" i="11"/>
  <c r="C466" i="11"/>
  <c r="C465" i="11"/>
  <c r="C464" i="11"/>
  <c r="C463" i="11"/>
  <c r="C462" i="11"/>
  <c r="C461" i="11"/>
  <c r="C460" i="11"/>
  <c r="C459" i="11"/>
  <c r="C458" i="11"/>
  <c r="C457" i="11"/>
  <c r="C456" i="11"/>
  <c r="C455" i="11"/>
  <c r="C454" i="11"/>
  <c r="C453" i="11"/>
  <c r="C452" i="11"/>
  <c r="C451" i="11"/>
  <c r="C450" i="11"/>
  <c r="C449" i="11"/>
  <c r="C448" i="11"/>
  <c r="C447" i="11"/>
  <c r="C446" i="11"/>
  <c r="C445" i="11"/>
  <c r="C444" i="11"/>
  <c r="C443" i="11"/>
  <c r="C442" i="11"/>
  <c r="C441" i="11"/>
  <c r="C440" i="11"/>
  <c r="C439" i="11"/>
  <c r="C438" i="11"/>
  <c r="C437" i="11"/>
  <c r="C436" i="11"/>
  <c r="C435" i="11"/>
  <c r="C434" i="11"/>
  <c r="C433" i="11"/>
  <c r="C432" i="11"/>
  <c r="C431" i="11"/>
  <c r="C430" i="11"/>
  <c r="C429" i="11"/>
  <c r="C428" i="11"/>
  <c r="C427" i="11"/>
  <c r="C426" i="11"/>
  <c r="C425" i="11"/>
  <c r="C424" i="11"/>
  <c r="C423" i="11"/>
  <c r="C422" i="11"/>
  <c r="C421" i="11"/>
  <c r="C420" i="11"/>
  <c r="C419" i="11"/>
  <c r="C418" i="11"/>
  <c r="C417" i="11"/>
  <c r="C416" i="11"/>
  <c r="C415" i="11"/>
  <c r="C414" i="11"/>
  <c r="C413" i="11"/>
  <c r="C412" i="11"/>
  <c r="C411" i="11"/>
  <c r="C410" i="11"/>
  <c r="C409" i="11"/>
  <c r="C408" i="11"/>
  <c r="C407" i="11"/>
  <c r="C406" i="11"/>
  <c r="C405" i="11"/>
  <c r="C404" i="11"/>
  <c r="C403" i="11"/>
  <c r="C402" i="11"/>
  <c r="C401" i="11"/>
  <c r="C400" i="11"/>
  <c r="C399" i="11"/>
  <c r="C398" i="11"/>
  <c r="C397" i="11"/>
  <c r="C396" i="11"/>
  <c r="C395" i="11"/>
  <c r="C394" i="11"/>
  <c r="C393" i="11"/>
  <c r="C392" i="11"/>
  <c r="C391" i="11"/>
  <c r="C390" i="11"/>
  <c r="C389" i="11"/>
  <c r="C388" i="11"/>
  <c r="C387" i="11"/>
  <c r="C386" i="11"/>
  <c r="C385" i="11"/>
  <c r="C384" i="11"/>
  <c r="C383" i="11"/>
  <c r="C382" i="11"/>
  <c r="C381" i="11"/>
  <c r="C380" i="11"/>
  <c r="C379" i="11"/>
  <c r="C378" i="11"/>
  <c r="C377" i="11"/>
  <c r="C376" i="11"/>
  <c r="C375" i="11"/>
  <c r="C374" i="11"/>
  <c r="C373" i="11"/>
  <c r="C372" i="11"/>
  <c r="C371" i="11"/>
  <c r="C370" i="11"/>
  <c r="C369" i="11"/>
  <c r="C368" i="11"/>
  <c r="C367" i="11"/>
  <c r="C366" i="11"/>
  <c r="C365" i="11"/>
  <c r="C364" i="11"/>
  <c r="C363" i="11"/>
  <c r="C362" i="11"/>
  <c r="C361" i="11"/>
  <c r="C360" i="11"/>
  <c r="C359" i="11"/>
  <c r="C358" i="11"/>
  <c r="C357" i="11"/>
  <c r="C356" i="11"/>
  <c r="C355" i="11"/>
  <c r="C354" i="11"/>
  <c r="C353" i="11"/>
  <c r="C352" i="11"/>
  <c r="C351" i="11"/>
  <c r="C350" i="11"/>
  <c r="C349" i="11"/>
  <c r="C348" i="11"/>
  <c r="C347" i="11"/>
  <c r="C346" i="11"/>
  <c r="C345" i="11"/>
  <c r="C344" i="11"/>
  <c r="C343" i="11"/>
  <c r="C342" i="11"/>
  <c r="C341" i="11"/>
  <c r="C340" i="11"/>
  <c r="C339" i="11"/>
  <c r="C338" i="11"/>
  <c r="C337" i="11"/>
  <c r="C336" i="11"/>
  <c r="C335" i="11"/>
  <c r="C334" i="11"/>
  <c r="C333" i="11"/>
  <c r="C332" i="11"/>
  <c r="C331" i="11"/>
  <c r="C330" i="11"/>
  <c r="C329" i="11"/>
  <c r="C328" i="11"/>
  <c r="C327" i="11"/>
  <c r="C326" i="11"/>
  <c r="C325" i="11"/>
  <c r="C324" i="11"/>
  <c r="C323" i="11"/>
  <c r="C322" i="11"/>
  <c r="C321" i="11"/>
  <c r="C320" i="11"/>
  <c r="C319" i="11"/>
  <c r="C318" i="11"/>
  <c r="C317" i="11"/>
  <c r="C316" i="11"/>
  <c r="C315" i="11"/>
  <c r="C314" i="11"/>
  <c r="C313" i="11"/>
  <c r="C312" i="11"/>
  <c r="C311" i="11"/>
  <c r="C310" i="11"/>
  <c r="C309" i="11"/>
  <c r="C308" i="11"/>
  <c r="C307" i="11"/>
  <c r="C306" i="11"/>
  <c r="C305" i="11"/>
  <c r="C304" i="11"/>
  <c r="C303" i="11"/>
  <c r="C302" i="11"/>
  <c r="C301" i="11"/>
  <c r="C300" i="11"/>
  <c r="C299" i="11"/>
  <c r="C298" i="11"/>
  <c r="C297" i="11"/>
  <c r="C296" i="11"/>
  <c r="C295" i="11"/>
  <c r="C294" i="11"/>
  <c r="C293" i="11"/>
  <c r="C292" i="11"/>
  <c r="C291" i="11"/>
  <c r="C290" i="11"/>
  <c r="C289" i="11"/>
  <c r="C288" i="11"/>
  <c r="C287" i="11"/>
  <c r="C286" i="11"/>
  <c r="C285" i="11"/>
  <c r="C284" i="11"/>
  <c r="C283" i="11"/>
  <c r="C282" i="11"/>
  <c r="C281" i="11"/>
  <c r="C280" i="11"/>
  <c r="C279" i="11"/>
  <c r="C278" i="11"/>
  <c r="C277" i="11"/>
  <c r="C276" i="11"/>
  <c r="C275" i="11"/>
  <c r="C274" i="11"/>
  <c r="C273" i="11"/>
  <c r="C272" i="11"/>
  <c r="C271" i="11"/>
  <c r="C270" i="11"/>
  <c r="C269" i="11"/>
  <c r="C268" i="11"/>
  <c r="C267" i="11"/>
  <c r="C266" i="11"/>
  <c r="C265" i="11"/>
  <c r="C264" i="11"/>
  <c r="C263" i="11"/>
  <c r="C262" i="11"/>
  <c r="C261" i="11"/>
  <c r="C260" i="11"/>
  <c r="C259" i="11"/>
  <c r="C258" i="11"/>
  <c r="C257" i="11"/>
  <c r="C256" i="11"/>
  <c r="C255" i="11"/>
  <c r="C254" i="11"/>
  <c r="C253" i="11"/>
  <c r="C252" i="1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E2635" i="11"/>
  <c r="E2634" i="11"/>
  <c r="E2633" i="11"/>
  <c r="E2632" i="11"/>
  <c r="E2631" i="11"/>
  <c r="E2630" i="11"/>
  <c r="E2629" i="11"/>
  <c r="E2628" i="11"/>
  <c r="E2627" i="11"/>
  <c r="E2626" i="11"/>
  <c r="E2625" i="11"/>
  <c r="E2624" i="11"/>
  <c r="E2623" i="11"/>
  <c r="E2622" i="11"/>
  <c r="E2621" i="11"/>
  <c r="E2620" i="11"/>
  <c r="E2619" i="11"/>
  <c r="E2618" i="11"/>
  <c r="E2617" i="11"/>
  <c r="E2616" i="11"/>
  <c r="E2615" i="11"/>
  <c r="E2614" i="11"/>
  <c r="E2613" i="11"/>
  <c r="E2612" i="11"/>
  <c r="E2611" i="11"/>
  <c r="E2610" i="11"/>
  <c r="E2609" i="11"/>
  <c r="E2608" i="11"/>
  <c r="E2607" i="11"/>
  <c r="E2606" i="11"/>
  <c r="E2605" i="11"/>
  <c r="E2604" i="11"/>
  <c r="E2603" i="11"/>
  <c r="E2602" i="11"/>
  <c r="E2601" i="11"/>
  <c r="E2600" i="11"/>
  <c r="E2599" i="11"/>
  <c r="E2598" i="11"/>
  <c r="E2597" i="11"/>
  <c r="E2596" i="11"/>
  <c r="E2595" i="11"/>
  <c r="E2594" i="11"/>
  <c r="E2593" i="11"/>
  <c r="E2592" i="11"/>
  <c r="E2591" i="11"/>
  <c r="E2590" i="11"/>
  <c r="E2589" i="11"/>
  <c r="E2588" i="11"/>
  <c r="E2587" i="11"/>
  <c r="E2586" i="11"/>
  <c r="E2585" i="11"/>
  <c r="E2584" i="11"/>
  <c r="E2583" i="11"/>
  <c r="E2582" i="11"/>
  <c r="E2581" i="11"/>
  <c r="E2580" i="11"/>
  <c r="E2579" i="11"/>
  <c r="E2578" i="11"/>
  <c r="E2577" i="11"/>
  <c r="E2576" i="11"/>
  <c r="E2575" i="11"/>
  <c r="E2574" i="11"/>
  <c r="E2573" i="11"/>
  <c r="E2572" i="11"/>
  <c r="E2571" i="11"/>
  <c r="E2570" i="11"/>
  <c r="E2569" i="11"/>
  <c r="E2568" i="11"/>
  <c r="E2567" i="11"/>
  <c r="E2566" i="11"/>
  <c r="E2565" i="11"/>
  <c r="E2564" i="11"/>
  <c r="E2563" i="11"/>
  <c r="E2562" i="11"/>
  <c r="E2561" i="11"/>
  <c r="E2560" i="11"/>
  <c r="E2559" i="11"/>
  <c r="E2558" i="11"/>
  <c r="E2557" i="11"/>
  <c r="E2556" i="11"/>
  <c r="E2555" i="11"/>
  <c r="E2554" i="11"/>
  <c r="E2553" i="11"/>
  <c r="E2552" i="11"/>
  <c r="E2551" i="11"/>
  <c r="E2550" i="11"/>
  <c r="E2549" i="11"/>
  <c r="E2548" i="11"/>
  <c r="E2547" i="11"/>
  <c r="E2546" i="11"/>
  <c r="E2545" i="11"/>
  <c r="E2544" i="11"/>
  <c r="E2543" i="11"/>
  <c r="E2542" i="11"/>
  <c r="E2541" i="11"/>
  <c r="E2540" i="11"/>
  <c r="E2539" i="11"/>
  <c r="E2538" i="11"/>
  <c r="E2537" i="11"/>
  <c r="E2536" i="11"/>
  <c r="E2535" i="11"/>
  <c r="E2534" i="11"/>
  <c r="E2533" i="11"/>
  <c r="E2532" i="11"/>
  <c r="E2531" i="11"/>
  <c r="E2530" i="11"/>
  <c r="E2529" i="11"/>
  <c r="E2528" i="11"/>
  <c r="E2527" i="11"/>
  <c r="E2526" i="11"/>
  <c r="E2525" i="11"/>
  <c r="E2524" i="11"/>
  <c r="E2523" i="11"/>
  <c r="E2522" i="11"/>
  <c r="E2521" i="11"/>
  <c r="E2520" i="11"/>
  <c r="E2519" i="11"/>
  <c r="E2518" i="11"/>
  <c r="E2517" i="11"/>
  <c r="E2516" i="11"/>
  <c r="E2515" i="11"/>
  <c r="E2514" i="11"/>
  <c r="E2513" i="11"/>
  <c r="E2512" i="11"/>
  <c r="E2511" i="11"/>
  <c r="E2510" i="11"/>
  <c r="E2509" i="11"/>
  <c r="E2508" i="11"/>
  <c r="E2507" i="11"/>
  <c r="E2506" i="11"/>
  <c r="E2505" i="11"/>
  <c r="E2504" i="11"/>
  <c r="E2503" i="11"/>
  <c r="E2502" i="11"/>
  <c r="E2501" i="11"/>
  <c r="E2500" i="11"/>
  <c r="E2499" i="11"/>
  <c r="E2498" i="11"/>
  <c r="E2497" i="11"/>
  <c r="E2496" i="11"/>
  <c r="E2495" i="11"/>
  <c r="E2494" i="11"/>
  <c r="E2493" i="11"/>
  <c r="E2492" i="11"/>
  <c r="E2491" i="11"/>
  <c r="E2490" i="11"/>
  <c r="E2489" i="11"/>
  <c r="E2488" i="11"/>
  <c r="E2487" i="11"/>
  <c r="E2486" i="11"/>
  <c r="E2485" i="11"/>
  <c r="E2484" i="11"/>
  <c r="E2483" i="11"/>
  <c r="E2482" i="11"/>
  <c r="E2481" i="11"/>
  <c r="E2480" i="11"/>
  <c r="E2479" i="11"/>
  <c r="E2478" i="11"/>
  <c r="E2477" i="11"/>
  <c r="E2476" i="11"/>
  <c r="E2475" i="11"/>
  <c r="E2474" i="11"/>
  <c r="E2473" i="11"/>
  <c r="E2472" i="11"/>
  <c r="E2471" i="11"/>
  <c r="E2470" i="11"/>
  <c r="E2469" i="11"/>
  <c r="E2468" i="11"/>
  <c r="E2467" i="11"/>
  <c r="E2466" i="11"/>
  <c r="E2465" i="11"/>
  <c r="E2464" i="11"/>
  <c r="E2463" i="11"/>
  <c r="E2462" i="11"/>
  <c r="E2461" i="11"/>
  <c r="E2460" i="11"/>
  <c r="E2459" i="11"/>
  <c r="E2458" i="11"/>
  <c r="E2457" i="11"/>
  <c r="E2456" i="11"/>
  <c r="E2455" i="11"/>
  <c r="E2454" i="11"/>
  <c r="E2453" i="11"/>
  <c r="E2452" i="11"/>
  <c r="E2451" i="11"/>
  <c r="E2450" i="11"/>
  <c r="E2449" i="11"/>
  <c r="E2448" i="11"/>
  <c r="E2447" i="11"/>
  <c r="E2446" i="11"/>
  <c r="E2445" i="11"/>
  <c r="E2444" i="11"/>
  <c r="E2443" i="11"/>
  <c r="E2442" i="11"/>
  <c r="E2441" i="11"/>
  <c r="E2440" i="11"/>
  <c r="E2439" i="11"/>
  <c r="E2438" i="11"/>
  <c r="E2437" i="11"/>
  <c r="E2436" i="11"/>
  <c r="E2435" i="11"/>
  <c r="E2434" i="11"/>
  <c r="E2433" i="11"/>
  <c r="E2432" i="11"/>
  <c r="E2431" i="11"/>
  <c r="E2430" i="11"/>
  <c r="E2429" i="11"/>
  <c r="E2428" i="11"/>
  <c r="E2427" i="11"/>
  <c r="E2426" i="11"/>
  <c r="E2425" i="11"/>
  <c r="E2424" i="11"/>
  <c r="E2423" i="11"/>
  <c r="E2422" i="11"/>
  <c r="E2421" i="11"/>
  <c r="E2420" i="11"/>
  <c r="E2419" i="11"/>
  <c r="E2418" i="11"/>
  <c r="E2417" i="11"/>
  <c r="E2416" i="11"/>
  <c r="E2415" i="11"/>
  <c r="E2414" i="11"/>
  <c r="E2413" i="11"/>
  <c r="E2412" i="11"/>
  <c r="E2411" i="11"/>
  <c r="E2410" i="11"/>
  <c r="E2409" i="11"/>
  <c r="E2408" i="11"/>
  <c r="E2407" i="11"/>
  <c r="E2406" i="11"/>
  <c r="E2405" i="11"/>
  <c r="E2404" i="11"/>
  <c r="E2403" i="11"/>
  <c r="E2402" i="11"/>
  <c r="E2401" i="11"/>
  <c r="E2400" i="11"/>
  <c r="E2399" i="11"/>
  <c r="E2398" i="11"/>
  <c r="E2397" i="11"/>
  <c r="E2396" i="11"/>
  <c r="E2395" i="11"/>
  <c r="E2394" i="11"/>
  <c r="E2393" i="11"/>
  <c r="E2392" i="11"/>
  <c r="E2391" i="11"/>
  <c r="E2390" i="11"/>
  <c r="E2389" i="11"/>
  <c r="E2388" i="11"/>
  <c r="E2387" i="11"/>
  <c r="E2386" i="11"/>
  <c r="E2385" i="11"/>
  <c r="E2384" i="11"/>
  <c r="E2383" i="11"/>
  <c r="E2382" i="11"/>
  <c r="E2381" i="11"/>
  <c r="E2380" i="11"/>
  <c r="E2379" i="11"/>
  <c r="E2378" i="11"/>
  <c r="E2377" i="11"/>
  <c r="E2376" i="11"/>
  <c r="E2375" i="11"/>
  <c r="E2374" i="11"/>
  <c r="E2373" i="11"/>
  <c r="E2372" i="11"/>
  <c r="E2371" i="11"/>
  <c r="E2370" i="11"/>
  <c r="E2369" i="11"/>
  <c r="E2368" i="11"/>
  <c r="E2367" i="11"/>
  <c r="E2366" i="11"/>
  <c r="E2365" i="11"/>
  <c r="E2364" i="11"/>
  <c r="E2363" i="11"/>
  <c r="E2362" i="11"/>
  <c r="E2361" i="11"/>
  <c r="E2360" i="11"/>
  <c r="E2359" i="11"/>
  <c r="E2358" i="11"/>
  <c r="E2357" i="11"/>
  <c r="E2356" i="11"/>
  <c r="E2355" i="11"/>
  <c r="E2354" i="11"/>
  <c r="E2353" i="11"/>
  <c r="E2352" i="11"/>
  <c r="E2351" i="11"/>
  <c r="E2350" i="11"/>
  <c r="E2349" i="11"/>
  <c r="E2348" i="11"/>
  <c r="E2347" i="11"/>
  <c r="E2346" i="11"/>
  <c r="E2345" i="11"/>
  <c r="E2344" i="11"/>
  <c r="E2343" i="11"/>
  <c r="E2342" i="11"/>
  <c r="E2341" i="11"/>
  <c r="E2340" i="11"/>
  <c r="E2339" i="11"/>
  <c r="E2338" i="11"/>
  <c r="E2337" i="11"/>
  <c r="E2336" i="11"/>
  <c r="E2335" i="11"/>
  <c r="E2334" i="11"/>
  <c r="E2333" i="11"/>
  <c r="E2332" i="11"/>
  <c r="E2331" i="11"/>
  <c r="E2330" i="11"/>
  <c r="E2329" i="11"/>
  <c r="E2328" i="11"/>
  <c r="E2327" i="11"/>
  <c r="E2326" i="11"/>
  <c r="E2325" i="11"/>
  <c r="E2324" i="11"/>
  <c r="E2323" i="11"/>
  <c r="E2322" i="11"/>
  <c r="E2321" i="11"/>
  <c r="E2320" i="11"/>
  <c r="E2319" i="11"/>
  <c r="E2318" i="11"/>
  <c r="E2317" i="11"/>
  <c r="E2316" i="11"/>
  <c r="E2315" i="11"/>
  <c r="E2314" i="11"/>
  <c r="E2313" i="11"/>
  <c r="E2312" i="11"/>
  <c r="E2311" i="11"/>
  <c r="E2310" i="11"/>
  <c r="E2309" i="11"/>
  <c r="E2308" i="11"/>
  <c r="E2307" i="11"/>
  <c r="E2306" i="11"/>
  <c r="E2305" i="11"/>
  <c r="E2304" i="11"/>
  <c r="E2303" i="11"/>
  <c r="E2302" i="11"/>
  <c r="E2301" i="11"/>
  <c r="E2300" i="11"/>
  <c r="E2299" i="11"/>
  <c r="E2298" i="11"/>
  <c r="E2297" i="11"/>
  <c r="E2296" i="11"/>
  <c r="E2295" i="11"/>
  <c r="E2294" i="11"/>
  <c r="E2293" i="11"/>
  <c r="E2292" i="11"/>
  <c r="E2291" i="11"/>
  <c r="E2290" i="11"/>
  <c r="E2289" i="11"/>
  <c r="E2288" i="11"/>
  <c r="E2287" i="11"/>
  <c r="E2286" i="11"/>
  <c r="E2285" i="11"/>
  <c r="E2284" i="11"/>
  <c r="E2283" i="11"/>
  <c r="E2282" i="11"/>
  <c r="E2281" i="11"/>
  <c r="E2280" i="11"/>
  <c r="E2279" i="11"/>
  <c r="E2278" i="11"/>
  <c r="E2277" i="11"/>
  <c r="E2276" i="11"/>
  <c r="E2275" i="11"/>
  <c r="E2274" i="11"/>
  <c r="E2273" i="11"/>
  <c r="E2272" i="11"/>
  <c r="E2271" i="11"/>
  <c r="E2270" i="11"/>
  <c r="E2269" i="11"/>
  <c r="E2268" i="11"/>
  <c r="E2267" i="11"/>
  <c r="E2266" i="11"/>
  <c r="E2265" i="11"/>
  <c r="E2264" i="11"/>
  <c r="E2263" i="11"/>
  <c r="E2262" i="11"/>
  <c r="E2261" i="11"/>
  <c r="E2260" i="11"/>
  <c r="E2259" i="11"/>
  <c r="E2258" i="11"/>
  <c r="E2257" i="11"/>
  <c r="E2256" i="11"/>
  <c r="E2255" i="11"/>
  <c r="E2254" i="11"/>
  <c r="E2253" i="11"/>
  <c r="E2252" i="11"/>
  <c r="E2251" i="11"/>
  <c r="E2250" i="11"/>
  <c r="E2249" i="11"/>
  <c r="E2248" i="11"/>
  <c r="E2247" i="11"/>
  <c r="E2246" i="11"/>
  <c r="E2245" i="11"/>
  <c r="E2244" i="11"/>
  <c r="E2243" i="11"/>
  <c r="E2242" i="11"/>
  <c r="E2241" i="11"/>
  <c r="E2240" i="11"/>
  <c r="E2239" i="11"/>
  <c r="E2238" i="11"/>
  <c r="E2237" i="11"/>
  <c r="E2236" i="11"/>
  <c r="E2235" i="11"/>
  <c r="E2234" i="11"/>
  <c r="E2233" i="11"/>
  <c r="E2232" i="11"/>
  <c r="E2231" i="11"/>
  <c r="E2230" i="11"/>
  <c r="E2229" i="11"/>
  <c r="E2228" i="11"/>
  <c r="E2227" i="11"/>
  <c r="E2226" i="11"/>
  <c r="E2225" i="11"/>
  <c r="E2224" i="11"/>
  <c r="E2223" i="11"/>
  <c r="E2222" i="11"/>
  <c r="E2221" i="11"/>
  <c r="E2220" i="11"/>
  <c r="E2219" i="11"/>
  <c r="E2218" i="11"/>
  <c r="E2217" i="11"/>
  <c r="E2216" i="11"/>
  <c r="E2215" i="11"/>
  <c r="E2214" i="11"/>
  <c r="E2213" i="11"/>
  <c r="E2212" i="11"/>
  <c r="E2211" i="11"/>
  <c r="E2210" i="11"/>
  <c r="E2209" i="11"/>
  <c r="E2208" i="11"/>
  <c r="E2207" i="11"/>
  <c r="E2206" i="11"/>
  <c r="E2205" i="11"/>
  <c r="E2204" i="11"/>
  <c r="E2203" i="11"/>
  <c r="E2202" i="11"/>
  <c r="E2201" i="11"/>
  <c r="E2200" i="11"/>
  <c r="E2199" i="11"/>
  <c r="E2198" i="11"/>
  <c r="E2197" i="11"/>
  <c r="E2196" i="11"/>
  <c r="E2195" i="11"/>
  <c r="E2194" i="11"/>
  <c r="E2193" i="11"/>
  <c r="E2192" i="11"/>
  <c r="E2191" i="11"/>
  <c r="E2190" i="11"/>
  <c r="E2189" i="11"/>
  <c r="E2188" i="11"/>
  <c r="E2187" i="11"/>
  <c r="E2186" i="11"/>
  <c r="E2185" i="11"/>
  <c r="E2184" i="11"/>
  <c r="E2183" i="11"/>
  <c r="E2182" i="11"/>
  <c r="E2181" i="11"/>
  <c r="E2180" i="11"/>
  <c r="E2179" i="11"/>
  <c r="E2178" i="11"/>
  <c r="E2177" i="11"/>
  <c r="E2176" i="11"/>
  <c r="E2175" i="11"/>
  <c r="E2174" i="11"/>
  <c r="E2173" i="11"/>
  <c r="E2172" i="11"/>
  <c r="E2171" i="11"/>
  <c r="E2170" i="11"/>
  <c r="E2169" i="11"/>
  <c r="E2168" i="11"/>
  <c r="E2167" i="11"/>
  <c r="E2166" i="11"/>
  <c r="E2165" i="11"/>
  <c r="E2164" i="11"/>
  <c r="E2163" i="11"/>
  <c r="E2162" i="11"/>
  <c r="E2161" i="11"/>
  <c r="E2160" i="11"/>
  <c r="E2159" i="11"/>
  <c r="E2158" i="11"/>
  <c r="E2157" i="11"/>
  <c r="E2156" i="11"/>
  <c r="E2155" i="11"/>
  <c r="E2154" i="11"/>
  <c r="E2153" i="11"/>
  <c r="E2152" i="11"/>
  <c r="E2151" i="11"/>
  <c r="E2150" i="11"/>
  <c r="E2149" i="11"/>
  <c r="E2148" i="11"/>
  <c r="E2147" i="11"/>
  <c r="E2146" i="11"/>
  <c r="E2145" i="11"/>
  <c r="E2144" i="11"/>
  <c r="E2143" i="11"/>
  <c r="E2142" i="11"/>
  <c r="E2141" i="11"/>
  <c r="E2140" i="11"/>
  <c r="E2139" i="11"/>
  <c r="E2138" i="11"/>
  <c r="E2137" i="11"/>
  <c r="E2136" i="11"/>
  <c r="E2135" i="11"/>
  <c r="E2134" i="11"/>
  <c r="E2133" i="11"/>
  <c r="E2132" i="11"/>
  <c r="E2131" i="11"/>
  <c r="E2130" i="11"/>
  <c r="E2129" i="11"/>
  <c r="E2128" i="11"/>
  <c r="E2127" i="11"/>
  <c r="E2126" i="11"/>
  <c r="E2125" i="11"/>
  <c r="E2124" i="11"/>
  <c r="E2123" i="11"/>
  <c r="E2122" i="11"/>
  <c r="E2121" i="11"/>
  <c r="E2120" i="11"/>
  <c r="E2119" i="11"/>
  <c r="E2118" i="11"/>
  <c r="E2117" i="11"/>
  <c r="E2116" i="11"/>
  <c r="E2115" i="11"/>
  <c r="E2114" i="11"/>
  <c r="E2113" i="11"/>
  <c r="E2112" i="11"/>
  <c r="E2111" i="11"/>
  <c r="E2110" i="11"/>
  <c r="E2109" i="11"/>
  <c r="E2108" i="11"/>
  <c r="E2107" i="11"/>
  <c r="E2106" i="11"/>
  <c r="E2105" i="11"/>
  <c r="E2104" i="11"/>
  <c r="E2103" i="11"/>
  <c r="E2102" i="11"/>
  <c r="E2101" i="11"/>
  <c r="E2100" i="11"/>
  <c r="E2099" i="11"/>
  <c r="E2098" i="11"/>
  <c r="E2097" i="11"/>
  <c r="E2096" i="11"/>
  <c r="E2095" i="11"/>
  <c r="E2094" i="11"/>
  <c r="E2093" i="11"/>
  <c r="E2092" i="11"/>
  <c r="E2091" i="11"/>
  <c r="E2090" i="11"/>
  <c r="E2089" i="11"/>
  <c r="E2088" i="11"/>
  <c r="E2087" i="11"/>
  <c r="E2086" i="11"/>
  <c r="E2085" i="11"/>
  <c r="E2084" i="11"/>
  <c r="E2083" i="11"/>
  <c r="E2082" i="11"/>
  <c r="E2081" i="11"/>
  <c r="E2080" i="11"/>
  <c r="E2079" i="11"/>
  <c r="E2078" i="11"/>
  <c r="E2077" i="11"/>
  <c r="E2076" i="11"/>
  <c r="E2075" i="11"/>
  <c r="E2074" i="11"/>
  <c r="E2073" i="11"/>
  <c r="E2072" i="11"/>
  <c r="E2071" i="11"/>
  <c r="E2070" i="11"/>
  <c r="E2069" i="11"/>
  <c r="E2068" i="11"/>
  <c r="E2067" i="11"/>
  <c r="E2066" i="11"/>
  <c r="E2065" i="11"/>
  <c r="E2064" i="11"/>
  <c r="E2063" i="11"/>
  <c r="E2062" i="11"/>
  <c r="E2061" i="11"/>
  <c r="E2060" i="11"/>
  <c r="E2059" i="11"/>
  <c r="E2058" i="11"/>
  <c r="E2057" i="11"/>
  <c r="E2056" i="11"/>
  <c r="E2055" i="11"/>
  <c r="E2054" i="11"/>
  <c r="E2053" i="11"/>
  <c r="E2052" i="11"/>
  <c r="E2051" i="11"/>
  <c r="E2050" i="11"/>
  <c r="E2049" i="11"/>
  <c r="E2048" i="11"/>
  <c r="E2047" i="11"/>
  <c r="E2046" i="11"/>
  <c r="E2045" i="11"/>
  <c r="E2044" i="11"/>
  <c r="E2043" i="11"/>
  <c r="E2042" i="11"/>
  <c r="E2041" i="11"/>
  <c r="E2040" i="11"/>
  <c r="E2039" i="11"/>
  <c r="E2038" i="11"/>
  <c r="E2037" i="11"/>
  <c r="E2036" i="11"/>
  <c r="E2035" i="11"/>
  <c r="E2034" i="11"/>
  <c r="E2033" i="11"/>
  <c r="E2032" i="11"/>
  <c r="E2031" i="11"/>
  <c r="E2030" i="11"/>
  <c r="E2029" i="11"/>
  <c r="E2028" i="11"/>
  <c r="E2027" i="11"/>
  <c r="E2026" i="11"/>
  <c r="E2025" i="11"/>
  <c r="E2024" i="11"/>
  <c r="E2023" i="11"/>
  <c r="E2022" i="11"/>
  <c r="E2021" i="11"/>
  <c r="E2020" i="11"/>
  <c r="E2019" i="11"/>
  <c r="E2018" i="11"/>
  <c r="E2017" i="11"/>
  <c r="E2016" i="11"/>
  <c r="E2015" i="11"/>
  <c r="E2014" i="11"/>
  <c r="E2013" i="11"/>
  <c r="E2012" i="11"/>
  <c r="E2011" i="11"/>
  <c r="E2010" i="11"/>
  <c r="E2009" i="11"/>
  <c r="E2008" i="11"/>
  <c r="E2007" i="11"/>
  <c r="E2006" i="11"/>
  <c r="E2005" i="11"/>
  <c r="E2004" i="11"/>
  <c r="E2003" i="11"/>
  <c r="E2002" i="11"/>
  <c r="E2001" i="11"/>
  <c r="E2000" i="11"/>
  <c r="E1999" i="11"/>
  <c r="E1998" i="11"/>
  <c r="E1997" i="11"/>
  <c r="E1996" i="11"/>
  <c r="E1995" i="11"/>
  <c r="E1994" i="11"/>
  <c r="E1993" i="11"/>
  <c r="E1992" i="11"/>
  <c r="E1991" i="11"/>
  <c r="E1990" i="11"/>
  <c r="E1989" i="11"/>
  <c r="E1988" i="11"/>
  <c r="E1987" i="11"/>
  <c r="E1986" i="11"/>
  <c r="E1985" i="11"/>
  <c r="E1984" i="11"/>
  <c r="E1983" i="11"/>
  <c r="E1982" i="11"/>
  <c r="E1981" i="11"/>
  <c r="E1980" i="11"/>
  <c r="E1979" i="11"/>
  <c r="E1978" i="11"/>
  <c r="E1977" i="11"/>
  <c r="E1976" i="11"/>
  <c r="E1975" i="11"/>
  <c r="E1974" i="11"/>
  <c r="E1973" i="11"/>
  <c r="E1972" i="11"/>
  <c r="E1971" i="11"/>
  <c r="E1970" i="11"/>
  <c r="E1969" i="11"/>
  <c r="E1968" i="11"/>
  <c r="E1967" i="11"/>
  <c r="E1966" i="11"/>
  <c r="E1965" i="11"/>
  <c r="E1964" i="11"/>
  <c r="E1963" i="11"/>
  <c r="E1962" i="11"/>
  <c r="E1961" i="11"/>
  <c r="E1960" i="11"/>
  <c r="E1959" i="11"/>
  <c r="E1958" i="11"/>
  <c r="E1957" i="11"/>
  <c r="E1956" i="11"/>
  <c r="E1955" i="11"/>
  <c r="E1954" i="11"/>
  <c r="E1953" i="11"/>
  <c r="E1952" i="11"/>
  <c r="E1951" i="11"/>
  <c r="E1950" i="11"/>
  <c r="E1949" i="11"/>
  <c r="E1948" i="11"/>
  <c r="E1947" i="11"/>
  <c r="E1946" i="11"/>
  <c r="E1945" i="11"/>
  <c r="E1944" i="11"/>
  <c r="E1943" i="11"/>
  <c r="E1942" i="11"/>
  <c r="E1941" i="11"/>
  <c r="E1940" i="11"/>
  <c r="E1939" i="11"/>
  <c r="E1938" i="11"/>
  <c r="E1937" i="11"/>
  <c r="E1936" i="11"/>
  <c r="E1935" i="11"/>
  <c r="E1934" i="11"/>
  <c r="E1933" i="11"/>
  <c r="E1932" i="11"/>
  <c r="E1931" i="11"/>
  <c r="E1930" i="11"/>
  <c r="E1929" i="11"/>
  <c r="E1928" i="11"/>
  <c r="E1927" i="11"/>
  <c r="E1926" i="11"/>
  <c r="E1925" i="11"/>
  <c r="E1924" i="11"/>
  <c r="E1923" i="11"/>
  <c r="E1922" i="11"/>
  <c r="E1921" i="11"/>
  <c r="E1920" i="11"/>
  <c r="E1919" i="11"/>
  <c r="E1918" i="11"/>
  <c r="E1917" i="11"/>
  <c r="E1916" i="11"/>
  <c r="E1915" i="11"/>
  <c r="E1914" i="11"/>
  <c r="E1913" i="11"/>
  <c r="E1912" i="11"/>
  <c r="E1911" i="11"/>
  <c r="E1910" i="11"/>
  <c r="E1909" i="11"/>
  <c r="E1908" i="11"/>
  <c r="E1907" i="11"/>
  <c r="E1906" i="11"/>
  <c r="E1905" i="11"/>
  <c r="E1904" i="11"/>
  <c r="E1903" i="11"/>
  <c r="E1902" i="11"/>
  <c r="E1901" i="11"/>
  <c r="E1900" i="11"/>
  <c r="E1899" i="11"/>
  <c r="E1898" i="11"/>
  <c r="E1897" i="11"/>
  <c r="E1896" i="11"/>
  <c r="E1895" i="11"/>
  <c r="E1894" i="11"/>
  <c r="E1893" i="11"/>
  <c r="E1892" i="11"/>
  <c r="E1891" i="11"/>
  <c r="E1890" i="11"/>
  <c r="E1889" i="11"/>
  <c r="E1888" i="11"/>
  <c r="E1887" i="11"/>
  <c r="E1886" i="11"/>
  <c r="E1885" i="11"/>
  <c r="E1884" i="11"/>
  <c r="E1883" i="11"/>
  <c r="E1882" i="11"/>
  <c r="E1881" i="11"/>
  <c r="E1880" i="11"/>
  <c r="E1879" i="11"/>
  <c r="E1878" i="11"/>
  <c r="E1877" i="11"/>
  <c r="E1876" i="11"/>
  <c r="E1875" i="11"/>
  <c r="E1874" i="11"/>
  <c r="E1873" i="11"/>
  <c r="E1872" i="11"/>
  <c r="E1871" i="11"/>
  <c r="E1870" i="11"/>
  <c r="E1869" i="11"/>
  <c r="E1868" i="11"/>
  <c r="E1867" i="11"/>
  <c r="E1866" i="11"/>
  <c r="E1865" i="11"/>
  <c r="E1864" i="11"/>
  <c r="E1863" i="11"/>
  <c r="E1862" i="11"/>
  <c r="E1861" i="11"/>
  <c r="E1860" i="11"/>
  <c r="E1859" i="11"/>
  <c r="E1858" i="11"/>
  <c r="E1857" i="11"/>
  <c r="E1856" i="11"/>
  <c r="E1855" i="11"/>
  <c r="E1854" i="11"/>
  <c r="E1853" i="11"/>
  <c r="E1852" i="11"/>
  <c r="E1851" i="11"/>
  <c r="E1850" i="11"/>
  <c r="E1849" i="11"/>
  <c r="E1848" i="11"/>
  <c r="E1847" i="11"/>
  <c r="E1846" i="11"/>
  <c r="E1845" i="11"/>
  <c r="E1844" i="11"/>
  <c r="E1843" i="11"/>
  <c r="E1842" i="11"/>
  <c r="E1841" i="11"/>
  <c r="E1840" i="11"/>
  <c r="E1839" i="11"/>
  <c r="E1838" i="11"/>
  <c r="E1837" i="11"/>
  <c r="E1836" i="11"/>
  <c r="E1835" i="11"/>
  <c r="E1834" i="11"/>
  <c r="E1833" i="11"/>
  <c r="E1832" i="11"/>
  <c r="E1831" i="11"/>
  <c r="E1830" i="11"/>
  <c r="E1829" i="11"/>
  <c r="E1828" i="11"/>
  <c r="E1827" i="11"/>
  <c r="E1826" i="11"/>
  <c r="E1825" i="11"/>
  <c r="E1824" i="11"/>
  <c r="E1823" i="11"/>
  <c r="E1822" i="11"/>
  <c r="E1821" i="11"/>
  <c r="E1820" i="11"/>
  <c r="E1819" i="11"/>
  <c r="E1818" i="11"/>
  <c r="E1817" i="11"/>
  <c r="E1816" i="11"/>
  <c r="E1815" i="11"/>
  <c r="E1814" i="11"/>
  <c r="E1813" i="11"/>
  <c r="E1812" i="11"/>
  <c r="E1811" i="11"/>
  <c r="E1810" i="11"/>
  <c r="E1809" i="11"/>
  <c r="E1808" i="11"/>
  <c r="E1807" i="11"/>
  <c r="E1806" i="11"/>
  <c r="E1805" i="11"/>
  <c r="E1804" i="11"/>
  <c r="E1803" i="11"/>
  <c r="E1802" i="11"/>
  <c r="E1801" i="11"/>
  <c r="E1800" i="11"/>
  <c r="E1799" i="11"/>
  <c r="E1798" i="11"/>
  <c r="E1797" i="11"/>
  <c r="E1796" i="11"/>
  <c r="E1795" i="11"/>
  <c r="E1794" i="11"/>
  <c r="E1793" i="11"/>
  <c r="E1792" i="11"/>
  <c r="E1791" i="11"/>
  <c r="E1790" i="11"/>
  <c r="E1789" i="11"/>
  <c r="E1788" i="11"/>
  <c r="E1787" i="11"/>
  <c r="E1786" i="11"/>
  <c r="E1785" i="11"/>
  <c r="E1784" i="11"/>
  <c r="E1783" i="11"/>
  <c r="E1782" i="11"/>
  <c r="E1781" i="11"/>
  <c r="E1780" i="11"/>
  <c r="E1779" i="11"/>
  <c r="E1778" i="11"/>
  <c r="E1777" i="11"/>
  <c r="E1776" i="11"/>
  <c r="E1775" i="11"/>
  <c r="E1774" i="11"/>
  <c r="E1773" i="11"/>
  <c r="E1772" i="11"/>
  <c r="E1771" i="11"/>
  <c r="E1770" i="11"/>
  <c r="E1769" i="11"/>
  <c r="E1768" i="11"/>
  <c r="E1767" i="11"/>
  <c r="E1766" i="11"/>
  <c r="E1765" i="11"/>
  <c r="E1764" i="11"/>
  <c r="E1763" i="11"/>
  <c r="E1762" i="11"/>
  <c r="E1761" i="11"/>
  <c r="E1760" i="11"/>
  <c r="E1759" i="11"/>
  <c r="E1758" i="11"/>
  <c r="E1757" i="11"/>
  <c r="E1756" i="11"/>
  <c r="E1755" i="11"/>
  <c r="E1754" i="11"/>
  <c r="E1753" i="11"/>
  <c r="E1752" i="11"/>
  <c r="E1751" i="11"/>
  <c r="E1750" i="11"/>
  <c r="E1749" i="11"/>
  <c r="E1748" i="11"/>
  <c r="E1747" i="11"/>
  <c r="E1746" i="11"/>
  <c r="E1745" i="11"/>
  <c r="E1744" i="11"/>
  <c r="E1743" i="11"/>
  <c r="E1742" i="11"/>
  <c r="E1741" i="11"/>
  <c r="E1740" i="11"/>
  <c r="E1739" i="11"/>
  <c r="E1738" i="11"/>
  <c r="E1737" i="11"/>
  <c r="E1736" i="11"/>
  <c r="E1735" i="11"/>
  <c r="E1734" i="11"/>
  <c r="E1733" i="11"/>
  <c r="E1732" i="11"/>
  <c r="E1731" i="11"/>
  <c r="E1730" i="11"/>
  <c r="E1729" i="11"/>
  <c r="E1728" i="11"/>
  <c r="E1727" i="11"/>
  <c r="E1726" i="11"/>
  <c r="E1725" i="11"/>
  <c r="E1724" i="11"/>
  <c r="E1723" i="11"/>
  <c r="E1722" i="11"/>
  <c r="E1721" i="11"/>
  <c r="E1720" i="11"/>
  <c r="E1719" i="11"/>
  <c r="E1718" i="11"/>
  <c r="E1717" i="11"/>
  <c r="E1716" i="11"/>
  <c r="E1715" i="11"/>
  <c r="E1714" i="11"/>
  <c r="E1713" i="11"/>
  <c r="E1712" i="11"/>
  <c r="E1711" i="11"/>
  <c r="E1710" i="11"/>
  <c r="E1709" i="11"/>
  <c r="E1708" i="11"/>
  <c r="E1707" i="11"/>
  <c r="E1706" i="11"/>
  <c r="E1705" i="11"/>
  <c r="E1704" i="11"/>
  <c r="E1703" i="11"/>
  <c r="E1702" i="11"/>
  <c r="E1701" i="11"/>
  <c r="E1700" i="11"/>
  <c r="E1699" i="11"/>
  <c r="E1698" i="11"/>
  <c r="E1697" i="11"/>
  <c r="E1696" i="11"/>
  <c r="E1695" i="11"/>
  <c r="E1694" i="11"/>
  <c r="E1693" i="11"/>
  <c r="E1692" i="11"/>
  <c r="E1691" i="11"/>
  <c r="E1690" i="11"/>
  <c r="E1689" i="11"/>
  <c r="E1688" i="11"/>
  <c r="E1687" i="11"/>
  <c r="E1686" i="11"/>
  <c r="E1685" i="11"/>
  <c r="E1684" i="11"/>
  <c r="E1683" i="11"/>
  <c r="E1682" i="11"/>
  <c r="E1681" i="11"/>
  <c r="E1680" i="11"/>
  <c r="E1679" i="11"/>
  <c r="E1678" i="11"/>
  <c r="E1677" i="11"/>
  <c r="E1676" i="11"/>
  <c r="E1675" i="11"/>
  <c r="E1674" i="11"/>
  <c r="E1673" i="11"/>
  <c r="E1672" i="11"/>
  <c r="E1671" i="11"/>
  <c r="E1670" i="11"/>
  <c r="E1669" i="11"/>
  <c r="E1668" i="11"/>
  <c r="E1667" i="11"/>
  <c r="E1666" i="11"/>
  <c r="E1665" i="11"/>
  <c r="E1664" i="11"/>
  <c r="E1663" i="11"/>
  <c r="E1662" i="11"/>
  <c r="E1661" i="11"/>
  <c r="E1660" i="11"/>
  <c r="E1659" i="11"/>
  <c r="E1658" i="11"/>
  <c r="E1657" i="11"/>
  <c r="E1656" i="11"/>
  <c r="E1655" i="11"/>
  <c r="E1654" i="11"/>
  <c r="E1653" i="11"/>
  <c r="E1652" i="11"/>
  <c r="E1651" i="11"/>
  <c r="E1650" i="11"/>
  <c r="E1649" i="11"/>
  <c r="E1648" i="11"/>
  <c r="E1647" i="11"/>
  <c r="E1646" i="11"/>
  <c r="E1645" i="11"/>
  <c r="E1644" i="11"/>
  <c r="E1643" i="11"/>
  <c r="E1642" i="11"/>
  <c r="E1641" i="11"/>
  <c r="E1640" i="11"/>
  <c r="E1639" i="11"/>
  <c r="E1638" i="11"/>
  <c r="E1637" i="11"/>
  <c r="E1636" i="11"/>
  <c r="E1635" i="11"/>
  <c r="E1634" i="11"/>
  <c r="E1633" i="11"/>
  <c r="E1632" i="11"/>
  <c r="E1631" i="11"/>
  <c r="E1630" i="11"/>
  <c r="E1629" i="11"/>
  <c r="E1628" i="11"/>
  <c r="E1627" i="11"/>
  <c r="E1626" i="11"/>
  <c r="E1625" i="11"/>
  <c r="E1624" i="11"/>
  <c r="E1623" i="11"/>
  <c r="E1622" i="11"/>
  <c r="E1621" i="11"/>
  <c r="E1620" i="11"/>
  <c r="E1619" i="11"/>
  <c r="E1618" i="11"/>
  <c r="E1617" i="11"/>
  <c r="E1616" i="11"/>
  <c r="E1615" i="11"/>
  <c r="E1614" i="11"/>
  <c r="E1613" i="11"/>
  <c r="E1612" i="11"/>
  <c r="E1611" i="11"/>
  <c r="E1610" i="11"/>
  <c r="E1609" i="11"/>
  <c r="E1608" i="11"/>
  <c r="E1607" i="11"/>
  <c r="E1606" i="11"/>
  <c r="E1605" i="11"/>
  <c r="E1604" i="11"/>
  <c r="E1603" i="11"/>
  <c r="E1602" i="11"/>
  <c r="E1601" i="11"/>
  <c r="E1600" i="11"/>
  <c r="E1599" i="11"/>
  <c r="E1598" i="11"/>
  <c r="E1597" i="11"/>
  <c r="E1596" i="11"/>
  <c r="E1595" i="11"/>
  <c r="E1594" i="11"/>
  <c r="E1593" i="11"/>
  <c r="E1592" i="11"/>
  <c r="E1591" i="11"/>
  <c r="E1590" i="11"/>
  <c r="E1589" i="11"/>
  <c r="E1588" i="11"/>
  <c r="E1587" i="11"/>
  <c r="E1586" i="11"/>
  <c r="E1585" i="11"/>
  <c r="E1584" i="11"/>
  <c r="E1583" i="11"/>
  <c r="E1582" i="11"/>
  <c r="E1581" i="11"/>
  <c r="E1580" i="11"/>
  <c r="E1579" i="11"/>
  <c r="E1578" i="11"/>
  <c r="E1577" i="11"/>
  <c r="E1576" i="11"/>
  <c r="E1575" i="11"/>
  <c r="E1574" i="11"/>
  <c r="E1573" i="11"/>
  <c r="E1572" i="11"/>
  <c r="E1571" i="11"/>
  <c r="E1570" i="11"/>
  <c r="E1569" i="11"/>
  <c r="E1568" i="11"/>
  <c r="E1567" i="11"/>
  <c r="E1566" i="11"/>
  <c r="E1565" i="11"/>
  <c r="E1564" i="11"/>
  <c r="E1563" i="11"/>
  <c r="E1562" i="11"/>
  <c r="E1561" i="11"/>
  <c r="E1560" i="11"/>
  <c r="E1559" i="11"/>
  <c r="E1558" i="11"/>
  <c r="E1557" i="11"/>
  <c r="E1556" i="11"/>
  <c r="E1555" i="11"/>
  <c r="E1554" i="11"/>
  <c r="E1553" i="11"/>
  <c r="E1552" i="11"/>
  <c r="E1551" i="11"/>
  <c r="E1550" i="11"/>
  <c r="E1549" i="11"/>
  <c r="E1548" i="11"/>
  <c r="E1547" i="11"/>
  <c r="E1546" i="11"/>
  <c r="E1545" i="11"/>
  <c r="E1544" i="11"/>
  <c r="E1543" i="11"/>
  <c r="E1542" i="11"/>
  <c r="E1541" i="11"/>
  <c r="E1540" i="11"/>
  <c r="E1539" i="11"/>
  <c r="E1538" i="11"/>
  <c r="E1537" i="11"/>
  <c r="E1536" i="11"/>
  <c r="E1535" i="11"/>
  <c r="E1534" i="11"/>
  <c r="E1533" i="11"/>
  <c r="E1532" i="11"/>
  <c r="E1531" i="11"/>
  <c r="E1530" i="11"/>
  <c r="E1529" i="11"/>
  <c r="E1528" i="11"/>
  <c r="E1527" i="11"/>
  <c r="E1526" i="11"/>
  <c r="E1525" i="11"/>
  <c r="E1524" i="11"/>
  <c r="E1523" i="11"/>
  <c r="E1522" i="11"/>
  <c r="E1521" i="11"/>
  <c r="E1520" i="11"/>
  <c r="E1519" i="11"/>
  <c r="E1518" i="11"/>
  <c r="E1517" i="11"/>
  <c r="E1516" i="11"/>
  <c r="E1515" i="11"/>
  <c r="E1514" i="11"/>
  <c r="E1513" i="11"/>
  <c r="E1512" i="11"/>
  <c r="E1511" i="11"/>
  <c r="E1510" i="11"/>
  <c r="E1509" i="11"/>
  <c r="E1508" i="11"/>
  <c r="E1507" i="11"/>
  <c r="E1506" i="11"/>
  <c r="E1505" i="11"/>
  <c r="E1504" i="11"/>
  <c r="E1503" i="11"/>
  <c r="E1502" i="11"/>
  <c r="E1501" i="11"/>
  <c r="E1500" i="11"/>
  <c r="E1499" i="11"/>
  <c r="E1498" i="11"/>
  <c r="E1497" i="11"/>
  <c r="E1496" i="11"/>
  <c r="E1495" i="11"/>
  <c r="E1494" i="11"/>
  <c r="E1493" i="11"/>
  <c r="E1492" i="11"/>
  <c r="E1491" i="11"/>
  <c r="E1490" i="11"/>
  <c r="E1489" i="11"/>
  <c r="E1488" i="11"/>
  <c r="E1487" i="11"/>
  <c r="E1486" i="11"/>
  <c r="E1485" i="11"/>
  <c r="E1484" i="11"/>
  <c r="E1483" i="11"/>
  <c r="E1482" i="11"/>
  <c r="E1481" i="11"/>
  <c r="E1480" i="11"/>
  <c r="E1479" i="11"/>
  <c r="E1478" i="11"/>
  <c r="E1477" i="11"/>
  <c r="E1476" i="11"/>
  <c r="E1475" i="11"/>
  <c r="E1474" i="11"/>
  <c r="E1473" i="11"/>
  <c r="E1472" i="11"/>
  <c r="E1471" i="11"/>
  <c r="E1470" i="11"/>
  <c r="E1469" i="11"/>
  <c r="E1468" i="11"/>
  <c r="E1467" i="11"/>
  <c r="E1466" i="11"/>
  <c r="E1465" i="11"/>
  <c r="E1464" i="11"/>
  <c r="E1463" i="11"/>
  <c r="E1462" i="11"/>
  <c r="E1461" i="11"/>
  <c r="E1460" i="11"/>
  <c r="E1459" i="11"/>
  <c r="E1458" i="11"/>
  <c r="E1457" i="11"/>
  <c r="E1456" i="11"/>
  <c r="E1455" i="11"/>
  <c r="E1454" i="11"/>
  <c r="E1453" i="11"/>
  <c r="E1452" i="11"/>
  <c r="E1451" i="11"/>
  <c r="E1450" i="11"/>
  <c r="E1449" i="11"/>
  <c r="E1448" i="11"/>
  <c r="E1447" i="11"/>
  <c r="E1446" i="11"/>
  <c r="E1445" i="11"/>
  <c r="E1444" i="11"/>
  <c r="E1443" i="11"/>
  <c r="E1442" i="11"/>
  <c r="E1441" i="11"/>
  <c r="E1440" i="11"/>
  <c r="E1439" i="11"/>
  <c r="E1438" i="11"/>
  <c r="E1437" i="11"/>
  <c r="E1436" i="11"/>
  <c r="E1435" i="11"/>
  <c r="E1434" i="11"/>
  <c r="E1433" i="11"/>
  <c r="E1432" i="11"/>
  <c r="E1431" i="11"/>
  <c r="E1430" i="11"/>
  <c r="E1429" i="11"/>
  <c r="E1428" i="11"/>
  <c r="E1427" i="11"/>
  <c r="E1426" i="11"/>
  <c r="E1425" i="11"/>
  <c r="E1424" i="11"/>
  <c r="E1423" i="11"/>
  <c r="E1422" i="11"/>
  <c r="E1421" i="11"/>
  <c r="E1420" i="11"/>
  <c r="E1419" i="11"/>
  <c r="E1418" i="11"/>
  <c r="E1417" i="11"/>
  <c r="E1416" i="11"/>
  <c r="E1415" i="11"/>
  <c r="E1414" i="11"/>
  <c r="E1413" i="11"/>
  <c r="E1412" i="11"/>
  <c r="E1411" i="11"/>
  <c r="E1410" i="11"/>
  <c r="E1409" i="11"/>
  <c r="E1408" i="11"/>
  <c r="E1407" i="11"/>
  <c r="E1406" i="11"/>
  <c r="E1405" i="11"/>
  <c r="E1404" i="11"/>
  <c r="E1403" i="11"/>
  <c r="E1402" i="11"/>
  <c r="E1401" i="11"/>
  <c r="E1400" i="11"/>
  <c r="E1399" i="11"/>
  <c r="E1398" i="11"/>
  <c r="E1397" i="11"/>
  <c r="E1396" i="11"/>
  <c r="E1395" i="11"/>
  <c r="E1394" i="11"/>
  <c r="E1393" i="11"/>
  <c r="E1392" i="11"/>
  <c r="E1391" i="11"/>
  <c r="E1390" i="11"/>
  <c r="E1389" i="11"/>
  <c r="E1388" i="11"/>
  <c r="E1387" i="11"/>
  <c r="E1386" i="11"/>
  <c r="E1385" i="11"/>
  <c r="E1384" i="11"/>
  <c r="E1383" i="11"/>
  <c r="E1382" i="11"/>
  <c r="E1381" i="11"/>
  <c r="E1380" i="11"/>
  <c r="E1379" i="11"/>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E1269" i="11"/>
  <c r="E1268" i="11"/>
  <c r="E1267" i="11"/>
  <c r="E1266" i="11"/>
  <c r="E1265" i="11"/>
  <c r="E1264" i="11"/>
  <c r="E1263" i="11"/>
  <c r="E1262" i="11"/>
  <c r="E1261" i="11"/>
  <c r="E1260" i="11"/>
  <c r="E1259" i="11"/>
  <c r="E1258" i="11"/>
  <c r="E1257" i="11"/>
  <c r="E1256" i="11"/>
  <c r="E1255" i="11"/>
  <c r="E1254" i="11"/>
  <c r="E1253" i="11"/>
  <c r="E1252" i="11"/>
  <c r="E1251" i="11"/>
  <c r="E1250" i="11"/>
  <c r="E1249" i="11"/>
  <c r="E1248" i="11"/>
  <c r="E1247" i="11"/>
  <c r="E1246" i="11"/>
  <c r="E1245" i="11"/>
  <c r="E1244" i="11"/>
  <c r="E1243" i="11"/>
  <c r="E1242" i="11"/>
  <c r="E1241" i="11"/>
  <c r="E1240" i="11"/>
  <c r="E1239"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E1145" i="11"/>
  <c r="E1144" i="11"/>
  <c r="E1143" i="11"/>
  <c r="E1142" i="11"/>
  <c r="E1141" i="11"/>
  <c r="E1140" i="11"/>
  <c r="E1139" i="11"/>
  <c r="E1138" i="11"/>
  <c r="E1137" i="11"/>
  <c r="E1136" i="11"/>
  <c r="E1135" i="11"/>
  <c r="E1134" i="11"/>
  <c r="E1133" i="11"/>
  <c r="E1132" i="11"/>
  <c r="E1131" i="11"/>
  <c r="E1130" i="11"/>
  <c r="E1129" i="11"/>
  <c r="E1128" i="11"/>
  <c r="E1127" i="11"/>
  <c r="E1126" i="11"/>
  <c r="E1125" i="11"/>
  <c r="E1124" i="11"/>
  <c r="E1123" i="11"/>
  <c r="E1122" i="11"/>
  <c r="E1121" i="11"/>
  <c r="E1120" i="11"/>
  <c r="E1119" i="11"/>
  <c r="E1118" i="11"/>
  <c r="E1117" i="11"/>
  <c r="E1116" i="11"/>
  <c r="E1115" i="11"/>
  <c r="E1114" i="11"/>
  <c r="E1113" i="11"/>
  <c r="E1112" i="11"/>
  <c r="E1111" i="11"/>
  <c r="E1110" i="11"/>
  <c r="E1109" i="11"/>
  <c r="E1108" i="11"/>
  <c r="E1107" i="11"/>
  <c r="E1106" i="11"/>
  <c r="E1105" i="11"/>
  <c r="E1104" i="11"/>
  <c r="E1103" i="11"/>
  <c r="E1102" i="11"/>
  <c r="E1101" i="11"/>
  <c r="E1100" i="11"/>
  <c r="E1099" i="11"/>
  <c r="E1098" i="11"/>
  <c r="E1097" i="11"/>
  <c r="E1096" i="11"/>
  <c r="E1095" i="11"/>
  <c r="E1094" i="11"/>
  <c r="E1093" i="11"/>
  <c r="E1092" i="11"/>
  <c r="E1091" i="11"/>
  <c r="E1090" i="11"/>
  <c r="E1089" i="11"/>
  <c r="E1088" i="11"/>
  <c r="E1087" i="11"/>
  <c r="E1086" i="11"/>
  <c r="E1085" i="11"/>
  <c r="E1084" i="11"/>
  <c r="E1083" i="11"/>
  <c r="E1082" i="11"/>
  <c r="E1081" i="11"/>
  <c r="E1080" i="11"/>
  <c r="E1079" i="11"/>
  <c r="E1078" i="11"/>
  <c r="E1077" i="11"/>
  <c r="E1076" i="11"/>
  <c r="E1075" i="11"/>
  <c r="E1074" i="11"/>
  <c r="E1073" i="11"/>
  <c r="E1072" i="11"/>
  <c r="E1071" i="11"/>
  <c r="E1070" i="11"/>
  <c r="E1069" i="11"/>
  <c r="E1068" i="11"/>
  <c r="E1067" i="11"/>
  <c r="E1066" i="11"/>
  <c r="E1065" i="11"/>
  <c r="E1064" i="11"/>
  <c r="E1063" i="11"/>
  <c r="E1062" i="11"/>
  <c r="E1061" i="11"/>
  <c r="E1060" i="1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G2635" i="11"/>
  <c r="G2634" i="11"/>
  <c r="G2633" i="11"/>
  <c r="G2632" i="11"/>
  <c r="G2631" i="11"/>
  <c r="G2630" i="11"/>
  <c r="G2629" i="11"/>
  <c r="G2628" i="11"/>
  <c r="G2627" i="11"/>
  <c r="G2626" i="11"/>
  <c r="G2625" i="11"/>
  <c r="G2624" i="11"/>
  <c r="G2623" i="11"/>
  <c r="G2622" i="11"/>
  <c r="G2621" i="11"/>
  <c r="G2620" i="11"/>
  <c r="G2619" i="11"/>
  <c r="G2618" i="11"/>
  <c r="G2617" i="11"/>
  <c r="G2616" i="11"/>
  <c r="G2615" i="11"/>
  <c r="G2614" i="11"/>
  <c r="G2613" i="11"/>
  <c r="G2612" i="11"/>
  <c r="G2611" i="11"/>
  <c r="G2610" i="11"/>
  <c r="G2609" i="11"/>
  <c r="G2608" i="11"/>
  <c r="G2607" i="11"/>
  <c r="G2606" i="11"/>
  <c r="G2605" i="11"/>
  <c r="G2604" i="11"/>
  <c r="G2603" i="11"/>
  <c r="G2602" i="11"/>
  <c r="G2601" i="11"/>
  <c r="G2600" i="11"/>
  <c r="G2599" i="11"/>
  <c r="G2598" i="11"/>
  <c r="G2597" i="11"/>
  <c r="G2596" i="11"/>
  <c r="G2595" i="11"/>
  <c r="G2594" i="11"/>
  <c r="G2593" i="11"/>
  <c r="G2592" i="11"/>
  <c r="G2591" i="11"/>
  <c r="G2590" i="11"/>
  <c r="G2589" i="11"/>
  <c r="G2588" i="11"/>
  <c r="G2587" i="11"/>
  <c r="G2586" i="11"/>
  <c r="G2585" i="11"/>
  <c r="G2584" i="11"/>
  <c r="G2583" i="11"/>
  <c r="G2582" i="11"/>
  <c r="G2581" i="11"/>
  <c r="G2580" i="11"/>
  <c r="G2579" i="11"/>
  <c r="G2578" i="11"/>
  <c r="G2577" i="11"/>
  <c r="G2576" i="11"/>
  <c r="G2575" i="11"/>
  <c r="G2574" i="11"/>
  <c r="G2573" i="11"/>
  <c r="G2572" i="11"/>
  <c r="G2571" i="11"/>
  <c r="G2570" i="11"/>
  <c r="G2569" i="11"/>
  <c r="G2568" i="11"/>
  <c r="G2567" i="11"/>
  <c r="G2566" i="11"/>
  <c r="G2565" i="11"/>
  <c r="G2564" i="11"/>
  <c r="G2563" i="11"/>
  <c r="G2562" i="11"/>
  <c r="G2561" i="11"/>
  <c r="G2560" i="11"/>
  <c r="G2559" i="11"/>
  <c r="G2558" i="11"/>
  <c r="G2557" i="11"/>
  <c r="G2556" i="11"/>
  <c r="G2555" i="11"/>
  <c r="G2554" i="11"/>
  <c r="G2553" i="11"/>
  <c r="G2552" i="11"/>
  <c r="G2551" i="11"/>
  <c r="G2550" i="11"/>
  <c r="G2549" i="11"/>
  <c r="G2548" i="11"/>
  <c r="G2547" i="11"/>
  <c r="G2546" i="11"/>
  <c r="G2545" i="11"/>
  <c r="G2544" i="11"/>
  <c r="G2543" i="11"/>
  <c r="G2542" i="11"/>
  <c r="G2541" i="11"/>
  <c r="G2540" i="11"/>
  <c r="G2539" i="11"/>
  <c r="G2538" i="11"/>
  <c r="G2537" i="11"/>
  <c r="G2536" i="11"/>
  <c r="G2535" i="11"/>
  <c r="G2534" i="11"/>
  <c r="G2533" i="11"/>
  <c r="G2532" i="11"/>
  <c r="G2531" i="11"/>
  <c r="G2530" i="11"/>
  <c r="G2529" i="11"/>
  <c r="G2528" i="11"/>
  <c r="G2527" i="11"/>
  <c r="G2526" i="11"/>
  <c r="G2525" i="11"/>
  <c r="G2524" i="11"/>
  <c r="G2523" i="11"/>
  <c r="G2522" i="11"/>
  <c r="G2521" i="11"/>
  <c r="G2520" i="11"/>
  <c r="G2519" i="11"/>
  <c r="G2518" i="11"/>
  <c r="G2517" i="11"/>
  <c r="G2516" i="11"/>
  <c r="G2515" i="11"/>
  <c r="G2514" i="11"/>
  <c r="G2513" i="11"/>
  <c r="G2512" i="11"/>
  <c r="G2511" i="11"/>
  <c r="G2510" i="11"/>
  <c r="G2509" i="11"/>
  <c r="G2508" i="11"/>
  <c r="G2507" i="11"/>
  <c r="G2506" i="11"/>
  <c r="G2505" i="11"/>
  <c r="G2504" i="11"/>
  <c r="G2503" i="11"/>
  <c r="G2502" i="11"/>
  <c r="G2501" i="11"/>
  <c r="G2500" i="11"/>
  <c r="G2499" i="11"/>
  <c r="G2498" i="11"/>
  <c r="G2497" i="11"/>
  <c r="G2496" i="11"/>
  <c r="G2495" i="11"/>
  <c r="G2494" i="11"/>
  <c r="G2493" i="11"/>
  <c r="G2492" i="11"/>
  <c r="G2491" i="11"/>
  <c r="G2490" i="11"/>
  <c r="G2489" i="11"/>
  <c r="G2488" i="11"/>
  <c r="G2487" i="11"/>
  <c r="G2486" i="11"/>
  <c r="G2485" i="11"/>
  <c r="G2484" i="11"/>
  <c r="G2483" i="11"/>
  <c r="G2482" i="11"/>
  <c r="G2481" i="11"/>
  <c r="G2480" i="11"/>
  <c r="G2479" i="11"/>
  <c r="G2478" i="11"/>
  <c r="G2477" i="11"/>
  <c r="G2476" i="11"/>
  <c r="G2475" i="11"/>
  <c r="G2474" i="11"/>
  <c r="G2473" i="11"/>
  <c r="G2472" i="11"/>
  <c r="G2471" i="11"/>
  <c r="G2470" i="11"/>
  <c r="G2469" i="11"/>
  <c r="G2468" i="11"/>
  <c r="G2467" i="11"/>
  <c r="G2466" i="11"/>
  <c r="G2465" i="11"/>
  <c r="G2464" i="11"/>
  <c r="G2463" i="11"/>
  <c r="G2462" i="11"/>
  <c r="G2461" i="11"/>
  <c r="G2460" i="11"/>
  <c r="G2459" i="11"/>
  <c r="G2458" i="11"/>
  <c r="G2457" i="11"/>
  <c r="G2456" i="11"/>
  <c r="G2455" i="11"/>
  <c r="G2454" i="11"/>
  <c r="G2453" i="11"/>
  <c r="G2452" i="11"/>
  <c r="G2451" i="11"/>
  <c r="G2450" i="11"/>
  <c r="G2449" i="11"/>
  <c r="G2448" i="11"/>
  <c r="G2447" i="11"/>
  <c r="G2446" i="11"/>
  <c r="G2445" i="11"/>
  <c r="G2444" i="11"/>
  <c r="G2443" i="11"/>
  <c r="G2442" i="11"/>
  <c r="G2441" i="11"/>
  <c r="G2440" i="11"/>
  <c r="G2439" i="11"/>
  <c r="G2438" i="11"/>
  <c r="G2437" i="11"/>
  <c r="G2436" i="11"/>
  <c r="G2435" i="11"/>
  <c r="G2434" i="11"/>
  <c r="G2433" i="11"/>
  <c r="G2432" i="11"/>
  <c r="G2431" i="11"/>
  <c r="G2430" i="11"/>
  <c r="G2429" i="11"/>
  <c r="G2428" i="11"/>
  <c r="G2427" i="11"/>
  <c r="G2426" i="11"/>
  <c r="G2425" i="11"/>
  <c r="G2424" i="11"/>
  <c r="G2423" i="11"/>
  <c r="G2422" i="11"/>
  <c r="G2421" i="11"/>
  <c r="G2420" i="11"/>
  <c r="G2419" i="11"/>
  <c r="G2418" i="11"/>
  <c r="G2417" i="11"/>
  <c r="G2416" i="11"/>
  <c r="G2415" i="11"/>
  <c r="G2414" i="11"/>
  <c r="G2413" i="11"/>
  <c r="G2412" i="11"/>
  <c r="G2411" i="11"/>
  <c r="G2410" i="11"/>
  <c r="G2409" i="11"/>
  <c r="G2408" i="11"/>
  <c r="G2407" i="11"/>
  <c r="G2406" i="11"/>
  <c r="G2405" i="11"/>
  <c r="G2404" i="11"/>
  <c r="G2403" i="11"/>
  <c r="G2402" i="11"/>
  <c r="G2401" i="11"/>
  <c r="G2400" i="11"/>
  <c r="G2399" i="11"/>
  <c r="G2398" i="11"/>
  <c r="G2397" i="11"/>
  <c r="G2396" i="11"/>
  <c r="G2395" i="11"/>
  <c r="G2394" i="11"/>
  <c r="G2393" i="11"/>
  <c r="G2392" i="11"/>
  <c r="G2391" i="11"/>
  <c r="G2390" i="11"/>
  <c r="G2389" i="11"/>
  <c r="G2388" i="11"/>
  <c r="G2387" i="11"/>
  <c r="G2386" i="11"/>
  <c r="G2385" i="11"/>
  <c r="G2384" i="11"/>
  <c r="G2383" i="11"/>
  <c r="G2382" i="11"/>
  <c r="G2381" i="11"/>
  <c r="G2380" i="11"/>
  <c r="G2379" i="11"/>
  <c r="G2378" i="11"/>
  <c r="G2377" i="11"/>
  <c r="G2376" i="11"/>
  <c r="G2375" i="11"/>
  <c r="G2374" i="11"/>
  <c r="G2373" i="11"/>
  <c r="G2372" i="11"/>
  <c r="G2371" i="11"/>
  <c r="G2370" i="11"/>
  <c r="G2369" i="11"/>
  <c r="G2368" i="11"/>
  <c r="G2367" i="11"/>
  <c r="G2366" i="11"/>
  <c r="G2365" i="11"/>
  <c r="G2364" i="11"/>
  <c r="G2363" i="11"/>
  <c r="G2362" i="11"/>
  <c r="G2361" i="11"/>
  <c r="G2360" i="11"/>
  <c r="G2359" i="11"/>
  <c r="G2358" i="11"/>
  <c r="G2357" i="11"/>
  <c r="G2356" i="11"/>
  <c r="G2355" i="11"/>
  <c r="G2354" i="11"/>
  <c r="G2353" i="11"/>
  <c r="G2352" i="11"/>
  <c r="G2351" i="11"/>
  <c r="G2350" i="11"/>
  <c r="G2349" i="11"/>
  <c r="G2348" i="11"/>
  <c r="G2347" i="11"/>
  <c r="G2346" i="11"/>
  <c r="G2345" i="11"/>
  <c r="G2344" i="11"/>
  <c r="G2343" i="11"/>
  <c r="G2342" i="11"/>
  <c r="G2341" i="11"/>
  <c r="G2340" i="11"/>
  <c r="G2339" i="11"/>
  <c r="G2338" i="11"/>
  <c r="G2337" i="11"/>
  <c r="G2336" i="11"/>
  <c r="G2335" i="11"/>
  <c r="G2334" i="11"/>
  <c r="G2333" i="11"/>
  <c r="G2332" i="11"/>
  <c r="G2331" i="11"/>
  <c r="G2330" i="11"/>
  <c r="G2329" i="11"/>
  <c r="G2328" i="11"/>
  <c r="G2327" i="11"/>
  <c r="G2326" i="11"/>
  <c r="G2325" i="11"/>
  <c r="G2324" i="11"/>
  <c r="G2323" i="11"/>
  <c r="G2322" i="11"/>
  <c r="G2321" i="11"/>
  <c r="G2320" i="11"/>
  <c r="G2319" i="11"/>
  <c r="G2318" i="11"/>
  <c r="G2317" i="11"/>
  <c r="G2316" i="11"/>
  <c r="G2315" i="11"/>
  <c r="G2314" i="11"/>
  <c r="G2313" i="11"/>
  <c r="G2312" i="11"/>
  <c r="G2311" i="11"/>
  <c r="G2310" i="11"/>
  <c r="G2309" i="11"/>
  <c r="G2308" i="11"/>
  <c r="G2307" i="11"/>
  <c r="G2306" i="11"/>
  <c r="G2305" i="11"/>
  <c r="G2304" i="11"/>
  <c r="G2303" i="11"/>
  <c r="G2302" i="11"/>
  <c r="G2301" i="11"/>
  <c r="G2300" i="11"/>
  <c r="G2299" i="11"/>
  <c r="G2298" i="11"/>
  <c r="G2297" i="11"/>
  <c r="G2296" i="11"/>
  <c r="G2295" i="11"/>
  <c r="G2294" i="11"/>
  <c r="G2293" i="11"/>
  <c r="G2292" i="11"/>
  <c r="G2291" i="11"/>
  <c r="G2290" i="11"/>
  <c r="G2289" i="11"/>
  <c r="G2288" i="11"/>
  <c r="G2287" i="11"/>
  <c r="G2286" i="11"/>
  <c r="G2285" i="11"/>
  <c r="G2284" i="11"/>
  <c r="G2283" i="11"/>
  <c r="G2282" i="11"/>
  <c r="G2281" i="11"/>
  <c r="G2280" i="11"/>
  <c r="G2279" i="11"/>
  <c r="G2278" i="11"/>
  <c r="G2277" i="11"/>
  <c r="G2276" i="11"/>
  <c r="G2275" i="11"/>
  <c r="G2274" i="11"/>
  <c r="G2273" i="11"/>
  <c r="G2272" i="11"/>
  <c r="G2271" i="11"/>
  <c r="G2270" i="11"/>
  <c r="G2269" i="11"/>
  <c r="G2268" i="11"/>
  <c r="G2267" i="11"/>
  <c r="G2266" i="11"/>
  <c r="G2265" i="11"/>
  <c r="G2264" i="11"/>
  <c r="G2263" i="11"/>
  <c r="G2262" i="11"/>
  <c r="G2261" i="11"/>
  <c r="G2260" i="11"/>
  <c r="G2259" i="11"/>
  <c r="G2258" i="11"/>
  <c r="G2257" i="11"/>
  <c r="G2256" i="11"/>
  <c r="G2255" i="11"/>
  <c r="G2254" i="11"/>
  <c r="G2253" i="11"/>
  <c r="G2252" i="11"/>
  <c r="G2251" i="11"/>
  <c r="G2250" i="11"/>
  <c r="G2249" i="11"/>
  <c r="G2248" i="11"/>
  <c r="G2247" i="11"/>
  <c r="G2246" i="11"/>
  <c r="G2245" i="11"/>
  <c r="G2244" i="11"/>
  <c r="G2243" i="11"/>
  <c r="G2242" i="11"/>
  <c r="G2241" i="11"/>
  <c r="G2240" i="11"/>
  <c r="G2239" i="11"/>
  <c r="G2238" i="11"/>
  <c r="G2237" i="11"/>
  <c r="G2236" i="11"/>
  <c r="G2235" i="11"/>
  <c r="G2234" i="11"/>
  <c r="G2233" i="11"/>
  <c r="G2232" i="11"/>
  <c r="G2231" i="11"/>
  <c r="G2230" i="11"/>
  <c r="G2229" i="11"/>
  <c r="G2228" i="11"/>
  <c r="G2227" i="11"/>
  <c r="G2226" i="11"/>
  <c r="G2225" i="11"/>
  <c r="G2224" i="11"/>
  <c r="G2223" i="11"/>
  <c r="G2222" i="11"/>
  <c r="G2221" i="11"/>
  <c r="G2220" i="11"/>
  <c r="G2219" i="11"/>
  <c r="G2218" i="11"/>
  <c r="G2217" i="11"/>
  <c r="G2216" i="11"/>
  <c r="G2215" i="11"/>
  <c r="G2214" i="11"/>
  <c r="G2213" i="11"/>
  <c r="G2212" i="11"/>
  <c r="G2211" i="11"/>
  <c r="G2210" i="11"/>
  <c r="G2209" i="11"/>
  <c r="G2208" i="11"/>
  <c r="G2207" i="11"/>
  <c r="G2206" i="11"/>
  <c r="G2205" i="11"/>
  <c r="G2204" i="11"/>
  <c r="G2203" i="11"/>
  <c r="G2202" i="11"/>
  <c r="G2201" i="11"/>
  <c r="G2200" i="11"/>
  <c r="G2199" i="11"/>
  <c r="G2198" i="11"/>
  <c r="G2197" i="11"/>
  <c r="G2196" i="11"/>
  <c r="G2195" i="11"/>
  <c r="G2194" i="11"/>
  <c r="G2193" i="11"/>
  <c r="G2192" i="11"/>
  <c r="G2191" i="11"/>
  <c r="G2190" i="11"/>
  <c r="G2189" i="11"/>
  <c r="G2188" i="11"/>
  <c r="G2187" i="11"/>
  <c r="G2186" i="11"/>
  <c r="G2185" i="11"/>
  <c r="G2184" i="11"/>
  <c r="G2183" i="11"/>
  <c r="G2182" i="11"/>
  <c r="G2181" i="11"/>
  <c r="G2180" i="11"/>
  <c r="G2179" i="11"/>
  <c r="G2178" i="11"/>
  <c r="G2177" i="11"/>
  <c r="G2176" i="11"/>
  <c r="G2175" i="11"/>
  <c r="G2174" i="11"/>
  <c r="G2173" i="11"/>
  <c r="G2172" i="11"/>
  <c r="G2171" i="11"/>
  <c r="G2170" i="11"/>
  <c r="G2169" i="11"/>
  <c r="G2168" i="11"/>
  <c r="G2167" i="11"/>
  <c r="G2166" i="11"/>
  <c r="G2165" i="11"/>
  <c r="G2164" i="11"/>
  <c r="G2163" i="11"/>
  <c r="G2162" i="11"/>
  <c r="G2161" i="11"/>
  <c r="G2160" i="11"/>
  <c r="G2159" i="11"/>
  <c r="G2158" i="11"/>
  <c r="G2157" i="11"/>
  <c r="G2156" i="11"/>
  <c r="G2155" i="11"/>
  <c r="G2154" i="11"/>
  <c r="G2153" i="11"/>
  <c r="G2152" i="11"/>
  <c r="G2151" i="11"/>
  <c r="G2150" i="11"/>
  <c r="G2149" i="11"/>
  <c r="G2148" i="11"/>
  <c r="G2147" i="11"/>
  <c r="G2146" i="11"/>
  <c r="G2145" i="11"/>
  <c r="G2144" i="11"/>
  <c r="G2143" i="11"/>
  <c r="G2142" i="11"/>
  <c r="G2141" i="11"/>
  <c r="G2140" i="11"/>
  <c r="G2139" i="11"/>
  <c r="G2138" i="11"/>
  <c r="G2137" i="11"/>
  <c r="G2136" i="11"/>
  <c r="G2135" i="11"/>
  <c r="G2134" i="11"/>
  <c r="G2133" i="11"/>
  <c r="G2132" i="11"/>
  <c r="G2131" i="11"/>
  <c r="G2130" i="11"/>
  <c r="G2129" i="11"/>
  <c r="G2128" i="11"/>
  <c r="G2127" i="11"/>
  <c r="G2126" i="11"/>
  <c r="G2125" i="11"/>
  <c r="G2124" i="11"/>
  <c r="G2123" i="11"/>
  <c r="G2122" i="11"/>
  <c r="G2121" i="11"/>
  <c r="G2120" i="11"/>
  <c r="G2119" i="11"/>
  <c r="G2118" i="11"/>
  <c r="G2117" i="11"/>
  <c r="G2116" i="11"/>
  <c r="G2115" i="11"/>
  <c r="G2114" i="11"/>
  <c r="G2113" i="11"/>
  <c r="G2112" i="11"/>
  <c r="G2111" i="11"/>
  <c r="G2110" i="11"/>
  <c r="G2109" i="11"/>
  <c r="G2108" i="11"/>
  <c r="G2107" i="11"/>
  <c r="G2106" i="11"/>
  <c r="G2105" i="11"/>
  <c r="G2104" i="11"/>
  <c r="G2103" i="11"/>
  <c r="G2102" i="11"/>
  <c r="G2101" i="11"/>
  <c r="G2100" i="11"/>
  <c r="G2099" i="11"/>
  <c r="G2098" i="11"/>
  <c r="G2097" i="11"/>
  <c r="G2096" i="11"/>
  <c r="G2095" i="11"/>
  <c r="G2094" i="11"/>
  <c r="G2093" i="11"/>
  <c r="G2092" i="11"/>
  <c r="G2091" i="11"/>
  <c r="G2090" i="11"/>
  <c r="G2089" i="11"/>
  <c r="G2088" i="11"/>
  <c r="G2087" i="11"/>
  <c r="G2086" i="11"/>
  <c r="G2085" i="11"/>
  <c r="G2084" i="11"/>
  <c r="G2083" i="11"/>
  <c r="G2082" i="11"/>
  <c r="G2081" i="11"/>
  <c r="G2080" i="11"/>
  <c r="G2079" i="11"/>
  <c r="G2078" i="11"/>
  <c r="G2077" i="11"/>
  <c r="G2076" i="11"/>
  <c r="G2075" i="11"/>
  <c r="G2074" i="11"/>
  <c r="G2073" i="11"/>
  <c r="G2072" i="11"/>
  <c r="G2071" i="11"/>
  <c r="G2070" i="11"/>
  <c r="G2069" i="11"/>
  <c r="G2068" i="11"/>
  <c r="G2067" i="11"/>
  <c r="G2066" i="11"/>
  <c r="G2065" i="11"/>
  <c r="G2064" i="11"/>
  <c r="G2063" i="11"/>
  <c r="G2062" i="11"/>
  <c r="G2061" i="11"/>
  <c r="G2060" i="11"/>
  <c r="G2059" i="11"/>
  <c r="G2058" i="11"/>
  <c r="G2057" i="11"/>
  <c r="G2056" i="11"/>
  <c r="G2055" i="11"/>
  <c r="G2054" i="11"/>
  <c r="G2053" i="11"/>
  <c r="G2052" i="11"/>
  <c r="G2051" i="11"/>
  <c r="G2050" i="11"/>
  <c r="G2049" i="11"/>
  <c r="G2048" i="11"/>
  <c r="G2047" i="11"/>
  <c r="G2046" i="11"/>
  <c r="G2045" i="11"/>
  <c r="G2044" i="11"/>
  <c r="G2043" i="11"/>
  <c r="G2042" i="11"/>
  <c r="G2041" i="11"/>
  <c r="G2040" i="11"/>
  <c r="G2039" i="11"/>
  <c r="G2038" i="11"/>
  <c r="G2037" i="11"/>
  <c r="G2036" i="11"/>
  <c r="G2035" i="11"/>
  <c r="G2034" i="11"/>
  <c r="G2033" i="11"/>
  <c r="G2032" i="11"/>
  <c r="G2031" i="11"/>
  <c r="G2030" i="11"/>
  <c r="G2029" i="11"/>
  <c r="G2028" i="11"/>
  <c r="G2027" i="11"/>
  <c r="G2026" i="11"/>
  <c r="G2025" i="11"/>
  <c r="G2024" i="11"/>
  <c r="G2023" i="11"/>
  <c r="G2022" i="11"/>
  <c r="G2021" i="11"/>
  <c r="G2020" i="11"/>
  <c r="G2019" i="11"/>
  <c r="G2018" i="11"/>
  <c r="G2017" i="11"/>
  <c r="G2016" i="11"/>
  <c r="G2015" i="11"/>
  <c r="G2014" i="11"/>
  <c r="G2013" i="11"/>
  <c r="G2012" i="11"/>
  <c r="G2011" i="11"/>
  <c r="G2010" i="11"/>
  <c r="G2009" i="11"/>
  <c r="G2008" i="11"/>
  <c r="G2007" i="11"/>
  <c r="G2006" i="11"/>
  <c r="G2005" i="11"/>
  <c r="G2004" i="11"/>
  <c r="G2003" i="11"/>
  <c r="G2002" i="11"/>
  <c r="G2001" i="11"/>
  <c r="G2000" i="11"/>
  <c r="G1999" i="11"/>
  <c r="G1998" i="11"/>
  <c r="G1997" i="11"/>
  <c r="G1996" i="11"/>
  <c r="G1995" i="11"/>
  <c r="G1994" i="11"/>
  <c r="G1993" i="11"/>
  <c r="G1992" i="11"/>
  <c r="G1991" i="11"/>
  <c r="G1990" i="11"/>
  <c r="G1989" i="11"/>
  <c r="G1988" i="11"/>
  <c r="G1987" i="11"/>
  <c r="G1986" i="11"/>
  <c r="G1985" i="11"/>
  <c r="G1984" i="11"/>
  <c r="G1983" i="11"/>
  <c r="G1982" i="11"/>
  <c r="G1981" i="11"/>
  <c r="G1980" i="11"/>
  <c r="G1979" i="11"/>
  <c r="G1978" i="11"/>
  <c r="G1977" i="11"/>
  <c r="G1976" i="11"/>
  <c r="G1975" i="11"/>
  <c r="G1974" i="11"/>
  <c r="G1973" i="11"/>
  <c r="G1972" i="11"/>
  <c r="G1971" i="11"/>
  <c r="G1970" i="11"/>
  <c r="G1969" i="11"/>
  <c r="G1968" i="11"/>
  <c r="G1967" i="11"/>
  <c r="G1966" i="11"/>
  <c r="G1965" i="11"/>
  <c r="G1964" i="11"/>
  <c r="G1963" i="11"/>
  <c r="G1962" i="11"/>
  <c r="G1961" i="11"/>
  <c r="G1960" i="11"/>
  <c r="G1959" i="11"/>
  <c r="G1958" i="11"/>
  <c r="G1957" i="11"/>
  <c r="G1956" i="11"/>
  <c r="G1955" i="11"/>
  <c r="G1954" i="11"/>
  <c r="G1953" i="11"/>
  <c r="G1952" i="11"/>
  <c r="G1951" i="11"/>
  <c r="G1950" i="11"/>
  <c r="G1949" i="11"/>
  <c r="G1948" i="11"/>
  <c r="G1947" i="11"/>
  <c r="G1946" i="11"/>
  <c r="G1945" i="11"/>
  <c r="G1944" i="11"/>
  <c r="G1943" i="11"/>
  <c r="G1942" i="11"/>
  <c r="G1941" i="11"/>
  <c r="G1940" i="11"/>
  <c r="G1939" i="11"/>
  <c r="G1938" i="11"/>
  <c r="G1937" i="11"/>
  <c r="G1936" i="11"/>
  <c r="G1935" i="11"/>
  <c r="G1934" i="11"/>
  <c r="G1933" i="11"/>
  <c r="G1932" i="11"/>
  <c r="G1931" i="11"/>
  <c r="G1930" i="11"/>
  <c r="G1929" i="11"/>
  <c r="G1928" i="11"/>
  <c r="G1927" i="11"/>
  <c r="G1926" i="11"/>
  <c r="G1925" i="11"/>
  <c r="G1924" i="11"/>
  <c r="G1923" i="11"/>
  <c r="G1922" i="11"/>
  <c r="G1921" i="11"/>
  <c r="G1920" i="11"/>
  <c r="G1919" i="11"/>
  <c r="G1918" i="11"/>
  <c r="G1917" i="11"/>
  <c r="G1916" i="11"/>
  <c r="G1915" i="11"/>
  <c r="G1914" i="11"/>
  <c r="G1913" i="11"/>
  <c r="G1912" i="11"/>
  <c r="G1911" i="11"/>
  <c r="G1910" i="11"/>
  <c r="G1909" i="11"/>
  <c r="G1908" i="11"/>
  <c r="G1907" i="11"/>
  <c r="G1906" i="11"/>
  <c r="G1905" i="11"/>
  <c r="G1904" i="11"/>
  <c r="G1903" i="11"/>
  <c r="G1902" i="11"/>
  <c r="G1901" i="11"/>
  <c r="G1900" i="11"/>
  <c r="G1899" i="11"/>
  <c r="G1898" i="11"/>
  <c r="G1897" i="11"/>
  <c r="G1896" i="11"/>
  <c r="G1895" i="11"/>
  <c r="G1894" i="11"/>
  <c r="G1893" i="11"/>
  <c r="G1892" i="11"/>
  <c r="G1891" i="11"/>
  <c r="G1890" i="11"/>
  <c r="G1889" i="11"/>
  <c r="G1888" i="11"/>
  <c r="G1887" i="11"/>
  <c r="G1886" i="11"/>
  <c r="G1885" i="11"/>
  <c r="G1884" i="11"/>
  <c r="G1883" i="11"/>
  <c r="G1882" i="11"/>
  <c r="G1881" i="11"/>
  <c r="G1880" i="11"/>
  <c r="G1879" i="11"/>
  <c r="G1878" i="11"/>
  <c r="G1877" i="11"/>
  <c r="G1876" i="11"/>
  <c r="G1875" i="11"/>
  <c r="G1874" i="11"/>
  <c r="G1873" i="11"/>
  <c r="G1872" i="11"/>
  <c r="G1871" i="11"/>
  <c r="G1870" i="11"/>
  <c r="G1869" i="11"/>
  <c r="G1868" i="11"/>
  <c r="G1867" i="11"/>
  <c r="G1866" i="11"/>
  <c r="G1865" i="11"/>
  <c r="G1864" i="11"/>
  <c r="G1863" i="11"/>
  <c r="G1862" i="11"/>
  <c r="G1861" i="11"/>
  <c r="G1860" i="11"/>
  <c r="G1859" i="11"/>
  <c r="G1858" i="11"/>
  <c r="G1857" i="11"/>
  <c r="G1856" i="11"/>
  <c r="G1855" i="11"/>
  <c r="G1854" i="11"/>
  <c r="G1853" i="11"/>
  <c r="G1852" i="11"/>
  <c r="G1851" i="11"/>
  <c r="G1850" i="11"/>
  <c r="G1849" i="11"/>
  <c r="G1848" i="11"/>
  <c r="G1847" i="11"/>
  <c r="G1846" i="11"/>
  <c r="G1845" i="11"/>
  <c r="G1844" i="11"/>
  <c r="G1843" i="11"/>
  <c r="G1842" i="11"/>
  <c r="G1841" i="11"/>
  <c r="G1840" i="11"/>
  <c r="G1839" i="11"/>
  <c r="G1838" i="11"/>
  <c r="G1837" i="11"/>
  <c r="G1836" i="11"/>
  <c r="G1835" i="11"/>
  <c r="G1834" i="11"/>
  <c r="G1833" i="11"/>
  <c r="G1832" i="11"/>
  <c r="G1831" i="11"/>
  <c r="G1830" i="11"/>
  <c r="G1829" i="11"/>
  <c r="G1828" i="11"/>
  <c r="G1827" i="11"/>
  <c r="G1826" i="11"/>
  <c r="G1825" i="11"/>
  <c r="G1824" i="11"/>
  <c r="G1823" i="11"/>
  <c r="G1822" i="11"/>
  <c r="G1821" i="11"/>
  <c r="G1820" i="11"/>
  <c r="G1819" i="11"/>
  <c r="G1818" i="11"/>
  <c r="G1817" i="11"/>
  <c r="G1816" i="11"/>
  <c r="G1815" i="11"/>
  <c r="G1814" i="11"/>
  <c r="G1813" i="11"/>
  <c r="G1812" i="11"/>
  <c r="G1811" i="11"/>
  <c r="G1810" i="11"/>
  <c r="G1809" i="11"/>
  <c r="G1808" i="11"/>
  <c r="G1807" i="11"/>
  <c r="G1806" i="11"/>
  <c r="G1805" i="11"/>
  <c r="G1804" i="11"/>
  <c r="G1803" i="11"/>
  <c r="G1802" i="11"/>
  <c r="G1801" i="11"/>
  <c r="G1800" i="11"/>
  <c r="G1799" i="11"/>
  <c r="G1798" i="11"/>
  <c r="G1797" i="11"/>
  <c r="G1796" i="11"/>
  <c r="G1795" i="11"/>
  <c r="G1794" i="11"/>
  <c r="G1793" i="11"/>
  <c r="G1792" i="11"/>
  <c r="G1791" i="11"/>
  <c r="G1790" i="11"/>
  <c r="G1789" i="11"/>
  <c r="G1788" i="11"/>
  <c r="G1787" i="11"/>
  <c r="G1786" i="11"/>
  <c r="G1785" i="11"/>
  <c r="G1784" i="11"/>
  <c r="G1783" i="11"/>
  <c r="G1782" i="11"/>
  <c r="G1781" i="11"/>
  <c r="G1780" i="11"/>
  <c r="G1779" i="11"/>
  <c r="G1778" i="11"/>
  <c r="G1777" i="11"/>
  <c r="G1776" i="11"/>
  <c r="G1775" i="11"/>
  <c r="G1774" i="11"/>
  <c r="G1773" i="11"/>
  <c r="G1772" i="11"/>
  <c r="G1771" i="11"/>
  <c r="G1770" i="11"/>
  <c r="G1769" i="11"/>
  <c r="G1768" i="11"/>
  <c r="G1767" i="11"/>
  <c r="G1766" i="11"/>
  <c r="G1765" i="11"/>
  <c r="G1764" i="11"/>
  <c r="G1763" i="11"/>
  <c r="G1762" i="11"/>
  <c r="G1761" i="11"/>
  <c r="G1760" i="11"/>
  <c r="G1759" i="11"/>
  <c r="G1758" i="11"/>
  <c r="G1757" i="11"/>
  <c r="G1756" i="11"/>
  <c r="G1755" i="11"/>
  <c r="G1754" i="11"/>
  <c r="G1753" i="11"/>
  <c r="G1752" i="11"/>
  <c r="G1751" i="11"/>
  <c r="G1750" i="11"/>
  <c r="G1749" i="11"/>
  <c r="G1748" i="11"/>
  <c r="G1747" i="11"/>
  <c r="G1746" i="11"/>
  <c r="G1745" i="11"/>
  <c r="G1744" i="11"/>
  <c r="G1743" i="11"/>
  <c r="G1742" i="11"/>
  <c r="G1741" i="11"/>
  <c r="G1740" i="11"/>
  <c r="G1739" i="11"/>
  <c r="G1738" i="11"/>
  <c r="G1737" i="11"/>
  <c r="G1736" i="11"/>
  <c r="G1735" i="11"/>
  <c r="G1734" i="11"/>
  <c r="G1733" i="11"/>
  <c r="G1732" i="11"/>
  <c r="G1731" i="11"/>
  <c r="G1730" i="11"/>
  <c r="G1729" i="11"/>
  <c r="G1728" i="11"/>
  <c r="G1727" i="11"/>
  <c r="G1726" i="11"/>
  <c r="G1725" i="11"/>
  <c r="G1724" i="11"/>
  <c r="G1723" i="11"/>
  <c r="G1722" i="11"/>
  <c r="G1721" i="11"/>
  <c r="G1720" i="11"/>
  <c r="G1719" i="11"/>
  <c r="G1718" i="11"/>
  <c r="G1717" i="11"/>
  <c r="G1716" i="11"/>
  <c r="G1715" i="11"/>
  <c r="G1714" i="11"/>
  <c r="G1713" i="11"/>
  <c r="G1712" i="11"/>
  <c r="G1711" i="11"/>
  <c r="G1710" i="11"/>
  <c r="G1709" i="11"/>
  <c r="G1708" i="11"/>
  <c r="G1707" i="11"/>
  <c r="G1706" i="11"/>
  <c r="G1705" i="11"/>
  <c r="G1704" i="11"/>
  <c r="G1703" i="11"/>
  <c r="G1702" i="11"/>
  <c r="G1701" i="11"/>
  <c r="G1700" i="11"/>
  <c r="G1699" i="11"/>
  <c r="G1698" i="11"/>
  <c r="G1697" i="11"/>
  <c r="G1696" i="11"/>
  <c r="G1695" i="11"/>
  <c r="G1694" i="11"/>
  <c r="G1693" i="11"/>
  <c r="G1692" i="11"/>
  <c r="G1691" i="11"/>
  <c r="G1690" i="11"/>
  <c r="G1689" i="11"/>
  <c r="G1688" i="11"/>
  <c r="G1687" i="11"/>
  <c r="G1686" i="11"/>
  <c r="G1685" i="11"/>
  <c r="G1684" i="11"/>
  <c r="G1683" i="11"/>
  <c r="G1682" i="11"/>
  <c r="G1681" i="11"/>
  <c r="G1680" i="11"/>
  <c r="G1679" i="11"/>
  <c r="G1678" i="11"/>
  <c r="G1677" i="11"/>
  <c r="G1676" i="11"/>
  <c r="G1675" i="11"/>
  <c r="G1674" i="11"/>
  <c r="G1673" i="11"/>
  <c r="G1672" i="11"/>
  <c r="G1671" i="11"/>
  <c r="G1670" i="11"/>
  <c r="G1669" i="11"/>
  <c r="G1668" i="11"/>
  <c r="G1667" i="11"/>
  <c r="G1666" i="11"/>
  <c r="G1665" i="11"/>
  <c r="G1664" i="11"/>
  <c r="G1663" i="11"/>
  <c r="G1662" i="11"/>
  <c r="G1661" i="11"/>
  <c r="G1660" i="11"/>
  <c r="G1659" i="11"/>
  <c r="G1658" i="11"/>
  <c r="G1657" i="11"/>
  <c r="G1656" i="11"/>
  <c r="G1655" i="11"/>
  <c r="G1654" i="11"/>
  <c r="G1653" i="11"/>
  <c r="G1652" i="11"/>
  <c r="G1651" i="11"/>
  <c r="G1650" i="11"/>
  <c r="G1649" i="11"/>
  <c r="G1648" i="11"/>
  <c r="G1647" i="11"/>
  <c r="G1646" i="11"/>
  <c r="G1645" i="11"/>
  <c r="G1644" i="11"/>
  <c r="G1643" i="11"/>
  <c r="G1642" i="11"/>
  <c r="G1641" i="11"/>
  <c r="G1640" i="11"/>
  <c r="G1639" i="11"/>
  <c r="G1638" i="11"/>
  <c r="G1637" i="11"/>
  <c r="G1636" i="11"/>
  <c r="G1635" i="11"/>
  <c r="G1634" i="11"/>
  <c r="G1633" i="11"/>
  <c r="G1632" i="11"/>
  <c r="G1631" i="11"/>
  <c r="G1630" i="11"/>
  <c r="G1629" i="11"/>
  <c r="G1628" i="11"/>
  <c r="G1627" i="11"/>
  <c r="G1626" i="11"/>
  <c r="G1625" i="11"/>
  <c r="G1624" i="11"/>
  <c r="G1623" i="11"/>
  <c r="G1622" i="11"/>
  <c r="G1621" i="11"/>
  <c r="G1620" i="11"/>
  <c r="G1619" i="11"/>
  <c r="G1618" i="11"/>
  <c r="G1617" i="11"/>
  <c r="G1616" i="11"/>
  <c r="G1615" i="11"/>
  <c r="G1614" i="11"/>
  <c r="G1613" i="11"/>
  <c r="G1612" i="11"/>
  <c r="G1611" i="11"/>
  <c r="G1610" i="11"/>
  <c r="G1609" i="11"/>
  <c r="G1608" i="11"/>
  <c r="G1607" i="11"/>
  <c r="G1606" i="11"/>
  <c r="G1605" i="11"/>
  <c r="G1604" i="11"/>
  <c r="G1603" i="11"/>
  <c r="G1602" i="11"/>
  <c r="G1601" i="11"/>
  <c r="G1600" i="11"/>
  <c r="G1599" i="11"/>
  <c r="G1598" i="11"/>
  <c r="G1597" i="11"/>
  <c r="G1596" i="11"/>
  <c r="G1595" i="11"/>
  <c r="G1594" i="11"/>
  <c r="G1593" i="11"/>
  <c r="G1592" i="11"/>
  <c r="G1591" i="11"/>
  <c r="G1590" i="11"/>
  <c r="G1589" i="11"/>
  <c r="G1588" i="11"/>
  <c r="G1587" i="11"/>
  <c r="G1586" i="11"/>
  <c r="G1585" i="11"/>
  <c r="G1584" i="11"/>
  <c r="G1583" i="11"/>
  <c r="G1582" i="11"/>
  <c r="G1581" i="11"/>
  <c r="G1580" i="11"/>
  <c r="G1579" i="11"/>
  <c r="G1578" i="11"/>
  <c r="G1577" i="11"/>
  <c r="G1576" i="11"/>
  <c r="G1575" i="11"/>
  <c r="G1574" i="11"/>
  <c r="G1573" i="11"/>
  <c r="G1572" i="11"/>
  <c r="G1571" i="11"/>
  <c r="G1570" i="11"/>
  <c r="G1569" i="11"/>
  <c r="G1568" i="11"/>
  <c r="G1567" i="11"/>
  <c r="G1566" i="11"/>
  <c r="G1565" i="11"/>
  <c r="G1564" i="11"/>
  <c r="G1563" i="11"/>
  <c r="G1562" i="11"/>
  <c r="G1561" i="11"/>
  <c r="G1560" i="11"/>
  <c r="G1559" i="11"/>
  <c r="G1558" i="11"/>
  <c r="G1557" i="11"/>
  <c r="G1556" i="11"/>
  <c r="G1555" i="11"/>
  <c r="G1554" i="11"/>
  <c r="G1553" i="11"/>
  <c r="G1552" i="11"/>
  <c r="G1551" i="11"/>
  <c r="G1550" i="11"/>
  <c r="G1549" i="11"/>
  <c r="G1548" i="11"/>
  <c r="G1547" i="11"/>
  <c r="G1546" i="11"/>
  <c r="G1545" i="11"/>
  <c r="G1544" i="11"/>
  <c r="G1543" i="11"/>
  <c r="G1542" i="11"/>
  <c r="G1541" i="11"/>
  <c r="G1540" i="11"/>
  <c r="G1539" i="11"/>
  <c r="G1538" i="11"/>
  <c r="G1537" i="11"/>
  <c r="G1536" i="11"/>
  <c r="G1535" i="11"/>
  <c r="G1534" i="11"/>
  <c r="G1533" i="11"/>
  <c r="G1532" i="11"/>
  <c r="G1531" i="11"/>
  <c r="G1530" i="11"/>
  <c r="G1529" i="11"/>
  <c r="G1528" i="11"/>
  <c r="G1527" i="11"/>
  <c r="G1526" i="11"/>
  <c r="G1525" i="11"/>
  <c r="G1524" i="11"/>
  <c r="G1523" i="11"/>
  <c r="G1522" i="11"/>
  <c r="G1521" i="11"/>
  <c r="G1520" i="11"/>
  <c r="G1519" i="11"/>
  <c r="G1518" i="11"/>
  <c r="G1517" i="11"/>
  <c r="G1516" i="11"/>
  <c r="G1515" i="11"/>
  <c r="G1514" i="11"/>
  <c r="G1513" i="11"/>
  <c r="G1512" i="11"/>
  <c r="G1511" i="11"/>
  <c r="G1510" i="11"/>
  <c r="G1509" i="11"/>
  <c r="G1508" i="11"/>
  <c r="G1507" i="11"/>
  <c r="G1506" i="11"/>
  <c r="G1505" i="11"/>
  <c r="G1504" i="11"/>
  <c r="G1503" i="11"/>
  <c r="G1502" i="11"/>
  <c r="G1501" i="11"/>
  <c r="G1500" i="11"/>
  <c r="G1499" i="11"/>
  <c r="G1498" i="11"/>
  <c r="G1497" i="11"/>
  <c r="G1496" i="11"/>
  <c r="G1495" i="11"/>
  <c r="G1494" i="11"/>
  <c r="G1493" i="11"/>
  <c r="G1492" i="11"/>
  <c r="G1491" i="11"/>
  <c r="G1490" i="11"/>
  <c r="G1489" i="11"/>
  <c r="G1488" i="11"/>
  <c r="G1487" i="11"/>
  <c r="G1486" i="11"/>
  <c r="G1485" i="11"/>
  <c r="G1484" i="11"/>
  <c r="G1483" i="11"/>
  <c r="G1482" i="11"/>
  <c r="G1481" i="11"/>
  <c r="G1480" i="11"/>
  <c r="G1479" i="11"/>
  <c r="G1478" i="11"/>
  <c r="G1477" i="11"/>
  <c r="G1476" i="11"/>
  <c r="G1475" i="11"/>
  <c r="G1474" i="11"/>
  <c r="G1473" i="11"/>
  <c r="G1472" i="11"/>
  <c r="G1471" i="11"/>
  <c r="G1470" i="11"/>
  <c r="G1469" i="11"/>
  <c r="G1468" i="11"/>
  <c r="G1467" i="11"/>
  <c r="G1466" i="11"/>
  <c r="G1465" i="11"/>
  <c r="G1464" i="11"/>
  <c r="G1463" i="11"/>
  <c r="G1462" i="11"/>
  <c r="G1461" i="11"/>
  <c r="G1460" i="11"/>
  <c r="G1459" i="11"/>
  <c r="G1458" i="11"/>
  <c r="G1457" i="11"/>
  <c r="G1456" i="11"/>
  <c r="G1455" i="11"/>
  <c r="G1454" i="11"/>
  <c r="G1453" i="11"/>
  <c r="G1452" i="11"/>
  <c r="G1451" i="11"/>
  <c r="G1450" i="11"/>
  <c r="G1449" i="11"/>
  <c r="G1448" i="11"/>
  <c r="G1447" i="11"/>
  <c r="G1446" i="11"/>
  <c r="G1445" i="11"/>
  <c r="G1444" i="11"/>
  <c r="G1443" i="11"/>
  <c r="G1442" i="11"/>
  <c r="G1441" i="11"/>
  <c r="G1440" i="11"/>
  <c r="G1439" i="11"/>
  <c r="G1438" i="11"/>
  <c r="G1437" i="11"/>
  <c r="G1436" i="11"/>
  <c r="G1435" i="11"/>
  <c r="G1434" i="11"/>
  <c r="G1433" i="11"/>
  <c r="G1432" i="11"/>
  <c r="G1431" i="11"/>
  <c r="G1430" i="11"/>
  <c r="G1429" i="11"/>
  <c r="G1428" i="11"/>
  <c r="G1427" i="11"/>
  <c r="G1426" i="11"/>
  <c r="G1425" i="11"/>
  <c r="G1424" i="11"/>
  <c r="G1423" i="11"/>
  <c r="G1422" i="11"/>
  <c r="G1421" i="11"/>
  <c r="G1420" i="11"/>
  <c r="G1419" i="11"/>
  <c r="G1418" i="11"/>
  <c r="G1417" i="11"/>
  <c r="G1416" i="11"/>
  <c r="G1415" i="11"/>
  <c r="G1414" i="11"/>
  <c r="G1413" i="11"/>
  <c r="G1412" i="11"/>
  <c r="G1411" i="11"/>
  <c r="G1410" i="11"/>
  <c r="G1409" i="11"/>
  <c r="G1408" i="11"/>
  <c r="G1407" i="11"/>
  <c r="G1406" i="11"/>
  <c r="G1405" i="11"/>
  <c r="G1404" i="11"/>
  <c r="G1403" i="11"/>
  <c r="G1402" i="11"/>
  <c r="G1401" i="11"/>
  <c r="G1400" i="11"/>
  <c r="G1399" i="11"/>
  <c r="G1398" i="11"/>
  <c r="G1397" i="11"/>
  <c r="G1396" i="11"/>
  <c r="G1395" i="11"/>
  <c r="G1394" i="11"/>
  <c r="G1393" i="11"/>
  <c r="G1392" i="11"/>
  <c r="G1391" i="11"/>
  <c r="G1390" i="11"/>
  <c r="G1389" i="11"/>
  <c r="G1388" i="11"/>
  <c r="G1387" i="11"/>
  <c r="G1386" i="11"/>
  <c r="G1385" i="11"/>
  <c r="G1384" i="11"/>
  <c r="G1383" i="11"/>
  <c r="G1382" i="11"/>
  <c r="G1381" i="11"/>
  <c r="G1380" i="11"/>
  <c r="G1379" i="11"/>
  <c r="G1378" i="11"/>
  <c r="G1377" i="11"/>
  <c r="G1376" i="11"/>
  <c r="G1375" i="11"/>
  <c r="G1374" i="11"/>
  <c r="G1373" i="11"/>
  <c r="G1372" i="11"/>
  <c r="G1371" i="11"/>
  <c r="G1370" i="11"/>
  <c r="G1369" i="11"/>
  <c r="G1368" i="11"/>
  <c r="G1367" i="11"/>
  <c r="G1366" i="11"/>
  <c r="G1365" i="11"/>
  <c r="G1364" i="11"/>
  <c r="G1363" i="11"/>
  <c r="G1362" i="11"/>
  <c r="G1361" i="11"/>
  <c r="G1360" i="11"/>
  <c r="G1359" i="11"/>
  <c r="G1358" i="11"/>
  <c r="G1357" i="11"/>
  <c r="G1356" i="11"/>
  <c r="G1355" i="11"/>
  <c r="G1354" i="11"/>
  <c r="G1353" i="11"/>
  <c r="G1352" i="11"/>
  <c r="G1351" i="11"/>
  <c r="G1350" i="11"/>
  <c r="G1349" i="11"/>
  <c r="G1348" i="11"/>
  <c r="G1347" i="11"/>
  <c r="G1346" i="11"/>
  <c r="G1345" i="11"/>
  <c r="G1344" i="11"/>
  <c r="G1343" i="11"/>
  <c r="G1342" i="11"/>
  <c r="G1341" i="11"/>
  <c r="G1340" i="11"/>
  <c r="G1339" i="11"/>
  <c r="G1338" i="11"/>
  <c r="G1337" i="11"/>
  <c r="G1336" i="11"/>
  <c r="G1335" i="11"/>
  <c r="G1334" i="11"/>
  <c r="G1333" i="11"/>
  <c r="G1332" i="11"/>
  <c r="G1331" i="11"/>
  <c r="G1330" i="11"/>
  <c r="G1329" i="11"/>
  <c r="G1328" i="11"/>
  <c r="G1327" i="11"/>
  <c r="G1326" i="11"/>
  <c r="G1325" i="11"/>
  <c r="G1324" i="11"/>
  <c r="G1323" i="11"/>
  <c r="G1322" i="11"/>
  <c r="G1321" i="11"/>
  <c r="G1320" i="11"/>
  <c r="G1319" i="11"/>
  <c r="G1318" i="11"/>
  <c r="G1317" i="11"/>
  <c r="G1316" i="11"/>
  <c r="G1315" i="11"/>
  <c r="G1314" i="11"/>
  <c r="G1313" i="11"/>
  <c r="G1312" i="11"/>
  <c r="G1311" i="11"/>
  <c r="G1310" i="11"/>
  <c r="G1309" i="11"/>
  <c r="G1308" i="11"/>
  <c r="G1307" i="11"/>
  <c r="G1306" i="11"/>
  <c r="G1305" i="11"/>
  <c r="G1304" i="11"/>
  <c r="G1303" i="11"/>
  <c r="G1302" i="11"/>
  <c r="G1301" i="11"/>
  <c r="G1300" i="11"/>
  <c r="G1299" i="11"/>
  <c r="G1298" i="11"/>
  <c r="G1297" i="11"/>
  <c r="G1296" i="11"/>
  <c r="G1295" i="11"/>
  <c r="G1294" i="11"/>
  <c r="G1293" i="11"/>
  <c r="G1292" i="11"/>
  <c r="G1291" i="11"/>
  <c r="G1290" i="11"/>
  <c r="G1289" i="11"/>
  <c r="G1288" i="11"/>
  <c r="G1287" i="11"/>
  <c r="G1286" i="11"/>
  <c r="G1285" i="11"/>
  <c r="G1284" i="11"/>
  <c r="G1283" i="11"/>
  <c r="G1282" i="11"/>
  <c r="G1281" i="11"/>
  <c r="G1280" i="11"/>
  <c r="G1279" i="11"/>
  <c r="G1278" i="11"/>
  <c r="G1277" i="11"/>
  <c r="G1276" i="11"/>
  <c r="G1275" i="11"/>
  <c r="G1274" i="11"/>
  <c r="G1273" i="11"/>
  <c r="G1272" i="11"/>
  <c r="G1271" i="11"/>
  <c r="G1270" i="11"/>
  <c r="G1269" i="11"/>
  <c r="G1268" i="11"/>
  <c r="G1267" i="11"/>
  <c r="G1266" i="11"/>
  <c r="G1265" i="11"/>
  <c r="G1264" i="11"/>
  <c r="G1263" i="11"/>
  <c r="G1262" i="11"/>
  <c r="G1261" i="11"/>
  <c r="G1260" i="11"/>
  <c r="G1259" i="11"/>
  <c r="G1258" i="11"/>
  <c r="G1257" i="11"/>
  <c r="G1256" i="11"/>
  <c r="G1255" i="11"/>
  <c r="G1254" i="11"/>
  <c r="G1253" i="11"/>
  <c r="G1252" i="11"/>
  <c r="G1251" i="11"/>
  <c r="G1250" i="11"/>
  <c r="G1249" i="11"/>
  <c r="G1248" i="11"/>
  <c r="G1247" i="11"/>
  <c r="G1246" i="11"/>
  <c r="G1245" i="11"/>
  <c r="G1244" i="11"/>
  <c r="G1243" i="11"/>
  <c r="G1242" i="11"/>
  <c r="G1241" i="11"/>
  <c r="G1240" i="11"/>
  <c r="G1239" i="11"/>
  <c r="G1238" i="11"/>
  <c r="G1237" i="11"/>
  <c r="G1236" i="11"/>
  <c r="G1235" i="11"/>
  <c r="G1234" i="11"/>
  <c r="G1233" i="11"/>
  <c r="G1232" i="11"/>
  <c r="G1231" i="11"/>
  <c r="G1230" i="11"/>
  <c r="G1229" i="11"/>
  <c r="G1228" i="11"/>
  <c r="G1227" i="11"/>
  <c r="G1226" i="11"/>
  <c r="G1225" i="11"/>
  <c r="G1224" i="11"/>
  <c r="G1223" i="11"/>
  <c r="G1222" i="11"/>
  <c r="G1221" i="11"/>
  <c r="G1220" i="11"/>
  <c r="G1219" i="11"/>
  <c r="G1218" i="11"/>
  <c r="G1217" i="11"/>
  <c r="G1216" i="11"/>
  <c r="G1215" i="11"/>
  <c r="G1214" i="11"/>
  <c r="G1213" i="11"/>
  <c r="G1212" i="11"/>
  <c r="G1211" i="11"/>
  <c r="G1210" i="11"/>
  <c r="G1209" i="11"/>
  <c r="G1208" i="11"/>
  <c r="G1207" i="11"/>
  <c r="G1206" i="11"/>
  <c r="G1205" i="11"/>
  <c r="G1204" i="11"/>
  <c r="G1203" i="11"/>
  <c r="G1202" i="11"/>
  <c r="G1201" i="11"/>
  <c r="G1200" i="11"/>
  <c r="G1199" i="11"/>
  <c r="G1198" i="11"/>
  <c r="G1197" i="11"/>
  <c r="G1196" i="11"/>
  <c r="G1195" i="11"/>
  <c r="G1194" i="11"/>
  <c r="G1193" i="11"/>
  <c r="G1192" i="11"/>
  <c r="G1191" i="11"/>
  <c r="G1190" i="11"/>
  <c r="G1189" i="11"/>
  <c r="G1188" i="11"/>
  <c r="G1187" i="11"/>
  <c r="G1186" i="11"/>
  <c r="G1185" i="11"/>
  <c r="G1184" i="11"/>
  <c r="G1183" i="11"/>
  <c r="G1182" i="11"/>
  <c r="G1181" i="11"/>
  <c r="G1180" i="11"/>
  <c r="G1179" i="11"/>
  <c r="G1178" i="11"/>
  <c r="G1177" i="11"/>
  <c r="G1176" i="11"/>
  <c r="G1175" i="11"/>
  <c r="G1174" i="11"/>
  <c r="G1173" i="11"/>
  <c r="G1172" i="11"/>
  <c r="G1171" i="11"/>
  <c r="G1170" i="11"/>
  <c r="G1169" i="11"/>
  <c r="G1168" i="11"/>
  <c r="G1167" i="11"/>
  <c r="G1166" i="11"/>
  <c r="G1165" i="11"/>
  <c r="G1164" i="11"/>
  <c r="G1163" i="11"/>
  <c r="G1162" i="11"/>
  <c r="G1161" i="11"/>
  <c r="G1160" i="11"/>
  <c r="G1159" i="11"/>
  <c r="G1158" i="11"/>
  <c r="G1157" i="11"/>
  <c r="G1156" i="11"/>
  <c r="G1155" i="11"/>
  <c r="G1154" i="11"/>
  <c r="G1153" i="11"/>
  <c r="G1152" i="11"/>
  <c r="G1151" i="11"/>
  <c r="G1150" i="11"/>
  <c r="G1149" i="11"/>
  <c r="G1148" i="11"/>
  <c r="G1147" i="11"/>
  <c r="G1146" i="11"/>
  <c r="G1145" i="11"/>
  <c r="G1144" i="11"/>
  <c r="G1143" i="11"/>
  <c r="G1142" i="11"/>
  <c r="G1141" i="11"/>
  <c r="G1140" i="11"/>
  <c r="G1139" i="11"/>
  <c r="G1138" i="11"/>
  <c r="G1137" i="11"/>
  <c r="G1136" i="11"/>
  <c r="G1135" i="11"/>
  <c r="G1134" i="11"/>
  <c r="G1133" i="11"/>
  <c r="G1132" i="11"/>
  <c r="G1131" i="11"/>
  <c r="G1130" i="11"/>
  <c r="G1129" i="11"/>
  <c r="G1128" i="11"/>
  <c r="G1127" i="11"/>
  <c r="G1126" i="11"/>
  <c r="G1125" i="11"/>
  <c r="G1124" i="11"/>
  <c r="G1123" i="11"/>
  <c r="G1122" i="11"/>
  <c r="G1121" i="11"/>
  <c r="G1120" i="11"/>
  <c r="G1119" i="11"/>
  <c r="G1118" i="11"/>
  <c r="G1117" i="11"/>
  <c r="G1116" i="11"/>
  <c r="G1115" i="11"/>
  <c r="G1114" i="11"/>
  <c r="G1113" i="11"/>
  <c r="G1112" i="11"/>
  <c r="G1111" i="11"/>
  <c r="G1110" i="11"/>
  <c r="G1109" i="11"/>
  <c r="G1108" i="11"/>
  <c r="G1107" i="11"/>
  <c r="G1106" i="11"/>
  <c r="G1105" i="11"/>
  <c r="G1104" i="11"/>
  <c r="G1103" i="11"/>
  <c r="G1102" i="11"/>
  <c r="G1101" i="11"/>
  <c r="G1100" i="11"/>
  <c r="G1099" i="11"/>
  <c r="G1098" i="11"/>
  <c r="G1097" i="11"/>
  <c r="G1096" i="11"/>
  <c r="G1095" i="11"/>
  <c r="G1094" i="11"/>
  <c r="G1093" i="11"/>
  <c r="G1092" i="11"/>
  <c r="G1091" i="11"/>
  <c r="G1090" i="11"/>
  <c r="G1089" i="11"/>
  <c r="G1088" i="11"/>
  <c r="G1087" i="11"/>
  <c r="G1086" i="11"/>
  <c r="G1085" i="11"/>
  <c r="G1084" i="11"/>
  <c r="G1083" i="11"/>
  <c r="G1082" i="11"/>
  <c r="G1081" i="11"/>
  <c r="G1080" i="11"/>
  <c r="G1079" i="11"/>
  <c r="G1078" i="11"/>
  <c r="G1077" i="11"/>
  <c r="G1076" i="11"/>
  <c r="G1075" i="11"/>
  <c r="G1074" i="11"/>
  <c r="G1073" i="11"/>
  <c r="G1072" i="11"/>
  <c r="G1071" i="11"/>
  <c r="G1070" i="11"/>
  <c r="G1069" i="11"/>
  <c r="G1068" i="11"/>
  <c r="G1067" i="11"/>
  <c r="G1066" i="11"/>
  <c r="G1065" i="11"/>
  <c r="G1064" i="11"/>
  <c r="G1063" i="11"/>
  <c r="G1062" i="11"/>
  <c r="G1061" i="11"/>
  <c r="G1060" i="11"/>
  <c r="G1059" i="11"/>
  <c r="G1058" i="11"/>
  <c r="G1057" i="11"/>
  <c r="G1056" i="11"/>
  <c r="G1055" i="11"/>
  <c r="G1054" i="11"/>
  <c r="G1053" i="11"/>
  <c r="G1052" i="11"/>
  <c r="G1051" i="11"/>
  <c r="G1050" i="11"/>
  <c r="G1049" i="11"/>
  <c r="G1048" i="11"/>
  <c r="G1047" i="11"/>
  <c r="G1046" i="11"/>
  <c r="G1045" i="11"/>
  <c r="G1044" i="11"/>
  <c r="G1043" i="11"/>
  <c r="G1042" i="11"/>
  <c r="G1041" i="11"/>
  <c r="G1040" i="11"/>
  <c r="G1039" i="11"/>
  <c r="G1038" i="11"/>
  <c r="G1037" i="11"/>
  <c r="G1036" i="11"/>
  <c r="G1035" i="11"/>
  <c r="G1034" i="11"/>
  <c r="G1033" i="11"/>
  <c r="G1032" i="11"/>
  <c r="G1031" i="11"/>
  <c r="G1030" i="11"/>
  <c r="G1029" i="11"/>
  <c r="G1028" i="11"/>
  <c r="G1027" i="11"/>
  <c r="G1026" i="11"/>
  <c r="G1025" i="11"/>
  <c r="G1024" i="11"/>
  <c r="G1023" i="11"/>
  <c r="G1022" i="11"/>
  <c r="G1021" i="11"/>
  <c r="G1020" i="11"/>
  <c r="G1019" i="11"/>
  <c r="G1018" i="11"/>
  <c r="G1017" i="11"/>
  <c r="G1016" i="11"/>
  <c r="G1015" i="11"/>
  <c r="G1014" i="11"/>
  <c r="G1013" i="11"/>
  <c r="G1012" i="11"/>
  <c r="G1011" i="11"/>
  <c r="G1010" i="11"/>
  <c r="G1009" i="11"/>
  <c r="G1008" i="11"/>
  <c r="G1007" i="11"/>
  <c r="G1006" i="11"/>
  <c r="G1005" i="11"/>
  <c r="G1004" i="11"/>
  <c r="G1003" i="11"/>
  <c r="G1002" i="11"/>
  <c r="G1001" i="11"/>
  <c r="G1000" i="11"/>
  <c r="G999" i="11"/>
  <c r="G998" i="11"/>
  <c r="G997" i="11"/>
  <c r="G996" i="11"/>
  <c r="G995" i="11"/>
  <c r="G994" i="11"/>
  <c r="G993" i="11"/>
  <c r="G992" i="11"/>
  <c r="G991" i="11"/>
  <c r="G990" i="11"/>
  <c r="G989" i="11"/>
  <c r="G988" i="11"/>
  <c r="G987" i="11"/>
  <c r="G986" i="11"/>
  <c r="G985" i="11"/>
  <c r="G984" i="11"/>
  <c r="G983" i="11"/>
  <c r="G982" i="11"/>
  <c r="G981" i="11"/>
  <c r="G980" i="11"/>
  <c r="G979" i="11"/>
  <c r="G978" i="11"/>
  <c r="G977" i="11"/>
  <c r="G976" i="11"/>
  <c r="G975" i="11"/>
  <c r="G974" i="11"/>
  <c r="G973" i="11"/>
  <c r="G972" i="11"/>
  <c r="G971" i="11"/>
  <c r="G970" i="11"/>
  <c r="G969" i="11"/>
  <c r="G968" i="11"/>
  <c r="G967" i="11"/>
  <c r="G966" i="11"/>
  <c r="G965" i="11"/>
  <c r="G964" i="11"/>
  <c r="G963" i="11"/>
  <c r="G962" i="11"/>
  <c r="G961" i="11"/>
  <c r="G960" i="11"/>
  <c r="G959" i="11"/>
  <c r="G958" i="11"/>
  <c r="G957" i="11"/>
  <c r="G956" i="11"/>
  <c r="G955" i="11"/>
  <c r="G954" i="11"/>
  <c r="G953" i="11"/>
  <c r="G952" i="11"/>
  <c r="G951" i="11"/>
  <c r="G950" i="11"/>
  <c r="G949" i="11"/>
  <c r="G948" i="11"/>
  <c r="G947" i="11"/>
  <c r="G946" i="11"/>
  <c r="G945" i="11"/>
  <c r="G944" i="11"/>
  <c r="G943" i="11"/>
  <c r="G942" i="11"/>
  <c r="G941" i="11"/>
  <c r="G940" i="11"/>
  <c r="G939" i="11"/>
  <c r="G938" i="11"/>
  <c r="G937" i="11"/>
  <c r="G936" i="11"/>
  <c r="G935" i="11"/>
  <c r="G934" i="11"/>
  <c r="G933" i="11"/>
  <c r="G932" i="11"/>
  <c r="G931" i="11"/>
  <c r="G930" i="11"/>
  <c r="G929" i="11"/>
  <c r="G928" i="11"/>
  <c r="G927" i="11"/>
  <c r="G926" i="11"/>
  <c r="G925" i="11"/>
  <c r="G924" i="11"/>
  <c r="G923" i="11"/>
  <c r="G922" i="11"/>
  <c r="G921" i="11"/>
  <c r="G920" i="11"/>
  <c r="G919" i="11"/>
  <c r="G918" i="11"/>
  <c r="G917" i="11"/>
  <c r="G916" i="11"/>
  <c r="G915" i="11"/>
  <c r="G914" i="11"/>
  <c r="G913" i="11"/>
  <c r="G912" i="11"/>
  <c r="G911" i="11"/>
  <c r="G910" i="11"/>
  <c r="G909" i="11"/>
  <c r="G908" i="11"/>
  <c r="G907" i="11"/>
  <c r="G906" i="11"/>
  <c r="G905" i="11"/>
  <c r="G904" i="11"/>
  <c r="G903" i="11"/>
  <c r="G902" i="11"/>
  <c r="G901" i="11"/>
  <c r="G900" i="11"/>
  <c r="G899" i="11"/>
  <c r="G898" i="11"/>
  <c r="G897" i="11"/>
  <c r="G896" i="11"/>
  <c r="G895" i="11"/>
  <c r="G894" i="11"/>
  <c r="G893" i="11"/>
  <c r="G892" i="11"/>
  <c r="G891" i="11"/>
  <c r="G890" i="11"/>
  <c r="G889" i="11"/>
  <c r="G888" i="11"/>
  <c r="G887" i="11"/>
  <c r="G886" i="11"/>
  <c r="G885" i="11"/>
  <c r="G884" i="11"/>
  <c r="G883" i="11"/>
  <c r="G882" i="11"/>
  <c r="G881" i="11"/>
  <c r="G880" i="11"/>
  <c r="G879" i="11"/>
  <c r="G878" i="11"/>
  <c r="G877" i="11"/>
  <c r="G876" i="11"/>
  <c r="G875" i="11"/>
  <c r="G874" i="11"/>
  <c r="G873" i="11"/>
  <c r="G872" i="11"/>
  <c r="G871" i="11"/>
  <c r="G870" i="11"/>
  <c r="G869" i="11"/>
  <c r="G868" i="11"/>
  <c r="G867" i="11"/>
  <c r="G866" i="11"/>
  <c r="G865" i="11"/>
  <c r="G864" i="11"/>
  <c r="G863" i="11"/>
  <c r="G862" i="11"/>
  <c r="G861" i="11"/>
  <c r="G860" i="11"/>
  <c r="G859" i="11"/>
  <c r="G858" i="11"/>
  <c r="G857" i="11"/>
  <c r="G856" i="11"/>
  <c r="G855" i="11"/>
  <c r="G854" i="11"/>
  <c r="G853" i="11"/>
  <c r="G852" i="11"/>
  <c r="G851" i="11"/>
  <c r="G850" i="11"/>
  <c r="G849" i="11"/>
  <c r="G848" i="11"/>
  <c r="G847" i="11"/>
  <c r="G846" i="11"/>
  <c r="G845" i="11"/>
  <c r="G844" i="11"/>
  <c r="G843" i="11"/>
  <c r="G842" i="11"/>
  <c r="G841" i="11"/>
  <c r="G840" i="11"/>
  <c r="G839" i="11"/>
  <c r="G838" i="11"/>
  <c r="G837" i="11"/>
  <c r="G836" i="11"/>
  <c r="G835" i="11"/>
  <c r="G834" i="11"/>
  <c r="G833" i="11"/>
  <c r="G832" i="11"/>
  <c r="G831" i="11"/>
  <c r="G830" i="11"/>
  <c r="G829" i="11"/>
  <c r="G828" i="11"/>
  <c r="G827" i="11"/>
  <c r="G826" i="11"/>
  <c r="G825" i="11"/>
  <c r="G824" i="11"/>
  <c r="G823" i="11"/>
  <c r="G822" i="11"/>
  <c r="G821" i="11"/>
  <c r="G820" i="11"/>
  <c r="G819" i="11"/>
  <c r="G818" i="11"/>
  <c r="G817" i="11"/>
  <c r="G816" i="11"/>
  <c r="G815" i="11"/>
  <c r="G814" i="11"/>
  <c r="G813" i="11"/>
  <c r="G812" i="11"/>
  <c r="G811" i="11"/>
  <c r="G810" i="11"/>
  <c r="G809" i="11"/>
  <c r="G808" i="11"/>
  <c r="G807" i="11"/>
  <c r="G806" i="11"/>
  <c r="G805" i="11"/>
  <c r="G804" i="11"/>
  <c r="G803" i="11"/>
  <c r="G802" i="11"/>
  <c r="G801" i="11"/>
  <c r="G800" i="11"/>
  <c r="G799" i="11"/>
  <c r="G798" i="11"/>
  <c r="G797" i="11"/>
  <c r="G796" i="11"/>
  <c r="G795" i="11"/>
  <c r="G794" i="11"/>
  <c r="G793" i="11"/>
  <c r="G792" i="11"/>
  <c r="G791" i="11"/>
  <c r="G790" i="11"/>
  <c r="G789" i="11"/>
  <c r="G788" i="11"/>
  <c r="G787" i="11"/>
  <c r="G786" i="11"/>
  <c r="G785" i="11"/>
  <c r="G784" i="11"/>
  <c r="G783" i="11"/>
  <c r="G782" i="11"/>
  <c r="G781" i="11"/>
  <c r="G780" i="11"/>
  <c r="G779" i="11"/>
  <c r="G778" i="11"/>
  <c r="G777" i="11"/>
  <c r="G776" i="11"/>
  <c r="G775" i="11"/>
  <c r="G774" i="11"/>
  <c r="G773" i="11"/>
  <c r="G772" i="11"/>
  <c r="G771" i="11"/>
  <c r="G770" i="11"/>
  <c r="G769" i="11"/>
  <c r="G768" i="11"/>
  <c r="G767" i="11"/>
  <c r="G766" i="11"/>
  <c r="G765" i="11"/>
  <c r="G764" i="11"/>
  <c r="G763" i="11"/>
  <c r="G762" i="11"/>
  <c r="G761" i="11"/>
  <c r="G760" i="11"/>
  <c r="G759" i="11"/>
  <c r="G758" i="11"/>
  <c r="G757" i="11"/>
  <c r="G756" i="11"/>
  <c r="G755" i="11"/>
  <c r="G754" i="11"/>
  <c r="G753" i="11"/>
  <c r="G752" i="11"/>
  <c r="G751" i="11"/>
  <c r="G750" i="11"/>
  <c r="G749" i="11"/>
  <c r="G748" i="11"/>
  <c r="G747" i="11"/>
  <c r="G746" i="11"/>
  <c r="G745" i="11"/>
  <c r="G744" i="11"/>
  <c r="G743" i="11"/>
  <c r="G742" i="11"/>
  <c r="G741" i="11"/>
  <c r="G740" i="11"/>
  <c r="G739" i="11"/>
  <c r="G738" i="11"/>
  <c r="G737" i="11"/>
  <c r="G736" i="11"/>
  <c r="G735" i="11"/>
  <c r="G734" i="11"/>
  <c r="G733" i="11"/>
  <c r="G732" i="11"/>
  <c r="G731" i="11"/>
  <c r="G730" i="11"/>
  <c r="G729" i="11"/>
  <c r="G728" i="11"/>
  <c r="G727" i="11"/>
  <c r="G726" i="11"/>
  <c r="G725" i="11"/>
  <c r="G724" i="11"/>
  <c r="G723" i="11"/>
  <c r="G722" i="11"/>
  <c r="G721" i="11"/>
  <c r="G720" i="11"/>
  <c r="G719" i="11"/>
  <c r="G718" i="11"/>
  <c r="G717" i="11"/>
  <c r="G716" i="11"/>
  <c r="G715" i="11"/>
  <c r="G714" i="11"/>
  <c r="G713" i="11"/>
  <c r="G712" i="11"/>
  <c r="G711" i="11"/>
  <c r="G710" i="11"/>
  <c r="G709" i="11"/>
  <c r="G708" i="11"/>
  <c r="G707" i="11"/>
  <c r="G706" i="11"/>
  <c r="G705" i="11"/>
  <c r="G704" i="11"/>
  <c r="G703" i="11"/>
  <c r="G702" i="11"/>
  <c r="G701" i="11"/>
  <c r="G700" i="11"/>
  <c r="G699" i="11"/>
  <c r="G698" i="11"/>
  <c r="G697" i="11"/>
  <c r="G696" i="11"/>
  <c r="G695" i="11"/>
  <c r="G694" i="11"/>
  <c r="G693" i="11"/>
  <c r="G692" i="11"/>
  <c r="G691" i="11"/>
  <c r="G690" i="11"/>
  <c r="G689" i="11"/>
  <c r="G688" i="11"/>
  <c r="G687" i="11"/>
  <c r="G686" i="11"/>
  <c r="G685" i="11"/>
  <c r="G684" i="11"/>
  <c r="G683" i="11"/>
  <c r="G682" i="11"/>
  <c r="G681" i="11"/>
  <c r="G680" i="11"/>
  <c r="G679" i="11"/>
  <c r="G678" i="11"/>
  <c r="G677" i="11"/>
  <c r="G676" i="11"/>
  <c r="G675" i="11"/>
  <c r="G674" i="11"/>
  <c r="G673" i="11"/>
  <c r="G672" i="11"/>
  <c r="G671" i="11"/>
  <c r="G670" i="11"/>
  <c r="G669" i="11"/>
  <c r="G668" i="11"/>
  <c r="G667" i="11"/>
  <c r="G666" i="11"/>
  <c r="G665" i="11"/>
  <c r="G664" i="11"/>
  <c r="G663" i="11"/>
  <c r="G662" i="11"/>
  <c r="G661" i="11"/>
  <c r="G660" i="11"/>
  <c r="G659" i="11"/>
  <c r="G658" i="11"/>
  <c r="G657" i="11"/>
  <c r="G656" i="11"/>
  <c r="G655" i="11"/>
  <c r="G654" i="11"/>
  <c r="G653" i="11"/>
  <c r="G652" i="11"/>
  <c r="G651" i="11"/>
  <c r="G650" i="11"/>
  <c r="G649" i="11"/>
  <c r="G648" i="11"/>
  <c r="G647" i="11"/>
  <c r="G646" i="11"/>
  <c r="G645" i="11"/>
  <c r="G644" i="11"/>
  <c r="G643" i="11"/>
  <c r="G642" i="11"/>
  <c r="G641" i="11"/>
  <c r="G640" i="11"/>
  <c r="G639" i="11"/>
  <c r="G638" i="11"/>
  <c r="G637" i="11"/>
  <c r="G636" i="11"/>
  <c r="G635" i="11"/>
  <c r="G634" i="11"/>
  <c r="G633" i="11"/>
  <c r="G632" i="11"/>
  <c r="G631" i="11"/>
  <c r="G630" i="11"/>
  <c r="G629" i="11"/>
  <c r="G628" i="11"/>
  <c r="G627" i="11"/>
  <c r="G626" i="11"/>
  <c r="G625" i="11"/>
  <c r="G624" i="11"/>
  <c r="G623" i="11"/>
  <c r="G622" i="11"/>
  <c r="G621" i="11"/>
  <c r="G620" i="11"/>
  <c r="G619" i="11"/>
  <c r="G618" i="11"/>
  <c r="G617" i="11"/>
  <c r="G616" i="11"/>
  <c r="G615" i="11"/>
  <c r="G614" i="11"/>
  <c r="G613" i="11"/>
  <c r="G612" i="11"/>
  <c r="G611" i="11"/>
  <c r="G610" i="11"/>
  <c r="G609" i="11"/>
  <c r="G608" i="11"/>
  <c r="G607" i="11"/>
  <c r="G606" i="11"/>
  <c r="G605" i="11"/>
  <c r="G604" i="11"/>
  <c r="G603" i="11"/>
  <c r="G602" i="11"/>
  <c r="G601" i="11"/>
  <c r="G600" i="11"/>
  <c r="G599" i="11"/>
  <c r="G598" i="11"/>
  <c r="G597" i="11"/>
  <c r="G596" i="11"/>
  <c r="G595" i="11"/>
  <c r="G594" i="11"/>
  <c r="G593" i="11"/>
  <c r="G592" i="11"/>
  <c r="G591" i="11"/>
  <c r="G590" i="11"/>
  <c r="G589" i="11"/>
  <c r="G588" i="11"/>
  <c r="G587" i="11"/>
  <c r="G586" i="11"/>
  <c r="G585" i="11"/>
  <c r="G584" i="11"/>
  <c r="G583" i="11"/>
  <c r="G582" i="11"/>
  <c r="G581" i="11"/>
  <c r="G580" i="11"/>
  <c r="G579" i="11"/>
  <c r="G578" i="11"/>
  <c r="G577" i="11"/>
  <c r="G576" i="11"/>
  <c r="G575" i="11"/>
  <c r="G574" i="11"/>
  <c r="G573" i="11"/>
  <c r="G572" i="11"/>
  <c r="G571" i="11"/>
  <c r="G570" i="11"/>
  <c r="G569" i="11"/>
  <c r="G568" i="11"/>
  <c r="G567" i="11"/>
  <c r="G566" i="11"/>
  <c r="G565" i="11"/>
  <c r="G564" i="11"/>
  <c r="G563" i="11"/>
  <c r="G562" i="11"/>
  <c r="G561" i="11"/>
  <c r="G560" i="11"/>
  <c r="G559" i="11"/>
  <c r="G558" i="11"/>
  <c r="G557" i="11"/>
  <c r="G556" i="11"/>
  <c r="G555" i="11"/>
  <c r="G554" i="11"/>
  <c r="G553" i="11"/>
  <c r="G552" i="11"/>
  <c r="G551" i="11"/>
  <c r="G550" i="11"/>
  <c r="G549" i="11"/>
  <c r="G548" i="11"/>
  <c r="G547" i="11"/>
  <c r="G546" i="11"/>
  <c r="G545" i="11"/>
  <c r="G544" i="11"/>
  <c r="G543" i="11"/>
  <c r="G542" i="11"/>
  <c r="G541" i="11"/>
  <c r="G540" i="11"/>
  <c r="G539" i="11"/>
  <c r="G538" i="11"/>
  <c r="G537" i="11"/>
  <c r="G536" i="11"/>
  <c r="G535" i="11"/>
  <c r="G534" i="11"/>
  <c r="G533" i="11"/>
  <c r="G532" i="11"/>
  <c r="G531" i="11"/>
  <c r="G530" i="11"/>
  <c r="G529" i="11"/>
  <c r="G528" i="11"/>
  <c r="G527" i="11"/>
  <c r="G526" i="11"/>
  <c r="G525" i="11"/>
  <c r="G524" i="11"/>
  <c r="G523" i="11"/>
  <c r="G522" i="11"/>
  <c r="G521" i="11"/>
  <c r="G520" i="11"/>
  <c r="G519" i="11"/>
  <c r="G518" i="11"/>
  <c r="G517" i="11"/>
  <c r="G516" i="11"/>
  <c r="G515" i="11"/>
  <c r="G514" i="11"/>
  <c r="G513" i="11"/>
  <c r="G512" i="11"/>
  <c r="G511" i="11"/>
  <c r="G510" i="11"/>
  <c r="G509" i="11"/>
  <c r="G508" i="11"/>
  <c r="G507" i="11"/>
  <c r="G506" i="11"/>
  <c r="G505" i="11"/>
  <c r="G504" i="11"/>
  <c r="G503" i="11"/>
  <c r="G502" i="11"/>
  <c r="G501" i="11"/>
  <c r="G500" i="11"/>
  <c r="G499" i="11"/>
  <c r="G498" i="11"/>
  <c r="G497" i="11"/>
  <c r="G496" i="11"/>
  <c r="G495" i="11"/>
  <c r="G494" i="11"/>
  <c r="G493" i="11"/>
  <c r="G492" i="11"/>
  <c r="G491" i="11"/>
  <c r="G490" i="11"/>
  <c r="G489" i="11"/>
  <c r="G488" i="11"/>
  <c r="G487" i="11"/>
  <c r="G486" i="11"/>
  <c r="G485" i="11"/>
  <c r="G484" i="11"/>
  <c r="G483" i="11"/>
  <c r="G482" i="11"/>
  <c r="G481" i="11"/>
  <c r="G480" i="11"/>
  <c r="G479" i="11"/>
  <c r="G478" i="11"/>
  <c r="G477" i="11"/>
  <c r="G476" i="11"/>
  <c r="G475" i="11"/>
  <c r="G474" i="11"/>
  <c r="G473" i="11"/>
  <c r="G472" i="11"/>
  <c r="G471" i="11"/>
  <c r="G470" i="11"/>
  <c r="G469" i="11"/>
  <c r="G468" i="11"/>
  <c r="G467" i="11"/>
  <c r="G466" i="11"/>
  <c r="G465" i="11"/>
  <c r="G464" i="11"/>
  <c r="G463" i="11"/>
  <c r="G462" i="11"/>
  <c r="G461" i="11"/>
  <c r="G460" i="11"/>
  <c r="G459" i="11"/>
  <c r="G458" i="11"/>
  <c r="G457" i="11"/>
  <c r="G456" i="11"/>
  <c r="G455" i="11"/>
  <c r="G454" i="11"/>
  <c r="G453" i="11"/>
  <c r="G452" i="11"/>
  <c r="G451" i="11"/>
  <c r="G450" i="11"/>
  <c r="G449" i="11"/>
  <c r="G448" i="11"/>
  <c r="G447" i="11"/>
  <c r="G446" i="11"/>
  <c r="G445" i="11"/>
  <c r="G444" i="11"/>
  <c r="G443" i="11"/>
  <c r="G442" i="11"/>
  <c r="G441" i="11"/>
  <c r="G440" i="11"/>
  <c r="G439" i="11"/>
  <c r="G438" i="11"/>
  <c r="G437" i="11"/>
  <c r="G436" i="11"/>
  <c r="G435" i="11"/>
  <c r="G434" i="11"/>
  <c r="G433" i="11"/>
  <c r="G432" i="11"/>
  <c r="G431" i="11"/>
  <c r="G430" i="11"/>
  <c r="G429" i="11"/>
  <c r="G428" i="11"/>
  <c r="G427" i="11"/>
  <c r="G426" i="11"/>
  <c r="G425" i="11"/>
  <c r="G424" i="11"/>
  <c r="G423" i="11"/>
  <c r="G422" i="11"/>
  <c r="G421" i="11"/>
  <c r="G420" i="11"/>
  <c r="G419" i="11"/>
  <c r="G418" i="11"/>
  <c r="G417" i="11"/>
  <c r="G416" i="11"/>
  <c r="G415" i="11"/>
  <c r="G414" i="11"/>
  <c r="G413" i="11"/>
  <c r="G412" i="11"/>
  <c r="G411" i="11"/>
  <c r="G410" i="11"/>
  <c r="G409" i="11"/>
  <c r="G408" i="11"/>
  <c r="G407" i="11"/>
  <c r="G406" i="11"/>
  <c r="G405" i="11"/>
  <c r="G404" i="11"/>
  <c r="G403" i="11"/>
  <c r="G402" i="11"/>
  <c r="G401" i="11"/>
  <c r="G400" i="11"/>
  <c r="G399" i="11"/>
  <c r="G398" i="11"/>
  <c r="G397" i="11"/>
  <c r="G396" i="11"/>
  <c r="G395" i="11"/>
  <c r="G394" i="11"/>
  <c r="G393" i="11"/>
  <c r="G392" i="11"/>
  <c r="G391" i="11"/>
  <c r="G390" i="11"/>
  <c r="G389" i="11"/>
  <c r="G388" i="11"/>
  <c r="G387" i="11"/>
  <c r="G386" i="11"/>
  <c r="G385" i="11"/>
  <c r="G384" i="11"/>
  <c r="G383" i="11"/>
  <c r="G382" i="11"/>
  <c r="G381" i="11"/>
  <c r="G380" i="11"/>
  <c r="G379" i="11"/>
  <c r="G378" i="11"/>
  <c r="G377" i="11"/>
  <c r="G376" i="11"/>
  <c r="G375" i="11"/>
  <c r="G374" i="11"/>
  <c r="G373" i="11"/>
  <c r="G372" i="11"/>
  <c r="G371" i="11"/>
  <c r="G370" i="11"/>
  <c r="G369" i="11"/>
  <c r="G368" i="11"/>
  <c r="G367" i="11"/>
  <c r="G366" i="11"/>
  <c r="G365" i="11"/>
  <c r="G364" i="11"/>
  <c r="G363" i="11"/>
  <c r="G362" i="11"/>
  <c r="G361" i="11"/>
  <c r="G360" i="11"/>
  <c r="G359" i="11"/>
  <c r="G358" i="11"/>
  <c r="G357" i="11"/>
  <c r="G356" i="11"/>
  <c r="G355" i="11"/>
  <c r="G354" i="11"/>
  <c r="G353" i="11"/>
  <c r="G352" i="11"/>
  <c r="G351" i="11"/>
  <c r="G350" i="11"/>
  <c r="G349" i="11"/>
  <c r="G348" i="11"/>
  <c r="G347" i="11"/>
  <c r="G346" i="11"/>
  <c r="G345" i="11"/>
  <c r="G344" i="11"/>
  <c r="G343" i="11"/>
  <c r="G342" i="11"/>
  <c r="G341" i="11"/>
  <c r="G340" i="11"/>
  <c r="G339" i="11"/>
  <c r="G338" i="11"/>
  <c r="G337"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5" i="11"/>
  <c r="G284" i="11"/>
  <c r="G283"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19" i="11"/>
  <c r="G218" i="11"/>
  <c r="G217" i="11"/>
  <c r="G216" i="11"/>
  <c r="G215" i="11"/>
  <c r="G214" i="11"/>
  <c r="G213"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G177" i="11"/>
  <c r="G176" i="11"/>
  <c r="G175" i="11"/>
  <c r="G174" i="11"/>
  <c r="G173" i="11"/>
  <c r="G172" i="11"/>
  <c r="G171" i="11"/>
  <c r="G170" i="11"/>
  <c r="G169" i="11"/>
  <c r="G168" i="11"/>
  <c r="G167" i="11"/>
  <c r="G166" i="11"/>
  <c r="G165" i="11"/>
  <c r="G164" i="11"/>
  <c r="G163" i="11"/>
  <c r="G162" i="11"/>
  <c r="G161" i="11"/>
  <c r="G160" i="11"/>
  <c r="G159" i="11"/>
  <c r="G158" i="11"/>
  <c r="G157"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G70" i="11"/>
  <c r="G69" i="11"/>
  <c r="G68" i="11"/>
  <c r="G67" i="11"/>
  <c r="G66" i="11"/>
  <c r="G65" i="11"/>
  <c r="G64" i="11"/>
  <c r="G63" i="11"/>
  <c r="G62" i="11"/>
  <c r="G61" i="11"/>
  <c r="G60" i="11"/>
  <c r="G59" i="11"/>
  <c r="G58" i="11"/>
  <c r="G57" i="11"/>
  <c r="G56" i="11"/>
  <c r="G55" i="11"/>
  <c r="G54" i="11"/>
  <c r="G53" i="11"/>
  <c r="G52" i="11"/>
  <c r="G51" i="11"/>
  <c r="G50" i="11"/>
  <c r="G49" i="11"/>
  <c r="G48" i="11"/>
  <c r="G47" i="11"/>
  <c r="G46" i="11"/>
  <c r="G45" i="11"/>
  <c r="G44" i="11"/>
  <c r="G43" i="11"/>
  <c r="G42" i="11"/>
  <c r="G41" i="11"/>
  <c r="G40" i="11"/>
  <c r="G39" i="11"/>
  <c r="G38" i="11"/>
  <c r="G37" i="11"/>
  <c r="G36" i="11"/>
  <c r="G35" i="11"/>
  <c r="G34" i="11"/>
  <c r="G33" i="11"/>
  <c r="G32" i="11"/>
  <c r="G31" i="11"/>
  <c r="G30" i="11"/>
  <c r="G29" i="11"/>
  <c r="G28" i="11"/>
  <c r="G27" i="11"/>
  <c r="G26" i="11"/>
  <c r="G25" i="11"/>
  <c r="G24" i="11"/>
  <c r="G23" i="11"/>
  <c r="G22" i="11"/>
  <c r="G21" i="11"/>
  <c r="G20" i="11"/>
  <c r="G19" i="11"/>
  <c r="G18" i="11"/>
  <c r="G17" i="11"/>
  <c r="G16" i="11"/>
  <c r="G15" i="11"/>
  <c r="G14" i="11"/>
  <c r="G13" i="11"/>
  <c r="G12" i="11"/>
  <c r="G11" i="11"/>
  <c r="G10" i="11"/>
  <c r="G9" i="11"/>
  <c r="G8" i="11"/>
  <c r="G7" i="11"/>
  <c r="I2635" i="11"/>
  <c r="I2634" i="11"/>
  <c r="I2633" i="11"/>
  <c r="I2632" i="11"/>
  <c r="I2631" i="11"/>
  <c r="I2630" i="11"/>
  <c r="I2629" i="11"/>
  <c r="I2628" i="11"/>
  <c r="I2627" i="11"/>
  <c r="I2626" i="11"/>
  <c r="I2625" i="11"/>
  <c r="I2624" i="11"/>
  <c r="I2623" i="11"/>
  <c r="I2622" i="11"/>
  <c r="I2621" i="11"/>
  <c r="I2620" i="11"/>
  <c r="I2619" i="11"/>
  <c r="I2618" i="11"/>
  <c r="I2617" i="11"/>
  <c r="I2616" i="11"/>
  <c r="I2615" i="11"/>
  <c r="I2614" i="11"/>
  <c r="I2613" i="11"/>
  <c r="I2612" i="11"/>
  <c r="I2611" i="11"/>
  <c r="I2610" i="11"/>
  <c r="I2609" i="11"/>
  <c r="I2608" i="11"/>
  <c r="I2607" i="11"/>
  <c r="I2606" i="11"/>
  <c r="I2605" i="11"/>
  <c r="I2604" i="11"/>
  <c r="I2603" i="11"/>
  <c r="I2602" i="11"/>
  <c r="I2601" i="11"/>
  <c r="I2600" i="11"/>
  <c r="I2599" i="11"/>
  <c r="I2598" i="11"/>
  <c r="I2597" i="11"/>
  <c r="I2596" i="11"/>
  <c r="I2595" i="11"/>
  <c r="I2594" i="11"/>
  <c r="I2593" i="11"/>
  <c r="I2592" i="11"/>
  <c r="I2591" i="11"/>
  <c r="I2590" i="11"/>
  <c r="I2589" i="11"/>
  <c r="I2588" i="11"/>
  <c r="I2587" i="11"/>
  <c r="I2586" i="11"/>
  <c r="I2585" i="11"/>
  <c r="I2584" i="11"/>
  <c r="I2583" i="11"/>
  <c r="I2582" i="11"/>
  <c r="I2581" i="11"/>
  <c r="I2580" i="11"/>
  <c r="I2579" i="11"/>
  <c r="I2578" i="11"/>
  <c r="I2577" i="11"/>
  <c r="I2576" i="11"/>
  <c r="I2575" i="11"/>
  <c r="I2574" i="11"/>
  <c r="I2573" i="11"/>
  <c r="I2572" i="11"/>
  <c r="I2571" i="11"/>
  <c r="I2570" i="11"/>
  <c r="I2569" i="11"/>
  <c r="I2568" i="11"/>
  <c r="I2567" i="11"/>
  <c r="I2566" i="11"/>
  <c r="I2565" i="11"/>
  <c r="I2564" i="11"/>
  <c r="I2563" i="11"/>
  <c r="I2562" i="11"/>
  <c r="I2561" i="11"/>
  <c r="I2560" i="11"/>
  <c r="I2559" i="11"/>
  <c r="I2558" i="11"/>
  <c r="I2557" i="11"/>
  <c r="I2556" i="11"/>
  <c r="I2555" i="11"/>
  <c r="I2554" i="11"/>
  <c r="I2553" i="11"/>
  <c r="I2552" i="11"/>
  <c r="I2551" i="11"/>
  <c r="I2550" i="11"/>
  <c r="I2549" i="11"/>
  <c r="I2548" i="11"/>
  <c r="I2547" i="11"/>
  <c r="I2546" i="11"/>
  <c r="I2545" i="11"/>
  <c r="I2544" i="11"/>
  <c r="I2543" i="11"/>
  <c r="I2542" i="11"/>
  <c r="I2541" i="11"/>
  <c r="I2540" i="11"/>
  <c r="I2539" i="11"/>
  <c r="I2538" i="11"/>
  <c r="I2537" i="11"/>
  <c r="I2536" i="11"/>
  <c r="I2535" i="11"/>
  <c r="I2534" i="11"/>
  <c r="I2533" i="11"/>
  <c r="I2532" i="11"/>
  <c r="I2531" i="11"/>
  <c r="I2530" i="11"/>
  <c r="I2529" i="11"/>
  <c r="I2528" i="11"/>
  <c r="I2527" i="11"/>
  <c r="I2526" i="11"/>
  <c r="I2525" i="11"/>
  <c r="I2524" i="11"/>
  <c r="I2523" i="11"/>
  <c r="I2522" i="11"/>
  <c r="I2521" i="11"/>
  <c r="I2520" i="11"/>
  <c r="I2519" i="11"/>
  <c r="I2518" i="11"/>
  <c r="I2517" i="11"/>
  <c r="I2516" i="11"/>
  <c r="I2515" i="11"/>
  <c r="I2514" i="11"/>
  <c r="I2513" i="11"/>
  <c r="I2512" i="11"/>
  <c r="I2511" i="11"/>
  <c r="I2510" i="11"/>
  <c r="I2509" i="11"/>
  <c r="I2508" i="11"/>
  <c r="I2507" i="11"/>
  <c r="I2506" i="11"/>
  <c r="I2505" i="11"/>
  <c r="I2504" i="11"/>
  <c r="I2503" i="11"/>
  <c r="I2502" i="11"/>
  <c r="I2501" i="11"/>
  <c r="I2500" i="11"/>
  <c r="I2499" i="11"/>
  <c r="I2498" i="11"/>
  <c r="I2497" i="11"/>
  <c r="I2496" i="11"/>
  <c r="I2495" i="11"/>
  <c r="I2494" i="11"/>
  <c r="I2493" i="11"/>
  <c r="I2492" i="11"/>
  <c r="I2491" i="11"/>
  <c r="I2490" i="11"/>
  <c r="I2489" i="11"/>
  <c r="I2488" i="11"/>
  <c r="I2487" i="11"/>
  <c r="I2486" i="11"/>
  <c r="I2485" i="11"/>
  <c r="I2484" i="11"/>
  <c r="I2483" i="11"/>
  <c r="I2482" i="11"/>
  <c r="I2481" i="11"/>
  <c r="I2480" i="11"/>
  <c r="I2479" i="11"/>
  <c r="I2478" i="11"/>
  <c r="I2477" i="11"/>
  <c r="I2476" i="11"/>
  <c r="I2475" i="11"/>
  <c r="I2474" i="11"/>
  <c r="I2473" i="11"/>
  <c r="I2472" i="11"/>
  <c r="I2471" i="11"/>
  <c r="I2470" i="11"/>
  <c r="I2469" i="11"/>
  <c r="I2468" i="11"/>
  <c r="I2467" i="11"/>
  <c r="I2466" i="11"/>
  <c r="I2465" i="11"/>
  <c r="I2464" i="11"/>
  <c r="I2463" i="11"/>
  <c r="I2462" i="11"/>
  <c r="I2461" i="11"/>
  <c r="I2460" i="11"/>
  <c r="I2459" i="11"/>
  <c r="I2458" i="11"/>
  <c r="I2457" i="11"/>
  <c r="I2456" i="11"/>
  <c r="I2455" i="11"/>
  <c r="I2454" i="11"/>
  <c r="I2453" i="11"/>
  <c r="I2452" i="11"/>
  <c r="I2451" i="11"/>
  <c r="I2450" i="11"/>
  <c r="I2449" i="11"/>
  <c r="I2448" i="11"/>
  <c r="I2447" i="11"/>
  <c r="I2446" i="11"/>
  <c r="I2445" i="11"/>
  <c r="I2444" i="11"/>
  <c r="I2443" i="11"/>
  <c r="I2442" i="11"/>
  <c r="I2441" i="11"/>
  <c r="I2440" i="11"/>
  <c r="I2439" i="11"/>
  <c r="I2438" i="11"/>
  <c r="I2437" i="11"/>
  <c r="I2436" i="11"/>
  <c r="I2435" i="11"/>
  <c r="I2434" i="11"/>
  <c r="I2433" i="11"/>
  <c r="I2432" i="11"/>
  <c r="I2431" i="11"/>
  <c r="I2430" i="11"/>
  <c r="I2429" i="11"/>
  <c r="I2428" i="11"/>
  <c r="I2427" i="11"/>
  <c r="I2426" i="11"/>
  <c r="I2425" i="11"/>
  <c r="I2424" i="11"/>
  <c r="I2423" i="11"/>
  <c r="I2422" i="11"/>
  <c r="I2421" i="11"/>
  <c r="I2420" i="11"/>
  <c r="I2419" i="11"/>
  <c r="I2418" i="11"/>
  <c r="I2417" i="11"/>
  <c r="I2416" i="11"/>
  <c r="I2415" i="11"/>
  <c r="I2414" i="11"/>
  <c r="I2413" i="11"/>
  <c r="I2412" i="11"/>
  <c r="I2411" i="11"/>
  <c r="I2410" i="11"/>
  <c r="I2409" i="11"/>
  <c r="I2408" i="11"/>
  <c r="I2407" i="11"/>
  <c r="I2406" i="11"/>
  <c r="I2405" i="11"/>
  <c r="I2404" i="11"/>
  <c r="I2403" i="11"/>
  <c r="I2402" i="11"/>
  <c r="I2401" i="11"/>
  <c r="I2400" i="11"/>
  <c r="I2399" i="11"/>
  <c r="I2398" i="11"/>
  <c r="I2397" i="11"/>
  <c r="I2396" i="11"/>
  <c r="I2395" i="11"/>
  <c r="I2394" i="11"/>
  <c r="I2393" i="11"/>
  <c r="I2392" i="11"/>
  <c r="I2391" i="11"/>
  <c r="I2390" i="11"/>
  <c r="I2389" i="11"/>
  <c r="I2388" i="11"/>
  <c r="I2387" i="11"/>
  <c r="I2386" i="11"/>
  <c r="I2385" i="11"/>
  <c r="I2384" i="11"/>
  <c r="I2383" i="11"/>
  <c r="I2382" i="11"/>
  <c r="I2381" i="11"/>
  <c r="I2380" i="11"/>
  <c r="I2379" i="11"/>
  <c r="I2378" i="11"/>
  <c r="I2377" i="11"/>
  <c r="I2376" i="11"/>
  <c r="I2375" i="11"/>
  <c r="I2374" i="11"/>
  <c r="I2373" i="11"/>
  <c r="I2372" i="11"/>
  <c r="I2371" i="11"/>
  <c r="I2370" i="11"/>
  <c r="I2369" i="11"/>
  <c r="I2368" i="11"/>
  <c r="I2367" i="11"/>
  <c r="I2366" i="11"/>
  <c r="I2365" i="11"/>
  <c r="I2364" i="11"/>
  <c r="I2363" i="11"/>
  <c r="I2362" i="11"/>
  <c r="I2361" i="11"/>
  <c r="I2360" i="11"/>
  <c r="I2359" i="11"/>
  <c r="I2358" i="11"/>
  <c r="I2357" i="11"/>
  <c r="I2356" i="11"/>
  <c r="I2355" i="11"/>
  <c r="I2354" i="11"/>
  <c r="I2353" i="11"/>
  <c r="I2352" i="11"/>
  <c r="I2351" i="11"/>
  <c r="I2350" i="11"/>
  <c r="I2349" i="11"/>
  <c r="I2348" i="11"/>
  <c r="I2347" i="11"/>
  <c r="I2346" i="11"/>
  <c r="I2345" i="11"/>
  <c r="I2344" i="11"/>
  <c r="I2343" i="11"/>
  <c r="I2342" i="11"/>
  <c r="I2341" i="11"/>
  <c r="I2340" i="11"/>
  <c r="I2339" i="11"/>
  <c r="I2338" i="11"/>
  <c r="I2337" i="11"/>
  <c r="I2336" i="11"/>
  <c r="I2335" i="11"/>
  <c r="I2334" i="11"/>
  <c r="I2333" i="11"/>
  <c r="I2332" i="11"/>
  <c r="I2331" i="11"/>
  <c r="I2330" i="11"/>
  <c r="I2329" i="11"/>
  <c r="I2328" i="11"/>
  <c r="I2327" i="11"/>
  <c r="I2326" i="11"/>
  <c r="I2325" i="11"/>
  <c r="I2324" i="11"/>
  <c r="I2323" i="11"/>
  <c r="I2322" i="11"/>
  <c r="I2321" i="11"/>
  <c r="I2320" i="11"/>
  <c r="I2319" i="11"/>
  <c r="I2318" i="11"/>
  <c r="I2317" i="11"/>
  <c r="I2316" i="11"/>
  <c r="I2315" i="11"/>
  <c r="I2314" i="11"/>
  <c r="I2313" i="11"/>
  <c r="I2312" i="11"/>
  <c r="I2311" i="11"/>
  <c r="I2310" i="11"/>
  <c r="I2309" i="11"/>
  <c r="I2308" i="11"/>
  <c r="I2307" i="11"/>
  <c r="I2306" i="11"/>
  <c r="I2305" i="11"/>
  <c r="I2304" i="11"/>
  <c r="I2303" i="11"/>
  <c r="I2302" i="11"/>
  <c r="I2301" i="11"/>
  <c r="I2300" i="11"/>
  <c r="I2299" i="11"/>
  <c r="I2298" i="11"/>
  <c r="I2297" i="11"/>
  <c r="I2296" i="11"/>
  <c r="I2295" i="11"/>
  <c r="I2294" i="11"/>
  <c r="I2293" i="11"/>
  <c r="I2292" i="11"/>
  <c r="I2291" i="11"/>
  <c r="I2290" i="11"/>
  <c r="I2289" i="11"/>
  <c r="I2288" i="11"/>
  <c r="I2287" i="11"/>
  <c r="I2286" i="11"/>
  <c r="I2285" i="11"/>
  <c r="I2284" i="11"/>
  <c r="I2283" i="11"/>
  <c r="I2282" i="11"/>
  <c r="I2281" i="11"/>
  <c r="I2280" i="11"/>
  <c r="I2279" i="11"/>
  <c r="I2278" i="11"/>
  <c r="I2277" i="11"/>
  <c r="I2276" i="11"/>
  <c r="I2275" i="11"/>
  <c r="I2274" i="11"/>
  <c r="I2273" i="11"/>
  <c r="I2272" i="11"/>
  <c r="I2271" i="11"/>
  <c r="I2270" i="11"/>
  <c r="I2269" i="11"/>
  <c r="I2268" i="11"/>
  <c r="I2267" i="11"/>
  <c r="I2266" i="11"/>
  <c r="I2265" i="11"/>
  <c r="I2264" i="11"/>
  <c r="I2263" i="11"/>
  <c r="I2262" i="11"/>
  <c r="I2261" i="11"/>
  <c r="I2260" i="11"/>
  <c r="I2259" i="11"/>
  <c r="I2258" i="11"/>
  <c r="I2257" i="11"/>
  <c r="I2256" i="11"/>
  <c r="I2255" i="11"/>
  <c r="I2254" i="11"/>
  <c r="I2253" i="11"/>
  <c r="I2252" i="11"/>
  <c r="I2251" i="11"/>
  <c r="I2250" i="11"/>
  <c r="I2249" i="11"/>
  <c r="I2248" i="11"/>
  <c r="I2247" i="11"/>
  <c r="I2246" i="11"/>
  <c r="I2245" i="11"/>
  <c r="I2244" i="11"/>
  <c r="I2243" i="11"/>
  <c r="I2242" i="11"/>
  <c r="I2241" i="11"/>
  <c r="I2240" i="11"/>
  <c r="I2239" i="11"/>
  <c r="I2238" i="11"/>
  <c r="I2237" i="11"/>
  <c r="I2236" i="11"/>
  <c r="I2235" i="11"/>
  <c r="I2234" i="11"/>
  <c r="I2233" i="11"/>
  <c r="I2232" i="11"/>
  <c r="I2231" i="11"/>
  <c r="I2230" i="11"/>
  <c r="I2229" i="11"/>
  <c r="I2228" i="11"/>
  <c r="I2227" i="11"/>
  <c r="I2226" i="11"/>
  <c r="I2225" i="11"/>
  <c r="I2224" i="11"/>
  <c r="I2223" i="11"/>
  <c r="I2222" i="11"/>
  <c r="I2221" i="11"/>
  <c r="I2220" i="11"/>
  <c r="I2219" i="11"/>
  <c r="I2218" i="11"/>
  <c r="I2217" i="11"/>
  <c r="I2216" i="11"/>
  <c r="I2215" i="11"/>
  <c r="I2214" i="11"/>
  <c r="I2213" i="11"/>
  <c r="I2212" i="11"/>
  <c r="I2211" i="11"/>
  <c r="I2210" i="11"/>
  <c r="I2209" i="11"/>
  <c r="I2208" i="11"/>
  <c r="I2207" i="11"/>
  <c r="I2206" i="11"/>
  <c r="I2205" i="11"/>
  <c r="I2204" i="11"/>
  <c r="I2203" i="11"/>
  <c r="I2202" i="11"/>
  <c r="I2201" i="11"/>
  <c r="I2200" i="11"/>
  <c r="I2199" i="11"/>
  <c r="I2198" i="11"/>
  <c r="I2197" i="11"/>
  <c r="I2196" i="11"/>
  <c r="I2195" i="11"/>
  <c r="I2194" i="11"/>
  <c r="I2193" i="11"/>
  <c r="I2192" i="11"/>
  <c r="I2191" i="11"/>
  <c r="I2190" i="11"/>
  <c r="I2189" i="11"/>
  <c r="I2188" i="11"/>
  <c r="I2187" i="11"/>
  <c r="I2186" i="11"/>
  <c r="I2185" i="11"/>
  <c r="I2184" i="11"/>
  <c r="I2183" i="11"/>
  <c r="I2182" i="11"/>
  <c r="I2181" i="11"/>
  <c r="I2180" i="11"/>
  <c r="I2179" i="11"/>
  <c r="I2178" i="11"/>
  <c r="I2177" i="11"/>
  <c r="I2176" i="11"/>
  <c r="I2175" i="11"/>
  <c r="I2174" i="11"/>
  <c r="I2173" i="11"/>
  <c r="I2172" i="11"/>
  <c r="I2171" i="11"/>
  <c r="I2170" i="11"/>
  <c r="I2169" i="11"/>
  <c r="I2168" i="11"/>
  <c r="I2167" i="11"/>
  <c r="I2166" i="11"/>
  <c r="I2165" i="11"/>
  <c r="I2164" i="11"/>
  <c r="I2163" i="11"/>
  <c r="I2162" i="11"/>
  <c r="I2161" i="11"/>
  <c r="I2160" i="11"/>
  <c r="I2159" i="11"/>
  <c r="I2158" i="11"/>
  <c r="I2157" i="11"/>
  <c r="I2156" i="11"/>
  <c r="I2155" i="11"/>
  <c r="I2154" i="11"/>
  <c r="I2153" i="11"/>
  <c r="I2152" i="11"/>
  <c r="I2151" i="11"/>
  <c r="I2150" i="11"/>
  <c r="I2149" i="11"/>
  <c r="I2148" i="11"/>
  <c r="I2147" i="11"/>
  <c r="I2146" i="11"/>
  <c r="I2145" i="11"/>
  <c r="I2144" i="11"/>
  <c r="I2143" i="11"/>
  <c r="I2142" i="11"/>
  <c r="I2141" i="11"/>
  <c r="I2140" i="11"/>
  <c r="I2139" i="11"/>
  <c r="I2138" i="11"/>
  <c r="I2137" i="11"/>
  <c r="I2136" i="11"/>
  <c r="I2135" i="11"/>
  <c r="I2134" i="11"/>
  <c r="I2133" i="11"/>
  <c r="I2132" i="11"/>
  <c r="I2131" i="11"/>
  <c r="I2130" i="11"/>
  <c r="I2129" i="11"/>
  <c r="I2128" i="11"/>
  <c r="I2127" i="11"/>
  <c r="I2126" i="11"/>
  <c r="I2125" i="11"/>
  <c r="I2124" i="11"/>
  <c r="I2123" i="11"/>
  <c r="I2122" i="11"/>
  <c r="I2121" i="11"/>
  <c r="I2120" i="11"/>
  <c r="I2119" i="11"/>
  <c r="I2118" i="11"/>
  <c r="I2117" i="11"/>
  <c r="I2116" i="11"/>
  <c r="I2115" i="11"/>
  <c r="I2114" i="11"/>
  <c r="I2113" i="11"/>
  <c r="I2112" i="11"/>
  <c r="I2111" i="11"/>
  <c r="I2110" i="11"/>
  <c r="I2109" i="11"/>
  <c r="I2108" i="11"/>
  <c r="I2107" i="11"/>
  <c r="I2106" i="11"/>
  <c r="I2105" i="11"/>
  <c r="I2104" i="11"/>
  <c r="I2103" i="11"/>
  <c r="I2102" i="11"/>
  <c r="I2101" i="11"/>
  <c r="I2100" i="11"/>
  <c r="I2099" i="11"/>
  <c r="I2098" i="11"/>
  <c r="I2097" i="11"/>
  <c r="I2096" i="11"/>
  <c r="I2095" i="11"/>
  <c r="I2094" i="11"/>
  <c r="I2093" i="11"/>
  <c r="I2092" i="11"/>
  <c r="I2091" i="11"/>
  <c r="I2090" i="11"/>
  <c r="I2089" i="11"/>
  <c r="I2088" i="11"/>
  <c r="I2087" i="11"/>
  <c r="I2086" i="11"/>
  <c r="I2085" i="11"/>
  <c r="I2084" i="11"/>
  <c r="I2083" i="11"/>
  <c r="I2082" i="11"/>
  <c r="I2081" i="11"/>
  <c r="I2080" i="11"/>
  <c r="I2079" i="11"/>
  <c r="I2078" i="11"/>
  <c r="I2077" i="11"/>
  <c r="I2076" i="11"/>
  <c r="I2075" i="11"/>
  <c r="I2074" i="11"/>
  <c r="I2073" i="11"/>
  <c r="I2072" i="11"/>
  <c r="I2071" i="11"/>
  <c r="I2070" i="11"/>
  <c r="I2069" i="11"/>
  <c r="I2068" i="11"/>
  <c r="I2067" i="11"/>
  <c r="I2066" i="11"/>
  <c r="I2065" i="11"/>
  <c r="I2064" i="11"/>
  <c r="I2063" i="11"/>
  <c r="I2062" i="11"/>
  <c r="I2061" i="11"/>
  <c r="I2060" i="11"/>
  <c r="I2059" i="11"/>
  <c r="I2058" i="11"/>
  <c r="I2057" i="11"/>
  <c r="I2056" i="11"/>
  <c r="I2055" i="11"/>
  <c r="I2054" i="11"/>
  <c r="I2053" i="11"/>
  <c r="I2052" i="11"/>
  <c r="I2051" i="11"/>
  <c r="I2050" i="11"/>
  <c r="I2049" i="11"/>
  <c r="I2048" i="11"/>
  <c r="I2047" i="11"/>
  <c r="I2046" i="11"/>
  <c r="I2045" i="11"/>
  <c r="I2044" i="11"/>
  <c r="I2043" i="11"/>
  <c r="I2042" i="11"/>
  <c r="I2041" i="11"/>
  <c r="I2040" i="11"/>
  <c r="I2039" i="11"/>
  <c r="I2038" i="11"/>
  <c r="I2037" i="11"/>
  <c r="I2036" i="11"/>
  <c r="I2035" i="11"/>
  <c r="I2034" i="11"/>
  <c r="I2033" i="11"/>
  <c r="I2032" i="11"/>
  <c r="I2031" i="11"/>
  <c r="I2030" i="11"/>
  <c r="I2029" i="11"/>
  <c r="I2028" i="11"/>
  <c r="I2027" i="11"/>
  <c r="I2026" i="11"/>
  <c r="I2025" i="11"/>
  <c r="I2024" i="11"/>
  <c r="I2023" i="11"/>
  <c r="I2022" i="11"/>
  <c r="I2021" i="11"/>
  <c r="I2020" i="11"/>
  <c r="I2019" i="11"/>
  <c r="I2018" i="11"/>
  <c r="I2017" i="11"/>
  <c r="I2016" i="11"/>
  <c r="I2015" i="11"/>
  <c r="I2014" i="11"/>
  <c r="I2013" i="11"/>
  <c r="I2012" i="11"/>
  <c r="I2011" i="11"/>
  <c r="I2010" i="11"/>
  <c r="I2009" i="11"/>
  <c r="I2008" i="11"/>
  <c r="I2007" i="11"/>
  <c r="I2006" i="11"/>
  <c r="I2005" i="11"/>
  <c r="I2004" i="11"/>
  <c r="I2003" i="11"/>
  <c r="I2002" i="11"/>
  <c r="I2001" i="11"/>
  <c r="I2000" i="11"/>
  <c r="I1999" i="11"/>
  <c r="I1998" i="11"/>
  <c r="I1997" i="11"/>
  <c r="I1996" i="11"/>
  <c r="I1995" i="11"/>
  <c r="I1994" i="11"/>
  <c r="I1993" i="11"/>
  <c r="I1992" i="11"/>
  <c r="I1991" i="11"/>
  <c r="I1990" i="11"/>
  <c r="I1989" i="11"/>
  <c r="I1988" i="11"/>
  <c r="I1987" i="11"/>
  <c r="I1986" i="11"/>
  <c r="I1985" i="11"/>
  <c r="I1984" i="11"/>
  <c r="I1983" i="11"/>
  <c r="I1982" i="11"/>
  <c r="I1981" i="11"/>
  <c r="I1980" i="11"/>
  <c r="I1979" i="11"/>
  <c r="I1978" i="11"/>
  <c r="I1977" i="11"/>
  <c r="I1976" i="11"/>
  <c r="I1975" i="11"/>
  <c r="I1974" i="11"/>
  <c r="I1973" i="11"/>
  <c r="I1972" i="11"/>
  <c r="I1971" i="11"/>
  <c r="I1970" i="11"/>
  <c r="I1969" i="11"/>
  <c r="I1968" i="11"/>
  <c r="I1967" i="11"/>
  <c r="I1966" i="11"/>
  <c r="I1965" i="11"/>
  <c r="I1964" i="11"/>
  <c r="I1963" i="11"/>
  <c r="I1962" i="11"/>
  <c r="I1961" i="11"/>
  <c r="I1960" i="11"/>
  <c r="I1959" i="11"/>
  <c r="I1958" i="11"/>
  <c r="I1957" i="11"/>
  <c r="I1956" i="11"/>
  <c r="I1955" i="11"/>
  <c r="I1954" i="11"/>
  <c r="I1953" i="11"/>
  <c r="I1952" i="11"/>
  <c r="I1951" i="11"/>
  <c r="I1950" i="11"/>
  <c r="I1949" i="11"/>
  <c r="I1948" i="11"/>
  <c r="I1947" i="11"/>
  <c r="I1946" i="11"/>
  <c r="I1945" i="11"/>
  <c r="I1944" i="11"/>
  <c r="I1943" i="11"/>
  <c r="I1942" i="11"/>
  <c r="I1941" i="11"/>
  <c r="I1940" i="11"/>
  <c r="I1939" i="11"/>
  <c r="I1938" i="11"/>
  <c r="I1937" i="11"/>
  <c r="I1936" i="11"/>
  <c r="I1935" i="11"/>
  <c r="I1934" i="11"/>
  <c r="I1933" i="11"/>
  <c r="I1932" i="11"/>
  <c r="I1931" i="11"/>
  <c r="I1930" i="11"/>
  <c r="I1929" i="11"/>
  <c r="I1928" i="11"/>
  <c r="I1927" i="11"/>
  <c r="I1926" i="11"/>
  <c r="I1925" i="11"/>
  <c r="I1924" i="11"/>
  <c r="I1923" i="11"/>
  <c r="I1922" i="11"/>
  <c r="I1921" i="11"/>
  <c r="I1920" i="11"/>
  <c r="I1919" i="11"/>
  <c r="I1918" i="11"/>
  <c r="I1917" i="11"/>
  <c r="I1916" i="11"/>
  <c r="I1915" i="11"/>
  <c r="I1914" i="11"/>
  <c r="I1913" i="11"/>
  <c r="I1912" i="11"/>
  <c r="I1911" i="11"/>
  <c r="I1910" i="11"/>
  <c r="I1909" i="11"/>
  <c r="I1908" i="11"/>
  <c r="I1907" i="11"/>
  <c r="I1906" i="11"/>
  <c r="I1905" i="11"/>
  <c r="I1904" i="11"/>
  <c r="I1903" i="11"/>
  <c r="I1902" i="11"/>
  <c r="I1901" i="11"/>
  <c r="I1900" i="11"/>
  <c r="I1899" i="11"/>
  <c r="I1898" i="11"/>
  <c r="I1897" i="11"/>
  <c r="I1896" i="11"/>
  <c r="I1895" i="11"/>
  <c r="I1894" i="11"/>
  <c r="I1893" i="11"/>
  <c r="I1892" i="11"/>
  <c r="I1891" i="11"/>
  <c r="I1890" i="11"/>
  <c r="I1889" i="11"/>
  <c r="I1888" i="11"/>
  <c r="I1887" i="11"/>
  <c r="I1886" i="11"/>
  <c r="I1885" i="11"/>
  <c r="I1884" i="11"/>
  <c r="I1883" i="11"/>
  <c r="I1882" i="11"/>
  <c r="I1881" i="11"/>
  <c r="I1880" i="11"/>
  <c r="I1879" i="11"/>
  <c r="I1878" i="11"/>
  <c r="I1877" i="11"/>
  <c r="I1876" i="11"/>
  <c r="I1875" i="11"/>
  <c r="I1874" i="11"/>
  <c r="I1873" i="11"/>
  <c r="I1872" i="11"/>
  <c r="I1871" i="11"/>
  <c r="I1870" i="11"/>
  <c r="I1869" i="11"/>
  <c r="I1868" i="11"/>
  <c r="I1867" i="11"/>
  <c r="I1866" i="11"/>
  <c r="I1865" i="11"/>
  <c r="I1864" i="11"/>
  <c r="I1863" i="11"/>
  <c r="I1862" i="11"/>
  <c r="I1861" i="11"/>
  <c r="I1860" i="11"/>
  <c r="I1859" i="11"/>
  <c r="I1858" i="11"/>
  <c r="I1857" i="11"/>
  <c r="I1856" i="11"/>
  <c r="I1855" i="11"/>
  <c r="I1854" i="11"/>
  <c r="I1853" i="11"/>
  <c r="I1852" i="11"/>
  <c r="I1851" i="11"/>
  <c r="I1850" i="11"/>
  <c r="I1849" i="11"/>
  <c r="I1848" i="11"/>
  <c r="I1847" i="11"/>
  <c r="I1846" i="11"/>
  <c r="I1845" i="11"/>
  <c r="I1844" i="11"/>
  <c r="I1843" i="11"/>
  <c r="I1842" i="11"/>
  <c r="I1841" i="11"/>
  <c r="I1840" i="11"/>
  <c r="I1839" i="11"/>
  <c r="I1838" i="11"/>
  <c r="I1837" i="11"/>
  <c r="I1836" i="11"/>
  <c r="I1835" i="11"/>
  <c r="I1834" i="11"/>
  <c r="I1833" i="11"/>
  <c r="I1832" i="11"/>
  <c r="I1831" i="11"/>
  <c r="I1830" i="11"/>
  <c r="I1829" i="11"/>
  <c r="I1828" i="11"/>
  <c r="I1827" i="11"/>
  <c r="I1826" i="11"/>
  <c r="I1825" i="11"/>
  <c r="I1824" i="11"/>
  <c r="I1823" i="11"/>
  <c r="I1822" i="11"/>
  <c r="I1821" i="11"/>
  <c r="I1820" i="11"/>
  <c r="I1819" i="11"/>
  <c r="I1818" i="11"/>
  <c r="I1817" i="11"/>
  <c r="I1816" i="11"/>
  <c r="I1815" i="11"/>
  <c r="I1814" i="11"/>
  <c r="I1813" i="11"/>
  <c r="I1812" i="11"/>
  <c r="I1811" i="11"/>
  <c r="I1810" i="11"/>
  <c r="I1809" i="11"/>
  <c r="I1808" i="11"/>
  <c r="I1807" i="11"/>
  <c r="I1806" i="11"/>
  <c r="I1805" i="11"/>
  <c r="I1804" i="11"/>
  <c r="I1803" i="11"/>
  <c r="I1802" i="11"/>
  <c r="I1801" i="11"/>
  <c r="I1800" i="11"/>
  <c r="I1799" i="11"/>
  <c r="I1798" i="11"/>
  <c r="I1797" i="11"/>
  <c r="I1796" i="11"/>
  <c r="I1795" i="11"/>
  <c r="I1794" i="11"/>
  <c r="I1793" i="11"/>
  <c r="I1792" i="11"/>
  <c r="I1791" i="11"/>
  <c r="I1790" i="11"/>
  <c r="I1789" i="11"/>
  <c r="I1788" i="11"/>
  <c r="I1787" i="11"/>
  <c r="I1786" i="11"/>
  <c r="I1785" i="11"/>
  <c r="I1784" i="11"/>
  <c r="I1783" i="11"/>
  <c r="I1782" i="11"/>
  <c r="I1781" i="11"/>
  <c r="I1780" i="11"/>
  <c r="I1779" i="11"/>
  <c r="I1778" i="11"/>
  <c r="I1777" i="11"/>
  <c r="I1776" i="11"/>
  <c r="I1775" i="11"/>
  <c r="I1774" i="11"/>
  <c r="I1773" i="11"/>
  <c r="I1772" i="11"/>
  <c r="I1771" i="11"/>
  <c r="I1770" i="11"/>
  <c r="I1769" i="11"/>
  <c r="I1768" i="11"/>
  <c r="I1767" i="11"/>
  <c r="I1766" i="11"/>
  <c r="I1765" i="11"/>
  <c r="I1764" i="11"/>
  <c r="I1763" i="11"/>
  <c r="I1762" i="11"/>
  <c r="I1761" i="11"/>
  <c r="I1760" i="11"/>
  <c r="I1759" i="11"/>
  <c r="I1758" i="11"/>
  <c r="I1757" i="11"/>
  <c r="I1756" i="11"/>
  <c r="I1755" i="11"/>
  <c r="I1754" i="11"/>
  <c r="I1753" i="11"/>
  <c r="I1752" i="11"/>
  <c r="I1751" i="11"/>
  <c r="I1750" i="11"/>
  <c r="I1749" i="11"/>
  <c r="I1748" i="11"/>
  <c r="I1747" i="11"/>
  <c r="I1746" i="11"/>
  <c r="I1745" i="11"/>
  <c r="I1744" i="11"/>
  <c r="I1743" i="11"/>
  <c r="I1742" i="11"/>
  <c r="I1741" i="11"/>
  <c r="I1740" i="11"/>
  <c r="I1739" i="11"/>
  <c r="I1738" i="11"/>
  <c r="I1737" i="11"/>
  <c r="I1736" i="11"/>
  <c r="I1735" i="11"/>
  <c r="I1734" i="11"/>
  <c r="I1733" i="11"/>
  <c r="I1732" i="11"/>
  <c r="I1731" i="11"/>
  <c r="I1730" i="11"/>
  <c r="I1729" i="11"/>
  <c r="I1728" i="11"/>
  <c r="I1727" i="11"/>
  <c r="I1726" i="11"/>
  <c r="I1725" i="11"/>
  <c r="I1724" i="11"/>
  <c r="I1723" i="11"/>
  <c r="I1722" i="11"/>
  <c r="I1721" i="11"/>
  <c r="I1720" i="11"/>
  <c r="I1719" i="11"/>
  <c r="I1718" i="11"/>
  <c r="I1717" i="11"/>
  <c r="I1716" i="11"/>
  <c r="I1715" i="11"/>
  <c r="I1714" i="11"/>
  <c r="I1713" i="11"/>
  <c r="I1712" i="11"/>
  <c r="I1711" i="11"/>
  <c r="I1710" i="11"/>
  <c r="I1709" i="11"/>
  <c r="I1708" i="11"/>
  <c r="I1707" i="11"/>
  <c r="I1706" i="11"/>
  <c r="I1705" i="11"/>
  <c r="I1704" i="11"/>
  <c r="I1703" i="11"/>
  <c r="I1702" i="11"/>
  <c r="I1701" i="11"/>
  <c r="I1700" i="11"/>
  <c r="I1699" i="11"/>
  <c r="I1698" i="11"/>
  <c r="I1697" i="11"/>
  <c r="I1696" i="11"/>
  <c r="I1695" i="11"/>
  <c r="I1694" i="11"/>
  <c r="I1693" i="11"/>
  <c r="I1692" i="11"/>
  <c r="I1691" i="11"/>
  <c r="I1690" i="11"/>
  <c r="I1689" i="11"/>
  <c r="I1688" i="11"/>
  <c r="I1687" i="11"/>
  <c r="I1686" i="11"/>
  <c r="I1685" i="11"/>
  <c r="I1684" i="11"/>
  <c r="I1683" i="11"/>
  <c r="I1682" i="11"/>
  <c r="I1681" i="11"/>
  <c r="I1680" i="11"/>
  <c r="I1679" i="11"/>
  <c r="I1678" i="11"/>
  <c r="I1677" i="11"/>
  <c r="I1676" i="11"/>
  <c r="I1675" i="11"/>
  <c r="I1674" i="11"/>
  <c r="I1673" i="11"/>
  <c r="I1672" i="11"/>
  <c r="I1671" i="11"/>
  <c r="I1670" i="11"/>
  <c r="I1669" i="11"/>
  <c r="I1668" i="11"/>
  <c r="I1667" i="11"/>
  <c r="I1666" i="11"/>
  <c r="I1665" i="11"/>
  <c r="I1664" i="11"/>
  <c r="I1663" i="11"/>
  <c r="I1662" i="11"/>
  <c r="I1661" i="11"/>
  <c r="I1660" i="11"/>
  <c r="I1659" i="11"/>
  <c r="I1658" i="11"/>
  <c r="I1657" i="11"/>
  <c r="I1656" i="11"/>
  <c r="I1655" i="11"/>
  <c r="I1654" i="11"/>
  <c r="I1653" i="11"/>
  <c r="I1652" i="11"/>
  <c r="I1651" i="11"/>
  <c r="I1650" i="11"/>
  <c r="I1649" i="11"/>
  <c r="I1648" i="11"/>
  <c r="I1647" i="11"/>
  <c r="I1646" i="11"/>
  <c r="I1645" i="11"/>
  <c r="I1644" i="11"/>
  <c r="I1643" i="11"/>
  <c r="I1642" i="11"/>
  <c r="I1641" i="11"/>
  <c r="I1640" i="11"/>
  <c r="I1639" i="11"/>
  <c r="I1638" i="11"/>
  <c r="I1637" i="11"/>
  <c r="I1636" i="11"/>
  <c r="I1635" i="11"/>
  <c r="I1634" i="11"/>
  <c r="I1633" i="11"/>
  <c r="I1632" i="11"/>
  <c r="I1631" i="11"/>
  <c r="I1630" i="11"/>
  <c r="I1629" i="11"/>
  <c r="I1628" i="11"/>
  <c r="I1627" i="11"/>
  <c r="I1626" i="11"/>
  <c r="I1625" i="11"/>
  <c r="I1624" i="11"/>
  <c r="I1623" i="11"/>
  <c r="I1622" i="11"/>
  <c r="I1621" i="11"/>
  <c r="I1620" i="11"/>
  <c r="I1619" i="11"/>
  <c r="I1618" i="11"/>
  <c r="I1617" i="11"/>
  <c r="I1616" i="11"/>
  <c r="I1615" i="11"/>
  <c r="I1614" i="11"/>
  <c r="I1613" i="11"/>
  <c r="I1612" i="11"/>
  <c r="I1611" i="11"/>
  <c r="I1610" i="11"/>
  <c r="I1609" i="11"/>
  <c r="I1608" i="11"/>
  <c r="I1607" i="11"/>
  <c r="I1606" i="11"/>
  <c r="I1605" i="11"/>
  <c r="I1604" i="11"/>
  <c r="I1603" i="11"/>
  <c r="I1602" i="11"/>
  <c r="I1601" i="11"/>
  <c r="I1600" i="11"/>
  <c r="I1599" i="11"/>
  <c r="I1598" i="11"/>
  <c r="I1597" i="11"/>
  <c r="I1596" i="11"/>
  <c r="I1595" i="11"/>
  <c r="I1594" i="11"/>
  <c r="I1593" i="11"/>
  <c r="I1592" i="11"/>
  <c r="I1591" i="11"/>
  <c r="I1590" i="11"/>
  <c r="I1589" i="11"/>
  <c r="I1588" i="11"/>
  <c r="I1587" i="11"/>
  <c r="I1586" i="11"/>
  <c r="I1585" i="11"/>
  <c r="I1584" i="11"/>
  <c r="I1583" i="11"/>
  <c r="I1582" i="11"/>
  <c r="I1581" i="11"/>
  <c r="I1580" i="11"/>
  <c r="I1579" i="11"/>
  <c r="I1578" i="11"/>
  <c r="I1577" i="11"/>
  <c r="I1576" i="11"/>
  <c r="I1575" i="11"/>
  <c r="I1574" i="11"/>
  <c r="I1573" i="11"/>
  <c r="I1572" i="11"/>
  <c r="I1571" i="11"/>
  <c r="I1570" i="11"/>
  <c r="I1569" i="11"/>
  <c r="I1568" i="11"/>
  <c r="I1567" i="11"/>
  <c r="I1566" i="11"/>
  <c r="I1565" i="11"/>
  <c r="I1564" i="11"/>
  <c r="I1563" i="11"/>
  <c r="I1562" i="11"/>
  <c r="I1561" i="11"/>
  <c r="I1560" i="11"/>
  <c r="I1559" i="11"/>
  <c r="I1558" i="11"/>
  <c r="I1557" i="11"/>
  <c r="I1556" i="11"/>
  <c r="I1555" i="11"/>
  <c r="I1554" i="11"/>
  <c r="I1553" i="11"/>
  <c r="I1552" i="11"/>
  <c r="I1551" i="11"/>
  <c r="I1550" i="11"/>
  <c r="I1549" i="11"/>
  <c r="I1548" i="11"/>
  <c r="I1547" i="11"/>
  <c r="I1546" i="11"/>
  <c r="I1545" i="11"/>
  <c r="I1544" i="11"/>
  <c r="I1543" i="11"/>
  <c r="I1542" i="11"/>
  <c r="I1541" i="11"/>
  <c r="I1540" i="11"/>
  <c r="I1539" i="11"/>
  <c r="I1538" i="11"/>
  <c r="I1537" i="11"/>
  <c r="I1536" i="11"/>
  <c r="I1535" i="11"/>
  <c r="I1534" i="11"/>
  <c r="I1533" i="11"/>
  <c r="I1532" i="11"/>
  <c r="I1531" i="11"/>
  <c r="I1530" i="11"/>
  <c r="I1529" i="11"/>
  <c r="I1528" i="11"/>
  <c r="I1527" i="11"/>
  <c r="I1526" i="11"/>
  <c r="I1525" i="11"/>
  <c r="I1524" i="11"/>
  <c r="I1523" i="11"/>
  <c r="I1522" i="11"/>
  <c r="I1521" i="11"/>
  <c r="I1520" i="11"/>
  <c r="I1519" i="11"/>
  <c r="I1518" i="11"/>
  <c r="I1517" i="11"/>
  <c r="I1516" i="11"/>
  <c r="I1515" i="11"/>
  <c r="I1514" i="11"/>
  <c r="I1513" i="11"/>
  <c r="I1512" i="11"/>
  <c r="I1511" i="11"/>
  <c r="I1510" i="11"/>
  <c r="I1509" i="11"/>
  <c r="I1508" i="11"/>
  <c r="I1507" i="11"/>
  <c r="I1506" i="11"/>
  <c r="I1505" i="11"/>
  <c r="I1504" i="11"/>
  <c r="I1503" i="11"/>
  <c r="I1502" i="11"/>
  <c r="I1501" i="11"/>
  <c r="I1500" i="11"/>
  <c r="I1499" i="11"/>
  <c r="I1498" i="11"/>
  <c r="I1497" i="11"/>
  <c r="I1496" i="11"/>
  <c r="I1495" i="11"/>
  <c r="I1494" i="11"/>
  <c r="I1493" i="11"/>
  <c r="I1492" i="11"/>
  <c r="I1491" i="11"/>
  <c r="I1490" i="11"/>
  <c r="I1489" i="11"/>
  <c r="I1488" i="11"/>
  <c r="I1487" i="11"/>
  <c r="I1486" i="11"/>
  <c r="I1485" i="11"/>
  <c r="I1484" i="11"/>
  <c r="I1483" i="11"/>
  <c r="I1482" i="11"/>
  <c r="I1481" i="11"/>
  <c r="I1480" i="11"/>
  <c r="I1479" i="11"/>
  <c r="I1478" i="11"/>
  <c r="I1477" i="11"/>
  <c r="I1476" i="11"/>
  <c r="I1475" i="11"/>
  <c r="I1474" i="11"/>
  <c r="I1473" i="11"/>
  <c r="I1472" i="11"/>
  <c r="I1471" i="11"/>
  <c r="I1470" i="11"/>
  <c r="I1469" i="11"/>
  <c r="I1468" i="11"/>
  <c r="I1467" i="11"/>
  <c r="I1466" i="11"/>
  <c r="I1465" i="11"/>
  <c r="I1464" i="11"/>
  <c r="I1463" i="11"/>
  <c r="I1462" i="11"/>
  <c r="I1461" i="11"/>
  <c r="I1460" i="11"/>
  <c r="I1459" i="11"/>
  <c r="I1458" i="11"/>
  <c r="I1457" i="11"/>
  <c r="I1456" i="11"/>
  <c r="I1455" i="11"/>
  <c r="I1454" i="11"/>
  <c r="I1453" i="11"/>
  <c r="I1452" i="11"/>
  <c r="I1451" i="11"/>
  <c r="I1450" i="11"/>
  <c r="I1449" i="11"/>
  <c r="I1448" i="11"/>
  <c r="I1447" i="11"/>
  <c r="I1446" i="11"/>
  <c r="I1445" i="11"/>
  <c r="I1444" i="11"/>
  <c r="I1443" i="11"/>
  <c r="I1442" i="11"/>
  <c r="I1441" i="11"/>
  <c r="I1440" i="11"/>
  <c r="I1439" i="11"/>
  <c r="I1438" i="11"/>
  <c r="I1437" i="11"/>
  <c r="I1436" i="11"/>
  <c r="I1435" i="11"/>
  <c r="I1434" i="11"/>
  <c r="I1433" i="11"/>
  <c r="I1432" i="11"/>
  <c r="I1431" i="11"/>
  <c r="I1430" i="11"/>
  <c r="I1429" i="11"/>
  <c r="I1428" i="11"/>
  <c r="I1427" i="11"/>
  <c r="I1426" i="11"/>
  <c r="I1425" i="11"/>
  <c r="I1424" i="11"/>
  <c r="I1423" i="11"/>
  <c r="I1422" i="11"/>
  <c r="I1421" i="11"/>
  <c r="I1420" i="11"/>
  <c r="I1419" i="11"/>
  <c r="I1418" i="11"/>
  <c r="I1417" i="11"/>
  <c r="I1416" i="11"/>
  <c r="I1415" i="11"/>
  <c r="I1414" i="11"/>
  <c r="I1413" i="11"/>
  <c r="I1412" i="11"/>
  <c r="I1411" i="11"/>
  <c r="I1410" i="11"/>
  <c r="I1409" i="11"/>
  <c r="I1408" i="11"/>
  <c r="I1407" i="11"/>
  <c r="I1406" i="11"/>
  <c r="I1405" i="11"/>
  <c r="I1404" i="11"/>
  <c r="I1403" i="11"/>
  <c r="I1402" i="11"/>
  <c r="I1401" i="11"/>
  <c r="I1400" i="11"/>
  <c r="I1399" i="11"/>
  <c r="I1398" i="11"/>
  <c r="I1397" i="11"/>
  <c r="I1396" i="11"/>
  <c r="I1395" i="11"/>
  <c r="I1394" i="11"/>
  <c r="I1393" i="11"/>
  <c r="I1392" i="11"/>
  <c r="I1391" i="11"/>
  <c r="I1390" i="11"/>
  <c r="I1389" i="11"/>
  <c r="I1388" i="11"/>
  <c r="I1387" i="11"/>
  <c r="I1386" i="11"/>
  <c r="I1385" i="11"/>
  <c r="I1384" i="11"/>
  <c r="I1383" i="11"/>
  <c r="I1382" i="11"/>
  <c r="I1381" i="11"/>
  <c r="I1380" i="11"/>
  <c r="I1379" i="11"/>
  <c r="I1378" i="11"/>
  <c r="I1377" i="11"/>
  <c r="I1376" i="11"/>
  <c r="I1375" i="11"/>
  <c r="I1374" i="11"/>
  <c r="I1373" i="11"/>
  <c r="I1372" i="11"/>
  <c r="I1371" i="11"/>
  <c r="I1370" i="11"/>
  <c r="I1369" i="11"/>
  <c r="I1368" i="11"/>
  <c r="I1367" i="11"/>
  <c r="I1366" i="11"/>
  <c r="I1365" i="11"/>
  <c r="I1364" i="11"/>
  <c r="I1363" i="11"/>
  <c r="I1362" i="11"/>
  <c r="I1361" i="11"/>
  <c r="I1360" i="11"/>
  <c r="I1359" i="11"/>
  <c r="I1358" i="11"/>
  <c r="I1357" i="11"/>
  <c r="I1356" i="11"/>
  <c r="I1355" i="11"/>
  <c r="I1354" i="11"/>
  <c r="I1353" i="11"/>
  <c r="I1352" i="11"/>
  <c r="I1351" i="11"/>
  <c r="I1350" i="11"/>
  <c r="I1349" i="11"/>
  <c r="I1348" i="11"/>
  <c r="I1347" i="11"/>
  <c r="I1346" i="11"/>
  <c r="I1345" i="11"/>
  <c r="I1344" i="11"/>
  <c r="I1343" i="11"/>
  <c r="I1342" i="11"/>
  <c r="I1341" i="11"/>
  <c r="I1340" i="11"/>
  <c r="I1339" i="11"/>
  <c r="I1338" i="11"/>
  <c r="I1337" i="11"/>
  <c r="I1336" i="11"/>
  <c r="I1335" i="11"/>
  <c r="I1334" i="11"/>
  <c r="I1333" i="11"/>
  <c r="I1332" i="11"/>
  <c r="I1331" i="11"/>
  <c r="I1330" i="11"/>
  <c r="I1329" i="11"/>
  <c r="I1328" i="11"/>
  <c r="I1327" i="11"/>
  <c r="I1326" i="11"/>
  <c r="I1325" i="11"/>
  <c r="I1324" i="11"/>
  <c r="I1323" i="11"/>
  <c r="I1322" i="11"/>
  <c r="I1321" i="11"/>
  <c r="I1320" i="11"/>
  <c r="I1319" i="11"/>
  <c r="I1318" i="11"/>
  <c r="I1317" i="11"/>
  <c r="I1316" i="11"/>
  <c r="I1315" i="11"/>
  <c r="I1314" i="11"/>
  <c r="I1313" i="11"/>
  <c r="I1312" i="11"/>
  <c r="I1311" i="11"/>
  <c r="I1310" i="11"/>
  <c r="I1309" i="11"/>
  <c r="I1308" i="11"/>
  <c r="I1307" i="11"/>
  <c r="I1306" i="11"/>
  <c r="I1305" i="11"/>
  <c r="I1304" i="11"/>
  <c r="I1303" i="11"/>
  <c r="I1302" i="11"/>
  <c r="I1301" i="11"/>
  <c r="I1300" i="11"/>
  <c r="I1299" i="11"/>
  <c r="I1298" i="11"/>
  <c r="I1297" i="11"/>
  <c r="I1296" i="11"/>
  <c r="I1295" i="11"/>
  <c r="I1294" i="11"/>
  <c r="I1293" i="11"/>
  <c r="I1292" i="11"/>
  <c r="I1291" i="11"/>
  <c r="I1290" i="11"/>
  <c r="I1289" i="11"/>
  <c r="I1288" i="11"/>
  <c r="I1287" i="11"/>
  <c r="I1286" i="11"/>
  <c r="I1285" i="11"/>
  <c r="I1284" i="11"/>
  <c r="I1283" i="11"/>
  <c r="I1282" i="11"/>
  <c r="I1281" i="11"/>
  <c r="I1280" i="11"/>
  <c r="I1279" i="11"/>
  <c r="I1278" i="11"/>
  <c r="I1277" i="11"/>
  <c r="I1276" i="11"/>
  <c r="I1275" i="11"/>
  <c r="I1274" i="11"/>
  <c r="I1273" i="11"/>
  <c r="I1272" i="11"/>
  <c r="I1271" i="11"/>
  <c r="I1270" i="11"/>
  <c r="I1269" i="11"/>
  <c r="I1268" i="11"/>
  <c r="I1267" i="11"/>
  <c r="I1266" i="11"/>
  <c r="I1265" i="11"/>
  <c r="I1264" i="11"/>
  <c r="I1263" i="11"/>
  <c r="I1262" i="11"/>
  <c r="I1261" i="11"/>
  <c r="I1260" i="11"/>
  <c r="I1259" i="11"/>
  <c r="I1258" i="11"/>
  <c r="I1257" i="11"/>
  <c r="I1256" i="11"/>
  <c r="I1255" i="11"/>
  <c r="I1254" i="11"/>
  <c r="I1253" i="11"/>
  <c r="I1252" i="11"/>
  <c r="I1251" i="11"/>
  <c r="I1250" i="11"/>
  <c r="I1249" i="11"/>
  <c r="I1248" i="11"/>
  <c r="I1247" i="11"/>
  <c r="I1246" i="11"/>
  <c r="I1245" i="11"/>
  <c r="I1244" i="11"/>
  <c r="I1243" i="11"/>
  <c r="I1242" i="11"/>
  <c r="I1241" i="11"/>
  <c r="I1240" i="11"/>
  <c r="I1239" i="11"/>
  <c r="I1238" i="11"/>
  <c r="I1237" i="11"/>
  <c r="I1236" i="11"/>
  <c r="I1235" i="11"/>
  <c r="I1234" i="11"/>
  <c r="I1233" i="11"/>
  <c r="I1232" i="11"/>
  <c r="I1231" i="11"/>
  <c r="I1230" i="11"/>
  <c r="I1229" i="11"/>
  <c r="I1228" i="11"/>
  <c r="I1227" i="11"/>
  <c r="I1226" i="11"/>
  <c r="I1225" i="11"/>
  <c r="I1224" i="11"/>
  <c r="I1223" i="11"/>
  <c r="I1222" i="11"/>
  <c r="I1221" i="11"/>
  <c r="I1220" i="11"/>
  <c r="I1219" i="11"/>
  <c r="I1218" i="11"/>
  <c r="I1217" i="11"/>
  <c r="I1216" i="11"/>
  <c r="I1215" i="11"/>
  <c r="I1214" i="11"/>
  <c r="I1213" i="11"/>
  <c r="I1212" i="11"/>
  <c r="I1211" i="11"/>
  <c r="I1210" i="11"/>
  <c r="I1209" i="11"/>
  <c r="I1208" i="11"/>
  <c r="I1207" i="11"/>
  <c r="I1206" i="11"/>
  <c r="I1205" i="11"/>
  <c r="I1204" i="11"/>
  <c r="I1203" i="11"/>
  <c r="I1202" i="11"/>
  <c r="I1201" i="11"/>
  <c r="I1200" i="11"/>
  <c r="I1199" i="11"/>
  <c r="I1198" i="11"/>
  <c r="I1197" i="11"/>
  <c r="I1196" i="11"/>
  <c r="I1195" i="11"/>
  <c r="I1194" i="11"/>
  <c r="I1193" i="11"/>
  <c r="I1192" i="11"/>
  <c r="I1191" i="11"/>
  <c r="I1190" i="11"/>
  <c r="I1189" i="11"/>
  <c r="I1188" i="11"/>
  <c r="I1187" i="11"/>
  <c r="I1186" i="11"/>
  <c r="I1185" i="11"/>
  <c r="I1184" i="11"/>
  <c r="I1183" i="11"/>
  <c r="I1182" i="11"/>
  <c r="I1181" i="11"/>
  <c r="I1180" i="11"/>
  <c r="I1179" i="11"/>
  <c r="I1178" i="11"/>
  <c r="I1177" i="11"/>
  <c r="I1176" i="11"/>
  <c r="I1175" i="11"/>
  <c r="I1174" i="11"/>
  <c r="I1173" i="11"/>
  <c r="I1172" i="11"/>
  <c r="I1171" i="11"/>
  <c r="I1170" i="11"/>
  <c r="I1169" i="11"/>
  <c r="I1168" i="11"/>
  <c r="I1167" i="11"/>
  <c r="I1166" i="11"/>
  <c r="I1165" i="11"/>
  <c r="I1164" i="11"/>
  <c r="I1163" i="11"/>
  <c r="I1162" i="11"/>
  <c r="I1161" i="11"/>
  <c r="I1160" i="11"/>
  <c r="I1159" i="11"/>
  <c r="I1158" i="11"/>
  <c r="I1157" i="11"/>
  <c r="I1156" i="11"/>
  <c r="I1155" i="11"/>
  <c r="I1154" i="11"/>
  <c r="I1153" i="11"/>
  <c r="I1152" i="11"/>
  <c r="I1151" i="11"/>
  <c r="I1150" i="11"/>
  <c r="I1149" i="11"/>
  <c r="I1148" i="11"/>
  <c r="I1147" i="11"/>
  <c r="I1146" i="11"/>
  <c r="I1145" i="11"/>
  <c r="I1144" i="11"/>
  <c r="I1143" i="11"/>
  <c r="I1142" i="11"/>
  <c r="I1141" i="11"/>
  <c r="I1140" i="11"/>
  <c r="I1139" i="11"/>
  <c r="I1138" i="11"/>
  <c r="I1137" i="11"/>
  <c r="I1136" i="11"/>
  <c r="I1135" i="11"/>
  <c r="I1134" i="11"/>
  <c r="I1133" i="11"/>
  <c r="I1132" i="11"/>
  <c r="I1131" i="11"/>
  <c r="I1130" i="11"/>
  <c r="I1129" i="11"/>
  <c r="I1128" i="11"/>
  <c r="I1127" i="11"/>
  <c r="I1126" i="11"/>
  <c r="I1125" i="11"/>
  <c r="I1124" i="11"/>
  <c r="I1123" i="11"/>
  <c r="I1122" i="11"/>
  <c r="I1121" i="11"/>
  <c r="I1120" i="11"/>
  <c r="I1119" i="11"/>
  <c r="I1118" i="11"/>
  <c r="I1117" i="11"/>
  <c r="I1116" i="11"/>
  <c r="I1115" i="11"/>
  <c r="I1114" i="11"/>
  <c r="I1113" i="11"/>
  <c r="I1112" i="11"/>
  <c r="I1111" i="11"/>
  <c r="I1110" i="11"/>
  <c r="I1109" i="11"/>
  <c r="I1108" i="11"/>
  <c r="I1107" i="11"/>
  <c r="I1106" i="11"/>
  <c r="I1105" i="11"/>
  <c r="I1104" i="11"/>
  <c r="I1103" i="11"/>
  <c r="I1102" i="11"/>
  <c r="I1101" i="11"/>
  <c r="I1100" i="11"/>
  <c r="I1099" i="11"/>
  <c r="I1098" i="11"/>
  <c r="I1097" i="11"/>
  <c r="I1096" i="11"/>
  <c r="I1095" i="11"/>
  <c r="I1094" i="11"/>
  <c r="I1093" i="11"/>
  <c r="I1092" i="11"/>
  <c r="I1091" i="11"/>
  <c r="I1090" i="11"/>
  <c r="I1089" i="11"/>
  <c r="I1088" i="11"/>
  <c r="I1087" i="11"/>
  <c r="I1086" i="11"/>
  <c r="I1085" i="11"/>
  <c r="I1084" i="11"/>
  <c r="I1083" i="11"/>
  <c r="I1082" i="11"/>
  <c r="I1081" i="11"/>
  <c r="I1080" i="11"/>
  <c r="I1079" i="11"/>
  <c r="I1078" i="11"/>
  <c r="I1077" i="11"/>
  <c r="I1076" i="11"/>
  <c r="I1075" i="11"/>
  <c r="I1074" i="11"/>
  <c r="I1073" i="11"/>
  <c r="I1072" i="11"/>
  <c r="I1071" i="11"/>
  <c r="I1070" i="11"/>
  <c r="I1069" i="11"/>
  <c r="I1068" i="11"/>
  <c r="I1067" i="11"/>
  <c r="I1066" i="11"/>
  <c r="I1065" i="11"/>
  <c r="I1064" i="11"/>
  <c r="I1063" i="11"/>
  <c r="I1062" i="11"/>
  <c r="I1061" i="11"/>
  <c r="I1060" i="11"/>
  <c r="I1059" i="11"/>
  <c r="I1058" i="11"/>
  <c r="I1057" i="11"/>
  <c r="I1056" i="11"/>
  <c r="I1055" i="11"/>
  <c r="I1054" i="11"/>
  <c r="I1053" i="11"/>
  <c r="I1052" i="11"/>
  <c r="I1051" i="11"/>
  <c r="I1050" i="11"/>
  <c r="I1049" i="11"/>
  <c r="I1048" i="11"/>
  <c r="I1047" i="11"/>
  <c r="I1046" i="11"/>
  <c r="I1045" i="11"/>
  <c r="I1044" i="11"/>
  <c r="I1043" i="11"/>
  <c r="I1042" i="11"/>
  <c r="I1041" i="11"/>
  <c r="I1040" i="11"/>
  <c r="I1039" i="11"/>
  <c r="I1038" i="11"/>
  <c r="I1037" i="11"/>
  <c r="I1036" i="11"/>
  <c r="I1035" i="11"/>
  <c r="I1034" i="11"/>
  <c r="I1033" i="11"/>
  <c r="I1032" i="11"/>
  <c r="I1031" i="11"/>
  <c r="I1030" i="11"/>
  <c r="I1029" i="11"/>
  <c r="I1028" i="11"/>
  <c r="I1027" i="11"/>
  <c r="I1026" i="11"/>
  <c r="I1025" i="11"/>
  <c r="I1024" i="11"/>
  <c r="I1023" i="11"/>
  <c r="I1022" i="11"/>
  <c r="I1021" i="11"/>
  <c r="I1020" i="11"/>
  <c r="I1019" i="11"/>
  <c r="I1018" i="11"/>
  <c r="I1017" i="11"/>
  <c r="I1016" i="11"/>
  <c r="I1015" i="11"/>
  <c r="I1014" i="11"/>
  <c r="I1013" i="11"/>
  <c r="I1012" i="11"/>
  <c r="I1011" i="11"/>
  <c r="I1010" i="11"/>
  <c r="I1009" i="11"/>
  <c r="I1008" i="11"/>
  <c r="I1007" i="11"/>
  <c r="I1006" i="11"/>
  <c r="I1005" i="11"/>
  <c r="I1004" i="11"/>
  <c r="I1003" i="11"/>
  <c r="I1002" i="11"/>
  <c r="I1001" i="11"/>
  <c r="I1000" i="11"/>
  <c r="I999" i="11"/>
  <c r="I998" i="11"/>
  <c r="I997" i="11"/>
  <c r="I996" i="11"/>
  <c r="I995" i="11"/>
  <c r="I994" i="11"/>
  <c r="I993" i="11"/>
  <c r="I992" i="11"/>
  <c r="I991" i="11"/>
  <c r="I990" i="11"/>
  <c r="I989" i="11"/>
  <c r="I988" i="11"/>
  <c r="I987" i="11"/>
  <c r="I986" i="11"/>
  <c r="I985" i="11"/>
  <c r="I984" i="11"/>
  <c r="I983" i="11"/>
  <c r="I982" i="11"/>
  <c r="I981" i="11"/>
  <c r="I980" i="11"/>
  <c r="I979" i="11"/>
  <c r="I978" i="11"/>
  <c r="I977" i="11"/>
  <c r="I976" i="11"/>
  <c r="I975" i="11"/>
  <c r="I974" i="11"/>
  <c r="I973" i="11"/>
  <c r="I972" i="11"/>
  <c r="I971" i="11"/>
  <c r="I970" i="11"/>
  <c r="I969" i="11"/>
  <c r="I968" i="11"/>
  <c r="I967" i="11"/>
  <c r="I966" i="11"/>
  <c r="I965" i="11"/>
  <c r="I964" i="11"/>
  <c r="I963" i="11"/>
  <c r="I962" i="11"/>
  <c r="I961" i="11"/>
  <c r="I960" i="11"/>
  <c r="I959" i="11"/>
  <c r="I958" i="11"/>
  <c r="I957" i="11"/>
  <c r="I956" i="11"/>
  <c r="I955" i="11"/>
  <c r="I954" i="11"/>
  <c r="I953" i="11"/>
  <c r="I952" i="11"/>
  <c r="I951" i="11"/>
  <c r="I950" i="11"/>
  <c r="I949" i="11"/>
  <c r="I948" i="11"/>
  <c r="I947" i="11"/>
  <c r="I946" i="11"/>
  <c r="I945" i="11"/>
  <c r="I944" i="11"/>
  <c r="I943" i="11"/>
  <c r="I942" i="11"/>
  <c r="I941" i="11"/>
  <c r="I940" i="11"/>
  <c r="I939" i="11"/>
  <c r="I938" i="11"/>
  <c r="I937" i="11"/>
  <c r="I936" i="11"/>
  <c r="I935" i="11"/>
  <c r="I934" i="11"/>
  <c r="I933" i="11"/>
  <c r="I932" i="11"/>
  <c r="I931" i="11"/>
  <c r="I930" i="11"/>
  <c r="I929" i="11"/>
  <c r="I928" i="11"/>
  <c r="I927" i="11"/>
  <c r="I926" i="11"/>
  <c r="I925" i="11"/>
  <c r="I924" i="11"/>
  <c r="I923" i="11"/>
  <c r="I922" i="11"/>
  <c r="I921" i="11"/>
  <c r="I920" i="11"/>
  <c r="I919" i="11"/>
  <c r="I918" i="11"/>
  <c r="I917" i="11"/>
  <c r="I916" i="11"/>
  <c r="I915" i="11"/>
  <c r="I914" i="11"/>
  <c r="I913" i="11"/>
  <c r="I912" i="11"/>
  <c r="I911" i="11"/>
  <c r="I910" i="11"/>
  <c r="I909" i="11"/>
  <c r="I908" i="11"/>
  <c r="I907" i="11"/>
  <c r="I906" i="11"/>
  <c r="I905" i="11"/>
  <c r="I904" i="11"/>
  <c r="I903" i="11"/>
  <c r="I902" i="11"/>
  <c r="I901" i="11"/>
  <c r="I900" i="11"/>
  <c r="I899" i="11"/>
  <c r="I898" i="11"/>
  <c r="I897" i="11"/>
  <c r="I896" i="11"/>
  <c r="I895" i="11"/>
  <c r="I894" i="11"/>
  <c r="I893" i="11"/>
  <c r="I892" i="11"/>
  <c r="I891" i="11"/>
  <c r="I890" i="11"/>
  <c r="I889" i="11"/>
  <c r="I888" i="11"/>
  <c r="I887" i="11"/>
  <c r="I886" i="11"/>
  <c r="I885" i="11"/>
  <c r="I884" i="11"/>
  <c r="I883" i="11"/>
  <c r="I882" i="11"/>
  <c r="I881" i="11"/>
  <c r="I880" i="11"/>
  <c r="I879" i="11"/>
  <c r="I878" i="11"/>
  <c r="I877" i="11"/>
  <c r="I876" i="11"/>
  <c r="I875" i="11"/>
  <c r="I874" i="11"/>
  <c r="I873" i="11"/>
  <c r="I872" i="11"/>
  <c r="I871" i="11"/>
  <c r="I870" i="11"/>
  <c r="I869" i="11"/>
  <c r="I868" i="11"/>
  <c r="I867" i="11"/>
  <c r="I866" i="11"/>
  <c r="I865" i="11"/>
  <c r="I864" i="11"/>
  <c r="I863" i="11"/>
  <c r="I862" i="11"/>
  <c r="I861" i="11"/>
  <c r="I860" i="11"/>
  <c r="I859" i="11"/>
  <c r="I858" i="11"/>
  <c r="I857" i="11"/>
  <c r="I856" i="11"/>
  <c r="I855" i="11"/>
  <c r="I854" i="11"/>
  <c r="I853" i="11"/>
  <c r="I852" i="11"/>
  <c r="I851" i="11"/>
  <c r="I850" i="11"/>
  <c r="I849" i="11"/>
  <c r="I848" i="11"/>
  <c r="I847" i="11"/>
  <c r="I846" i="11"/>
  <c r="I845" i="11"/>
  <c r="I844" i="11"/>
  <c r="I843" i="11"/>
  <c r="I842" i="11"/>
  <c r="I841" i="11"/>
  <c r="I840" i="11"/>
  <c r="I839" i="11"/>
  <c r="I838" i="11"/>
  <c r="I837" i="11"/>
  <c r="I836" i="11"/>
  <c r="I835" i="11"/>
  <c r="I834" i="11"/>
  <c r="I833" i="11"/>
  <c r="I832" i="11"/>
  <c r="I831" i="11"/>
  <c r="I830" i="11"/>
  <c r="I829" i="11"/>
  <c r="I828" i="11"/>
  <c r="I827" i="11"/>
  <c r="I826" i="11"/>
  <c r="I825" i="11"/>
  <c r="I824" i="11"/>
  <c r="I823" i="11"/>
  <c r="I822" i="11"/>
  <c r="I821" i="11"/>
  <c r="I820" i="11"/>
  <c r="I819" i="11"/>
  <c r="I818" i="11"/>
  <c r="I817" i="11"/>
  <c r="I816" i="11"/>
  <c r="I815" i="11"/>
  <c r="I814" i="11"/>
  <c r="I813" i="11"/>
  <c r="I812" i="11"/>
  <c r="I811" i="11"/>
  <c r="I810" i="11"/>
  <c r="I809" i="11"/>
  <c r="I808" i="11"/>
  <c r="I807" i="11"/>
  <c r="I806" i="11"/>
  <c r="I805" i="11"/>
  <c r="I804" i="11"/>
  <c r="I803" i="11"/>
  <c r="I802" i="11"/>
  <c r="I801" i="11"/>
  <c r="I800" i="11"/>
  <c r="I799" i="11"/>
  <c r="I798" i="11"/>
  <c r="I797" i="11"/>
  <c r="I796" i="11"/>
  <c r="I795" i="11"/>
  <c r="I794" i="11"/>
  <c r="I793" i="11"/>
  <c r="I792" i="11"/>
  <c r="I791" i="11"/>
  <c r="I790" i="11"/>
  <c r="I789" i="11"/>
  <c r="I788" i="11"/>
  <c r="I787" i="11"/>
  <c r="I786" i="11"/>
  <c r="I785" i="11"/>
  <c r="I784" i="11"/>
  <c r="I783" i="11"/>
  <c r="I782" i="11"/>
  <c r="I781" i="11"/>
  <c r="I780" i="11"/>
  <c r="I779" i="11"/>
  <c r="I778" i="11"/>
  <c r="I777" i="11"/>
  <c r="I776" i="11"/>
  <c r="I775" i="11"/>
  <c r="I774" i="11"/>
  <c r="I773" i="11"/>
  <c r="I772" i="11"/>
  <c r="I771" i="11"/>
  <c r="I770" i="11"/>
  <c r="I769" i="11"/>
  <c r="I768" i="11"/>
  <c r="I767" i="11"/>
  <c r="I766" i="11"/>
  <c r="I765" i="11"/>
  <c r="I764" i="11"/>
  <c r="I763" i="11"/>
  <c r="I762" i="11"/>
  <c r="I761" i="11"/>
  <c r="I760" i="11"/>
  <c r="I759" i="11"/>
  <c r="I758" i="11"/>
  <c r="I757" i="11"/>
  <c r="I756" i="11"/>
  <c r="I755" i="11"/>
  <c r="I754" i="11"/>
  <c r="I753" i="11"/>
  <c r="I752" i="11"/>
  <c r="I751" i="11"/>
  <c r="I750" i="11"/>
  <c r="I749" i="11"/>
  <c r="I748" i="11"/>
  <c r="I747" i="11"/>
  <c r="I746" i="11"/>
  <c r="I745" i="11"/>
  <c r="I744" i="11"/>
  <c r="I743" i="11"/>
  <c r="I742" i="11"/>
  <c r="I741" i="11"/>
  <c r="I740" i="11"/>
  <c r="I739" i="11"/>
  <c r="I738" i="11"/>
  <c r="I737" i="11"/>
  <c r="I736" i="11"/>
  <c r="I735" i="11"/>
  <c r="I734" i="11"/>
  <c r="I733" i="11"/>
  <c r="I732" i="11"/>
  <c r="I731" i="11"/>
  <c r="I730" i="11"/>
  <c r="I729" i="11"/>
  <c r="I728" i="11"/>
  <c r="I727" i="11"/>
  <c r="I726" i="11"/>
  <c r="I725" i="11"/>
  <c r="I724" i="11"/>
  <c r="I723" i="11"/>
  <c r="I722" i="11"/>
  <c r="I721" i="11"/>
  <c r="I720" i="11"/>
  <c r="I719" i="11"/>
  <c r="I718" i="11"/>
  <c r="I717" i="11"/>
  <c r="I716" i="11"/>
  <c r="I715" i="11"/>
  <c r="I714" i="11"/>
  <c r="I713" i="11"/>
  <c r="I712" i="11"/>
  <c r="I711" i="11"/>
  <c r="I710" i="11"/>
  <c r="I709" i="11"/>
  <c r="I708" i="11"/>
  <c r="I707" i="11"/>
  <c r="I706" i="11"/>
  <c r="I705" i="11"/>
  <c r="I704" i="11"/>
  <c r="I703" i="11"/>
  <c r="I702" i="11"/>
  <c r="I701" i="11"/>
  <c r="I700" i="11"/>
  <c r="I699" i="11"/>
  <c r="I698" i="11"/>
  <c r="I697" i="11"/>
  <c r="I696" i="11"/>
  <c r="I695" i="11"/>
  <c r="I694" i="11"/>
  <c r="I693" i="11"/>
  <c r="I692" i="11"/>
  <c r="I691" i="11"/>
  <c r="I690" i="11"/>
  <c r="I689" i="11"/>
  <c r="I688" i="11"/>
  <c r="I687" i="11"/>
  <c r="I686" i="11"/>
  <c r="I685" i="11"/>
  <c r="I684" i="11"/>
  <c r="I683" i="11"/>
  <c r="I682" i="11"/>
  <c r="I681" i="11"/>
  <c r="I680" i="11"/>
  <c r="I679" i="11"/>
  <c r="I678" i="11"/>
  <c r="I677" i="11"/>
  <c r="I676" i="11"/>
  <c r="I675" i="11"/>
  <c r="I674" i="11"/>
  <c r="I673" i="11"/>
  <c r="I672" i="11"/>
  <c r="I671" i="11"/>
  <c r="I670" i="11"/>
  <c r="I669" i="11"/>
  <c r="I668" i="11"/>
  <c r="I667" i="11"/>
  <c r="I666" i="11"/>
  <c r="I665" i="11"/>
  <c r="I664" i="11"/>
  <c r="I663" i="11"/>
  <c r="I662" i="11"/>
  <c r="I661" i="11"/>
  <c r="I660" i="11"/>
  <c r="I659" i="11"/>
  <c r="I658" i="11"/>
  <c r="I657" i="11"/>
  <c r="I656" i="11"/>
  <c r="I655" i="11"/>
  <c r="I654" i="11"/>
  <c r="I653" i="11"/>
  <c r="I652" i="11"/>
  <c r="I651" i="11"/>
  <c r="I650" i="11"/>
  <c r="I649" i="11"/>
  <c r="I648" i="11"/>
  <c r="I647" i="11"/>
  <c r="I646" i="11"/>
  <c r="I645" i="11"/>
  <c r="I644" i="11"/>
  <c r="I643" i="11"/>
  <c r="I642" i="11"/>
  <c r="I641" i="11"/>
  <c r="I640" i="11"/>
  <c r="I639" i="11"/>
  <c r="I638" i="11"/>
  <c r="I637" i="11"/>
  <c r="I636" i="11"/>
  <c r="I635" i="11"/>
  <c r="I634" i="11"/>
  <c r="I633" i="11"/>
  <c r="I632" i="11"/>
  <c r="I631" i="11"/>
  <c r="I630" i="11"/>
  <c r="I629" i="11"/>
  <c r="I628" i="11"/>
  <c r="I627" i="11"/>
  <c r="I626" i="11"/>
  <c r="I625" i="11"/>
  <c r="I624" i="11"/>
  <c r="I623" i="11"/>
  <c r="I622" i="11"/>
  <c r="I621" i="11"/>
  <c r="I620" i="11"/>
  <c r="I619" i="11"/>
  <c r="I618" i="11"/>
  <c r="I617" i="11"/>
  <c r="I616" i="11"/>
  <c r="I615" i="11"/>
  <c r="I614" i="11"/>
  <c r="I613" i="11"/>
  <c r="I612" i="11"/>
  <c r="I611" i="11"/>
  <c r="I610" i="11"/>
  <c r="I609" i="11"/>
  <c r="I608" i="11"/>
  <c r="I607" i="11"/>
  <c r="I606" i="11"/>
  <c r="I605" i="11"/>
  <c r="I604" i="11"/>
  <c r="I603" i="11"/>
  <c r="I602" i="11"/>
  <c r="I601" i="11"/>
  <c r="I600" i="11"/>
  <c r="I599" i="11"/>
  <c r="I598" i="11"/>
  <c r="I597" i="11"/>
  <c r="I596" i="11"/>
  <c r="I595" i="11"/>
  <c r="I594" i="11"/>
  <c r="I593" i="11"/>
  <c r="I592" i="11"/>
  <c r="I591" i="11"/>
  <c r="I590" i="11"/>
  <c r="I589" i="11"/>
  <c r="I588" i="11"/>
  <c r="I587" i="11"/>
  <c r="I586" i="11"/>
  <c r="I585" i="11"/>
  <c r="I584" i="11"/>
  <c r="I583" i="11"/>
  <c r="I582" i="11"/>
  <c r="I581" i="11"/>
  <c r="I580" i="11"/>
  <c r="I579" i="11"/>
  <c r="I578" i="11"/>
  <c r="I577" i="11"/>
  <c r="I576" i="11"/>
  <c r="I575" i="11"/>
  <c r="I574" i="11"/>
  <c r="I573" i="11"/>
  <c r="I572" i="11"/>
  <c r="I571" i="11"/>
  <c r="I570" i="11"/>
  <c r="I569" i="11"/>
  <c r="I568" i="11"/>
  <c r="I567" i="11"/>
  <c r="I566" i="11"/>
  <c r="I565" i="11"/>
  <c r="I564" i="11"/>
  <c r="I563" i="11"/>
  <c r="I562" i="11"/>
  <c r="I561" i="11"/>
  <c r="I560" i="11"/>
  <c r="I559" i="11"/>
  <c r="I558" i="11"/>
  <c r="I557" i="11"/>
  <c r="I556" i="11"/>
  <c r="I555" i="11"/>
  <c r="I554" i="11"/>
  <c r="I553" i="11"/>
  <c r="I552" i="11"/>
  <c r="I551" i="11"/>
  <c r="I550" i="11"/>
  <c r="I549" i="11"/>
  <c r="I548" i="11"/>
  <c r="I547" i="11"/>
  <c r="I546" i="11"/>
  <c r="I545" i="11"/>
  <c r="I544" i="11"/>
  <c r="I543" i="11"/>
  <c r="I542" i="11"/>
  <c r="I541" i="11"/>
  <c r="I540" i="11"/>
  <c r="I539" i="11"/>
  <c r="I538" i="11"/>
  <c r="I537" i="11"/>
  <c r="I536" i="11"/>
  <c r="I535" i="11"/>
  <c r="I534" i="11"/>
  <c r="I533" i="11"/>
  <c r="I532" i="11"/>
  <c r="I531" i="11"/>
  <c r="I530" i="11"/>
  <c r="I529" i="11"/>
  <c r="I528" i="11"/>
  <c r="I527" i="11"/>
  <c r="I526" i="11"/>
  <c r="I525" i="11"/>
  <c r="I524" i="11"/>
  <c r="I523" i="11"/>
  <c r="I522" i="11"/>
  <c r="I521" i="11"/>
  <c r="I520" i="11"/>
  <c r="I519" i="11"/>
  <c r="I518" i="11"/>
  <c r="I517" i="11"/>
  <c r="I516" i="11"/>
  <c r="I515" i="11"/>
  <c r="I514" i="11"/>
  <c r="I513" i="11"/>
  <c r="I512" i="11"/>
  <c r="I511" i="11"/>
  <c r="I510" i="11"/>
  <c r="I509" i="11"/>
  <c r="I508" i="11"/>
  <c r="I507" i="11"/>
  <c r="I506" i="11"/>
  <c r="I505" i="11"/>
  <c r="I504" i="11"/>
  <c r="I503" i="11"/>
  <c r="I502" i="11"/>
  <c r="I501" i="11"/>
  <c r="I500" i="11"/>
  <c r="I499" i="11"/>
  <c r="I498" i="11"/>
  <c r="I497" i="11"/>
  <c r="I496" i="11"/>
  <c r="I495" i="11"/>
  <c r="I494" i="11"/>
  <c r="I493" i="11"/>
  <c r="I492" i="11"/>
  <c r="I491" i="11"/>
  <c r="I490" i="11"/>
  <c r="I489" i="11"/>
  <c r="I488" i="11"/>
  <c r="I487" i="11"/>
  <c r="I486" i="11"/>
  <c r="I485" i="11"/>
  <c r="I484" i="11"/>
  <c r="I483" i="11"/>
  <c r="I482" i="11"/>
  <c r="I481" i="11"/>
  <c r="I480" i="11"/>
  <c r="I479" i="11"/>
  <c r="I478" i="11"/>
  <c r="I477" i="11"/>
  <c r="I476" i="11"/>
  <c r="I475" i="11"/>
  <c r="I474" i="11"/>
  <c r="I473" i="11"/>
  <c r="I472" i="11"/>
  <c r="I471" i="11"/>
  <c r="I470" i="11"/>
  <c r="I469" i="11"/>
  <c r="I468" i="11"/>
  <c r="I467" i="11"/>
  <c r="I466" i="11"/>
  <c r="I465" i="11"/>
  <c r="I464" i="11"/>
  <c r="I463" i="11"/>
  <c r="I462" i="11"/>
  <c r="I461" i="11"/>
  <c r="I460" i="11"/>
  <c r="I459" i="11"/>
  <c r="I458" i="11"/>
  <c r="I457" i="11"/>
  <c r="I456" i="11"/>
  <c r="I455" i="11"/>
  <c r="I454" i="11"/>
  <c r="I453" i="11"/>
  <c r="I452" i="11"/>
  <c r="I451" i="11"/>
  <c r="I450" i="11"/>
  <c r="I449" i="11"/>
  <c r="I448" i="11"/>
  <c r="I447" i="11"/>
  <c r="I446" i="11"/>
  <c r="I445" i="11"/>
  <c r="I444" i="11"/>
  <c r="I443" i="11"/>
  <c r="I442" i="11"/>
  <c r="I441" i="11"/>
  <c r="I440" i="11"/>
  <c r="I439" i="11"/>
  <c r="I438" i="11"/>
  <c r="I437" i="11"/>
  <c r="I436" i="11"/>
  <c r="I435" i="11"/>
  <c r="I434" i="11"/>
  <c r="I433" i="11"/>
  <c r="I432" i="11"/>
  <c r="I431" i="11"/>
  <c r="I430" i="11"/>
  <c r="I429" i="11"/>
  <c r="I428" i="11"/>
  <c r="I427" i="11"/>
  <c r="I426" i="11"/>
  <c r="I425" i="11"/>
  <c r="I424" i="11"/>
  <c r="I423" i="11"/>
  <c r="I422" i="11"/>
  <c r="I421" i="11"/>
  <c r="I420" i="11"/>
  <c r="I419" i="11"/>
  <c r="I418" i="11"/>
  <c r="I417" i="11"/>
  <c r="I416" i="11"/>
  <c r="I415" i="11"/>
  <c r="I414" i="11"/>
  <c r="I413" i="11"/>
  <c r="I412" i="11"/>
  <c r="I411" i="11"/>
  <c r="I410" i="11"/>
  <c r="I409" i="11"/>
  <c r="I408" i="11"/>
  <c r="I407" i="11"/>
  <c r="I406" i="11"/>
  <c r="I405" i="11"/>
  <c r="I404" i="11"/>
  <c r="I403" i="11"/>
  <c r="I402" i="11"/>
  <c r="I401" i="11"/>
  <c r="I400" i="11"/>
  <c r="I399" i="11"/>
  <c r="I398" i="11"/>
  <c r="I397" i="11"/>
  <c r="I396" i="11"/>
  <c r="I395" i="11"/>
  <c r="I394" i="11"/>
  <c r="I393" i="11"/>
  <c r="I392" i="11"/>
  <c r="I391" i="11"/>
  <c r="I390" i="11"/>
  <c r="I389" i="11"/>
  <c r="I388" i="11"/>
  <c r="I387" i="11"/>
  <c r="I386" i="11"/>
  <c r="I385" i="11"/>
  <c r="I384" i="11"/>
  <c r="I383" i="11"/>
  <c r="I382" i="11"/>
  <c r="I381" i="11"/>
  <c r="I380" i="11"/>
  <c r="I379" i="11"/>
  <c r="I378" i="11"/>
  <c r="I377" i="11"/>
  <c r="I376" i="11"/>
  <c r="I375" i="11"/>
  <c r="I374" i="11"/>
  <c r="I373" i="11"/>
  <c r="I372" i="11"/>
  <c r="I371" i="11"/>
  <c r="I370" i="11"/>
  <c r="I369" i="11"/>
  <c r="I368" i="11"/>
  <c r="I367" i="11"/>
  <c r="I366" i="11"/>
  <c r="I365" i="11"/>
  <c r="I364" i="11"/>
  <c r="I363" i="11"/>
  <c r="I362" i="11"/>
  <c r="I361" i="11"/>
  <c r="I360" i="11"/>
  <c r="I359" i="11"/>
  <c r="I358" i="11"/>
  <c r="I357" i="11"/>
  <c r="I356" i="11"/>
  <c r="I355" i="11"/>
  <c r="I354" i="11"/>
  <c r="I353" i="11"/>
  <c r="I352" i="11"/>
  <c r="I351" i="11"/>
  <c r="I350" i="11"/>
  <c r="I349" i="11"/>
  <c r="I348" i="11"/>
  <c r="I347" i="11"/>
  <c r="I346" i="11"/>
  <c r="I345" i="11"/>
  <c r="I344" i="11"/>
  <c r="I343" i="11"/>
  <c r="I342" i="11"/>
  <c r="I341" i="11"/>
  <c r="I340" i="11"/>
  <c r="I339" i="11"/>
  <c r="I338" i="11"/>
  <c r="I337" i="11"/>
  <c r="I336" i="11"/>
  <c r="I335" i="11"/>
  <c r="I334" i="11"/>
  <c r="I333" i="11"/>
  <c r="I332" i="11"/>
  <c r="I331" i="11"/>
  <c r="I330" i="11"/>
  <c r="I329" i="11"/>
  <c r="I328" i="11"/>
  <c r="I327" i="11"/>
  <c r="I326" i="11"/>
  <c r="I325" i="11"/>
  <c r="I324" i="11"/>
  <c r="I323" i="11"/>
  <c r="I322" i="11"/>
  <c r="I321" i="11"/>
  <c r="I320" i="11"/>
  <c r="I319" i="11"/>
  <c r="I318" i="11"/>
  <c r="I317" i="11"/>
  <c r="I316" i="11"/>
  <c r="I315" i="11"/>
  <c r="I314" i="11"/>
  <c r="I313" i="11"/>
  <c r="I312" i="11"/>
  <c r="I311" i="11"/>
  <c r="I310" i="11"/>
  <c r="I309" i="11"/>
  <c r="I308" i="11"/>
  <c r="I307" i="11"/>
  <c r="I306" i="11"/>
  <c r="I305" i="11"/>
  <c r="I304" i="11"/>
  <c r="I303" i="11"/>
  <c r="I302" i="11"/>
  <c r="I301" i="11"/>
  <c r="I300" i="11"/>
  <c r="I299" i="11"/>
  <c r="I298" i="11"/>
  <c r="I297" i="11"/>
  <c r="I296" i="11"/>
  <c r="I295" i="11"/>
  <c r="I294" i="11"/>
  <c r="I293" i="11"/>
  <c r="I292" i="11"/>
  <c r="I291" i="11"/>
  <c r="I290" i="11"/>
  <c r="I289" i="11"/>
  <c r="I288" i="11"/>
  <c r="I287" i="11"/>
  <c r="I286" i="11"/>
  <c r="I285" i="11"/>
  <c r="I284" i="11"/>
  <c r="I283" i="11"/>
  <c r="I282" i="11"/>
  <c r="I281" i="11"/>
  <c r="I280" i="11"/>
  <c r="I279" i="11"/>
  <c r="I278" i="11"/>
  <c r="I277" i="11"/>
  <c r="I276" i="11"/>
  <c r="I275" i="11"/>
  <c r="I274" i="11"/>
  <c r="I273" i="11"/>
  <c r="I272" i="11"/>
  <c r="I271" i="11"/>
  <c r="I270" i="11"/>
  <c r="I269" i="11"/>
  <c r="I268" i="11"/>
  <c r="I267" i="11"/>
  <c r="I266" i="11"/>
  <c r="I265" i="11"/>
  <c r="I264" i="11"/>
  <c r="I263" i="11"/>
  <c r="I262" i="11"/>
  <c r="I261" i="11"/>
  <c r="I260" i="11"/>
  <c r="I259" i="11"/>
  <c r="I258" i="11"/>
  <c r="I257" i="11"/>
  <c r="I256" i="11"/>
  <c r="I255" i="11"/>
  <c r="I254" i="11"/>
  <c r="I253" i="11"/>
  <c r="I252" i="11"/>
  <c r="I251" i="11"/>
  <c r="I250" i="11"/>
  <c r="I249" i="11"/>
  <c r="I248" i="11"/>
  <c r="I247" i="11"/>
  <c r="I246" i="11"/>
  <c r="I245" i="11"/>
  <c r="I244" i="11"/>
  <c r="I243" i="11"/>
  <c r="I242" i="11"/>
  <c r="I241" i="11"/>
  <c r="I240" i="11"/>
  <c r="I239" i="11"/>
  <c r="I238" i="11"/>
  <c r="I237" i="11"/>
  <c r="I236" i="11"/>
  <c r="I235" i="11"/>
  <c r="I234" i="11"/>
  <c r="I233" i="11"/>
  <c r="I232" i="11"/>
  <c r="I231" i="11"/>
  <c r="I230" i="11"/>
  <c r="I229" i="11"/>
  <c r="I228" i="11"/>
  <c r="I227" i="11"/>
  <c r="I226" i="11"/>
  <c r="I225" i="11"/>
  <c r="I224" i="11"/>
  <c r="I223" i="11"/>
  <c r="I222" i="11"/>
  <c r="I221" i="11"/>
  <c r="I220" i="11"/>
  <c r="I219" i="11"/>
  <c r="I218" i="11"/>
  <c r="I217" i="11"/>
  <c r="I216" i="11"/>
  <c r="I215" i="11"/>
  <c r="I214" i="11"/>
  <c r="I213" i="11"/>
  <c r="I212" i="11"/>
  <c r="I211" i="11"/>
  <c r="I210" i="11"/>
  <c r="I209" i="11"/>
  <c r="I208" i="11"/>
  <c r="I207" i="11"/>
  <c r="I206" i="11"/>
  <c r="I205" i="11"/>
  <c r="I204" i="11"/>
  <c r="I203" i="11"/>
  <c r="I202" i="11"/>
  <c r="I201" i="11"/>
  <c r="I200" i="11"/>
  <c r="I199" i="11"/>
  <c r="I198" i="11"/>
  <c r="I197" i="11"/>
  <c r="I196" i="11"/>
  <c r="I195" i="11"/>
  <c r="I194" i="11"/>
  <c r="I193" i="11"/>
  <c r="I192" i="11"/>
  <c r="I191" i="11"/>
  <c r="I190" i="11"/>
  <c r="I189" i="11"/>
  <c r="I188" i="11"/>
  <c r="I187" i="11"/>
  <c r="I186" i="11"/>
  <c r="I185" i="11"/>
  <c r="I184" i="11"/>
  <c r="I183" i="11"/>
  <c r="I182" i="11"/>
  <c r="I181" i="11"/>
  <c r="I180" i="11"/>
  <c r="I179" i="11"/>
  <c r="I178" i="11"/>
  <c r="I177" i="11"/>
  <c r="I176" i="11"/>
  <c r="I175" i="11"/>
  <c r="I174" i="11"/>
  <c r="I173" i="11"/>
  <c r="I172" i="11"/>
  <c r="I171" i="11"/>
  <c r="I170" i="11"/>
  <c r="I169" i="11"/>
  <c r="I168" i="11"/>
  <c r="I167" i="11"/>
  <c r="I166" i="11"/>
  <c r="I165" i="11"/>
  <c r="I164" i="11"/>
  <c r="I163" i="11"/>
  <c r="I162" i="11"/>
  <c r="I161" i="11"/>
  <c r="I160" i="11"/>
  <c r="I159" i="11"/>
  <c r="I158" i="11"/>
  <c r="I157" i="11"/>
  <c r="I156" i="11"/>
  <c r="I155"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I85" i="11"/>
  <c r="I84" i="11"/>
  <c r="I83" i="11"/>
  <c r="I82" i="11"/>
  <c r="I81" i="11"/>
  <c r="I80" i="11"/>
  <c r="I79" i="11"/>
  <c r="I78"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I37" i="11"/>
  <c r="I36" i="11"/>
  <c r="I35" i="11"/>
  <c r="I34" i="11"/>
  <c r="I33" i="11"/>
  <c r="I32" i="11"/>
  <c r="I31" i="11"/>
  <c r="I30" i="11"/>
  <c r="I29" i="11"/>
  <c r="I28" i="11"/>
  <c r="I27" i="11"/>
  <c r="I26" i="11"/>
  <c r="I25" i="11"/>
  <c r="I24" i="11"/>
  <c r="I23" i="11"/>
  <c r="I22" i="11"/>
  <c r="I21" i="11"/>
  <c r="I20" i="11"/>
  <c r="I19" i="11"/>
  <c r="I18" i="11"/>
  <c r="I17" i="11"/>
  <c r="I16" i="11"/>
  <c r="I15" i="11"/>
  <c r="I14" i="11"/>
  <c r="I13" i="11"/>
  <c r="I12" i="11"/>
  <c r="I11" i="11"/>
  <c r="I10" i="11"/>
  <c r="I9" i="11"/>
  <c r="I8" i="11"/>
  <c r="I7" i="11"/>
  <c r="J7" i="11"/>
  <c r="K7" i="11"/>
  <c r="C6" i="11"/>
  <c r="E6" i="11"/>
  <c r="G6" i="11"/>
  <c r="I6" i="11"/>
  <c r="J6" i="11"/>
  <c r="K6" i="11"/>
  <c r="L7" i="11"/>
  <c r="J8" i="11"/>
  <c r="K8" i="11"/>
  <c r="L8" i="11"/>
  <c r="J9" i="11"/>
  <c r="K9" i="11"/>
  <c r="L9" i="11"/>
  <c r="J10" i="11"/>
  <c r="K10" i="11"/>
  <c r="L10" i="11"/>
  <c r="J11" i="11"/>
  <c r="K11" i="11"/>
  <c r="L11" i="11"/>
  <c r="J12" i="11"/>
  <c r="K12" i="11"/>
  <c r="L12" i="11"/>
  <c r="J13" i="11"/>
  <c r="K13" i="11"/>
  <c r="L13" i="11"/>
  <c r="J14" i="11"/>
  <c r="K14" i="11"/>
  <c r="L14" i="11"/>
  <c r="J15" i="11"/>
  <c r="K15" i="11"/>
  <c r="L15" i="11"/>
  <c r="J16" i="11"/>
  <c r="K16" i="11"/>
  <c r="L16" i="11"/>
  <c r="M16" i="11"/>
  <c r="N16" i="11"/>
  <c r="J17" i="11"/>
  <c r="K17" i="11"/>
  <c r="L17" i="11"/>
  <c r="M17" i="11"/>
  <c r="N17" i="11"/>
  <c r="J18" i="11"/>
  <c r="K18" i="11"/>
  <c r="L18" i="11"/>
  <c r="M18" i="11"/>
  <c r="N18" i="11"/>
  <c r="J19" i="11"/>
  <c r="K19" i="11"/>
  <c r="L19" i="11"/>
  <c r="M19" i="11"/>
  <c r="N19" i="11"/>
  <c r="J20" i="11"/>
  <c r="K20" i="11"/>
  <c r="L20" i="11"/>
  <c r="M20" i="11"/>
  <c r="N20" i="11"/>
  <c r="J21" i="11"/>
  <c r="K21" i="11"/>
  <c r="L21" i="11"/>
  <c r="M21" i="11"/>
  <c r="N21" i="11"/>
  <c r="J22" i="11"/>
  <c r="K22" i="11"/>
  <c r="L22" i="11"/>
  <c r="M22" i="11"/>
  <c r="N22" i="11"/>
  <c r="J23" i="11"/>
  <c r="K23" i="11"/>
  <c r="L23" i="11"/>
  <c r="M23" i="11"/>
  <c r="N23" i="11"/>
  <c r="J24" i="11"/>
  <c r="K24" i="11"/>
  <c r="L24" i="11"/>
  <c r="M24" i="11"/>
  <c r="N24" i="11"/>
  <c r="J25" i="11"/>
  <c r="K25" i="11"/>
  <c r="L25" i="11"/>
  <c r="M25" i="11"/>
  <c r="N25" i="11"/>
  <c r="J26" i="11"/>
  <c r="K26" i="11"/>
  <c r="L26" i="11"/>
  <c r="M26" i="11"/>
  <c r="N26" i="11"/>
  <c r="J27" i="11"/>
  <c r="K27" i="11"/>
  <c r="L27" i="11"/>
  <c r="M27" i="11"/>
  <c r="N27" i="11"/>
  <c r="J28" i="11"/>
  <c r="K28" i="11"/>
  <c r="L28" i="11"/>
  <c r="M28" i="11"/>
  <c r="N28" i="11"/>
  <c r="J29" i="11"/>
  <c r="K29" i="11"/>
  <c r="L29" i="11"/>
  <c r="M29" i="11"/>
  <c r="N29" i="11"/>
  <c r="J30" i="11"/>
  <c r="K30" i="11"/>
  <c r="L30" i="11"/>
  <c r="M30" i="11"/>
  <c r="N30" i="11"/>
  <c r="J31" i="11"/>
  <c r="K31" i="11"/>
  <c r="L31" i="11"/>
  <c r="M31" i="11"/>
  <c r="N31" i="11"/>
  <c r="J32" i="11"/>
  <c r="K32" i="11"/>
  <c r="L32" i="11"/>
  <c r="M32" i="11"/>
  <c r="N32" i="11"/>
  <c r="J33" i="11"/>
  <c r="K33" i="11"/>
  <c r="L33" i="11"/>
  <c r="M33" i="11"/>
  <c r="N33" i="11"/>
  <c r="J34" i="11"/>
  <c r="K34" i="11"/>
  <c r="L34" i="11"/>
  <c r="M34" i="11"/>
  <c r="N34" i="11"/>
  <c r="J35" i="11"/>
  <c r="K35" i="11"/>
  <c r="L35" i="11"/>
  <c r="M35" i="11"/>
  <c r="N35" i="11"/>
  <c r="J36" i="11"/>
  <c r="K36" i="11"/>
  <c r="L36" i="11"/>
  <c r="M36" i="11"/>
  <c r="N36" i="11"/>
  <c r="J37" i="11"/>
  <c r="K37" i="11"/>
  <c r="L37" i="11"/>
  <c r="M37" i="11"/>
  <c r="N37" i="11"/>
  <c r="J38" i="11"/>
  <c r="K38" i="11"/>
  <c r="L38" i="11"/>
  <c r="M38" i="11"/>
  <c r="N38" i="11"/>
  <c r="J39" i="11"/>
  <c r="K39" i="11"/>
  <c r="L39" i="11"/>
  <c r="M39" i="11"/>
  <c r="N39" i="11"/>
  <c r="J40" i="11"/>
  <c r="K40" i="11"/>
  <c r="L40" i="11"/>
  <c r="M40" i="11"/>
  <c r="N40" i="11"/>
  <c r="J41" i="11"/>
  <c r="K41" i="11"/>
  <c r="L41" i="11"/>
  <c r="M41" i="11"/>
  <c r="N41" i="11"/>
  <c r="J42" i="11"/>
  <c r="K42" i="11"/>
  <c r="L42" i="11"/>
  <c r="M42" i="11"/>
  <c r="N42" i="11"/>
  <c r="J43" i="11"/>
  <c r="K43" i="11"/>
  <c r="L43" i="11"/>
  <c r="M43" i="11"/>
  <c r="N43" i="11"/>
  <c r="J44" i="11"/>
  <c r="K44" i="11"/>
  <c r="L44" i="11"/>
  <c r="M44" i="11"/>
  <c r="N44" i="11"/>
  <c r="J45" i="11"/>
  <c r="K45" i="11"/>
  <c r="L45" i="11"/>
  <c r="M45" i="11"/>
  <c r="N45" i="11"/>
  <c r="J46" i="11"/>
  <c r="K46" i="11"/>
  <c r="L46" i="11"/>
  <c r="M46" i="11"/>
  <c r="N46" i="11"/>
  <c r="J47" i="11"/>
  <c r="K47" i="11"/>
  <c r="L47" i="11"/>
  <c r="M47" i="11"/>
  <c r="N47" i="11"/>
  <c r="J48" i="11"/>
  <c r="K48" i="11"/>
  <c r="L48" i="11"/>
  <c r="M48" i="11"/>
  <c r="N48" i="11"/>
  <c r="J49" i="11"/>
  <c r="K49" i="11"/>
  <c r="L49" i="11"/>
  <c r="M49" i="11"/>
  <c r="N49" i="11"/>
  <c r="J50" i="11"/>
  <c r="K50" i="11"/>
  <c r="L50" i="11"/>
  <c r="M50" i="11"/>
  <c r="N50" i="11"/>
  <c r="J51" i="11"/>
  <c r="K51" i="11"/>
  <c r="L51" i="11"/>
  <c r="M51" i="11"/>
  <c r="N51" i="11"/>
  <c r="J52" i="11"/>
  <c r="K52" i="11"/>
  <c r="L52" i="11"/>
  <c r="M52" i="11"/>
  <c r="N52" i="11"/>
  <c r="J53" i="11"/>
  <c r="K53" i="11"/>
  <c r="L53" i="11"/>
  <c r="M53" i="11"/>
  <c r="N53" i="11"/>
  <c r="J54" i="11"/>
  <c r="K54" i="11"/>
  <c r="L54" i="11"/>
  <c r="M54" i="11"/>
  <c r="N54" i="11"/>
  <c r="J55" i="11"/>
  <c r="K55" i="11"/>
  <c r="L55" i="11"/>
  <c r="M55" i="11"/>
  <c r="N55" i="11"/>
  <c r="J56" i="11"/>
  <c r="K56" i="11"/>
  <c r="L56" i="11"/>
  <c r="M56" i="11"/>
  <c r="N56" i="11"/>
  <c r="J57" i="11"/>
  <c r="K57" i="11"/>
  <c r="L57" i="11"/>
  <c r="M57" i="11"/>
  <c r="N57" i="11"/>
  <c r="J58" i="11"/>
  <c r="K58" i="11"/>
  <c r="L58" i="11"/>
  <c r="M58" i="11"/>
  <c r="N58" i="11"/>
  <c r="J59" i="11"/>
  <c r="K59" i="11"/>
  <c r="L59" i="11"/>
  <c r="M59" i="11"/>
  <c r="N59" i="11"/>
  <c r="J60" i="11"/>
  <c r="K60" i="11"/>
  <c r="L60" i="11"/>
  <c r="M60" i="11"/>
  <c r="N60" i="11"/>
  <c r="J61" i="11"/>
  <c r="K61" i="11"/>
  <c r="L61" i="11"/>
  <c r="M61" i="11"/>
  <c r="N61" i="11"/>
  <c r="J62" i="11"/>
  <c r="K62" i="11"/>
  <c r="L62" i="11"/>
  <c r="M62" i="11"/>
  <c r="N62" i="11"/>
  <c r="J63" i="11"/>
  <c r="K63" i="11"/>
  <c r="L63" i="11"/>
  <c r="M63" i="11"/>
  <c r="N63" i="11"/>
  <c r="J64" i="11"/>
  <c r="K64" i="11"/>
  <c r="L64" i="11"/>
  <c r="M64" i="11"/>
  <c r="N64" i="11"/>
  <c r="J65" i="11"/>
  <c r="K65" i="11"/>
  <c r="L65" i="11"/>
  <c r="M65" i="11"/>
  <c r="N65" i="11"/>
  <c r="J66" i="11"/>
  <c r="K66" i="11"/>
  <c r="L66" i="11"/>
  <c r="M66" i="11"/>
  <c r="N66" i="11"/>
  <c r="J67" i="11"/>
  <c r="K67" i="11"/>
  <c r="L67" i="11"/>
  <c r="M67" i="11"/>
  <c r="N67" i="11"/>
  <c r="J68" i="11"/>
  <c r="K68" i="11"/>
  <c r="L68" i="11"/>
  <c r="M68" i="11"/>
  <c r="N68" i="11"/>
  <c r="J69" i="11"/>
  <c r="K69" i="11"/>
  <c r="L69" i="11"/>
  <c r="M69" i="11"/>
  <c r="N69" i="11"/>
  <c r="J70" i="11"/>
  <c r="K70" i="11"/>
  <c r="L70" i="11"/>
  <c r="M70" i="11"/>
  <c r="N70" i="11"/>
  <c r="J71" i="11"/>
  <c r="K71" i="11"/>
  <c r="L71" i="11"/>
  <c r="M71" i="11"/>
  <c r="N71" i="11"/>
  <c r="J72" i="11"/>
  <c r="K72" i="11"/>
  <c r="L72" i="11"/>
  <c r="M72" i="11"/>
  <c r="N72" i="11"/>
  <c r="J73" i="11"/>
  <c r="K73" i="11"/>
  <c r="L73" i="11"/>
  <c r="M73" i="11"/>
  <c r="N73" i="11"/>
  <c r="J74" i="11"/>
  <c r="K74" i="11"/>
  <c r="L74" i="11"/>
  <c r="M74" i="11"/>
  <c r="N74" i="11"/>
  <c r="J75" i="11"/>
  <c r="K75" i="11"/>
  <c r="L75" i="11"/>
  <c r="M75" i="11"/>
  <c r="N75" i="11"/>
  <c r="J76" i="11"/>
  <c r="K76" i="11"/>
  <c r="L76" i="11"/>
  <c r="M76" i="11"/>
  <c r="N76" i="11"/>
  <c r="J77" i="11"/>
  <c r="K77" i="11"/>
  <c r="L77" i="11"/>
  <c r="M77" i="11"/>
  <c r="N77" i="11"/>
  <c r="J78" i="11"/>
  <c r="K78" i="11"/>
  <c r="L78" i="11"/>
  <c r="M78" i="11"/>
  <c r="N78" i="11"/>
  <c r="J79" i="11"/>
  <c r="K79" i="11"/>
  <c r="L79" i="11"/>
  <c r="M79" i="11"/>
  <c r="N79" i="11"/>
  <c r="J80" i="11"/>
  <c r="K80" i="11"/>
  <c r="L80" i="11"/>
  <c r="M80" i="11"/>
  <c r="N80" i="11"/>
  <c r="J81" i="11"/>
  <c r="K81" i="11"/>
  <c r="L81" i="11"/>
  <c r="M81" i="11"/>
  <c r="N81" i="11"/>
  <c r="J82" i="11"/>
  <c r="K82" i="11"/>
  <c r="L82" i="11"/>
  <c r="M82" i="11"/>
  <c r="N82" i="11"/>
  <c r="J83" i="11"/>
  <c r="K83" i="11"/>
  <c r="L83" i="11"/>
  <c r="M83" i="11"/>
  <c r="N83" i="11"/>
  <c r="J84" i="11"/>
  <c r="K84" i="11"/>
  <c r="L84" i="11"/>
  <c r="M84" i="11"/>
  <c r="N84" i="11"/>
  <c r="J85" i="11"/>
  <c r="K85" i="11"/>
  <c r="L85" i="11"/>
  <c r="M85" i="11"/>
  <c r="N85" i="11"/>
  <c r="J86" i="11"/>
  <c r="K86" i="11"/>
  <c r="L86" i="11"/>
  <c r="M86" i="11"/>
  <c r="N86" i="11"/>
  <c r="J87" i="11"/>
  <c r="K87" i="11"/>
  <c r="L87" i="11"/>
  <c r="M87" i="11"/>
  <c r="N87" i="11"/>
  <c r="J88" i="11"/>
  <c r="K88" i="11"/>
  <c r="L88" i="11"/>
  <c r="M88" i="11"/>
  <c r="N88" i="11"/>
  <c r="J89" i="11"/>
  <c r="K89" i="11"/>
  <c r="L89" i="11"/>
  <c r="M89" i="11"/>
  <c r="N89" i="11"/>
  <c r="J90" i="11"/>
  <c r="K90" i="11"/>
  <c r="L90" i="11"/>
  <c r="M90" i="11"/>
  <c r="N90" i="11"/>
  <c r="J91" i="11"/>
  <c r="K91" i="11"/>
  <c r="L91" i="11"/>
  <c r="M91" i="11"/>
  <c r="N91" i="11"/>
  <c r="J92" i="11"/>
  <c r="K92" i="11"/>
  <c r="L92" i="11"/>
  <c r="M92" i="11"/>
  <c r="N92" i="11"/>
  <c r="J93" i="11"/>
  <c r="K93" i="11"/>
  <c r="L93" i="11"/>
  <c r="M93" i="11"/>
  <c r="N93" i="11"/>
  <c r="J94" i="11"/>
  <c r="K94" i="11"/>
  <c r="L94" i="11"/>
  <c r="M94" i="11"/>
  <c r="N94" i="11"/>
  <c r="J95" i="11"/>
  <c r="K95" i="11"/>
  <c r="L95" i="11"/>
  <c r="M95" i="11"/>
  <c r="N95" i="11"/>
  <c r="J96" i="11"/>
  <c r="K96" i="11"/>
  <c r="L96" i="11"/>
  <c r="M96" i="11"/>
  <c r="N96" i="11"/>
  <c r="J97" i="11"/>
  <c r="K97" i="11"/>
  <c r="L97" i="11"/>
  <c r="M97" i="11"/>
  <c r="N97" i="11"/>
  <c r="J98" i="11"/>
  <c r="K98" i="11"/>
  <c r="L98" i="11"/>
  <c r="M98" i="11"/>
  <c r="N98" i="11"/>
  <c r="J99" i="11"/>
  <c r="K99" i="11"/>
  <c r="L99" i="11"/>
  <c r="M99" i="11"/>
  <c r="N99" i="11"/>
  <c r="J100" i="11"/>
  <c r="K100" i="11"/>
  <c r="L100" i="11"/>
  <c r="M100" i="11"/>
  <c r="N100" i="11"/>
  <c r="J101" i="11"/>
  <c r="K101" i="11"/>
  <c r="L101" i="11"/>
  <c r="M101" i="11"/>
  <c r="N101" i="11"/>
  <c r="J102" i="11"/>
  <c r="K102" i="11"/>
  <c r="L102" i="11"/>
  <c r="M102" i="11"/>
  <c r="N102" i="11"/>
  <c r="J103" i="11"/>
  <c r="K103" i="11"/>
  <c r="L103" i="11"/>
  <c r="M103" i="11"/>
  <c r="N103" i="11"/>
  <c r="J104" i="11"/>
  <c r="K104" i="11"/>
  <c r="L104" i="11"/>
  <c r="M104" i="11"/>
  <c r="N104" i="11"/>
  <c r="J105" i="11"/>
  <c r="K105" i="11"/>
  <c r="L105" i="11"/>
  <c r="M105" i="11"/>
  <c r="N105" i="11"/>
  <c r="J106" i="11"/>
  <c r="K106" i="11"/>
  <c r="L106" i="11"/>
  <c r="M106" i="11"/>
  <c r="N106" i="11"/>
  <c r="J107" i="11"/>
  <c r="K107" i="11"/>
  <c r="L107" i="11"/>
  <c r="M107" i="11"/>
  <c r="N107" i="11"/>
  <c r="J108" i="11"/>
  <c r="K108" i="11"/>
  <c r="L108" i="11"/>
  <c r="M108" i="11"/>
  <c r="N108" i="11"/>
  <c r="J109" i="11"/>
  <c r="K109" i="11"/>
  <c r="L109" i="11"/>
  <c r="M109" i="11"/>
  <c r="N109" i="11"/>
  <c r="J110" i="11"/>
  <c r="K110" i="11"/>
  <c r="L110" i="11"/>
  <c r="M110" i="11"/>
  <c r="N110" i="11"/>
  <c r="J111" i="11"/>
  <c r="K111" i="11"/>
  <c r="L111" i="11"/>
  <c r="M111" i="11"/>
  <c r="N111" i="11"/>
  <c r="J112" i="11"/>
  <c r="K112" i="11"/>
  <c r="L112" i="11"/>
  <c r="M112" i="11"/>
  <c r="N112" i="11"/>
  <c r="J113" i="11"/>
  <c r="K113" i="11"/>
  <c r="L113" i="11"/>
  <c r="M113" i="11"/>
  <c r="N113" i="11"/>
  <c r="J114" i="11"/>
  <c r="K114" i="11"/>
  <c r="L114" i="11"/>
  <c r="M114" i="11"/>
  <c r="N114" i="11"/>
  <c r="J115" i="11"/>
  <c r="K115" i="11"/>
  <c r="L115" i="11"/>
  <c r="M115" i="11"/>
  <c r="N115" i="11"/>
  <c r="J116" i="11"/>
  <c r="K116" i="11"/>
  <c r="L116" i="11"/>
  <c r="M116" i="11"/>
  <c r="N116" i="11"/>
  <c r="J117" i="11"/>
  <c r="K117" i="11"/>
  <c r="L117" i="11"/>
  <c r="M117" i="11"/>
  <c r="N117" i="11"/>
  <c r="J118" i="11"/>
  <c r="K118" i="11"/>
  <c r="L118" i="11"/>
  <c r="M118" i="11"/>
  <c r="N118" i="11"/>
  <c r="J119" i="11"/>
  <c r="K119" i="11"/>
  <c r="L119" i="11"/>
  <c r="M119" i="11"/>
  <c r="N119" i="11"/>
  <c r="J120" i="11"/>
  <c r="K120" i="11"/>
  <c r="L120" i="11"/>
  <c r="M120" i="11"/>
  <c r="N120" i="11"/>
  <c r="J121" i="11"/>
  <c r="K121" i="11"/>
  <c r="L121" i="11"/>
  <c r="M121" i="11"/>
  <c r="N121" i="11"/>
  <c r="J122" i="11"/>
  <c r="K122" i="11"/>
  <c r="L122" i="11"/>
  <c r="M122" i="11"/>
  <c r="N122" i="11"/>
  <c r="J123" i="11"/>
  <c r="K123" i="11"/>
  <c r="L123" i="11"/>
  <c r="M123" i="11"/>
  <c r="N123" i="11"/>
  <c r="J124" i="11"/>
  <c r="K124" i="11"/>
  <c r="L124" i="11"/>
  <c r="M124" i="11"/>
  <c r="N124" i="11"/>
  <c r="J125" i="11"/>
  <c r="K125" i="11"/>
  <c r="L125" i="11"/>
  <c r="M125" i="11"/>
  <c r="N125" i="11"/>
  <c r="J126" i="11"/>
  <c r="K126" i="11"/>
  <c r="L126" i="11"/>
  <c r="M126" i="11"/>
  <c r="N126" i="11"/>
  <c r="J127" i="11"/>
  <c r="K127" i="11"/>
  <c r="L127" i="11"/>
  <c r="M127" i="11"/>
  <c r="N127" i="11"/>
  <c r="J128" i="11"/>
  <c r="K128" i="11"/>
  <c r="L128" i="11"/>
  <c r="M128" i="11"/>
  <c r="N128" i="11"/>
  <c r="J129" i="11"/>
  <c r="K129" i="11"/>
  <c r="L129" i="11"/>
  <c r="M129" i="11"/>
  <c r="N129" i="11"/>
  <c r="J130" i="11"/>
  <c r="K130" i="11"/>
  <c r="L130" i="11"/>
  <c r="M130" i="11"/>
  <c r="N130" i="11"/>
  <c r="J131" i="11"/>
  <c r="K131" i="11"/>
  <c r="L131" i="11"/>
  <c r="M131" i="11"/>
  <c r="N131" i="11"/>
  <c r="J132" i="11"/>
  <c r="K132" i="11"/>
  <c r="L132" i="11"/>
  <c r="M132" i="11"/>
  <c r="N132" i="11"/>
  <c r="J133" i="11"/>
  <c r="K133" i="11"/>
  <c r="L133" i="11"/>
  <c r="M133" i="11"/>
  <c r="N133" i="11"/>
  <c r="J134" i="11"/>
  <c r="K134" i="11"/>
  <c r="L134" i="11"/>
  <c r="M134" i="11"/>
  <c r="N134" i="11"/>
  <c r="J135" i="11"/>
  <c r="K135" i="11"/>
  <c r="L135" i="11"/>
  <c r="M135" i="11"/>
  <c r="N135" i="11"/>
  <c r="J136" i="11"/>
  <c r="K136" i="11"/>
  <c r="L136" i="11"/>
  <c r="M136" i="11"/>
  <c r="N136" i="11"/>
  <c r="J137" i="11"/>
  <c r="K137" i="11"/>
  <c r="L137" i="11"/>
  <c r="M137" i="11"/>
  <c r="N137" i="11"/>
  <c r="J138" i="11"/>
  <c r="K138" i="11"/>
  <c r="L138" i="11"/>
  <c r="M138" i="11"/>
  <c r="N138" i="11"/>
  <c r="J139" i="11"/>
  <c r="K139" i="11"/>
  <c r="L139" i="11"/>
  <c r="M139" i="11"/>
  <c r="N139" i="11"/>
  <c r="J140" i="11"/>
  <c r="K140" i="11"/>
  <c r="L140" i="11"/>
  <c r="M140" i="11"/>
  <c r="N140" i="11"/>
  <c r="J141" i="11"/>
  <c r="K141" i="11"/>
  <c r="L141" i="11"/>
  <c r="M141" i="11"/>
  <c r="N141" i="11"/>
  <c r="J142" i="11"/>
  <c r="K142" i="11"/>
  <c r="L142" i="11"/>
  <c r="M142" i="11"/>
  <c r="N142" i="11"/>
  <c r="J143" i="11"/>
  <c r="K143" i="11"/>
  <c r="L143" i="11"/>
  <c r="M143" i="11"/>
  <c r="N143" i="11"/>
  <c r="J144" i="11"/>
  <c r="K144" i="11"/>
  <c r="L144" i="11"/>
  <c r="M144" i="11"/>
  <c r="N144" i="11"/>
  <c r="J145" i="11"/>
  <c r="K145" i="11"/>
  <c r="L145" i="11"/>
  <c r="M145" i="11"/>
  <c r="N145" i="11"/>
  <c r="J146" i="11"/>
  <c r="K146" i="11"/>
  <c r="L146" i="11"/>
  <c r="M146" i="11"/>
  <c r="N146" i="11"/>
  <c r="J147" i="11"/>
  <c r="K147" i="11"/>
  <c r="L147" i="11"/>
  <c r="M147" i="11"/>
  <c r="N147" i="11"/>
  <c r="J148" i="11"/>
  <c r="K148" i="11"/>
  <c r="L148" i="11"/>
  <c r="M148" i="11"/>
  <c r="N148" i="11"/>
  <c r="J149" i="11"/>
  <c r="K149" i="11"/>
  <c r="L149" i="11"/>
  <c r="M149" i="11"/>
  <c r="N149" i="11"/>
  <c r="J150" i="11"/>
  <c r="K150" i="11"/>
  <c r="L150" i="11"/>
  <c r="M150" i="11"/>
  <c r="N150" i="11"/>
  <c r="J151" i="11"/>
  <c r="K151" i="11"/>
  <c r="L151" i="11"/>
  <c r="M151" i="11"/>
  <c r="N151" i="11"/>
  <c r="J152" i="11"/>
  <c r="K152" i="11"/>
  <c r="L152" i="11"/>
  <c r="M152" i="11"/>
  <c r="N152" i="11"/>
  <c r="J153" i="11"/>
  <c r="K153" i="11"/>
  <c r="L153" i="11"/>
  <c r="M153" i="11"/>
  <c r="N153" i="11"/>
  <c r="J154" i="11"/>
  <c r="K154" i="11"/>
  <c r="L154" i="11"/>
  <c r="M154" i="11"/>
  <c r="N154" i="11"/>
  <c r="J155" i="11"/>
  <c r="K155" i="11"/>
  <c r="L155" i="11"/>
  <c r="M155" i="11"/>
  <c r="N155" i="11"/>
  <c r="J156" i="11"/>
  <c r="K156" i="11"/>
  <c r="L156" i="11"/>
  <c r="M156" i="11"/>
  <c r="N156" i="11"/>
  <c r="J157" i="11"/>
  <c r="K157" i="11"/>
  <c r="L157" i="11"/>
  <c r="M157" i="11"/>
  <c r="N157" i="11"/>
  <c r="J158" i="11"/>
  <c r="K158" i="11"/>
  <c r="L158" i="11"/>
  <c r="M158" i="11"/>
  <c r="N158" i="11"/>
  <c r="J159" i="11"/>
  <c r="K159" i="11"/>
  <c r="L159" i="11"/>
  <c r="M159" i="11"/>
  <c r="N159" i="11"/>
  <c r="J160" i="11"/>
  <c r="K160" i="11"/>
  <c r="L160" i="11"/>
  <c r="M160" i="11"/>
  <c r="N160" i="11"/>
  <c r="J161" i="11"/>
  <c r="K161" i="11"/>
  <c r="L161" i="11"/>
  <c r="M161" i="11"/>
  <c r="N161" i="11"/>
  <c r="J162" i="11"/>
  <c r="K162" i="11"/>
  <c r="L162" i="11"/>
  <c r="M162" i="11"/>
  <c r="N162" i="11"/>
  <c r="J163" i="11"/>
  <c r="K163" i="11"/>
  <c r="L163" i="11"/>
  <c r="M163" i="11"/>
  <c r="N163" i="11"/>
  <c r="J164" i="11"/>
  <c r="K164" i="11"/>
  <c r="L164" i="11"/>
  <c r="M164" i="11"/>
  <c r="N164" i="11"/>
  <c r="J165" i="11"/>
  <c r="K165" i="11"/>
  <c r="L165" i="11"/>
  <c r="M165" i="11"/>
  <c r="N165" i="11"/>
  <c r="J166" i="11"/>
  <c r="K166" i="11"/>
  <c r="L166" i="11"/>
  <c r="M166" i="11"/>
  <c r="N166" i="11"/>
  <c r="J167" i="11"/>
  <c r="K167" i="11"/>
  <c r="L167" i="11"/>
  <c r="M167" i="11"/>
  <c r="N167" i="11"/>
  <c r="J168" i="11"/>
  <c r="K168" i="11"/>
  <c r="L168" i="11"/>
  <c r="M168" i="11"/>
  <c r="N168" i="11"/>
  <c r="J169" i="11"/>
  <c r="K169" i="11"/>
  <c r="L169" i="11"/>
  <c r="M169" i="11"/>
  <c r="N169" i="11"/>
  <c r="J170" i="11"/>
  <c r="K170" i="11"/>
  <c r="L170" i="11"/>
  <c r="M170" i="11"/>
  <c r="N170" i="11"/>
  <c r="J171" i="11"/>
  <c r="K171" i="11"/>
  <c r="L171" i="11"/>
  <c r="M171" i="11"/>
  <c r="N171" i="11"/>
  <c r="J172" i="11"/>
  <c r="K172" i="11"/>
  <c r="L172" i="11"/>
  <c r="M172" i="11"/>
  <c r="N172" i="11"/>
  <c r="J173" i="11"/>
  <c r="K173" i="11"/>
  <c r="L173" i="11"/>
  <c r="M173" i="11"/>
  <c r="N173" i="11"/>
  <c r="J174" i="11"/>
  <c r="K174" i="11"/>
  <c r="L174" i="11"/>
  <c r="M174" i="11"/>
  <c r="N174" i="11"/>
  <c r="J175" i="11"/>
  <c r="K175" i="11"/>
  <c r="L175" i="11"/>
  <c r="M175" i="11"/>
  <c r="N175" i="11"/>
  <c r="J176" i="11"/>
  <c r="K176" i="11"/>
  <c r="L176" i="11"/>
  <c r="M176" i="11"/>
  <c r="N176" i="11"/>
  <c r="J177" i="11"/>
  <c r="K177" i="11"/>
  <c r="L177" i="11"/>
  <c r="M177" i="11"/>
  <c r="N177" i="11"/>
  <c r="J178" i="11"/>
  <c r="K178" i="11"/>
  <c r="L178" i="11"/>
  <c r="M178" i="11"/>
  <c r="N178" i="11"/>
  <c r="J179" i="11"/>
  <c r="K179" i="11"/>
  <c r="L179" i="11"/>
  <c r="M179" i="11"/>
  <c r="N179" i="11"/>
  <c r="J180" i="11"/>
  <c r="K180" i="11"/>
  <c r="L180" i="11"/>
  <c r="M180" i="11"/>
  <c r="N180" i="11"/>
  <c r="J181" i="11"/>
  <c r="K181" i="11"/>
  <c r="L181" i="11"/>
  <c r="M181" i="11"/>
  <c r="N181" i="11"/>
  <c r="J182" i="11"/>
  <c r="K182" i="11"/>
  <c r="L182" i="11"/>
  <c r="M182" i="11"/>
  <c r="N182" i="11"/>
  <c r="J183" i="11"/>
  <c r="K183" i="11"/>
  <c r="L183" i="11"/>
  <c r="M183" i="11"/>
  <c r="N183" i="11"/>
  <c r="J184" i="11"/>
  <c r="K184" i="11"/>
  <c r="L184" i="11"/>
  <c r="M184" i="11"/>
  <c r="N184" i="11"/>
  <c r="J185" i="11"/>
  <c r="K185" i="11"/>
  <c r="L185" i="11"/>
  <c r="M185" i="11"/>
  <c r="N185" i="11"/>
  <c r="J186" i="11"/>
  <c r="K186" i="11"/>
  <c r="L186" i="11"/>
  <c r="M186" i="11"/>
  <c r="N186" i="11"/>
  <c r="J187" i="11"/>
  <c r="K187" i="11"/>
  <c r="L187" i="11"/>
  <c r="M187" i="11"/>
  <c r="N187" i="11"/>
  <c r="J188" i="11"/>
  <c r="K188" i="11"/>
  <c r="L188" i="11"/>
  <c r="M188" i="11"/>
  <c r="N188" i="11"/>
  <c r="J189" i="11"/>
  <c r="K189" i="11"/>
  <c r="L189" i="11"/>
  <c r="M189" i="11"/>
  <c r="N189" i="11"/>
  <c r="J190" i="11"/>
  <c r="K190" i="11"/>
  <c r="L190" i="11"/>
  <c r="M190" i="11"/>
  <c r="N190" i="11"/>
  <c r="J191" i="11"/>
  <c r="K191" i="11"/>
  <c r="L191" i="11"/>
  <c r="M191" i="11"/>
  <c r="N191" i="11"/>
  <c r="J192" i="11"/>
  <c r="K192" i="11"/>
  <c r="L192" i="11"/>
  <c r="M192" i="11"/>
  <c r="N192" i="11"/>
  <c r="J193" i="11"/>
  <c r="K193" i="11"/>
  <c r="L193" i="11"/>
  <c r="M193" i="11"/>
  <c r="N193" i="11"/>
  <c r="J194" i="11"/>
  <c r="K194" i="11"/>
  <c r="L194" i="11"/>
  <c r="M194" i="11"/>
  <c r="N194" i="11"/>
  <c r="J195" i="11"/>
  <c r="K195" i="11"/>
  <c r="L195" i="11"/>
  <c r="M195" i="11"/>
  <c r="N195" i="11"/>
  <c r="J196" i="11"/>
  <c r="K196" i="11"/>
  <c r="L196" i="11"/>
  <c r="M196" i="11"/>
  <c r="N196" i="11"/>
  <c r="J197" i="11"/>
  <c r="K197" i="11"/>
  <c r="L197" i="11"/>
  <c r="M197" i="11"/>
  <c r="N197" i="11"/>
  <c r="J198" i="11"/>
  <c r="K198" i="11"/>
  <c r="L198" i="11"/>
  <c r="M198" i="11"/>
  <c r="N198" i="11"/>
  <c r="J199" i="11"/>
  <c r="K199" i="11"/>
  <c r="L199" i="11"/>
  <c r="M199" i="11"/>
  <c r="N199" i="11"/>
  <c r="J200" i="11"/>
  <c r="K200" i="11"/>
  <c r="L200" i="11"/>
  <c r="M200" i="11"/>
  <c r="N200" i="11"/>
  <c r="J201" i="11"/>
  <c r="K201" i="11"/>
  <c r="L201" i="11"/>
  <c r="M201" i="11"/>
  <c r="N201" i="11"/>
  <c r="J202" i="11"/>
  <c r="K202" i="11"/>
  <c r="L202" i="11"/>
  <c r="M202" i="11"/>
  <c r="N202" i="11"/>
  <c r="J203" i="11"/>
  <c r="K203" i="11"/>
  <c r="L203" i="11"/>
  <c r="M203" i="11"/>
  <c r="N203" i="11"/>
  <c r="J204" i="11"/>
  <c r="K204" i="11"/>
  <c r="L204" i="11"/>
  <c r="M204" i="11"/>
  <c r="N204" i="11"/>
  <c r="J205" i="11"/>
  <c r="K205" i="11"/>
  <c r="L205" i="11"/>
  <c r="M205" i="11"/>
  <c r="N205" i="11"/>
  <c r="J206" i="11"/>
  <c r="K206" i="11"/>
  <c r="L206" i="11"/>
  <c r="M206" i="11"/>
  <c r="N206" i="11"/>
  <c r="J207" i="11"/>
  <c r="K207" i="11"/>
  <c r="L207" i="11"/>
  <c r="M207" i="11"/>
  <c r="N207" i="11"/>
  <c r="J208" i="11"/>
  <c r="K208" i="11"/>
  <c r="L208" i="11"/>
  <c r="M208" i="11"/>
  <c r="N208" i="11"/>
  <c r="J209" i="11"/>
  <c r="K209" i="11"/>
  <c r="L209" i="11"/>
  <c r="M209" i="11"/>
  <c r="N209" i="11"/>
  <c r="J210" i="11"/>
  <c r="K210" i="11"/>
  <c r="L210" i="11"/>
  <c r="M210" i="11"/>
  <c r="N210" i="11"/>
  <c r="J211" i="11"/>
  <c r="K211" i="11"/>
  <c r="L211" i="11"/>
  <c r="M211" i="11"/>
  <c r="N211" i="11"/>
  <c r="J212" i="11"/>
  <c r="K212" i="11"/>
  <c r="L212" i="11"/>
  <c r="M212" i="11"/>
  <c r="N212" i="11"/>
  <c r="J213" i="11"/>
  <c r="K213" i="11"/>
  <c r="L213" i="11"/>
  <c r="M213" i="11"/>
  <c r="N213" i="11"/>
  <c r="J214" i="11"/>
  <c r="K214" i="11"/>
  <c r="L214" i="11"/>
  <c r="M214" i="11"/>
  <c r="N214" i="11"/>
  <c r="J215" i="11"/>
  <c r="K215" i="11"/>
  <c r="L215" i="11"/>
  <c r="M215" i="11"/>
  <c r="N215" i="11"/>
  <c r="J216" i="11"/>
  <c r="K216" i="11"/>
  <c r="L216" i="11"/>
  <c r="M216" i="11"/>
  <c r="N216" i="11"/>
  <c r="J217" i="11"/>
  <c r="K217" i="11"/>
  <c r="L217" i="11"/>
  <c r="M217" i="11"/>
  <c r="N217" i="11"/>
  <c r="J218" i="11"/>
  <c r="K218" i="11"/>
  <c r="L218" i="11"/>
  <c r="M218" i="11"/>
  <c r="N218" i="11"/>
  <c r="J219" i="11"/>
  <c r="K219" i="11"/>
  <c r="L219" i="11"/>
  <c r="M219" i="11"/>
  <c r="N219" i="11"/>
  <c r="J220" i="11"/>
  <c r="K220" i="11"/>
  <c r="L220" i="11"/>
  <c r="M220" i="11"/>
  <c r="N220" i="11"/>
  <c r="J221" i="11"/>
  <c r="K221" i="11"/>
  <c r="L221" i="11"/>
  <c r="M221" i="11"/>
  <c r="N221" i="11"/>
  <c r="J222" i="11"/>
  <c r="K222" i="11"/>
  <c r="L222" i="11"/>
  <c r="M222" i="11"/>
  <c r="N222" i="11"/>
  <c r="J223" i="11"/>
  <c r="K223" i="11"/>
  <c r="L223" i="11"/>
  <c r="M223" i="11"/>
  <c r="N223" i="11"/>
  <c r="J224" i="11"/>
  <c r="K224" i="11"/>
  <c r="L224" i="11"/>
  <c r="M224" i="11"/>
  <c r="N224" i="11"/>
  <c r="J225" i="11"/>
  <c r="K225" i="11"/>
  <c r="L225" i="11"/>
  <c r="M225" i="11"/>
  <c r="N225" i="11"/>
  <c r="J226" i="11"/>
  <c r="K226" i="11"/>
  <c r="L226" i="11"/>
  <c r="M226" i="11"/>
  <c r="N226" i="11"/>
  <c r="J227" i="11"/>
  <c r="K227" i="11"/>
  <c r="L227" i="11"/>
  <c r="M227" i="11"/>
  <c r="N227" i="11"/>
  <c r="J228" i="11"/>
  <c r="K228" i="11"/>
  <c r="L228" i="11"/>
  <c r="M228" i="11"/>
  <c r="N228" i="11"/>
  <c r="J229" i="11"/>
  <c r="K229" i="11"/>
  <c r="L229" i="11"/>
  <c r="M229" i="11"/>
  <c r="N229" i="11"/>
  <c r="J230" i="11"/>
  <c r="K230" i="11"/>
  <c r="L230" i="11"/>
  <c r="M230" i="11"/>
  <c r="N230" i="11"/>
  <c r="J231" i="11"/>
  <c r="K231" i="11"/>
  <c r="L231" i="11"/>
  <c r="M231" i="11"/>
  <c r="N231" i="11"/>
  <c r="J232" i="11"/>
  <c r="K232" i="11"/>
  <c r="L232" i="11"/>
  <c r="M232" i="11"/>
  <c r="N232" i="11"/>
  <c r="J233" i="11"/>
  <c r="K233" i="11"/>
  <c r="L233" i="11"/>
  <c r="M233" i="11"/>
  <c r="N233" i="11"/>
  <c r="J234" i="11"/>
  <c r="K234" i="11"/>
  <c r="L234" i="11"/>
  <c r="M234" i="11"/>
  <c r="N234" i="11"/>
  <c r="J235" i="11"/>
  <c r="K235" i="11"/>
  <c r="L235" i="11"/>
  <c r="M235" i="11"/>
  <c r="N235" i="11"/>
  <c r="J236" i="11"/>
  <c r="K236" i="11"/>
  <c r="L236" i="11"/>
  <c r="M236" i="11"/>
  <c r="N236" i="11"/>
  <c r="J237" i="11"/>
  <c r="K237" i="11"/>
  <c r="L237" i="11"/>
  <c r="M237" i="11"/>
  <c r="N237" i="11"/>
  <c r="J238" i="11"/>
  <c r="K238" i="11"/>
  <c r="L238" i="11"/>
  <c r="M238" i="11"/>
  <c r="N238" i="11"/>
  <c r="J239" i="11"/>
  <c r="K239" i="11"/>
  <c r="L239" i="11"/>
  <c r="M239" i="11"/>
  <c r="N239" i="11"/>
  <c r="J240" i="11"/>
  <c r="K240" i="11"/>
  <c r="L240" i="11"/>
  <c r="M240" i="11"/>
  <c r="N240" i="11"/>
  <c r="J241" i="11"/>
  <c r="K241" i="11"/>
  <c r="L241" i="11"/>
  <c r="M241" i="11"/>
  <c r="N241" i="11"/>
  <c r="J242" i="11"/>
  <c r="K242" i="11"/>
  <c r="L242" i="11"/>
  <c r="M242" i="11"/>
  <c r="N242" i="11"/>
  <c r="J243" i="11"/>
  <c r="K243" i="11"/>
  <c r="L243" i="11"/>
  <c r="M243" i="11"/>
  <c r="N243" i="11"/>
  <c r="J244" i="11"/>
  <c r="K244" i="11"/>
  <c r="L244" i="11"/>
  <c r="M244" i="11"/>
  <c r="N244" i="11"/>
  <c r="J245" i="11"/>
  <c r="K245" i="11"/>
  <c r="L245" i="11"/>
  <c r="M245" i="11"/>
  <c r="N245" i="11"/>
  <c r="J246" i="11"/>
  <c r="K246" i="11"/>
  <c r="L246" i="11"/>
  <c r="M246" i="11"/>
  <c r="N246" i="11"/>
  <c r="J247" i="11"/>
  <c r="K247" i="11"/>
  <c r="L247" i="11"/>
  <c r="M247" i="11"/>
  <c r="N247" i="11"/>
  <c r="J248" i="11"/>
  <c r="K248" i="11"/>
  <c r="L248" i="11"/>
  <c r="M248" i="11"/>
  <c r="N248" i="11"/>
  <c r="J249" i="11"/>
  <c r="K249" i="11"/>
  <c r="L249" i="11"/>
  <c r="M249" i="11"/>
  <c r="N249" i="11"/>
  <c r="J250" i="11"/>
  <c r="K250" i="11"/>
  <c r="L250" i="11"/>
  <c r="M250" i="11"/>
  <c r="N250" i="11"/>
  <c r="J251" i="11"/>
  <c r="K251" i="11"/>
  <c r="L251" i="11"/>
  <c r="M251" i="11"/>
  <c r="N251" i="11"/>
  <c r="J252" i="11"/>
  <c r="K252" i="11"/>
  <c r="L252" i="11"/>
  <c r="M252" i="11"/>
  <c r="N252" i="11"/>
  <c r="J253" i="11"/>
  <c r="K253" i="11"/>
  <c r="L253" i="11"/>
  <c r="M253" i="11"/>
  <c r="N253" i="11"/>
  <c r="J254" i="11"/>
  <c r="K254" i="11"/>
  <c r="L254" i="11"/>
  <c r="M254" i="11"/>
  <c r="N254" i="11"/>
  <c r="J255" i="11"/>
  <c r="K255" i="11"/>
  <c r="L255" i="11"/>
  <c r="M255" i="11"/>
  <c r="N255" i="11"/>
  <c r="J256" i="11"/>
  <c r="K256" i="11"/>
  <c r="L256" i="11"/>
  <c r="M256" i="11"/>
  <c r="N256" i="11"/>
  <c r="J257" i="11"/>
  <c r="K257" i="11"/>
  <c r="L257" i="11"/>
  <c r="M257" i="11"/>
  <c r="N257" i="11"/>
  <c r="J258" i="11"/>
  <c r="K258" i="11"/>
  <c r="L258" i="11"/>
  <c r="M258" i="11"/>
  <c r="N258" i="11"/>
  <c r="J259" i="11"/>
  <c r="K259" i="11"/>
  <c r="L259" i="11"/>
  <c r="M259" i="11"/>
  <c r="N259" i="11"/>
  <c r="J260" i="11"/>
  <c r="K260" i="11"/>
  <c r="L260" i="11"/>
  <c r="M260" i="11"/>
  <c r="N260" i="11"/>
  <c r="J261" i="11"/>
  <c r="K261" i="11"/>
  <c r="L261" i="11"/>
  <c r="M261" i="11"/>
  <c r="N261" i="11"/>
  <c r="J262" i="11"/>
  <c r="K262" i="11"/>
  <c r="L262" i="11"/>
  <c r="M262" i="11"/>
  <c r="N262" i="11"/>
  <c r="J263" i="11"/>
  <c r="K263" i="11"/>
  <c r="L263" i="11"/>
  <c r="M263" i="11"/>
  <c r="N263" i="11"/>
  <c r="J264" i="11"/>
  <c r="K264" i="11"/>
  <c r="L264" i="11"/>
  <c r="M264" i="11"/>
  <c r="N264" i="11"/>
  <c r="J265" i="11"/>
  <c r="K265" i="11"/>
  <c r="L265" i="11"/>
  <c r="M265" i="11"/>
  <c r="N265" i="11"/>
  <c r="J266" i="11"/>
  <c r="K266" i="11"/>
  <c r="L266" i="11"/>
  <c r="M266" i="11"/>
  <c r="N266" i="11"/>
  <c r="J267" i="11"/>
  <c r="K267" i="11"/>
  <c r="L267" i="11"/>
  <c r="M267" i="11"/>
  <c r="N267" i="11"/>
  <c r="J268" i="11"/>
  <c r="K268" i="11"/>
  <c r="L268" i="11"/>
  <c r="M268" i="11"/>
  <c r="N268" i="11"/>
  <c r="J269" i="11"/>
  <c r="K269" i="11"/>
  <c r="L269" i="11"/>
  <c r="M269" i="11"/>
  <c r="N269" i="11"/>
  <c r="J270" i="11"/>
  <c r="K270" i="11"/>
  <c r="L270" i="11"/>
  <c r="M270" i="11"/>
  <c r="N270" i="11"/>
  <c r="J271" i="11"/>
  <c r="K271" i="11"/>
  <c r="L271" i="11"/>
  <c r="M271" i="11"/>
  <c r="N271" i="11"/>
  <c r="J272" i="11"/>
  <c r="K272" i="11"/>
  <c r="L272" i="11"/>
  <c r="M272" i="11"/>
  <c r="N272" i="11"/>
  <c r="J273" i="11"/>
  <c r="K273" i="11"/>
  <c r="L273" i="11"/>
  <c r="M273" i="11"/>
  <c r="N273" i="11"/>
  <c r="J274" i="11"/>
  <c r="K274" i="11"/>
  <c r="L274" i="11"/>
  <c r="M274" i="11"/>
  <c r="N274" i="11"/>
  <c r="J275" i="11"/>
  <c r="K275" i="11"/>
  <c r="L275" i="11"/>
  <c r="M275" i="11"/>
  <c r="N275" i="11"/>
  <c r="J276" i="11"/>
  <c r="K276" i="11"/>
  <c r="L276" i="11"/>
  <c r="M276" i="11"/>
  <c r="N276" i="11"/>
  <c r="J277" i="11"/>
  <c r="K277" i="11"/>
  <c r="L277" i="11"/>
  <c r="M277" i="11"/>
  <c r="N277" i="11"/>
  <c r="J278" i="11"/>
  <c r="K278" i="11"/>
  <c r="L278" i="11"/>
  <c r="M278" i="11"/>
  <c r="N278" i="11"/>
  <c r="J279" i="11"/>
  <c r="K279" i="11"/>
  <c r="L279" i="11"/>
  <c r="M279" i="11"/>
  <c r="N279" i="11"/>
  <c r="J280" i="11"/>
  <c r="K280" i="11"/>
  <c r="L280" i="11"/>
  <c r="M280" i="11"/>
  <c r="N280" i="11"/>
  <c r="J281" i="11"/>
  <c r="K281" i="11"/>
  <c r="L281" i="11"/>
  <c r="M281" i="11"/>
  <c r="N281" i="11"/>
  <c r="J282" i="11"/>
  <c r="K282" i="11"/>
  <c r="L282" i="11"/>
  <c r="M282" i="11"/>
  <c r="N282" i="11"/>
  <c r="J283" i="11"/>
  <c r="K283" i="11"/>
  <c r="L283" i="11"/>
  <c r="M283" i="11"/>
  <c r="N283" i="11"/>
  <c r="J284" i="11"/>
  <c r="K284" i="11"/>
  <c r="L284" i="11"/>
  <c r="M284" i="11"/>
  <c r="N284" i="11"/>
  <c r="J285" i="11"/>
  <c r="K285" i="11"/>
  <c r="L285" i="11"/>
  <c r="M285" i="11"/>
  <c r="N285" i="11"/>
  <c r="J286" i="11"/>
  <c r="K286" i="11"/>
  <c r="L286" i="11"/>
  <c r="M286" i="11"/>
  <c r="N286" i="11"/>
  <c r="J287" i="11"/>
  <c r="K287" i="11"/>
  <c r="L287" i="11"/>
  <c r="M287" i="11"/>
  <c r="N287" i="11"/>
  <c r="J288" i="11"/>
  <c r="K288" i="11"/>
  <c r="L288" i="11"/>
  <c r="M288" i="11"/>
  <c r="N288" i="11"/>
  <c r="J289" i="11"/>
  <c r="K289" i="11"/>
  <c r="L289" i="11"/>
  <c r="M289" i="11"/>
  <c r="N289" i="11"/>
  <c r="J290" i="11"/>
  <c r="K290" i="11"/>
  <c r="L290" i="11"/>
  <c r="M290" i="11"/>
  <c r="N290" i="11"/>
  <c r="J291" i="11"/>
  <c r="K291" i="11"/>
  <c r="L291" i="11"/>
  <c r="M291" i="11"/>
  <c r="N291" i="11"/>
  <c r="J292" i="11"/>
  <c r="K292" i="11"/>
  <c r="L292" i="11"/>
  <c r="M292" i="11"/>
  <c r="N292" i="11"/>
  <c r="J293" i="11"/>
  <c r="K293" i="11"/>
  <c r="L293" i="11"/>
  <c r="M293" i="11"/>
  <c r="N293" i="11"/>
  <c r="J294" i="11"/>
  <c r="K294" i="11"/>
  <c r="L294" i="11"/>
  <c r="M294" i="11"/>
  <c r="N294" i="11"/>
  <c r="J295" i="11"/>
  <c r="K295" i="11"/>
  <c r="L295" i="11"/>
  <c r="M295" i="11"/>
  <c r="N295" i="11"/>
  <c r="J296" i="11"/>
  <c r="K296" i="11"/>
  <c r="L296" i="11"/>
  <c r="M296" i="11"/>
  <c r="N296" i="11"/>
  <c r="J297" i="11"/>
  <c r="K297" i="11"/>
  <c r="L297" i="11"/>
  <c r="M297" i="11"/>
  <c r="N297" i="11"/>
  <c r="J298" i="11"/>
  <c r="K298" i="11"/>
  <c r="L298" i="11"/>
  <c r="M298" i="11"/>
  <c r="N298" i="11"/>
  <c r="J299" i="11"/>
  <c r="K299" i="11"/>
  <c r="L299" i="11"/>
  <c r="M299" i="11"/>
  <c r="N299" i="11"/>
  <c r="J300" i="11"/>
  <c r="K300" i="11"/>
  <c r="L300" i="11"/>
  <c r="M300" i="11"/>
  <c r="N300" i="11"/>
  <c r="J301" i="11"/>
  <c r="K301" i="11"/>
  <c r="L301" i="11"/>
  <c r="M301" i="11"/>
  <c r="N301" i="11"/>
  <c r="J302" i="11"/>
  <c r="K302" i="11"/>
  <c r="L302" i="11"/>
  <c r="M302" i="11"/>
  <c r="N302" i="11"/>
  <c r="J303" i="11"/>
  <c r="K303" i="11"/>
  <c r="L303" i="11"/>
  <c r="M303" i="11"/>
  <c r="N303" i="11"/>
  <c r="J304" i="11"/>
  <c r="K304" i="11"/>
  <c r="L304" i="11"/>
  <c r="M304" i="11"/>
  <c r="N304" i="11"/>
  <c r="J305" i="11"/>
  <c r="K305" i="11"/>
  <c r="L305" i="11"/>
  <c r="M305" i="11"/>
  <c r="N305" i="11"/>
  <c r="J306" i="11"/>
  <c r="K306" i="11"/>
  <c r="L306" i="11"/>
  <c r="M306" i="11"/>
  <c r="N306" i="11"/>
  <c r="J307" i="11"/>
  <c r="K307" i="11"/>
  <c r="L307" i="11"/>
  <c r="M307" i="11"/>
  <c r="N307" i="11"/>
  <c r="J308" i="11"/>
  <c r="K308" i="11"/>
  <c r="L308" i="11"/>
  <c r="M308" i="11"/>
  <c r="N308" i="11"/>
  <c r="J309" i="11"/>
  <c r="K309" i="11"/>
  <c r="L309" i="11"/>
  <c r="M309" i="11"/>
  <c r="N309" i="11"/>
  <c r="J310" i="11"/>
  <c r="K310" i="11"/>
  <c r="L310" i="11"/>
  <c r="M310" i="11"/>
  <c r="N310" i="11"/>
  <c r="J311" i="11"/>
  <c r="K311" i="11"/>
  <c r="L311" i="11"/>
  <c r="M311" i="11"/>
  <c r="N311" i="11"/>
  <c r="J312" i="11"/>
  <c r="K312" i="11"/>
  <c r="L312" i="11"/>
  <c r="M312" i="11"/>
  <c r="N312" i="11"/>
  <c r="J313" i="11"/>
  <c r="K313" i="11"/>
  <c r="L313" i="11"/>
  <c r="M313" i="11"/>
  <c r="N313" i="11"/>
  <c r="J314" i="11"/>
  <c r="K314" i="11"/>
  <c r="L314" i="11"/>
  <c r="M314" i="11"/>
  <c r="N314" i="11"/>
  <c r="J315" i="11"/>
  <c r="K315" i="11"/>
  <c r="L315" i="11"/>
  <c r="M315" i="11"/>
  <c r="N315" i="11"/>
  <c r="J316" i="11"/>
  <c r="K316" i="11"/>
  <c r="L316" i="11"/>
  <c r="M316" i="11"/>
  <c r="N316" i="11"/>
  <c r="J317" i="11"/>
  <c r="K317" i="11"/>
  <c r="L317" i="11"/>
  <c r="M317" i="11"/>
  <c r="N317" i="11"/>
  <c r="J318" i="11"/>
  <c r="K318" i="11"/>
  <c r="L318" i="11"/>
  <c r="M318" i="11"/>
  <c r="N318" i="11"/>
  <c r="J319" i="11"/>
  <c r="K319" i="11"/>
  <c r="L319" i="11"/>
  <c r="M319" i="11"/>
  <c r="N319" i="11"/>
  <c r="J320" i="11"/>
  <c r="K320" i="11"/>
  <c r="L320" i="11"/>
  <c r="M320" i="11"/>
  <c r="N320" i="11"/>
  <c r="J321" i="11"/>
  <c r="K321" i="11"/>
  <c r="L321" i="11"/>
  <c r="M321" i="11"/>
  <c r="N321" i="11"/>
  <c r="J322" i="11"/>
  <c r="K322" i="11"/>
  <c r="L322" i="11"/>
  <c r="M322" i="11"/>
  <c r="N322" i="11"/>
  <c r="J323" i="11"/>
  <c r="K323" i="11"/>
  <c r="L323" i="11"/>
  <c r="M323" i="11"/>
  <c r="N323" i="11"/>
  <c r="J324" i="11"/>
  <c r="K324" i="11"/>
  <c r="L324" i="11"/>
  <c r="M324" i="11"/>
  <c r="N324" i="11"/>
  <c r="J325" i="11"/>
  <c r="K325" i="11"/>
  <c r="L325" i="11"/>
  <c r="M325" i="11"/>
  <c r="N325" i="11"/>
  <c r="J326" i="11"/>
  <c r="K326" i="11"/>
  <c r="L326" i="11"/>
  <c r="M326" i="11"/>
  <c r="N326" i="11"/>
  <c r="J327" i="11"/>
  <c r="K327" i="11"/>
  <c r="L327" i="11"/>
  <c r="M327" i="11"/>
  <c r="N327" i="11"/>
  <c r="J328" i="11"/>
  <c r="K328" i="11"/>
  <c r="L328" i="11"/>
  <c r="M328" i="11"/>
  <c r="N328" i="11"/>
  <c r="J329" i="11"/>
  <c r="K329" i="11"/>
  <c r="L329" i="11"/>
  <c r="M329" i="11"/>
  <c r="N329" i="11"/>
  <c r="J330" i="11"/>
  <c r="K330" i="11"/>
  <c r="L330" i="11"/>
  <c r="M330" i="11"/>
  <c r="N330" i="11"/>
  <c r="J331" i="11"/>
  <c r="K331" i="11"/>
  <c r="L331" i="11"/>
  <c r="M331" i="11"/>
  <c r="N331" i="11"/>
  <c r="J332" i="11"/>
  <c r="K332" i="11"/>
  <c r="L332" i="11"/>
  <c r="M332" i="11"/>
  <c r="N332" i="11"/>
  <c r="J333" i="11"/>
  <c r="K333" i="11"/>
  <c r="L333" i="11"/>
  <c r="M333" i="11"/>
  <c r="N333" i="11"/>
  <c r="J334" i="11"/>
  <c r="K334" i="11"/>
  <c r="L334" i="11"/>
  <c r="M334" i="11"/>
  <c r="N334" i="11"/>
  <c r="J335" i="11"/>
  <c r="K335" i="11"/>
  <c r="L335" i="11"/>
  <c r="M335" i="11"/>
  <c r="N335" i="11"/>
  <c r="J336" i="11"/>
  <c r="K336" i="11"/>
  <c r="L336" i="11"/>
  <c r="M336" i="11"/>
  <c r="N336" i="11"/>
  <c r="J337" i="11"/>
  <c r="K337" i="11"/>
  <c r="L337" i="11"/>
  <c r="M337" i="11"/>
  <c r="N337" i="11"/>
  <c r="J338" i="11"/>
  <c r="K338" i="11"/>
  <c r="L338" i="11"/>
  <c r="M338" i="11"/>
  <c r="N338" i="11"/>
  <c r="J339" i="11"/>
  <c r="K339" i="11"/>
  <c r="L339" i="11"/>
  <c r="M339" i="11"/>
  <c r="N339" i="11"/>
  <c r="J340" i="11"/>
  <c r="K340" i="11"/>
  <c r="L340" i="11"/>
  <c r="M340" i="11"/>
  <c r="N340" i="11"/>
  <c r="J341" i="11"/>
  <c r="K341" i="11"/>
  <c r="L341" i="11"/>
  <c r="M341" i="11"/>
  <c r="N341" i="11"/>
  <c r="J342" i="11"/>
  <c r="K342" i="11"/>
  <c r="L342" i="11"/>
  <c r="M342" i="11"/>
  <c r="N342" i="11"/>
  <c r="J343" i="11"/>
  <c r="K343" i="11"/>
  <c r="L343" i="11"/>
  <c r="M343" i="11"/>
  <c r="N343" i="11"/>
  <c r="J344" i="11"/>
  <c r="K344" i="11"/>
  <c r="L344" i="11"/>
  <c r="M344" i="11"/>
  <c r="N344" i="11"/>
  <c r="J345" i="11"/>
  <c r="K345" i="11"/>
  <c r="L345" i="11"/>
  <c r="M345" i="11"/>
  <c r="N345" i="11"/>
  <c r="J346" i="11"/>
  <c r="K346" i="11"/>
  <c r="L346" i="11"/>
  <c r="M346" i="11"/>
  <c r="N346" i="11"/>
  <c r="J347" i="11"/>
  <c r="K347" i="11"/>
  <c r="L347" i="11"/>
  <c r="M347" i="11"/>
  <c r="N347" i="11"/>
  <c r="J348" i="11"/>
  <c r="K348" i="11"/>
  <c r="L348" i="11"/>
  <c r="M348" i="11"/>
  <c r="N348" i="11"/>
  <c r="J349" i="11"/>
  <c r="K349" i="11"/>
  <c r="L349" i="11"/>
  <c r="M349" i="11"/>
  <c r="N349" i="11"/>
  <c r="J350" i="11"/>
  <c r="K350" i="11"/>
  <c r="L350" i="11"/>
  <c r="M350" i="11"/>
  <c r="N350" i="11"/>
  <c r="J351" i="11"/>
  <c r="K351" i="11"/>
  <c r="L351" i="11"/>
  <c r="M351" i="11"/>
  <c r="N351" i="11"/>
  <c r="J352" i="11"/>
  <c r="K352" i="11"/>
  <c r="L352" i="11"/>
  <c r="M352" i="11"/>
  <c r="N352" i="11"/>
  <c r="J353" i="11"/>
  <c r="K353" i="11"/>
  <c r="L353" i="11"/>
  <c r="M353" i="11"/>
  <c r="N353" i="11"/>
  <c r="J354" i="11"/>
  <c r="K354" i="11"/>
  <c r="L354" i="11"/>
  <c r="M354" i="11"/>
  <c r="N354" i="11"/>
  <c r="J355" i="11"/>
  <c r="K355" i="11"/>
  <c r="L355" i="11"/>
  <c r="M355" i="11"/>
  <c r="N355" i="11"/>
  <c r="J356" i="11"/>
  <c r="K356" i="11"/>
  <c r="L356" i="11"/>
  <c r="M356" i="11"/>
  <c r="N356" i="11"/>
  <c r="J357" i="11"/>
  <c r="K357" i="11"/>
  <c r="L357" i="11"/>
  <c r="M357" i="11"/>
  <c r="N357" i="11"/>
  <c r="J358" i="11"/>
  <c r="K358" i="11"/>
  <c r="L358" i="11"/>
  <c r="M358" i="11"/>
  <c r="N358" i="11"/>
  <c r="J359" i="11"/>
  <c r="K359" i="11"/>
  <c r="L359" i="11"/>
  <c r="M359" i="11"/>
  <c r="N359" i="11"/>
  <c r="J360" i="11"/>
  <c r="K360" i="11"/>
  <c r="L360" i="11"/>
  <c r="M360" i="11"/>
  <c r="N360" i="11"/>
  <c r="J361" i="11"/>
  <c r="K361" i="11"/>
  <c r="L361" i="11"/>
  <c r="M361" i="11"/>
  <c r="N361" i="11"/>
  <c r="J362" i="11"/>
  <c r="K362" i="11"/>
  <c r="L362" i="11"/>
  <c r="M362" i="11"/>
  <c r="N362" i="11"/>
  <c r="J363" i="11"/>
  <c r="K363" i="11"/>
  <c r="L363" i="11"/>
  <c r="M363" i="11"/>
  <c r="N363" i="11"/>
  <c r="J364" i="11"/>
  <c r="K364" i="11"/>
  <c r="L364" i="11"/>
  <c r="M364" i="11"/>
  <c r="N364" i="11"/>
  <c r="J365" i="11"/>
  <c r="K365" i="11"/>
  <c r="L365" i="11"/>
  <c r="M365" i="11"/>
  <c r="N365" i="11"/>
  <c r="J366" i="11"/>
  <c r="K366" i="11"/>
  <c r="L366" i="11"/>
  <c r="M366" i="11"/>
  <c r="N366" i="11"/>
  <c r="J367" i="11"/>
  <c r="K367" i="11"/>
  <c r="L367" i="11"/>
  <c r="M367" i="11"/>
  <c r="N367" i="11"/>
  <c r="J368" i="11"/>
  <c r="K368" i="11"/>
  <c r="L368" i="11"/>
  <c r="M368" i="11"/>
  <c r="N368" i="11"/>
  <c r="J369" i="11"/>
  <c r="K369" i="11"/>
  <c r="L369" i="11"/>
  <c r="M369" i="11"/>
  <c r="N369" i="11"/>
  <c r="J370" i="11"/>
  <c r="K370" i="11"/>
  <c r="L370" i="11"/>
  <c r="M370" i="11"/>
  <c r="N370" i="11"/>
  <c r="J371" i="11"/>
  <c r="K371" i="11"/>
  <c r="L371" i="11"/>
  <c r="M371" i="11"/>
  <c r="N371" i="11"/>
  <c r="J372" i="11"/>
  <c r="K372" i="11"/>
  <c r="L372" i="11"/>
  <c r="M372" i="11"/>
  <c r="N372" i="11"/>
  <c r="J373" i="11"/>
  <c r="K373" i="11"/>
  <c r="L373" i="11"/>
  <c r="M373" i="11"/>
  <c r="N373" i="11"/>
  <c r="J374" i="11"/>
  <c r="K374" i="11"/>
  <c r="L374" i="11"/>
  <c r="M374" i="11"/>
  <c r="N374" i="11"/>
  <c r="J375" i="11"/>
  <c r="K375" i="11"/>
  <c r="L375" i="11"/>
  <c r="M375" i="11"/>
  <c r="N375" i="11"/>
  <c r="J376" i="11"/>
  <c r="K376" i="11"/>
  <c r="L376" i="11"/>
  <c r="M376" i="11"/>
  <c r="N376" i="11"/>
  <c r="J377" i="11"/>
  <c r="K377" i="11"/>
  <c r="L377" i="11"/>
  <c r="M377" i="11"/>
  <c r="N377" i="11"/>
  <c r="J378" i="11"/>
  <c r="K378" i="11"/>
  <c r="L378" i="11"/>
  <c r="M378" i="11"/>
  <c r="N378" i="11"/>
  <c r="J379" i="11"/>
  <c r="K379" i="11"/>
  <c r="L379" i="11"/>
  <c r="M379" i="11"/>
  <c r="N379" i="11"/>
  <c r="J380" i="11"/>
  <c r="K380" i="11"/>
  <c r="L380" i="11"/>
  <c r="M380" i="11"/>
  <c r="N380" i="11"/>
  <c r="J381" i="11"/>
  <c r="K381" i="11"/>
  <c r="L381" i="11"/>
  <c r="M381" i="11"/>
  <c r="N381" i="11"/>
  <c r="J382" i="11"/>
  <c r="K382" i="11"/>
  <c r="L382" i="11"/>
  <c r="M382" i="11"/>
  <c r="N382" i="11"/>
  <c r="J383" i="11"/>
  <c r="K383" i="11"/>
  <c r="L383" i="11"/>
  <c r="M383" i="11"/>
  <c r="N383" i="11"/>
  <c r="J384" i="11"/>
  <c r="K384" i="11"/>
  <c r="L384" i="11"/>
  <c r="M384" i="11"/>
  <c r="N384" i="11"/>
  <c r="J385" i="11"/>
  <c r="K385" i="11"/>
  <c r="L385" i="11"/>
  <c r="M385" i="11"/>
  <c r="N385" i="11"/>
  <c r="J386" i="11"/>
  <c r="K386" i="11"/>
  <c r="L386" i="11"/>
  <c r="M386" i="11"/>
  <c r="N386" i="11"/>
  <c r="J387" i="11"/>
  <c r="K387" i="11"/>
  <c r="L387" i="11"/>
  <c r="M387" i="11"/>
  <c r="N387" i="11"/>
  <c r="J388" i="11"/>
  <c r="K388" i="11"/>
  <c r="L388" i="11"/>
  <c r="M388" i="11"/>
  <c r="N388" i="11"/>
  <c r="J389" i="11"/>
  <c r="K389" i="11"/>
  <c r="L389" i="11"/>
  <c r="M389" i="11"/>
  <c r="N389" i="11"/>
  <c r="J390" i="11"/>
  <c r="K390" i="11"/>
  <c r="L390" i="11"/>
  <c r="M390" i="11"/>
  <c r="N390" i="11"/>
  <c r="J391" i="11"/>
  <c r="K391" i="11"/>
  <c r="L391" i="11"/>
  <c r="M391" i="11"/>
  <c r="N391" i="11"/>
  <c r="J392" i="11"/>
  <c r="K392" i="11"/>
  <c r="L392" i="11"/>
  <c r="M392" i="11"/>
  <c r="N392" i="11"/>
  <c r="J393" i="11"/>
  <c r="K393" i="11"/>
  <c r="L393" i="11"/>
  <c r="M393" i="11"/>
  <c r="N393" i="11"/>
  <c r="J394" i="11"/>
  <c r="K394" i="11"/>
  <c r="L394" i="11"/>
  <c r="M394" i="11"/>
  <c r="N394" i="11"/>
  <c r="J395" i="11"/>
  <c r="K395" i="11"/>
  <c r="L395" i="11"/>
  <c r="M395" i="11"/>
  <c r="N395" i="11"/>
  <c r="J396" i="11"/>
  <c r="K396" i="11"/>
  <c r="L396" i="11"/>
  <c r="M396" i="11"/>
  <c r="N396" i="11"/>
  <c r="J397" i="11"/>
  <c r="K397" i="11"/>
  <c r="L397" i="11"/>
  <c r="M397" i="11"/>
  <c r="N397" i="11"/>
  <c r="J398" i="11"/>
  <c r="K398" i="11"/>
  <c r="L398" i="11"/>
  <c r="M398" i="11"/>
  <c r="N398" i="11"/>
  <c r="J399" i="11"/>
  <c r="K399" i="11"/>
  <c r="L399" i="11"/>
  <c r="M399" i="11"/>
  <c r="N399" i="11"/>
  <c r="J400" i="11"/>
  <c r="K400" i="11"/>
  <c r="L400" i="11"/>
  <c r="M400" i="11"/>
  <c r="N400" i="11"/>
  <c r="J401" i="11"/>
  <c r="K401" i="11"/>
  <c r="L401" i="11"/>
  <c r="M401" i="11"/>
  <c r="N401" i="11"/>
  <c r="J402" i="11"/>
  <c r="K402" i="11"/>
  <c r="L402" i="11"/>
  <c r="M402" i="11"/>
  <c r="N402" i="11"/>
  <c r="J403" i="11"/>
  <c r="K403" i="11"/>
  <c r="L403" i="11"/>
  <c r="M403" i="11"/>
  <c r="N403" i="11"/>
  <c r="J404" i="11"/>
  <c r="K404" i="11"/>
  <c r="L404" i="11"/>
  <c r="M404" i="11"/>
  <c r="N404" i="11"/>
  <c r="J405" i="11"/>
  <c r="K405" i="11"/>
  <c r="L405" i="11"/>
  <c r="M405" i="11"/>
  <c r="N405" i="11"/>
  <c r="J406" i="11"/>
  <c r="K406" i="11"/>
  <c r="L406" i="11"/>
  <c r="M406" i="11"/>
  <c r="N406" i="11"/>
  <c r="J407" i="11"/>
  <c r="K407" i="11"/>
  <c r="L407" i="11"/>
  <c r="M407" i="11"/>
  <c r="N407" i="11"/>
  <c r="J408" i="11"/>
  <c r="K408" i="11"/>
  <c r="L408" i="11"/>
  <c r="M408" i="11"/>
  <c r="N408" i="11"/>
  <c r="J409" i="11"/>
  <c r="K409" i="11"/>
  <c r="L409" i="11"/>
  <c r="M409" i="11"/>
  <c r="N409" i="11"/>
  <c r="J410" i="11"/>
  <c r="K410" i="11"/>
  <c r="L410" i="11"/>
  <c r="M410" i="11"/>
  <c r="N410" i="11"/>
  <c r="J411" i="11"/>
  <c r="K411" i="11"/>
  <c r="L411" i="11"/>
  <c r="M411" i="11"/>
  <c r="N411" i="11"/>
  <c r="J412" i="11"/>
  <c r="K412" i="11"/>
  <c r="L412" i="11"/>
  <c r="M412" i="11"/>
  <c r="N412" i="11"/>
  <c r="J413" i="11"/>
  <c r="K413" i="11"/>
  <c r="L413" i="11"/>
  <c r="M413" i="11"/>
  <c r="N413" i="11"/>
  <c r="J414" i="11"/>
  <c r="K414" i="11"/>
  <c r="L414" i="11"/>
  <c r="M414" i="11"/>
  <c r="N414" i="11"/>
  <c r="J415" i="11"/>
  <c r="K415" i="11"/>
  <c r="L415" i="11"/>
  <c r="M415" i="11"/>
  <c r="N415" i="11"/>
  <c r="J416" i="11"/>
  <c r="K416" i="11"/>
  <c r="L416" i="11"/>
  <c r="M416" i="11"/>
  <c r="N416" i="11"/>
  <c r="J417" i="11"/>
  <c r="K417" i="11"/>
  <c r="L417" i="11"/>
  <c r="M417" i="11"/>
  <c r="N417" i="11"/>
  <c r="J418" i="11"/>
  <c r="K418" i="11"/>
  <c r="L418" i="11"/>
  <c r="M418" i="11"/>
  <c r="N418" i="11"/>
  <c r="J419" i="11"/>
  <c r="K419" i="11"/>
  <c r="L419" i="11"/>
  <c r="M419" i="11"/>
  <c r="N419" i="11"/>
  <c r="J420" i="11"/>
  <c r="K420" i="11"/>
  <c r="L420" i="11"/>
  <c r="M420" i="11"/>
  <c r="N420" i="11"/>
  <c r="J421" i="11"/>
  <c r="K421" i="11"/>
  <c r="L421" i="11"/>
  <c r="M421" i="11"/>
  <c r="N421" i="11"/>
  <c r="J422" i="11"/>
  <c r="K422" i="11"/>
  <c r="L422" i="11"/>
  <c r="M422" i="11"/>
  <c r="N422" i="11"/>
  <c r="J423" i="11"/>
  <c r="K423" i="11"/>
  <c r="L423" i="11"/>
  <c r="M423" i="11"/>
  <c r="N423" i="11"/>
  <c r="J424" i="11"/>
  <c r="K424" i="11"/>
  <c r="L424" i="11"/>
  <c r="M424" i="11"/>
  <c r="N424" i="11"/>
  <c r="J425" i="11"/>
  <c r="K425" i="11"/>
  <c r="L425" i="11"/>
  <c r="M425" i="11"/>
  <c r="N425" i="11"/>
  <c r="J426" i="11"/>
  <c r="K426" i="11"/>
  <c r="L426" i="11"/>
  <c r="M426" i="11"/>
  <c r="N426" i="11"/>
  <c r="J427" i="11"/>
  <c r="K427" i="11"/>
  <c r="L427" i="11"/>
  <c r="M427" i="11"/>
  <c r="N427" i="11"/>
  <c r="J428" i="11"/>
  <c r="K428" i="11"/>
  <c r="L428" i="11"/>
  <c r="M428" i="11"/>
  <c r="N428" i="11"/>
  <c r="J429" i="11"/>
  <c r="K429" i="11"/>
  <c r="L429" i="11"/>
  <c r="M429" i="11"/>
  <c r="N429" i="11"/>
  <c r="J430" i="11"/>
  <c r="K430" i="11"/>
  <c r="L430" i="11"/>
  <c r="M430" i="11"/>
  <c r="N430" i="11"/>
  <c r="J431" i="11"/>
  <c r="K431" i="11"/>
  <c r="L431" i="11"/>
  <c r="M431" i="11"/>
  <c r="N431" i="11"/>
  <c r="J432" i="11"/>
  <c r="K432" i="11"/>
  <c r="L432" i="11"/>
  <c r="M432" i="11"/>
  <c r="N432" i="11"/>
  <c r="J433" i="11"/>
  <c r="K433" i="11"/>
  <c r="L433" i="11"/>
  <c r="M433" i="11"/>
  <c r="N433" i="11"/>
  <c r="J434" i="11"/>
  <c r="K434" i="11"/>
  <c r="L434" i="11"/>
  <c r="M434" i="11"/>
  <c r="N434" i="11"/>
  <c r="J435" i="11"/>
  <c r="K435" i="11"/>
  <c r="L435" i="11"/>
  <c r="M435" i="11"/>
  <c r="N435" i="11"/>
  <c r="J436" i="11"/>
  <c r="K436" i="11"/>
  <c r="L436" i="11"/>
  <c r="M436" i="11"/>
  <c r="N436" i="11"/>
  <c r="J437" i="11"/>
  <c r="K437" i="11"/>
  <c r="L437" i="11"/>
  <c r="M437" i="11"/>
  <c r="N437" i="11"/>
  <c r="J438" i="11"/>
  <c r="K438" i="11"/>
  <c r="L438" i="11"/>
  <c r="M438" i="11"/>
  <c r="N438" i="11"/>
  <c r="J439" i="11"/>
  <c r="K439" i="11"/>
  <c r="L439" i="11"/>
  <c r="M439" i="11"/>
  <c r="N439" i="11"/>
  <c r="J440" i="11"/>
  <c r="K440" i="11"/>
  <c r="L440" i="11"/>
  <c r="M440" i="11"/>
  <c r="N440" i="11"/>
  <c r="J441" i="11"/>
  <c r="K441" i="11"/>
  <c r="L441" i="11"/>
  <c r="M441" i="11"/>
  <c r="N441" i="11"/>
  <c r="J442" i="11"/>
  <c r="K442" i="11"/>
  <c r="L442" i="11"/>
  <c r="M442" i="11"/>
  <c r="N442" i="11"/>
  <c r="J443" i="11"/>
  <c r="K443" i="11"/>
  <c r="L443" i="11"/>
  <c r="M443" i="11"/>
  <c r="N443" i="11"/>
  <c r="J444" i="11"/>
  <c r="K444" i="11"/>
  <c r="L444" i="11"/>
  <c r="M444" i="11"/>
  <c r="N444" i="11"/>
  <c r="J445" i="11"/>
  <c r="K445" i="11"/>
  <c r="L445" i="11"/>
  <c r="M445" i="11"/>
  <c r="N445" i="11"/>
  <c r="J446" i="11"/>
  <c r="K446" i="11"/>
  <c r="L446" i="11"/>
  <c r="M446" i="11"/>
  <c r="N446" i="11"/>
  <c r="J447" i="11"/>
  <c r="K447" i="11"/>
  <c r="L447" i="11"/>
  <c r="M447" i="11"/>
  <c r="N447" i="11"/>
  <c r="J448" i="11"/>
  <c r="K448" i="11"/>
  <c r="L448" i="11"/>
  <c r="M448" i="11"/>
  <c r="N448" i="11"/>
  <c r="J449" i="11"/>
  <c r="K449" i="11"/>
  <c r="L449" i="11"/>
  <c r="M449" i="11"/>
  <c r="N449" i="11"/>
  <c r="J450" i="11"/>
  <c r="K450" i="11"/>
  <c r="L450" i="11"/>
  <c r="M450" i="11"/>
  <c r="N450" i="11"/>
  <c r="J451" i="11"/>
  <c r="K451" i="11"/>
  <c r="L451" i="11"/>
  <c r="M451" i="11"/>
  <c r="N451" i="11"/>
  <c r="J452" i="11"/>
  <c r="K452" i="11"/>
  <c r="L452" i="11"/>
  <c r="M452" i="11"/>
  <c r="N452" i="11"/>
  <c r="J453" i="11"/>
  <c r="K453" i="11"/>
  <c r="L453" i="11"/>
  <c r="M453" i="11"/>
  <c r="N453" i="11"/>
  <c r="J454" i="11"/>
  <c r="K454" i="11"/>
  <c r="L454" i="11"/>
  <c r="M454" i="11"/>
  <c r="N454" i="11"/>
  <c r="J455" i="11"/>
  <c r="K455" i="11"/>
  <c r="L455" i="11"/>
  <c r="M455" i="11"/>
  <c r="N455" i="11"/>
  <c r="J456" i="11"/>
  <c r="K456" i="11"/>
  <c r="L456" i="11"/>
  <c r="M456" i="11"/>
  <c r="N456" i="11"/>
  <c r="J457" i="11"/>
  <c r="K457" i="11"/>
  <c r="L457" i="11"/>
  <c r="M457" i="11"/>
  <c r="N457" i="11"/>
  <c r="J458" i="11"/>
  <c r="K458" i="11"/>
  <c r="L458" i="11"/>
  <c r="M458" i="11"/>
  <c r="N458" i="11"/>
  <c r="J459" i="11"/>
  <c r="K459" i="11"/>
  <c r="L459" i="11"/>
  <c r="M459" i="11"/>
  <c r="N459" i="11"/>
  <c r="J460" i="11"/>
  <c r="K460" i="11"/>
  <c r="L460" i="11"/>
  <c r="M460" i="11"/>
  <c r="N460" i="11"/>
  <c r="J461" i="11"/>
  <c r="K461" i="11"/>
  <c r="L461" i="11"/>
  <c r="M461" i="11"/>
  <c r="N461" i="11"/>
  <c r="J462" i="11"/>
  <c r="K462" i="11"/>
  <c r="L462" i="11"/>
  <c r="M462" i="11"/>
  <c r="N462" i="11"/>
  <c r="J463" i="11"/>
  <c r="K463" i="11"/>
  <c r="L463" i="11"/>
  <c r="M463" i="11"/>
  <c r="N463" i="11"/>
  <c r="J464" i="11"/>
  <c r="K464" i="11"/>
  <c r="L464" i="11"/>
  <c r="M464" i="11"/>
  <c r="N464" i="11"/>
  <c r="J465" i="11"/>
  <c r="K465" i="11"/>
  <c r="L465" i="11"/>
  <c r="M465" i="11"/>
  <c r="N465" i="11"/>
  <c r="J466" i="11"/>
  <c r="K466" i="11"/>
  <c r="L466" i="11"/>
  <c r="M466" i="11"/>
  <c r="N466" i="11"/>
  <c r="J467" i="11"/>
  <c r="K467" i="11"/>
  <c r="L467" i="11"/>
  <c r="M467" i="11"/>
  <c r="N467" i="11"/>
  <c r="J468" i="11"/>
  <c r="K468" i="11"/>
  <c r="L468" i="11"/>
  <c r="M468" i="11"/>
  <c r="N468" i="11"/>
  <c r="J469" i="11"/>
  <c r="K469" i="11"/>
  <c r="L469" i="11"/>
  <c r="M469" i="11"/>
  <c r="N469" i="11"/>
  <c r="J470" i="11"/>
  <c r="K470" i="11"/>
  <c r="L470" i="11"/>
  <c r="M470" i="11"/>
  <c r="N470" i="11"/>
  <c r="J471" i="11"/>
  <c r="K471" i="11"/>
  <c r="L471" i="11"/>
  <c r="M471" i="11"/>
  <c r="N471" i="11"/>
  <c r="J472" i="11"/>
  <c r="K472" i="11"/>
  <c r="L472" i="11"/>
  <c r="M472" i="11"/>
  <c r="N472" i="11"/>
  <c r="J473" i="11"/>
  <c r="K473" i="11"/>
  <c r="L473" i="11"/>
  <c r="M473" i="11"/>
  <c r="N473" i="11"/>
  <c r="J474" i="11"/>
  <c r="K474" i="11"/>
  <c r="L474" i="11"/>
  <c r="M474" i="11"/>
  <c r="N474" i="11"/>
  <c r="J475" i="11"/>
  <c r="K475" i="11"/>
  <c r="L475" i="11"/>
  <c r="M475" i="11"/>
  <c r="N475" i="11"/>
  <c r="J476" i="11"/>
  <c r="K476" i="11"/>
  <c r="L476" i="11"/>
  <c r="M476" i="11"/>
  <c r="N476" i="11"/>
  <c r="J477" i="11"/>
  <c r="K477" i="11"/>
  <c r="L477" i="11"/>
  <c r="M477" i="11"/>
  <c r="N477" i="11"/>
  <c r="J478" i="11"/>
  <c r="K478" i="11"/>
  <c r="L478" i="11"/>
  <c r="M478" i="11"/>
  <c r="N478" i="11"/>
  <c r="J479" i="11"/>
  <c r="K479" i="11"/>
  <c r="L479" i="11"/>
  <c r="M479" i="11"/>
  <c r="N479" i="11"/>
  <c r="J480" i="11"/>
  <c r="K480" i="11"/>
  <c r="L480" i="11"/>
  <c r="M480" i="11"/>
  <c r="N480" i="11"/>
  <c r="J481" i="11"/>
  <c r="K481" i="11"/>
  <c r="L481" i="11"/>
  <c r="M481" i="11"/>
  <c r="N481" i="11"/>
  <c r="J482" i="11"/>
  <c r="K482" i="11"/>
  <c r="L482" i="11"/>
  <c r="M482" i="11"/>
  <c r="N482" i="11"/>
  <c r="J483" i="11"/>
  <c r="K483" i="11"/>
  <c r="L483" i="11"/>
  <c r="M483" i="11"/>
  <c r="N483" i="11"/>
  <c r="J484" i="11"/>
  <c r="K484" i="11"/>
  <c r="L484" i="11"/>
  <c r="M484" i="11"/>
  <c r="N484" i="11"/>
  <c r="J485" i="11"/>
  <c r="K485" i="11"/>
  <c r="L485" i="11"/>
  <c r="M485" i="11"/>
  <c r="N485" i="11"/>
  <c r="J486" i="11"/>
  <c r="K486" i="11"/>
  <c r="L486" i="11"/>
  <c r="M486" i="11"/>
  <c r="N486" i="11"/>
  <c r="J487" i="11"/>
  <c r="K487" i="11"/>
  <c r="L487" i="11"/>
  <c r="M487" i="11"/>
  <c r="N487" i="11"/>
  <c r="J488" i="11"/>
  <c r="K488" i="11"/>
  <c r="L488" i="11"/>
  <c r="M488" i="11"/>
  <c r="N488" i="11"/>
  <c r="J489" i="11"/>
  <c r="K489" i="11"/>
  <c r="L489" i="11"/>
  <c r="M489" i="11"/>
  <c r="N489" i="11"/>
  <c r="J490" i="11"/>
  <c r="K490" i="11"/>
  <c r="L490" i="11"/>
  <c r="M490" i="11"/>
  <c r="N490" i="11"/>
  <c r="J491" i="11"/>
  <c r="K491" i="11"/>
  <c r="L491" i="11"/>
  <c r="M491" i="11"/>
  <c r="N491" i="11"/>
  <c r="J492" i="11"/>
  <c r="K492" i="11"/>
  <c r="L492" i="11"/>
  <c r="M492" i="11"/>
  <c r="N492" i="11"/>
  <c r="J493" i="11"/>
  <c r="K493" i="11"/>
  <c r="L493" i="11"/>
  <c r="M493" i="11"/>
  <c r="N493" i="11"/>
  <c r="J494" i="11"/>
  <c r="K494" i="11"/>
  <c r="L494" i="11"/>
  <c r="M494" i="11"/>
  <c r="N494" i="11"/>
  <c r="J495" i="11"/>
  <c r="K495" i="11"/>
  <c r="L495" i="11"/>
  <c r="M495" i="11"/>
  <c r="N495" i="11"/>
  <c r="J496" i="11"/>
  <c r="K496" i="11"/>
  <c r="L496" i="11"/>
  <c r="M496" i="11"/>
  <c r="N496" i="11"/>
  <c r="J497" i="11"/>
  <c r="K497" i="11"/>
  <c r="L497" i="11"/>
  <c r="M497" i="11"/>
  <c r="N497" i="11"/>
  <c r="J498" i="11"/>
  <c r="K498" i="11"/>
  <c r="L498" i="11"/>
  <c r="M498" i="11"/>
  <c r="N498" i="11"/>
  <c r="J499" i="11"/>
  <c r="K499" i="11"/>
  <c r="L499" i="11"/>
  <c r="M499" i="11"/>
  <c r="N499" i="11"/>
  <c r="J500" i="11"/>
  <c r="K500" i="11"/>
  <c r="L500" i="11"/>
  <c r="M500" i="11"/>
  <c r="N500" i="11"/>
  <c r="J501" i="11"/>
  <c r="K501" i="11"/>
  <c r="L501" i="11"/>
  <c r="M501" i="11"/>
  <c r="N501" i="11"/>
  <c r="J502" i="11"/>
  <c r="K502" i="11"/>
  <c r="L502" i="11"/>
  <c r="M502" i="11"/>
  <c r="N502" i="11"/>
  <c r="J503" i="11"/>
  <c r="K503" i="11"/>
  <c r="L503" i="11"/>
  <c r="M503" i="11"/>
  <c r="N503" i="11"/>
  <c r="J504" i="11"/>
  <c r="K504" i="11"/>
  <c r="L504" i="11"/>
  <c r="M504" i="11"/>
  <c r="N504" i="11"/>
  <c r="J505" i="11"/>
  <c r="K505" i="11"/>
  <c r="L505" i="11"/>
  <c r="M505" i="11"/>
  <c r="N505" i="11"/>
  <c r="J506" i="11"/>
  <c r="K506" i="11"/>
  <c r="L506" i="11"/>
  <c r="M506" i="11"/>
  <c r="N506" i="11"/>
  <c r="J507" i="11"/>
  <c r="K507" i="11"/>
  <c r="L507" i="11"/>
  <c r="M507" i="11"/>
  <c r="N507" i="11"/>
  <c r="J508" i="11"/>
  <c r="K508" i="11"/>
  <c r="L508" i="11"/>
  <c r="M508" i="11"/>
  <c r="N508" i="11"/>
  <c r="J509" i="11"/>
  <c r="K509" i="11"/>
  <c r="L509" i="11"/>
  <c r="M509" i="11"/>
  <c r="N509" i="11"/>
  <c r="J510" i="11"/>
  <c r="K510" i="11"/>
  <c r="L510" i="11"/>
  <c r="M510" i="11"/>
  <c r="N510" i="11"/>
  <c r="J511" i="11"/>
  <c r="K511" i="11"/>
  <c r="L511" i="11"/>
  <c r="M511" i="11"/>
  <c r="N511" i="11"/>
  <c r="J512" i="11"/>
  <c r="K512" i="11"/>
  <c r="L512" i="11"/>
  <c r="M512" i="11"/>
  <c r="N512" i="11"/>
  <c r="J513" i="11"/>
  <c r="K513" i="11"/>
  <c r="L513" i="11"/>
  <c r="M513" i="11"/>
  <c r="N513" i="11"/>
  <c r="J514" i="11"/>
  <c r="K514" i="11"/>
  <c r="L514" i="11"/>
  <c r="M514" i="11"/>
  <c r="N514" i="11"/>
  <c r="J515" i="11"/>
  <c r="K515" i="11"/>
  <c r="L515" i="11"/>
  <c r="M515" i="11"/>
  <c r="N515" i="11"/>
  <c r="J516" i="11"/>
  <c r="K516" i="11"/>
  <c r="L516" i="11"/>
  <c r="M516" i="11"/>
  <c r="N516" i="11"/>
  <c r="J517" i="11"/>
  <c r="K517" i="11"/>
  <c r="L517" i="11"/>
  <c r="M517" i="11"/>
  <c r="N517" i="11"/>
  <c r="J518" i="11"/>
  <c r="K518" i="11"/>
  <c r="L518" i="11"/>
  <c r="M518" i="11"/>
  <c r="N518" i="11"/>
  <c r="J519" i="11"/>
  <c r="K519" i="11"/>
  <c r="L519" i="11"/>
  <c r="M519" i="11"/>
  <c r="N519" i="11"/>
  <c r="J520" i="11"/>
  <c r="K520" i="11"/>
  <c r="L520" i="11"/>
  <c r="M520" i="11"/>
  <c r="N520" i="11"/>
  <c r="J521" i="11"/>
  <c r="K521" i="11"/>
  <c r="L521" i="11"/>
  <c r="M521" i="11"/>
  <c r="N521" i="11"/>
  <c r="J522" i="11"/>
  <c r="K522" i="11"/>
  <c r="L522" i="11"/>
  <c r="M522" i="11"/>
  <c r="N522" i="11"/>
  <c r="J523" i="11"/>
  <c r="K523" i="11"/>
  <c r="L523" i="11"/>
  <c r="M523" i="11"/>
  <c r="N523" i="11"/>
  <c r="J524" i="11"/>
  <c r="K524" i="11"/>
  <c r="L524" i="11"/>
  <c r="M524" i="11"/>
  <c r="N524" i="11"/>
  <c r="J525" i="11"/>
  <c r="K525" i="11"/>
  <c r="L525" i="11"/>
  <c r="M525" i="11"/>
  <c r="N525" i="11"/>
  <c r="J526" i="11"/>
  <c r="K526" i="11"/>
  <c r="L526" i="11"/>
  <c r="M526" i="11"/>
  <c r="N526" i="11"/>
  <c r="J527" i="11"/>
  <c r="K527" i="11"/>
  <c r="L527" i="11"/>
  <c r="M527" i="11"/>
  <c r="N527" i="11"/>
  <c r="J528" i="11"/>
  <c r="K528" i="11"/>
  <c r="L528" i="11"/>
  <c r="M528" i="11"/>
  <c r="N528" i="11"/>
  <c r="J529" i="11"/>
  <c r="K529" i="11"/>
  <c r="L529" i="11"/>
  <c r="M529" i="11"/>
  <c r="N529" i="11"/>
  <c r="J530" i="11"/>
  <c r="K530" i="11"/>
  <c r="L530" i="11"/>
  <c r="M530" i="11"/>
  <c r="N530" i="11"/>
  <c r="J531" i="11"/>
  <c r="K531" i="11"/>
  <c r="L531" i="11"/>
  <c r="M531" i="11"/>
  <c r="N531" i="11"/>
  <c r="J532" i="11"/>
  <c r="K532" i="11"/>
  <c r="L532" i="11"/>
  <c r="M532" i="11"/>
  <c r="N532" i="11"/>
  <c r="J533" i="11"/>
  <c r="K533" i="11"/>
  <c r="L533" i="11"/>
  <c r="M533" i="11"/>
  <c r="N533" i="11"/>
  <c r="J534" i="11"/>
  <c r="K534" i="11"/>
  <c r="L534" i="11"/>
  <c r="M534" i="11"/>
  <c r="N534" i="11"/>
  <c r="J535" i="11"/>
  <c r="K535" i="11"/>
  <c r="L535" i="11"/>
  <c r="M535" i="11"/>
  <c r="N535" i="11"/>
  <c r="J536" i="11"/>
  <c r="K536" i="11"/>
  <c r="L536" i="11"/>
  <c r="M536" i="11"/>
  <c r="N536" i="11"/>
  <c r="J537" i="11"/>
  <c r="K537" i="11"/>
  <c r="L537" i="11"/>
  <c r="M537" i="11"/>
  <c r="N537" i="11"/>
  <c r="J538" i="11"/>
  <c r="K538" i="11"/>
  <c r="L538" i="11"/>
  <c r="M538" i="11"/>
  <c r="N538" i="11"/>
  <c r="J539" i="11"/>
  <c r="K539" i="11"/>
  <c r="L539" i="11"/>
  <c r="M539" i="11"/>
  <c r="N539" i="11"/>
  <c r="J540" i="11"/>
  <c r="K540" i="11"/>
  <c r="L540" i="11"/>
  <c r="M540" i="11"/>
  <c r="N540" i="11"/>
  <c r="J541" i="11"/>
  <c r="K541" i="11"/>
  <c r="L541" i="11"/>
  <c r="M541" i="11"/>
  <c r="N541" i="11"/>
  <c r="J542" i="11"/>
  <c r="K542" i="11"/>
  <c r="L542" i="11"/>
  <c r="M542" i="11"/>
  <c r="N542" i="11"/>
  <c r="J543" i="11"/>
  <c r="K543" i="11"/>
  <c r="L543" i="11"/>
  <c r="M543" i="11"/>
  <c r="N543" i="11"/>
  <c r="J544" i="11"/>
  <c r="K544" i="11"/>
  <c r="L544" i="11"/>
  <c r="M544" i="11"/>
  <c r="N544" i="11"/>
  <c r="J545" i="11"/>
  <c r="K545" i="11"/>
  <c r="L545" i="11"/>
  <c r="M545" i="11"/>
  <c r="N545" i="11"/>
  <c r="J546" i="11"/>
  <c r="K546" i="11"/>
  <c r="L546" i="11"/>
  <c r="M546" i="11"/>
  <c r="N546" i="11"/>
  <c r="J547" i="11"/>
  <c r="K547" i="11"/>
  <c r="L547" i="11"/>
  <c r="M547" i="11"/>
  <c r="N547" i="11"/>
  <c r="J548" i="11"/>
  <c r="K548" i="11"/>
  <c r="L548" i="11"/>
  <c r="M548" i="11"/>
  <c r="N548" i="11"/>
  <c r="J549" i="11"/>
  <c r="K549" i="11"/>
  <c r="L549" i="11"/>
  <c r="M549" i="11"/>
  <c r="N549" i="11"/>
  <c r="J550" i="11"/>
  <c r="K550" i="11"/>
  <c r="L550" i="11"/>
  <c r="M550" i="11"/>
  <c r="N550" i="11"/>
  <c r="J551" i="11"/>
  <c r="K551" i="11"/>
  <c r="L551" i="11"/>
  <c r="M551" i="11"/>
  <c r="N551" i="11"/>
  <c r="J552" i="11"/>
  <c r="K552" i="11"/>
  <c r="L552" i="11"/>
  <c r="M552" i="11"/>
  <c r="N552" i="11"/>
  <c r="J553" i="11"/>
  <c r="K553" i="11"/>
  <c r="L553" i="11"/>
  <c r="M553" i="11"/>
  <c r="N553" i="11"/>
  <c r="J554" i="11"/>
  <c r="K554" i="11"/>
  <c r="L554" i="11"/>
  <c r="M554" i="11"/>
  <c r="N554" i="11"/>
  <c r="J555" i="11"/>
  <c r="K555" i="11"/>
  <c r="L555" i="11"/>
  <c r="M555" i="11"/>
  <c r="N555" i="11"/>
  <c r="J556" i="11"/>
  <c r="K556" i="11"/>
  <c r="L556" i="11"/>
  <c r="M556" i="11"/>
  <c r="N556" i="11"/>
  <c r="J557" i="11"/>
  <c r="K557" i="11"/>
  <c r="L557" i="11"/>
  <c r="M557" i="11"/>
  <c r="N557" i="11"/>
  <c r="J558" i="11"/>
  <c r="K558" i="11"/>
  <c r="L558" i="11"/>
  <c r="M558" i="11"/>
  <c r="N558" i="11"/>
  <c r="J559" i="11"/>
  <c r="K559" i="11"/>
  <c r="L559" i="11"/>
  <c r="M559" i="11"/>
  <c r="N559" i="11"/>
  <c r="J560" i="11"/>
  <c r="K560" i="11"/>
  <c r="L560" i="11"/>
  <c r="M560" i="11"/>
  <c r="N560" i="11"/>
  <c r="J561" i="11"/>
  <c r="K561" i="11"/>
  <c r="L561" i="11"/>
  <c r="M561" i="11"/>
  <c r="N561" i="11"/>
  <c r="J562" i="11"/>
  <c r="K562" i="11"/>
  <c r="L562" i="11"/>
  <c r="M562" i="11"/>
  <c r="N562" i="11"/>
  <c r="J563" i="11"/>
  <c r="K563" i="11"/>
  <c r="L563" i="11"/>
  <c r="M563" i="11"/>
  <c r="N563" i="11"/>
  <c r="J564" i="11"/>
  <c r="K564" i="11"/>
  <c r="L564" i="11"/>
  <c r="M564" i="11"/>
  <c r="N564" i="11"/>
  <c r="J565" i="11"/>
  <c r="K565" i="11"/>
  <c r="L565" i="11"/>
  <c r="M565" i="11"/>
  <c r="N565" i="11"/>
  <c r="J566" i="11"/>
  <c r="K566" i="11"/>
  <c r="L566" i="11"/>
  <c r="M566" i="11"/>
  <c r="N566" i="11"/>
  <c r="J567" i="11"/>
  <c r="K567" i="11"/>
  <c r="L567" i="11"/>
  <c r="M567" i="11"/>
  <c r="N567" i="11"/>
  <c r="J568" i="11"/>
  <c r="K568" i="11"/>
  <c r="L568" i="11"/>
  <c r="M568" i="11"/>
  <c r="N568" i="11"/>
  <c r="J569" i="11"/>
  <c r="K569" i="11"/>
  <c r="L569" i="11"/>
  <c r="M569" i="11"/>
  <c r="N569" i="11"/>
  <c r="J570" i="11"/>
  <c r="K570" i="11"/>
  <c r="L570" i="11"/>
  <c r="M570" i="11"/>
  <c r="N570" i="11"/>
  <c r="J571" i="11"/>
  <c r="K571" i="11"/>
  <c r="L571" i="11"/>
  <c r="M571" i="11"/>
  <c r="N571" i="11"/>
  <c r="J572" i="11"/>
  <c r="K572" i="11"/>
  <c r="L572" i="11"/>
  <c r="M572" i="11"/>
  <c r="N572" i="11"/>
  <c r="J573" i="11"/>
  <c r="K573" i="11"/>
  <c r="L573" i="11"/>
  <c r="M573" i="11"/>
  <c r="N573" i="11"/>
  <c r="J574" i="11"/>
  <c r="K574" i="11"/>
  <c r="L574" i="11"/>
  <c r="M574" i="11"/>
  <c r="N574" i="11"/>
  <c r="J575" i="11"/>
  <c r="K575" i="11"/>
  <c r="L575" i="11"/>
  <c r="M575" i="11"/>
  <c r="N575" i="11"/>
  <c r="J576" i="11"/>
  <c r="K576" i="11"/>
  <c r="L576" i="11"/>
  <c r="M576" i="11"/>
  <c r="N576" i="11"/>
  <c r="J577" i="11"/>
  <c r="K577" i="11"/>
  <c r="L577" i="11"/>
  <c r="M577" i="11"/>
  <c r="N577" i="11"/>
  <c r="J578" i="11"/>
  <c r="K578" i="11"/>
  <c r="L578" i="11"/>
  <c r="M578" i="11"/>
  <c r="N578" i="11"/>
  <c r="J579" i="11"/>
  <c r="K579" i="11"/>
  <c r="L579" i="11"/>
  <c r="M579" i="11"/>
  <c r="N579" i="11"/>
  <c r="J580" i="11"/>
  <c r="K580" i="11"/>
  <c r="L580" i="11"/>
  <c r="M580" i="11"/>
  <c r="N580" i="11"/>
  <c r="J581" i="11"/>
  <c r="K581" i="11"/>
  <c r="L581" i="11"/>
  <c r="M581" i="11"/>
  <c r="N581" i="11"/>
  <c r="J582" i="11"/>
  <c r="K582" i="11"/>
  <c r="L582" i="11"/>
  <c r="M582" i="11"/>
  <c r="N582" i="11"/>
  <c r="J583" i="11"/>
  <c r="K583" i="11"/>
  <c r="L583" i="11"/>
  <c r="M583" i="11"/>
  <c r="N583" i="11"/>
  <c r="J584" i="11"/>
  <c r="K584" i="11"/>
  <c r="L584" i="11"/>
  <c r="M584" i="11"/>
  <c r="N584" i="11"/>
  <c r="J585" i="11"/>
  <c r="K585" i="11"/>
  <c r="L585" i="11"/>
  <c r="M585" i="11"/>
  <c r="N585" i="11"/>
  <c r="J586" i="11"/>
  <c r="K586" i="11"/>
  <c r="L586" i="11"/>
  <c r="M586" i="11"/>
  <c r="N586" i="11"/>
  <c r="J587" i="11"/>
  <c r="K587" i="11"/>
  <c r="L587" i="11"/>
  <c r="M587" i="11"/>
  <c r="N587" i="11"/>
  <c r="J588" i="11"/>
  <c r="K588" i="11"/>
  <c r="L588" i="11"/>
  <c r="M588" i="11"/>
  <c r="N588" i="11"/>
  <c r="J589" i="11"/>
  <c r="K589" i="11"/>
  <c r="L589" i="11"/>
  <c r="M589" i="11"/>
  <c r="N589" i="11"/>
  <c r="J590" i="11"/>
  <c r="K590" i="11"/>
  <c r="L590" i="11"/>
  <c r="M590" i="11"/>
  <c r="N590" i="11"/>
  <c r="J591" i="11"/>
  <c r="K591" i="11"/>
  <c r="L591" i="11"/>
  <c r="M591" i="11"/>
  <c r="N591" i="11"/>
  <c r="J592" i="11"/>
  <c r="K592" i="11"/>
  <c r="L592" i="11"/>
  <c r="M592" i="11"/>
  <c r="N592" i="11"/>
  <c r="J593" i="11"/>
  <c r="K593" i="11"/>
  <c r="L593" i="11"/>
  <c r="M593" i="11"/>
  <c r="N593" i="11"/>
  <c r="J594" i="11"/>
  <c r="K594" i="11"/>
  <c r="L594" i="11"/>
  <c r="M594" i="11"/>
  <c r="N594" i="11"/>
  <c r="J595" i="11"/>
  <c r="K595" i="11"/>
  <c r="L595" i="11"/>
  <c r="M595" i="11"/>
  <c r="N595" i="11"/>
  <c r="J596" i="11"/>
  <c r="K596" i="11"/>
  <c r="L596" i="11"/>
  <c r="M596" i="11"/>
  <c r="N596" i="11"/>
  <c r="J597" i="11"/>
  <c r="K597" i="11"/>
  <c r="L597" i="11"/>
  <c r="M597" i="11"/>
  <c r="N597" i="11"/>
  <c r="J598" i="11"/>
  <c r="K598" i="11"/>
  <c r="L598" i="11"/>
  <c r="M598" i="11"/>
  <c r="N598" i="11"/>
  <c r="J599" i="11"/>
  <c r="K599" i="11"/>
  <c r="L599" i="11"/>
  <c r="M599" i="11"/>
  <c r="N599" i="11"/>
  <c r="J600" i="11"/>
  <c r="K600" i="11"/>
  <c r="L600" i="11"/>
  <c r="M600" i="11"/>
  <c r="N600" i="11"/>
  <c r="J601" i="11"/>
  <c r="K601" i="11"/>
  <c r="L601" i="11"/>
  <c r="M601" i="11"/>
  <c r="N601" i="11"/>
  <c r="J602" i="11"/>
  <c r="K602" i="11"/>
  <c r="L602" i="11"/>
  <c r="M602" i="11"/>
  <c r="N602" i="11"/>
  <c r="J603" i="11"/>
  <c r="K603" i="11"/>
  <c r="L603" i="11"/>
  <c r="M603" i="11"/>
  <c r="N603" i="11"/>
  <c r="J604" i="11"/>
  <c r="K604" i="11"/>
  <c r="L604" i="11"/>
  <c r="M604" i="11"/>
  <c r="N604" i="11"/>
  <c r="J605" i="11"/>
  <c r="K605" i="11"/>
  <c r="L605" i="11"/>
  <c r="M605" i="11"/>
  <c r="N605" i="11"/>
  <c r="J606" i="11"/>
  <c r="K606" i="11"/>
  <c r="L606" i="11"/>
  <c r="M606" i="11"/>
  <c r="N606" i="11"/>
  <c r="J607" i="11"/>
  <c r="K607" i="11"/>
  <c r="L607" i="11"/>
  <c r="M607" i="11"/>
  <c r="N607" i="11"/>
  <c r="J608" i="11"/>
  <c r="K608" i="11"/>
  <c r="L608" i="11"/>
  <c r="M608" i="11"/>
  <c r="N608" i="11"/>
  <c r="J609" i="11"/>
  <c r="K609" i="11"/>
  <c r="L609" i="11"/>
  <c r="M609" i="11"/>
  <c r="N609" i="11"/>
  <c r="J610" i="11"/>
  <c r="K610" i="11"/>
  <c r="L610" i="11"/>
  <c r="M610" i="11"/>
  <c r="N610" i="11"/>
  <c r="J611" i="11"/>
  <c r="K611" i="11"/>
  <c r="L611" i="11"/>
  <c r="M611" i="11"/>
  <c r="N611" i="11"/>
  <c r="J612" i="11"/>
  <c r="K612" i="11"/>
  <c r="L612" i="11"/>
  <c r="M612" i="11"/>
  <c r="N612" i="11"/>
  <c r="J613" i="11"/>
  <c r="K613" i="11"/>
  <c r="L613" i="11"/>
  <c r="M613" i="11"/>
  <c r="N613" i="11"/>
  <c r="J614" i="11"/>
  <c r="K614" i="11"/>
  <c r="L614" i="11"/>
  <c r="M614" i="11"/>
  <c r="N614" i="11"/>
  <c r="J615" i="11"/>
  <c r="K615" i="11"/>
  <c r="L615" i="11"/>
  <c r="M615" i="11"/>
  <c r="N615" i="11"/>
  <c r="J616" i="11"/>
  <c r="K616" i="11"/>
  <c r="L616" i="11"/>
  <c r="M616" i="11"/>
  <c r="N616" i="11"/>
  <c r="J617" i="11"/>
  <c r="K617" i="11"/>
  <c r="L617" i="11"/>
  <c r="M617" i="11"/>
  <c r="N617" i="11"/>
  <c r="J618" i="11"/>
  <c r="K618" i="11"/>
  <c r="L618" i="11"/>
  <c r="M618" i="11"/>
  <c r="N618" i="11"/>
  <c r="J619" i="11"/>
  <c r="K619" i="11"/>
  <c r="L619" i="11"/>
  <c r="M619" i="11"/>
  <c r="N619" i="11"/>
  <c r="J620" i="11"/>
  <c r="K620" i="11"/>
  <c r="L620" i="11"/>
  <c r="M620" i="11"/>
  <c r="N620" i="11"/>
  <c r="J621" i="11"/>
  <c r="K621" i="11"/>
  <c r="L621" i="11"/>
  <c r="M621" i="11"/>
  <c r="N621" i="11"/>
  <c r="J622" i="11"/>
  <c r="K622" i="11"/>
  <c r="L622" i="11"/>
  <c r="M622" i="11"/>
  <c r="N622" i="11"/>
  <c r="J623" i="11"/>
  <c r="K623" i="11"/>
  <c r="L623" i="11"/>
  <c r="M623" i="11"/>
  <c r="N623" i="11"/>
  <c r="J624" i="11"/>
  <c r="K624" i="11"/>
  <c r="L624" i="11"/>
  <c r="M624" i="11"/>
  <c r="N624" i="11"/>
  <c r="J625" i="11"/>
  <c r="K625" i="11"/>
  <c r="L625" i="11"/>
  <c r="M625" i="11"/>
  <c r="N625" i="11"/>
  <c r="J626" i="11"/>
  <c r="K626" i="11"/>
  <c r="L626" i="11"/>
  <c r="M626" i="11"/>
  <c r="N626" i="11"/>
  <c r="J627" i="11"/>
  <c r="K627" i="11"/>
  <c r="L627" i="11"/>
  <c r="M627" i="11"/>
  <c r="N627" i="11"/>
  <c r="J628" i="11"/>
  <c r="K628" i="11"/>
  <c r="L628" i="11"/>
  <c r="M628" i="11"/>
  <c r="N628" i="11"/>
  <c r="J629" i="11"/>
  <c r="K629" i="11"/>
  <c r="L629" i="11"/>
  <c r="M629" i="11"/>
  <c r="N629" i="11"/>
  <c r="J630" i="11"/>
  <c r="K630" i="11"/>
  <c r="L630" i="11"/>
  <c r="M630" i="11"/>
  <c r="N630" i="11"/>
  <c r="J631" i="11"/>
  <c r="K631" i="11"/>
  <c r="L631" i="11"/>
  <c r="M631" i="11"/>
  <c r="N631" i="11"/>
  <c r="J632" i="11"/>
  <c r="K632" i="11"/>
  <c r="L632" i="11"/>
  <c r="M632" i="11"/>
  <c r="N632" i="11"/>
  <c r="J633" i="11"/>
  <c r="K633" i="11"/>
  <c r="L633" i="11"/>
  <c r="M633" i="11"/>
  <c r="N633" i="11"/>
  <c r="J634" i="11"/>
  <c r="K634" i="11"/>
  <c r="L634" i="11"/>
  <c r="M634" i="11"/>
  <c r="N634" i="11"/>
  <c r="J635" i="11"/>
  <c r="K635" i="11"/>
  <c r="L635" i="11"/>
  <c r="M635" i="11"/>
  <c r="N635" i="11"/>
  <c r="J636" i="11"/>
  <c r="K636" i="11"/>
  <c r="L636" i="11"/>
  <c r="M636" i="11"/>
  <c r="N636" i="11"/>
  <c r="J637" i="11"/>
  <c r="K637" i="11"/>
  <c r="L637" i="11"/>
  <c r="M637" i="11"/>
  <c r="N637" i="11"/>
  <c r="J638" i="11"/>
  <c r="K638" i="11"/>
  <c r="L638" i="11"/>
  <c r="M638" i="11"/>
  <c r="N638" i="11"/>
  <c r="J639" i="11"/>
  <c r="K639" i="11"/>
  <c r="L639" i="11"/>
  <c r="M639" i="11"/>
  <c r="N639" i="11"/>
  <c r="J640" i="11"/>
  <c r="K640" i="11"/>
  <c r="L640" i="11"/>
  <c r="M640" i="11"/>
  <c r="N640" i="11"/>
  <c r="J641" i="11"/>
  <c r="K641" i="11"/>
  <c r="L641" i="11"/>
  <c r="M641" i="11"/>
  <c r="N641" i="11"/>
  <c r="J642" i="11"/>
  <c r="K642" i="11"/>
  <c r="L642" i="11"/>
  <c r="M642" i="11"/>
  <c r="N642" i="11"/>
  <c r="J643" i="11"/>
  <c r="K643" i="11"/>
  <c r="L643" i="11"/>
  <c r="M643" i="11"/>
  <c r="N643" i="11"/>
  <c r="J644" i="11"/>
  <c r="K644" i="11"/>
  <c r="L644" i="11"/>
  <c r="M644" i="11"/>
  <c r="N644" i="11"/>
  <c r="J645" i="11"/>
  <c r="K645" i="11"/>
  <c r="L645" i="11"/>
  <c r="M645" i="11"/>
  <c r="N645" i="11"/>
  <c r="J646" i="11"/>
  <c r="K646" i="11"/>
  <c r="L646" i="11"/>
  <c r="M646" i="11"/>
  <c r="N646" i="11"/>
  <c r="J647" i="11"/>
  <c r="K647" i="11"/>
  <c r="L647" i="11"/>
  <c r="M647" i="11"/>
  <c r="N647" i="11"/>
  <c r="J648" i="11"/>
  <c r="K648" i="11"/>
  <c r="L648" i="11"/>
  <c r="M648" i="11"/>
  <c r="N648" i="11"/>
  <c r="J649" i="11"/>
  <c r="K649" i="11"/>
  <c r="L649" i="11"/>
  <c r="M649" i="11"/>
  <c r="N649" i="11"/>
  <c r="J650" i="11"/>
  <c r="K650" i="11"/>
  <c r="L650" i="11"/>
  <c r="M650" i="11"/>
  <c r="N650" i="11"/>
  <c r="J651" i="11"/>
  <c r="K651" i="11"/>
  <c r="L651" i="11"/>
  <c r="M651" i="11"/>
  <c r="N651" i="11"/>
  <c r="J652" i="11"/>
  <c r="K652" i="11"/>
  <c r="L652" i="11"/>
  <c r="M652" i="11"/>
  <c r="N652" i="11"/>
  <c r="J653" i="11"/>
  <c r="K653" i="11"/>
  <c r="L653" i="11"/>
  <c r="M653" i="11"/>
  <c r="N653" i="11"/>
  <c r="J654" i="11"/>
  <c r="K654" i="11"/>
  <c r="L654" i="11"/>
  <c r="M654" i="11"/>
  <c r="N654" i="11"/>
  <c r="J655" i="11"/>
  <c r="K655" i="11"/>
  <c r="L655" i="11"/>
  <c r="M655" i="11"/>
  <c r="N655" i="11"/>
  <c r="J656" i="11"/>
  <c r="K656" i="11"/>
  <c r="L656" i="11"/>
  <c r="M656" i="11"/>
  <c r="N656" i="11"/>
  <c r="J657" i="11"/>
  <c r="K657" i="11"/>
  <c r="L657" i="11"/>
  <c r="M657" i="11"/>
  <c r="N657" i="11"/>
  <c r="J658" i="11"/>
  <c r="K658" i="11"/>
  <c r="L658" i="11"/>
  <c r="M658" i="11"/>
  <c r="N658" i="11"/>
  <c r="J659" i="11"/>
  <c r="K659" i="11"/>
  <c r="L659" i="11"/>
  <c r="M659" i="11"/>
  <c r="N659" i="11"/>
  <c r="J660" i="11"/>
  <c r="K660" i="11"/>
  <c r="L660" i="11"/>
  <c r="M660" i="11"/>
  <c r="N660" i="11"/>
  <c r="J661" i="11"/>
  <c r="K661" i="11"/>
  <c r="L661" i="11"/>
  <c r="M661" i="11"/>
  <c r="N661" i="11"/>
  <c r="J662" i="11"/>
  <c r="K662" i="11"/>
  <c r="L662" i="11"/>
  <c r="M662" i="11"/>
  <c r="N662" i="11"/>
  <c r="J663" i="11"/>
  <c r="K663" i="11"/>
  <c r="L663" i="11"/>
  <c r="M663" i="11"/>
  <c r="N663" i="11"/>
  <c r="J664" i="11"/>
  <c r="K664" i="11"/>
  <c r="L664" i="11"/>
  <c r="M664" i="11"/>
  <c r="N664" i="11"/>
  <c r="J665" i="11"/>
  <c r="K665" i="11"/>
  <c r="L665" i="11"/>
  <c r="M665" i="11"/>
  <c r="N665" i="11"/>
  <c r="J666" i="11"/>
  <c r="K666" i="11"/>
  <c r="L666" i="11"/>
  <c r="M666" i="11"/>
  <c r="N666" i="11"/>
  <c r="J667" i="11"/>
  <c r="K667" i="11"/>
  <c r="L667" i="11"/>
  <c r="M667" i="11"/>
  <c r="N667" i="11"/>
  <c r="J668" i="11"/>
  <c r="K668" i="11"/>
  <c r="L668" i="11"/>
  <c r="M668" i="11"/>
  <c r="N668" i="11"/>
  <c r="J669" i="11"/>
  <c r="K669" i="11"/>
  <c r="L669" i="11"/>
  <c r="M669" i="11"/>
  <c r="N669" i="11"/>
  <c r="J670" i="11"/>
  <c r="K670" i="11"/>
  <c r="L670" i="11"/>
  <c r="M670" i="11"/>
  <c r="N670" i="11"/>
  <c r="J671" i="11"/>
  <c r="K671" i="11"/>
  <c r="L671" i="11"/>
  <c r="M671" i="11"/>
  <c r="N671" i="11"/>
  <c r="J672" i="11"/>
  <c r="K672" i="11"/>
  <c r="L672" i="11"/>
  <c r="M672" i="11"/>
  <c r="N672" i="11"/>
  <c r="J673" i="11"/>
  <c r="K673" i="11"/>
  <c r="L673" i="11"/>
  <c r="M673" i="11"/>
  <c r="N673" i="11"/>
  <c r="J674" i="11"/>
  <c r="K674" i="11"/>
  <c r="L674" i="11"/>
  <c r="M674" i="11"/>
  <c r="N674" i="11"/>
  <c r="J675" i="11"/>
  <c r="K675" i="11"/>
  <c r="L675" i="11"/>
  <c r="M675" i="11"/>
  <c r="N675" i="11"/>
  <c r="J676" i="11"/>
  <c r="K676" i="11"/>
  <c r="L676" i="11"/>
  <c r="M676" i="11"/>
  <c r="N676" i="11"/>
  <c r="J677" i="11"/>
  <c r="K677" i="11"/>
  <c r="L677" i="11"/>
  <c r="M677" i="11"/>
  <c r="N677" i="11"/>
  <c r="J678" i="11"/>
  <c r="K678" i="11"/>
  <c r="L678" i="11"/>
  <c r="M678" i="11"/>
  <c r="N678" i="11"/>
  <c r="J679" i="11"/>
  <c r="K679" i="11"/>
  <c r="L679" i="11"/>
  <c r="M679" i="11"/>
  <c r="N679" i="11"/>
  <c r="J680" i="11"/>
  <c r="K680" i="11"/>
  <c r="L680" i="11"/>
  <c r="M680" i="11"/>
  <c r="N680" i="11"/>
  <c r="J681" i="11"/>
  <c r="K681" i="11"/>
  <c r="L681" i="11"/>
  <c r="M681" i="11"/>
  <c r="N681" i="11"/>
  <c r="J682" i="11"/>
  <c r="K682" i="11"/>
  <c r="L682" i="11"/>
  <c r="M682" i="11"/>
  <c r="N682" i="11"/>
  <c r="J683" i="11"/>
  <c r="K683" i="11"/>
  <c r="L683" i="11"/>
  <c r="M683" i="11"/>
  <c r="N683" i="11"/>
  <c r="J684" i="11"/>
  <c r="K684" i="11"/>
  <c r="L684" i="11"/>
  <c r="M684" i="11"/>
  <c r="N684" i="11"/>
  <c r="J685" i="11"/>
  <c r="K685" i="11"/>
  <c r="L685" i="11"/>
  <c r="M685" i="11"/>
  <c r="N685" i="11"/>
  <c r="J686" i="11"/>
  <c r="K686" i="11"/>
  <c r="L686" i="11"/>
  <c r="M686" i="11"/>
  <c r="N686" i="11"/>
  <c r="J687" i="11"/>
  <c r="K687" i="11"/>
  <c r="L687" i="11"/>
  <c r="M687" i="11"/>
  <c r="N687" i="11"/>
  <c r="J688" i="11"/>
  <c r="K688" i="11"/>
  <c r="L688" i="11"/>
  <c r="M688" i="11"/>
  <c r="N688" i="11"/>
  <c r="J689" i="11"/>
  <c r="K689" i="11"/>
  <c r="L689" i="11"/>
  <c r="M689" i="11"/>
  <c r="N689" i="11"/>
  <c r="J690" i="11"/>
  <c r="K690" i="11"/>
  <c r="L690" i="11"/>
  <c r="M690" i="11"/>
  <c r="N690" i="11"/>
  <c r="J691" i="11"/>
  <c r="K691" i="11"/>
  <c r="L691" i="11"/>
  <c r="M691" i="11"/>
  <c r="N691" i="11"/>
  <c r="J692" i="11"/>
  <c r="K692" i="11"/>
  <c r="L692" i="11"/>
  <c r="M692" i="11"/>
  <c r="N692" i="11"/>
  <c r="J693" i="11"/>
  <c r="K693" i="11"/>
  <c r="L693" i="11"/>
  <c r="M693" i="11"/>
  <c r="N693" i="11"/>
  <c r="J694" i="11"/>
  <c r="K694" i="11"/>
  <c r="L694" i="11"/>
  <c r="M694" i="11"/>
  <c r="N694" i="11"/>
  <c r="J695" i="11"/>
  <c r="K695" i="11"/>
  <c r="L695" i="11"/>
  <c r="M695" i="11"/>
  <c r="N695" i="11"/>
  <c r="J696" i="11"/>
  <c r="K696" i="11"/>
  <c r="L696" i="11"/>
  <c r="M696" i="11"/>
  <c r="N696" i="11"/>
  <c r="J697" i="11"/>
  <c r="K697" i="11"/>
  <c r="L697" i="11"/>
  <c r="M697" i="11"/>
  <c r="N697" i="11"/>
  <c r="J698" i="11"/>
  <c r="K698" i="11"/>
  <c r="L698" i="11"/>
  <c r="M698" i="11"/>
  <c r="N698" i="11"/>
  <c r="J699" i="11"/>
  <c r="K699" i="11"/>
  <c r="L699" i="11"/>
  <c r="M699" i="11"/>
  <c r="N699" i="11"/>
  <c r="J700" i="11"/>
  <c r="K700" i="11"/>
  <c r="L700" i="11"/>
  <c r="M700" i="11"/>
  <c r="N700" i="11"/>
  <c r="J701" i="11"/>
  <c r="K701" i="11"/>
  <c r="L701" i="11"/>
  <c r="M701" i="11"/>
  <c r="N701" i="11"/>
  <c r="J702" i="11"/>
  <c r="K702" i="11"/>
  <c r="L702" i="11"/>
  <c r="M702" i="11"/>
  <c r="N702" i="11"/>
  <c r="J703" i="11"/>
  <c r="K703" i="11"/>
  <c r="L703" i="11"/>
  <c r="M703" i="11"/>
  <c r="N703" i="11"/>
  <c r="J704" i="11"/>
  <c r="K704" i="11"/>
  <c r="L704" i="11"/>
  <c r="M704" i="11"/>
  <c r="N704" i="11"/>
  <c r="J705" i="11"/>
  <c r="K705" i="11"/>
  <c r="L705" i="11"/>
  <c r="M705" i="11"/>
  <c r="N705" i="11"/>
  <c r="J706" i="11"/>
  <c r="K706" i="11"/>
  <c r="L706" i="11"/>
  <c r="M706" i="11"/>
  <c r="N706" i="11"/>
  <c r="J707" i="11"/>
  <c r="K707" i="11"/>
  <c r="L707" i="11"/>
  <c r="M707" i="11"/>
  <c r="N707" i="11"/>
  <c r="J708" i="11"/>
  <c r="K708" i="11"/>
  <c r="L708" i="11"/>
  <c r="M708" i="11"/>
  <c r="N708" i="11"/>
  <c r="J709" i="11"/>
  <c r="K709" i="11"/>
  <c r="L709" i="11"/>
  <c r="M709" i="11"/>
  <c r="N709" i="11"/>
  <c r="J710" i="11"/>
  <c r="K710" i="11"/>
  <c r="L710" i="11"/>
  <c r="M710" i="11"/>
  <c r="N710" i="11"/>
  <c r="J711" i="11"/>
  <c r="K711" i="11"/>
  <c r="L711" i="11"/>
  <c r="M711" i="11"/>
  <c r="N711" i="11"/>
  <c r="J712" i="11"/>
  <c r="K712" i="11"/>
  <c r="L712" i="11"/>
  <c r="M712" i="11"/>
  <c r="N712" i="11"/>
  <c r="J713" i="11"/>
  <c r="K713" i="11"/>
  <c r="L713" i="11"/>
  <c r="M713" i="11"/>
  <c r="N713" i="11"/>
  <c r="J714" i="11"/>
  <c r="K714" i="11"/>
  <c r="L714" i="11"/>
  <c r="M714" i="11"/>
  <c r="N714" i="11"/>
  <c r="J715" i="11"/>
  <c r="K715" i="11"/>
  <c r="L715" i="11"/>
  <c r="M715" i="11"/>
  <c r="N715" i="11"/>
  <c r="J716" i="11"/>
  <c r="K716" i="11"/>
  <c r="L716" i="11"/>
  <c r="M716" i="11"/>
  <c r="N716" i="11"/>
  <c r="J717" i="11"/>
  <c r="K717" i="11"/>
  <c r="L717" i="11"/>
  <c r="M717" i="11"/>
  <c r="N717" i="11"/>
  <c r="J718" i="11"/>
  <c r="K718" i="11"/>
  <c r="L718" i="11"/>
  <c r="M718" i="11"/>
  <c r="N718" i="11"/>
  <c r="J719" i="11"/>
  <c r="K719" i="11"/>
  <c r="L719" i="11"/>
  <c r="M719" i="11"/>
  <c r="N719" i="11"/>
  <c r="J720" i="11"/>
  <c r="K720" i="11"/>
  <c r="L720" i="11"/>
  <c r="M720" i="11"/>
  <c r="N720" i="11"/>
  <c r="J721" i="11"/>
  <c r="K721" i="11"/>
  <c r="L721" i="11"/>
  <c r="M721" i="11"/>
  <c r="N721" i="11"/>
  <c r="J722" i="11"/>
  <c r="K722" i="11"/>
  <c r="L722" i="11"/>
  <c r="M722" i="11"/>
  <c r="N722" i="11"/>
  <c r="J723" i="11"/>
  <c r="K723" i="11"/>
  <c r="L723" i="11"/>
  <c r="M723" i="11"/>
  <c r="N723" i="11"/>
  <c r="J724" i="11"/>
  <c r="K724" i="11"/>
  <c r="L724" i="11"/>
  <c r="M724" i="11"/>
  <c r="N724" i="11"/>
  <c r="J725" i="11"/>
  <c r="K725" i="11"/>
  <c r="L725" i="11"/>
  <c r="M725" i="11"/>
  <c r="N725" i="11"/>
  <c r="J726" i="11"/>
  <c r="K726" i="11"/>
  <c r="L726" i="11"/>
  <c r="M726" i="11"/>
  <c r="N726" i="11"/>
  <c r="J727" i="11"/>
  <c r="K727" i="11"/>
  <c r="L727" i="11"/>
  <c r="M727" i="11"/>
  <c r="N727" i="11"/>
  <c r="J728" i="11"/>
  <c r="K728" i="11"/>
  <c r="L728" i="11"/>
  <c r="M728" i="11"/>
  <c r="N728" i="11"/>
  <c r="J729" i="11"/>
  <c r="K729" i="11"/>
  <c r="L729" i="11"/>
  <c r="M729" i="11"/>
  <c r="N729" i="11"/>
  <c r="J730" i="11"/>
  <c r="K730" i="11"/>
  <c r="L730" i="11"/>
  <c r="M730" i="11"/>
  <c r="N730" i="11"/>
  <c r="J731" i="11"/>
  <c r="K731" i="11"/>
  <c r="L731" i="11"/>
  <c r="M731" i="11"/>
  <c r="N731" i="11"/>
  <c r="J732" i="11"/>
  <c r="K732" i="11"/>
  <c r="L732" i="11"/>
  <c r="M732" i="11"/>
  <c r="N732" i="11"/>
  <c r="J733" i="11"/>
  <c r="K733" i="11"/>
  <c r="L733" i="11"/>
  <c r="M733" i="11"/>
  <c r="N733" i="11"/>
  <c r="J734" i="11"/>
  <c r="K734" i="11"/>
  <c r="L734" i="11"/>
  <c r="M734" i="11"/>
  <c r="N734" i="11"/>
  <c r="J735" i="11"/>
  <c r="K735" i="11"/>
  <c r="L735" i="11"/>
  <c r="M735" i="11"/>
  <c r="N735" i="11"/>
  <c r="J736" i="11"/>
  <c r="K736" i="11"/>
  <c r="L736" i="11"/>
  <c r="M736" i="11"/>
  <c r="N736" i="11"/>
  <c r="J737" i="11"/>
  <c r="K737" i="11"/>
  <c r="L737" i="11"/>
  <c r="M737" i="11"/>
  <c r="N737" i="11"/>
  <c r="J738" i="11"/>
  <c r="K738" i="11"/>
  <c r="L738" i="11"/>
  <c r="M738" i="11"/>
  <c r="N738" i="11"/>
  <c r="J739" i="11"/>
  <c r="K739" i="11"/>
  <c r="L739" i="11"/>
  <c r="M739" i="11"/>
  <c r="N739" i="11"/>
  <c r="J740" i="11"/>
  <c r="K740" i="11"/>
  <c r="L740" i="11"/>
  <c r="M740" i="11"/>
  <c r="N740" i="11"/>
  <c r="J741" i="11"/>
  <c r="K741" i="11"/>
  <c r="L741" i="11"/>
  <c r="M741" i="11"/>
  <c r="N741" i="11"/>
  <c r="J742" i="11"/>
  <c r="K742" i="11"/>
  <c r="L742" i="11"/>
  <c r="M742" i="11"/>
  <c r="N742" i="11"/>
  <c r="J743" i="11"/>
  <c r="K743" i="11"/>
  <c r="L743" i="11"/>
  <c r="M743" i="11"/>
  <c r="N743" i="11"/>
  <c r="J744" i="11"/>
  <c r="K744" i="11"/>
  <c r="L744" i="11"/>
  <c r="M744" i="11"/>
  <c r="N744" i="11"/>
  <c r="J745" i="11"/>
  <c r="K745" i="11"/>
  <c r="L745" i="11"/>
  <c r="M745" i="11"/>
  <c r="N745" i="11"/>
  <c r="J746" i="11"/>
  <c r="K746" i="11"/>
  <c r="L746" i="11"/>
  <c r="M746" i="11"/>
  <c r="N746" i="11"/>
  <c r="J747" i="11"/>
  <c r="K747" i="11"/>
  <c r="L747" i="11"/>
  <c r="M747" i="11"/>
  <c r="N747" i="11"/>
  <c r="J748" i="11"/>
  <c r="K748" i="11"/>
  <c r="L748" i="11"/>
  <c r="M748" i="11"/>
  <c r="N748" i="11"/>
  <c r="J749" i="11"/>
  <c r="K749" i="11"/>
  <c r="L749" i="11"/>
  <c r="M749" i="11"/>
  <c r="N749" i="11"/>
  <c r="J750" i="11"/>
  <c r="K750" i="11"/>
  <c r="L750" i="11"/>
  <c r="M750" i="11"/>
  <c r="N750" i="11"/>
  <c r="J751" i="11"/>
  <c r="K751" i="11"/>
  <c r="L751" i="11"/>
  <c r="M751" i="11"/>
  <c r="N751" i="11"/>
  <c r="J752" i="11"/>
  <c r="K752" i="11"/>
  <c r="L752" i="11"/>
  <c r="M752" i="11"/>
  <c r="N752" i="11"/>
  <c r="J753" i="11"/>
  <c r="K753" i="11"/>
  <c r="L753" i="11"/>
  <c r="M753" i="11"/>
  <c r="N753" i="11"/>
  <c r="J754" i="11"/>
  <c r="K754" i="11"/>
  <c r="L754" i="11"/>
  <c r="M754" i="11"/>
  <c r="N754" i="11"/>
  <c r="J755" i="11"/>
  <c r="K755" i="11"/>
  <c r="L755" i="11"/>
  <c r="M755" i="11"/>
  <c r="N755" i="11"/>
  <c r="J756" i="11"/>
  <c r="K756" i="11"/>
  <c r="L756" i="11"/>
  <c r="M756" i="11"/>
  <c r="N756" i="11"/>
  <c r="J757" i="11"/>
  <c r="K757" i="11"/>
  <c r="L757" i="11"/>
  <c r="M757" i="11"/>
  <c r="N757" i="11"/>
  <c r="J758" i="11"/>
  <c r="K758" i="11"/>
  <c r="L758" i="11"/>
  <c r="M758" i="11"/>
  <c r="N758" i="11"/>
  <c r="J759" i="11"/>
  <c r="K759" i="11"/>
  <c r="L759" i="11"/>
  <c r="M759" i="11"/>
  <c r="N759" i="11"/>
  <c r="J760" i="11"/>
  <c r="K760" i="11"/>
  <c r="L760" i="11"/>
  <c r="M760" i="11"/>
  <c r="N760" i="11"/>
  <c r="J761" i="11"/>
  <c r="K761" i="11"/>
  <c r="L761" i="11"/>
  <c r="M761" i="11"/>
  <c r="N761" i="11"/>
  <c r="J762" i="11"/>
  <c r="K762" i="11"/>
  <c r="L762" i="11"/>
  <c r="M762" i="11"/>
  <c r="N762" i="11"/>
  <c r="J763" i="11"/>
  <c r="K763" i="11"/>
  <c r="L763" i="11"/>
  <c r="M763" i="11"/>
  <c r="N763" i="11"/>
  <c r="J764" i="11"/>
  <c r="K764" i="11"/>
  <c r="L764" i="11"/>
  <c r="M764" i="11"/>
  <c r="N764" i="11"/>
  <c r="J765" i="11"/>
  <c r="K765" i="11"/>
  <c r="L765" i="11"/>
  <c r="M765" i="11"/>
  <c r="N765" i="11"/>
  <c r="J766" i="11"/>
  <c r="K766" i="11"/>
  <c r="L766" i="11"/>
  <c r="M766" i="11"/>
  <c r="N766" i="11"/>
  <c r="J767" i="11"/>
  <c r="K767" i="11"/>
  <c r="L767" i="11"/>
  <c r="M767" i="11"/>
  <c r="N767" i="11"/>
  <c r="J768" i="11"/>
  <c r="K768" i="11"/>
  <c r="L768" i="11"/>
  <c r="M768" i="11"/>
  <c r="N768" i="11"/>
  <c r="J769" i="11"/>
  <c r="K769" i="11"/>
  <c r="L769" i="11"/>
  <c r="M769" i="11"/>
  <c r="N769" i="11"/>
  <c r="J770" i="11"/>
  <c r="K770" i="11"/>
  <c r="L770" i="11"/>
  <c r="M770" i="11"/>
  <c r="N770" i="11"/>
  <c r="J771" i="11"/>
  <c r="K771" i="11"/>
  <c r="L771" i="11"/>
  <c r="M771" i="11"/>
  <c r="N771" i="11"/>
  <c r="J772" i="11"/>
  <c r="K772" i="11"/>
  <c r="L772" i="11"/>
  <c r="M772" i="11"/>
  <c r="N772" i="11"/>
  <c r="J773" i="11"/>
  <c r="K773" i="11"/>
  <c r="L773" i="11"/>
  <c r="M773" i="11"/>
  <c r="N773" i="11"/>
  <c r="J774" i="11"/>
  <c r="K774" i="11"/>
  <c r="L774" i="11"/>
  <c r="M774" i="11"/>
  <c r="N774" i="11"/>
  <c r="J775" i="11"/>
  <c r="K775" i="11"/>
  <c r="L775" i="11"/>
  <c r="M775" i="11"/>
  <c r="N775" i="11"/>
  <c r="J776" i="11"/>
  <c r="K776" i="11"/>
  <c r="L776" i="11"/>
  <c r="M776" i="11"/>
  <c r="N776" i="11"/>
  <c r="J777" i="11"/>
  <c r="K777" i="11"/>
  <c r="L777" i="11"/>
  <c r="M777" i="11"/>
  <c r="N777" i="11"/>
  <c r="J778" i="11"/>
  <c r="K778" i="11"/>
  <c r="L778" i="11"/>
  <c r="M778" i="11"/>
  <c r="N778" i="11"/>
  <c r="J779" i="11"/>
  <c r="K779" i="11"/>
  <c r="L779" i="11"/>
  <c r="M779" i="11"/>
  <c r="N779" i="11"/>
  <c r="J780" i="11"/>
  <c r="K780" i="11"/>
  <c r="L780" i="11"/>
  <c r="M780" i="11"/>
  <c r="N780" i="11"/>
  <c r="J781" i="11"/>
  <c r="K781" i="11"/>
  <c r="L781" i="11"/>
  <c r="M781" i="11"/>
  <c r="N781" i="11"/>
  <c r="J782" i="11"/>
  <c r="K782" i="11"/>
  <c r="L782" i="11"/>
  <c r="M782" i="11"/>
  <c r="N782" i="11"/>
  <c r="J783" i="11"/>
  <c r="K783" i="11"/>
  <c r="L783" i="11"/>
  <c r="M783" i="11"/>
  <c r="N783" i="11"/>
  <c r="J784" i="11"/>
  <c r="K784" i="11"/>
  <c r="L784" i="11"/>
  <c r="M784" i="11"/>
  <c r="N784" i="11"/>
  <c r="J785" i="11"/>
  <c r="K785" i="11"/>
  <c r="L785" i="11"/>
  <c r="M785" i="11"/>
  <c r="N785" i="11"/>
  <c r="J786" i="11"/>
  <c r="K786" i="11"/>
  <c r="L786" i="11"/>
  <c r="M786" i="11"/>
  <c r="N786" i="11"/>
  <c r="J787" i="11"/>
  <c r="K787" i="11"/>
  <c r="L787" i="11"/>
  <c r="M787" i="11"/>
  <c r="N787" i="11"/>
  <c r="J788" i="11"/>
  <c r="K788" i="11"/>
  <c r="L788" i="11"/>
  <c r="M788" i="11"/>
  <c r="N788" i="11"/>
  <c r="J789" i="11"/>
  <c r="K789" i="11"/>
  <c r="L789" i="11"/>
  <c r="M789" i="11"/>
  <c r="N789" i="11"/>
  <c r="J790" i="11"/>
  <c r="K790" i="11"/>
  <c r="L790" i="11"/>
  <c r="M790" i="11"/>
  <c r="N790" i="11"/>
  <c r="J791" i="11"/>
  <c r="K791" i="11"/>
  <c r="L791" i="11"/>
  <c r="M791" i="11"/>
  <c r="N791" i="11"/>
  <c r="J792" i="11"/>
  <c r="K792" i="11"/>
  <c r="L792" i="11"/>
  <c r="M792" i="11"/>
  <c r="N792" i="11"/>
  <c r="J793" i="11"/>
  <c r="K793" i="11"/>
  <c r="L793" i="11"/>
  <c r="M793" i="11"/>
  <c r="N793" i="11"/>
  <c r="J794" i="11"/>
  <c r="K794" i="11"/>
  <c r="L794" i="11"/>
  <c r="M794" i="11"/>
  <c r="N794" i="11"/>
  <c r="J795" i="11"/>
  <c r="K795" i="11"/>
  <c r="L795" i="11"/>
  <c r="M795" i="11"/>
  <c r="N795" i="11"/>
  <c r="J796" i="11"/>
  <c r="K796" i="11"/>
  <c r="L796" i="11"/>
  <c r="M796" i="11"/>
  <c r="N796" i="11"/>
  <c r="J797" i="11"/>
  <c r="K797" i="11"/>
  <c r="L797" i="11"/>
  <c r="M797" i="11"/>
  <c r="N797" i="11"/>
  <c r="J798" i="11"/>
  <c r="K798" i="11"/>
  <c r="L798" i="11"/>
  <c r="M798" i="11"/>
  <c r="N798" i="11"/>
  <c r="J799" i="11"/>
  <c r="K799" i="11"/>
  <c r="L799" i="11"/>
  <c r="M799" i="11"/>
  <c r="N799" i="11"/>
  <c r="J800" i="11"/>
  <c r="K800" i="11"/>
  <c r="L800" i="11"/>
  <c r="M800" i="11"/>
  <c r="N800" i="11"/>
  <c r="J801" i="11"/>
  <c r="K801" i="11"/>
  <c r="L801" i="11"/>
  <c r="M801" i="11"/>
  <c r="N801" i="11"/>
  <c r="J802" i="11"/>
  <c r="K802" i="11"/>
  <c r="L802" i="11"/>
  <c r="M802" i="11"/>
  <c r="N802" i="11"/>
  <c r="J803" i="11"/>
  <c r="K803" i="11"/>
  <c r="L803" i="11"/>
  <c r="M803" i="11"/>
  <c r="N803" i="11"/>
  <c r="J804" i="11"/>
  <c r="K804" i="11"/>
  <c r="L804" i="11"/>
  <c r="M804" i="11"/>
  <c r="N804" i="11"/>
  <c r="J805" i="11"/>
  <c r="K805" i="11"/>
  <c r="L805" i="11"/>
  <c r="M805" i="11"/>
  <c r="N805" i="11"/>
  <c r="J806" i="11"/>
  <c r="K806" i="11"/>
  <c r="L806" i="11"/>
  <c r="M806" i="11"/>
  <c r="N806" i="11"/>
  <c r="J807" i="11"/>
  <c r="K807" i="11"/>
  <c r="L807" i="11"/>
  <c r="M807" i="11"/>
  <c r="N807" i="11"/>
  <c r="J808" i="11"/>
  <c r="K808" i="11"/>
  <c r="L808" i="11"/>
  <c r="M808" i="11"/>
  <c r="N808" i="11"/>
  <c r="J809" i="11"/>
  <c r="K809" i="11"/>
  <c r="L809" i="11"/>
  <c r="M809" i="11"/>
  <c r="N809" i="11"/>
  <c r="J810" i="11"/>
  <c r="K810" i="11"/>
  <c r="L810" i="11"/>
  <c r="M810" i="11"/>
  <c r="N810" i="11"/>
  <c r="J811" i="11"/>
  <c r="K811" i="11"/>
  <c r="L811" i="11"/>
  <c r="M811" i="11"/>
  <c r="N811" i="11"/>
  <c r="J812" i="11"/>
  <c r="K812" i="11"/>
  <c r="L812" i="11"/>
  <c r="M812" i="11"/>
  <c r="N812" i="11"/>
  <c r="J813" i="11"/>
  <c r="K813" i="11"/>
  <c r="L813" i="11"/>
  <c r="M813" i="11"/>
  <c r="N813" i="11"/>
  <c r="J814" i="11"/>
  <c r="K814" i="11"/>
  <c r="L814" i="11"/>
  <c r="M814" i="11"/>
  <c r="N814" i="11"/>
  <c r="J815" i="11"/>
  <c r="K815" i="11"/>
  <c r="L815" i="11"/>
  <c r="M815" i="11"/>
  <c r="N815" i="11"/>
  <c r="J816" i="11"/>
  <c r="K816" i="11"/>
  <c r="L816" i="11"/>
  <c r="M816" i="11"/>
  <c r="N816" i="11"/>
  <c r="J817" i="11"/>
  <c r="K817" i="11"/>
  <c r="L817" i="11"/>
  <c r="M817" i="11"/>
  <c r="N817" i="11"/>
  <c r="J818" i="11"/>
  <c r="K818" i="11"/>
  <c r="L818" i="11"/>
  <c r="M818" i="11"/>
  <c r="N818" i="11"/>
  <c r="J819" i="11"/>
  <c r="K819" i="11"/>
  <c r="L819" i="11"/>
  <c r="M819" i="11"/>
  <c r="N819" i="11"/>
  <c r="J820" i="11"/>
  <c r="K820" i="11"/>
  <c r="L820" i="11"/>
  <c r="M820" i="11"/>
  <c r="N820" i="11"/>
  <c r="J821" i="11"/>
  <c r="K821" i="11"/>
  <c r="L821" i="11"/>
  <c r="M821" i="11"/>
  <c r="N821" i="11"/>
  <c r="J822" i="11"/>
  <c r="K822" i="11"/>
  <c r="L822" i="11"/>
  <c r="M822" i="11"/>
  <c r="N822" i="11"/>
  <c r="J823" i="11"/>
  <c r="K823" i="11"/>
  <c r="L823" i="11"/>
  <c r="M823" i="11"/>
  <c r="N823" i="11"/>
  <c r="J824" i="11"/>
  <c r="K824" i="11"/>
  <c r="L824" i="11"/>
  <c r="M824" i="11"/>
  <c r="N824" i="11"/>
  <c r="J825" i="11"/>
  <c r="K825" i="11"/>
  <c r="L825" i="11"/>
  <c r="M825" i="11"/>
  <c r="N825" i="11"/>
  <c r="J826" i="11"/>
  <c r="K826" i="11"/>
  <c r="L826" i="11"/>
  <c r="M826" i="11"/>
  <c r="N826" i="11"/>
  <c r="J827" i="11"/>
  <c r="K827" i="11"/>
  <c r="L827" i="11"/>
  <c r="M827" i="11"/>
  <c r="N827" i="11"/>
  <c r="J828" i="11"/>
  <c r="K828" i="11"/>
  <c r="L828" i="11"/>
  <c r="M828" i="11"/>
  <c r="N828" i="11"/>
  <c r="J829" i="11"/>
  <c r="K829" i="11"/>
  <c r="L829" i="11"/>
  <c r="M829" i="11"/>
  <c r="N829" i="11"/>
  <c r="J830" i="11"/>
  <c r="K830" i="11"/>
  <c r="L830" i="11"/>
  <c r="M830" i="11"/>
  <c r="N830" i="11"/>
  <c r="J831" i="11"/>
  <c r="K831" i="11"/>
  <c r="L831" i="11"/>
  <c r="M831" i="11"/>
  <c r="N831" i="11"/>
  <c r="J832" i="11"/>
  <c r="K832" i="11"/>
  <c r="L832" i="11"/>
  <c r="M832" i="11"/>
  <c r="N832" i="11"/>
  <c r="J833" i="11"/>
  <c r="K833" i="11"/>
  <c r="L833" i="11"/>
  <c r="M833" i="11"/>
  <c r="N833" i="11"/>
  <c r="J834" i="11"/>
  <c r="K834" i="11"/>
  <c r="L834" i="11"/>
  <c r="M834" i="11"/>
  <c r="N834" i="11"/>
  <c r="J835" i="11"/>
  <c r="K835" i="11"/>
  <c r="L835" i="11"/>
  <c r="M835" i="11"/>
  <c r="N835" i="11"/>
  <c r="J836" i="11"/>
  <c r="K836" i="11"/>
  <c r="L836" i="11"/>
  <c r="M836" i="11"/>
  <c r="N836" i="11"/>
  <c r="J837" i="11"/>
  <c r="K837" i="11"/>
  <c r="L837" i="11"/>
  <c r="M837" i="11"/>
  <c r="N837" i="11"/>
  <c r="J838" i="11"/>
  <c r="K838" i="11"/>
  <c r="L838" i="11"/>
  <c r="M838" i="11"/>
  <c r="N838" i="11"/>
  <c r="J839" i="11"/>
  <c r="K839" i="11"/>
  <c r="L839" i="11"/>
  <c r="M839" i="11"/>
  <c r="N839" i="11"/>
  <c r="J840" i="11"/>
  <c r="K840" i="11"/>
  <c r="L840" i="11"/>
  <c r="M840" i="11"/>
  <c r="N840" i="11"/>
  <c r="J841" i="11"/>
  <c r="K841" i="11"/>
  <c r="L841" i="11"/>
  <c r="M841" i="11"/>
  <c r="N841" i="11"/>
  <c r="J842" i="11"/>
  <c r="K842" i="11"/>
  <c r="L842" i="11"/>
  <c r="M842" i="11"/>
  <c r="N842" i="11"/>
  <c r="J843" i="11"/>
  <c r="K843" i="11"/>
  <c r="L843" i="11"/>
  <c r="M843" i="11"/>
  <c r="N843" i="11"/>
  <c r="J844" i="11"/>
  <c r="K844" i="11"/>
  <c r="L844" i="11"/>
  <c r="M844" i="11"/>
  <c r="N844" i="11"/>
  <c r="J845" i="11"/>
  <c r="K845" i="11"/>
  <c r="L845" i="11"/>
  <c r="M845" i="11"/>
  <c r="N845" i="11"/>
  <c r="J846" i="11"/>
  <c r="K846" i="11"/>
  <c r="L846" i="11"/>
  <c r="M846" i="11"/>
  <c r="N846" i="11"/>
  <c r="J847" i="11"/>
  <c r="K847" i="11"/>
  <c r="L847" i="11"/>
  <c r="M847" i="11"/>
  <c r="N847" i="11"/>
  <c r="J848" i="11"/>
  <c r="K848" i="11"/>
  <c r="L848" i="11"/>
  <c r="M848" i="11"/>
  <c r="N848" i="11"/>
  <c r="J849" i="11"/>
  <c r="K849" i="11"/>
  <c r="L849" i="11"/>
  <c r="M849" i="11"/>
  <c r="N849" i="11"/>
  <c r="J850" i="11"/>
  <c r="K850" i="11"/>
  <c r="L850" i="11"/>
  <c r="M850" i="11"/>
  <c r="N850" i="11"/>
  <c r="J851" i="11"/>
  <c r="K851" i="11"/>
  <c r="L851" i="11"/>
  <c r="M851" i="11"/>
  <c r="N851" i="11"/>
  <c r="J852" i="11"/>
  <c r="K852" i="11"/>
  <c r="L852" i="11"/>
  <c r="M852" i="11"/>
  <c r="N852" i="11"/>
  <c r="J853" i="11"/>
  <c r="K853" i="11"/>
  <c r="L853" i="11"/>
  <c r="M853" i="11"/>
  <c r="N853" i="11"/>
  <c r="J854" i="11"/>
  <c r="K854" i="11"/>
  <c r="L854" i="11"/>
  <c r="M854" i="11"/>
  <c r="N854" i="11"/>
  <c r="J855" i="11"/>
  <c r="K855" i="11"/>
  <c r="L855" i="11"/>
  <c r="M855" i="11"/>
  <c r="N855" i="11"/>
  <c r="J856" i="11"/>
  <c r="K856" i="11"/>
  <c r="L856" i="11"/>
  <c r="M856" i="11"/>
  <c r="N856" i="11"/>
  <c r="J857" i="11"/>
  <c r="K857" i="11"/>
  <c r="L857" i="11"/>
  <c r="M857" i="11"/>
  <c r="N857" i="11"/>
  <c r="J858" i="11"/>
  <c r="K858" i="11"/>
  <c r="L858" i="11"/>
  <c r="M858" i="11"/>
  <c r="N858" i="11"/>
  <c r="J859" i="11"/>
  <c r="K859" i="11"/>
  <c r="L859" i="11"/>
  <c r="M859" i="11"/>
  <c r="N859" i="11"/>
  <c r="J860" i="11"/>
  <c r="K860" i="11"/>
  <c r="L860" i="11"/>
  <c r="M860" i="11"/>
  <c r="N860" i="11"/>
  <c r="J861" i="11"/>
  <c r="K861" i="11"/>
  <c r="L861" i="11"/>
  <c r="M861" i="11"/>
  <c r="N861" i="11"/>
  <c r="J862" i="11"/>
  <c r="K862" i="11"/>
  <c r="L862" i="11"/>
  <c r="M862" i="11"/>
  <c r="N862" i="11"/>
  <c r="J863" i="11"/>
  <c r="K863" i="11"/>
  <c r="L863" i="11"/>
  <c r="M863" i="11"/>
  <c r="N863" i="11"/>
  <c r="J864" i="11"/>
  <c r="K864" i="11"/>
  <c r="L864" i="11"/>
  <c r="M864" i="11"/>
  <c r="N864" i="11"/>
  <c r="J865" i="11"/>
  <c r="K865" i="11"/>
  <c r="L865" i="11"/>
  <c r="M865" i="11"/>
  <c r="N865" i="11"/>
  <c r="J866" i="11"/>
  <c r="K866" i="11"/>
  <c r="L866" i="11"/>
  <c r="M866" i="11"/>
  <c r="N866" i="11"/>
  <c r="J867" i="11"/>
  <c r="K867" i="11"/>
  <c r="L867" i="11"/>
  <c r="M867" i="11"/>
  <c r="N867" i="11"/>
  <c r="J868" i="11"/>
  <c r="K868" i="11"/>
  <c r="L868" i="11"/>
  <c r="M868" i="11"/>
  <c r="N868" i="11"/>
  <c r="J869" i="11"/>
  <c r="K869" i="11"/>
  <c r="L869" i="11"/>
  <c r="M869" i="11"/>
  <c r="N869" i="11"/>
  <c r="J870" i="11"/>
  <c r="K870" i="11"/>
  <c r="L870" i="11"/>
  <c r="M870" i="11"/>
  <c r="N870" i="11"/>
  <c r="J871" i="11"/>
  <c r="K871" i="11"/>
  <c r="L871" i="11"/>
  <c r="M871" i="11"/>
  <c r="N871" i="11"/>
  <c r="J872" i="11"/>
  <c r="K872" i="11"/>
  <c r="L872" i="11"/>
  <c r="M872" i="11"/>
  <c r="N872" i="11"/>
  <c r="J873" i="11"/>
  <c r="K873" i="11"/>
  <c r="L873" i="11"/>
  <c r="M873" i="11"/>
  <c r="N873" i="11"/>
  <c r="J874" i="11"/>
  <c r="K874" i="11"/>
  <c r="L874" i="11"/>
  <c r="M874" i="11"/>
  <c r="N874" i="11"/>
  <c r="J875" i="11"/>
  <c r="K875" i="11"/>
  <c r="L875" i="11"/>
  <c r="M875" i="11"/>
  <c r="N875" i="11"/>
  <c r="J876" i="11"/>
  <c r="K876" i="11"/>
  <c r="L876" i="11"/>
  <c r="M876" i="11"/>
  <c r="N876" i="11"/>
  <c r="J877" i="11"/>
  <c r="K877" i="11"/>
  <c r="L877" i="11"/>
  <c r="M877" i="11"/>
  <c r="N877" i="11"/>
  <c r="J878" i="11"/>
  <c r="K878" i="11"/>
  <c r="L878" i="11"/>
  <c r="M878" i="11"/>
  <c r="N878" i="11"/>
  <c r="J879" i="11"/>
  <c r="K879" i="11"/>
  <c r="L879" i="11"/>
  <c r="M879" i="11"/>
  <c r="N879" i="11"/>
  <c r="J880" i="11"/>
  <c r="K880" i="11"/>
  <c r="L880" i="11"/>
  <c r="M880" i="11"/>
  <c r="N880" i="11"/>
  <c r="J881" i="11"/>
  <c r="K881" i="11"/>
  <c r="L881" i="11"/>
  <c r="M881" i="11"/>
  <c r="N881" i="11"/>
  <c r="J882" i="11"/>
  <c r="K882" i="11"/>
  <c r="L882" i="11"/>
  <c r="M882" i="11"/>
  <c r="N882" i="11"/>
  <c r="J883" i="11"/>
  <c r="K883" i="11"/>
  <c r="L883" i="11"/>
  <c r="M883" i="11"/>
  <c r="N883" i="11"/>
  <c r="J884" i="11"/>
  <c r="K884" i="11"/>
  <c r="L884" i="11"/>
  <c r="M884" i="11"/>
  <c r="N884" i="11"/>
  <c r="J885" i="11"/>
  <c r="K885" i="11"/>
  <c r="L885" i="11"/>
  <c r="M885" i="11"/>
  <c r="N885" i="11"/>
  <c r="J886" i="11"/>
  <c r="K886" i="11"/>
  <c r="L886" i="11"/>
  <c r="M886" i="11"/>
  <c r="N886" i="11"/>
  <c r="J887" i="11"/>
  <c r="K887" i="11"/>
  <c r="L887" i="11"/>
  <c r="M887" i="11"/>
  <c r="N887" i="11"/>
  <c r="J888" i="11"/>
  <c r="K888" i="11"/>
  <c r="L888" i="11"/>
  <c r="M888" i="11"/>
  <c r="N888" i="11"/>
  <c r="J889" i="11"/>
  <c r="K889" i="11"/>
  <c r="L889" i="11"/>
  <c r="M889" i="11"/>
  <c r="N889" i="11"/>
  <c r="J890" i="11"/>
  <c r="K890" i="11"/>
  <c r="L890" i="11"/>
  <c r="M890" i="11"/>
  <c r="N890" i="11"/>
  <c r="J891" i="11"/>
  <c r="K891" i="11"/>
  <c r="L891" i="11"/>
  <c r="M891" i="11"/>
  <c r="N891" i="11"/>
  <c r="J892" i="11"/>
  <c r="K892" i="11"/>
  <c r="L892" i="11"/>
  <c r="M892" i="11"/>
  <c r="N892" i="11"/>
  <c r="J893" i="11"/>
  <c r="K893" i="11"/>
  <c r="L893" i="11"/>
  <c r="M893" i="11"/>
  <c r="N893" i="11"/>
  <c r="J894" i="11"/>
  <c r="K894" i="11"/>
  <c r="L894" i="11"/>
  <c r="M894" i="11"/>
  <c r="N894" i="11"/>
  <c r="J895" i="11"/>
  <c r="K895" i="11"/>
  <c r="L895" i="11"/>
  <c r="M895" i="11"/>
  <c r="N895" i="11"/>
  <c r="J896" i="11"/>
  <c r="K896" i="11"/>
  <c r="L896" i="11"/>
  <c r="M896" i="11"/>
  <c r="N896" i="11"/>
  <c r="J897" i="11"/>
  <c r="K897" i="11"/>
  <c r="L897" i="11"/>
  <c r="M897" i="11"/>
  <c r="N897" i="11"/>
  <c r="J898" i="11"/>
  <c r="K898" i="11"/>
  <c r="L898" i="11"/>
  <c r="M898" i="11"/>
  <c r="N898" i="11"/>
  <c r="J899" i="11"/>
  <c r="K899" i="11"/>
  <c r="L899" i="11"/>
  <c r="M899" i="11"/>
  <c r="N899" i="11"/>
  <c r="J900" i="11"/>
  <c r="K900" i="11"/>
  <c r="L900" i="11"/>
  <c r="M900" i="11"/>
  <c r="N900" i="11"/>
  <c r="J901" i="11"/>
  <c r="K901" i="11"/>
  <c r="L901" i="11"/>
  <c r="M901" i="11"/>
  <c r="N901" i="11"/>
  <c r="J902" i="11"/>
  <c r="K902" i="11"/>
  <c r="L902" i="11"/>
  <c r="M902" i="11"/>
  <c r="N902" i="11"/>
  <c r="J903" i="11"/>
  <c r="K903" i="11"/>
  <c r="L903" i="11"/>
  <c r="M903" i="11"/>
  <c r="N903" i="11"/>
  <c r="J904" i="11"/>
  <c r="K904" i="11"/>
  <c r="L904" i="11"/>
  <c r="M904" i="11"/>
  <c r="N904" i="11"/>
  <c r="J905" i="11"/>
  <c r="K905" i="11"/>
  <c r="L905" i="11"/>
  <c r="M905" i="11"/>
  <c r="N905" i="11"/>
  <c r="J906" i="11"/>
  <c r="K906" i="11"/>
  <c r="L906" i="11"/>
  <c r="M906" i="11"/>
  <c r="N906" i="11"/>
  <c r="J907" i="11"/>
  <c r="K907" i="11"/>
  <c r="L907" i="11"/>
  <c r="M907" i="11"/>
  <c r="N907" i="11"/>
  <c r="J908" i="11"/>
  <c r="K908" i="11"/>
  <c r="L908" i="11"/>
  <c r="M908" i="11"/>
  <c r="N908" i="11"/>
  <c r="J909" i="11"/>
  <c r="K909" i="11"/>
  <c r="L909" i="11"/>
  <c r="M909" i="11"/>
  <c r="N909" i="11"/>
  <c r="J910" i="11"/>
  <c r="K910" i="11"/>
  <c r="L910" i="11"/>
  <c r="M910" i="11"/>
  <c r="N910" i="11"/>
  <c r="J911" i="11"/>
  <c r="K911" i="11"/>
  <c r="L911" i="11"/>
  <c r="M911" i="11"/>
  <c r="N911" i="11"/>
  <c r="J912" i="11"/>
  <c r="K912" i="11"/>
  <c r="L912" i="11"/>
  <c r="M912" i="11"/>
  <c r="N912" i="11"/>
  <c r="J913" i="11"/>
  <c r="K913" i="11"/>
  <c r="L913" i="11"/>
  <c r="M913" i="11"/>
  <c r="N913" i="11"/>
  <c r="J914" i="11"/>
  <c r="K914" i="11"/>
  <c r="L914" i="11"/>
  <c r="M914" i="11"/>
  <c r="N914" i="11"/>
  <c r="J915" i="11"/>
  <c r="K915" i="11"/>
  <c r="L915" i="11"/>
  <c r="M915" i="11"/>
  <c r="N915" i="11"/>
  <c r="J916" i="11"/>
  <c r="K916" i="11"/>
  <c r="L916" i="11"/>
  <c r="M916" i="11"/>
  <c r="N916" i="11"/>
  <c r="J917" i="11"/>
  <c r="K917" i="11"/>
  <c r="L917" i="11"/>
  <c r="M917" i="11"/>
  <c r="N917" i="11"/>
  <c r="J918" i="11"/>
  <c r="K918" i="11"/>
  <c r="L918" i="11"/>
  <c r="M918" i="11"/>
  <c r="N918" i="11"/>
  <c r="J919" i="11"/>
  <c r="K919" i="11"/>
  <c r="L919" i="11"/>
  <c r="M919" i="11"/>
  <c r="N919" i="11"/>
  <c r="J920" i="11"/>
  <c r="K920" i="11"/>
  <c r="L920" i="11"/>
  <c r="M920" i="11"/>
  <c r="N920" i="11"/>
  <c r="J921" i="11"/>
  <c r="K921" i="11"/>
  <c r="L921" i="11"/>
  <c r="M921" i="11"/>
  <c r="N921" i="11"/>
  <c r="J922" i="11"/>
  <c r="K922" i="11"/>
  <c r="L922" i="11"/>
  <c r="M922" i="11"/>
  <c r="N922" i="11"/>
  <c r="J923" i="11"/>
  <c r="K923" i="11"/>
  <c r="L923" i="11"/>
  <c r="M923" i="11"/>
  <c r="N923" i="11"/>
  <c r="J924" i="11"/>
  <c r="K924" i="11"/>
  <c r="L924" i="11"/>
  <c r="M924" i="11"/>
  <c r="N924" i="11"/>
  <c r="J925" i="11"/>
  <c r="K925" i="11"/>
  <c r="L925" i="11"/>
  <c r="M925" i="11"/>
  <c r="N925" i="11"/>
  <c r="J926" i="11"/>
  <c r="K926" i="11"/>
  <c r="L926" i="11"/>
  <c r="M926" i="11"/>
  <c r="N926" i="11"/>
  <c r="J927" i="11"/>
  <c r="K927" i="11"/>
  <c r="L927" i="11"/>
  <c r="M927" i="11"/>
  <c r="N927" i="11"/>
  <c r="J928" i="11"/>
  <c r="K928" i="11"/>
  <c r="L928" i="11"/>
  <c r="M928" i="11"/>
  <c r="N928" i="11"/>
  <c r="J929" i="11"/>
  <c r="K929" i="11"/>
  <c r="L929" i="11"/>
  <c r="M929" i="11"/>
  <c r="N929" i="11"/>
  <c r="J930" i="11"/>
  <c r="K930" i="11"/>
  <c r="L930" i="11"/>
  <c r="M930" i="11"/>
  <c r="N930" i="11"/>
  <c r="J931" i="11"/>
  <c r="K931" i="11"/>
  <c r="L931" i="11"/>
  <c r="M931" i="11"/>
  <c r="N931" i="11"/>
  <c r="J932" i="11"/>
  <c r="K932" i="11"/>
  <c r="L932" i="11"/>
  <c r="M932" i="11"/>
  <c r="N932" i="11"/>
  <c r="J933" i="11"/>
  <c r="K933" i="11"/>
  <c r="L933" i="11"/>
  <c r="M933" i="11"/>
  <c r="N933" i="11"/>
  <c r="J934" i="11"/>
  <c r="K934" i="11"/>
  <c r="L934" i="11"/>
  <c r="M934" i="11"/>
  <c r="N934" i="11"/>
  <c r="J935" i="11"/>
  <c r="K935" i="11"/>
  <c r="L935" i="11"/>
  <c r="M935" i="11"/>
  <c r="N935" i="11"/>
  <c r="J936" i="11"/>
  <c r="K936" i="11"/>
  <c r="L936" i="11"/>
  <c r="M936" i="11"/>
  <c r="N936" i="11"/>
  <c r="J937" i="11"/>
  <c r="K937" i="11"/>
  <c r="L937" i="11"/>
  <c r="M937" i="11"/>
  <c r="N937" i="11"/>
  <c r="J938" i="11"/>
  <c r="K938" i="11"/>
  <c r="L938" i="11"/>
  <c r="M938" i="11"/>
  <c r="N938" i="11"/>
  <c r="J939" i="11"/>
  <c r="K939" i="11"/>
  <c r="L939" i="11"/>
  <c r="M939" i="11"/>
  <c r="N939" i="11"/>
  <c r="J940" i="11"/>
  <c r="K940" i="11"/>
  <c r="L940" i="11"/>
  <c r="M940" i="11"/>
  <c r="N940" i="11"/>
  <c r="J941" i="11"/>
  <c r="K941" i="11"/>
  <c r="L941" i="11"/>
  <c r="M941" i="11"/>
  <c r="N941" i="11"/>
  <c r="J942" i="11"/>
  <c r="K942" i="11"/>
  <c r="L942" i="11"/>
  <c r="M942" i="11"/>
  <c r="N942" i="11"/>
  <c r="J943" i="11"/>
  <c r="K943" i="11"/>
  <c r="L943" i="11"/>
  <c r="M943" i="11"/>
  <c r="N943" i="11"/>
  <c r="J944" i="11"/>
  <c r="K944" i="11"/>
  <c r="L944" i="11"/>
  <c r="M944" i="11"/>
  <c r="N944" i="11"/>
  <c r="J945" i="11"/>
  <c r="K945" i="11"/>
  <c r="L945" i="11"/>
  <c r="M945" i="11"/>
  <c r="N945" i="11"/>
  <c r="J946" i="11"/>
  <c r="K946" i="11"/>
  <c r="L946" i="11"/>
  <c r="M946" i="11"/>
  <c r="N946" i="11"/>
  <c r="J947" i="11"/>
  <c r="K947" i="11"/>
  <c r="L947" i="11"/>
  <c r="M947" i="11"/>
  <c r="N947" i="11"/>
  <c r="J948" i="11"/>
  <c r="K948" i="11"/>
  <c r="L948" i="11"/>
  <c r="M948" i="11"/>
  <c r="N948" i="11"/>
  <c r="J949" i="11"/>
  <c r="K949" i="11"/>
  <c r="L949" i="11"/>
  <c r="M949" i="11"/>
  <c r="N949" i="11"/>
  <c r="J950" i="11"/>
  <c r="K950" i="11"/>
  <c r="L950" i="11"/>
  <c r="M950" i="11"/>
  <c r="N950" i="11"/>
  <c r="J951" i="11"/>
  <c r="K951" i="11"/>
  <c r="L951" i="11"/>
  <c r="M951" i="11"/>
  <c r="N951" i="11"/>
  <c r="J952" i="11"/>
  <c r="K952" i="11"/>
  <c r="L952" i="11"/>
  <c r="M952" i="11"/>
  <c r="N952" i="11"/>
  <c r="J953" i="11"/>
  <c r="K953" i="11"/>
  <c r="L953" i="11"/>
  <c r="M953" i="11"/>
  <c r="N953" i="11"/>
  <c r="J954" i="11"/>
  <c r="K954" i="11"/>
  <c r="L954" i="11"/>
  <c r="M954" i="11"/>
  <c r="N954" i="11"/>
  <c r="J955" i="11"/>
  <c r="K955" i="11"/>
  <c r="L955" i="11"/>
  <c r="M955" i="11"/>
  <c r="N955" i="11"/>
  <c r="J956" i="11"/>
  <c r="K956" i="11"/>
  <c r="L956" i="11"/>
  <c r="M956" i="11"/>
  <c r="N956" i="11"/>
  <c r="J957" i="11"/>
  <c r="K957" i="11"/>
  <c r="L957" i="11"/>
  <c r="M957" i="11"/>
  <c r="N957" i="11"/>
  <c r="J958" i="11"/>
  <c r="K958" i="11"/>
  <c r="L958" i="11"/>
  <c r="M958" i="11"/>
  <c r="N958" i="11"/>
  <c r="J959" i="11"/>
  <c r="K959" i="11"/>
  <c r="L959" i="11"/>
  <c r="M959" i="11"/>
  <c r="N959" i="11"/>
  <c r="J960" i="11"/>
  <c r="K960" i="11"/>
  <c r="L960" i="11"/>
  <c r="M960" i="11"/>
  <c r="N960" i="11"/>
  <c r="J961" i="11"/>
  <c r="K961" i="11"/>
  <c r="L961" i="11"/>
  <c r="M961" i="11"/>
  <c r="N961" i="11"/>
  <c r="J962" i="11"/>
  <c r="K962" i="11"/>
  <c r="L962" i="11"/>
  <c r="M962" i="11"/>
  <c r="N962" i="11"/>
  <c r="J963" i="11"/>
  <c r="K963" i="11"/>
  <c r="L963" i="11"/>
  <c r="M963" i="11"/>
  <c r="N963" i="11"/>
  <c r="J964" i="11"/>
  <c r="K964" i="11"/>
  <c r="L964" i="11"/>
  <c r="M964" i="11"/>
  <c r="N964" i="11"/>
  <c r="J965" i="11"/>
  <c r="K965" i="11"/>
  <c r="L965" i="11"/>
  <c r="M965" i="11"/>
  <c r="N965" i="11"/>
  <c r="J966" i="11"/>
  <c r="K966" i="11"/>
  <c r="L966" i="11"/>
  <c r="M966" i="11"/>
  <c r="N966" i="11"/>
  <c r="J967" i="11"/>
  <c r="K967" i="11"/>
  <c r="L967" i="11"/>
  <c r="M967" i="11"/>
  <c r="N967" i="11"/>
  <c r="J968" i="11"/>
  <c r="K968" i="11"/>
  <c r="L968" i="11"/>
  <c r="M968" i="11"/>
  <c r="N968" i="11"/>
  <c r="J969" i="11"/>
  <c r="K969" i="11"/>
  <c r="L969" i="11"/>
  <c r="M969" i="11"/>
  <c r="N969" i="11"/>
  <c r="J970" i="11"/>
  <c r="K970" i="11"/>
  <c r="L970" i="11"/>
  <c r="M970" i="11"/>
  <c r="N970" i="11"/>
  <c r="J971" i="11"/>
  <c r="K971" i="11"/>
  <c r="L971" i="11"/>
  <c r="M971" i="11"/>
  <c r="N971" i="11"/>
  <c r="J972" i="11"/>
  <c r="K972" i="11"/>
  <c r="L972" i="11"/>
  <c r="M972" i="11"/>
  <c r="N972" i="11"/>
  <c r="J973" i="11"/>
  <c r="K973" i="11"/>
  <c r="L973" i="11"/>
  <c r="M973" i="11"/>
  <c r="N973" i="11"/>
  <c r="J974" i="11"/>
  <c r="K974" i="11"/>
  <c r="L974" i="11"/>
  <c r="M974" i="11"/>
  <c r="N974" i="11"/>
  <c r="J975" i="11"/>
  <c r="K975" i="11"/>
  <c r="L975" i="11"/>
  <c r="M975" i="11"/>
  <c r="N975" i="11"/>
  <c r="J976" i="11"/>
  <c r="K976" i="11"/>
  <c r="L976" i="11"/>
  <c r="M976" i="11"/>
  <c r="N976" i="11"/>
  <c r="J977" i="11"/>
  <c r="K977" i="11"/>
  <c r="L977" i="11"/>
  <c r="M977" i="11"/>
  <c r="N977" i="11"/>
  <c r="J978" i="11"/>
  <c r="K978" i="11"/>
  <c r="L978" i="11"/>
  <c r="M978" i="11"/>
  <c r="N978" i="11"/>
  <c r="J979" i="11"/>
  <c r="K979" i="11"/>
  <c r="L979" i="11"/>
  <c r="M979" i="11"/>
  <c r="N979" i="11"/>
  <c r="J980" i="11"/>
  <c r="K980" i="11"/>
  <c r="L980" i="11"/>
  <c r="M980" i="11"/>
  <c r="N980" i="11"/>
  <c r="J981" i="11"/>
  <c r="K981" i="11"/>
  <c r="L981" i="11"/>
  <c r="M981" i="11"/>
  <c r="N981" i="11"/>
  <c r="J982" i="11"/>
  <c r="K982" i="11"/>
  <c r="L982" i="11"/>
  <c r="M982" i="11"/>
  <c r="N982" i="11"/>
  <c r="J983" i="11"/>
  <c r="K983" i="11"/>
  <c r="L983" i="11"/>
  <c r="M983" i="11"/>
  <c r="N983" i="11"/>
  <c r="J984" i="11"/>
  <c r="K984" i="11"/>
  <c r="L984" i="11"/>
  <c r="M984" i="11"/>
  <c r="N984" i="11"/>
  <c r="J985" i="11"/>
  <c r="K985" i="11"/>
  <c r="L985" i="11"/>
  <c r="M985" i="11"/>
  <c r="N985" i="11"/>
  <c r="J986" i="11"/>
  <c r="K986" i="11"/>
  <c r="L986" i="11"/>
  <c r="M986" i="11"/>
  <c r="N986" i="11"/>
  <c r="J987" i="11"/>
  <c r="K987" i="11"/>
  <c r="L987" i="11"/>
  <c r="M987" i="11"/>
  <c r="N987" i="11"/>
  <c r="J988" i="11"/>
  <c r="K988" i="11"/>
  <c r="L988" i="11"/>
  <c r="M988" i="11"/>
  <c r="N988" i="11"/>
  <c r="J989" i="11"/>
  <c r="K989" i="11"/>
  <c r="L989" i="11"/>
  <c r="M989" i="11"/>
  <c r="N989" i="11"/>
  <c r="J990" i="11"/>
  <c r="K990" i="11"/>
  <c r="L990" i="11"/>
  <c r="M990" i="11"/>
  <c r="N990" i="11"/>
  <c r="J991" i="11"/>
  <c r="K991" i="11"/>
  <c r="L991" i="11"/>
  <c r="M991" i="11"/>
  <c r="N991" i="11"/>
  <c r="J992" i="11"/>
  <c r="K992" i="11"/>
  <c r="L992" i="11"/>
  <c r="M992" i="11"/>
  <c r="N992" i="11"/>
  <c r="J993" i="11"/>
  <c r="K993" i="11"/>
  <c r="L993" i="11"/>
  <c r="M993" i="11"/>
  <c r="N993" i="11"/>
  <c r="J994" i="11"/>
  <c r="K994" i="11"/>
  <c r="L994" i="11"/>
  <c r="M994" i="11"/>
  <c r="N994" i="11"/>
  <c r="J995" i="11"/>
  <c r="K995" i="11"/>
  <c r="L995" i="11"/>
  <c r="M995" i="11"/>
  <c r="N995" i="11"/>
  <c r="J996" i="11"/>
  <c r="K996" i="11"/>
  <c r="L996" i="11"/>
  <c r="M996" i="11"/>
  <c r="N996" i="11"/>
  <c r="J997" i="11"/>
  <c r="K997" i="11"/>
  <c r="L997" i="11"/>
  <c r="M997" i="11"/>
  <c r="N997" i="11"/>
  <c r="J998" i="11"/>
  <c r="K998" i="11"/>
  <c r="L998" i="11"/>
  <c r="M998" i="11"/>
  <c r="N998" i="11"/>
  <c r="J999" i="11"/>
  <c r="K999" i="11"/>
  <c r="L999" i="11"/>
  <c r="M999" i="11"/>
  <c r="N999" i="11"/>
  <c r="J1000" i="11"/>
  <c r="K1000" i="11"/>
  <c r="L1000" i="11"/>
  <c r="M1000" i="11"/>
  <c r="N1000" i="11"/>
  <c r="J1001" i="11"/>
  <c r="K1001" i="11"/>
  <c r="L1001" i="11"/>
  <c r="M1001" i="11"/>
  <c r="N1001" i="11"/>
  <c r="J1002" i="11"/>
  <c r="K1002" i="11"/>
  <c r="L1002" i="11"/>
  <c r="M1002" i="11"/>
  <c r="N1002" i="11"/>
  <c r="J1003" i="11"/>
  <c r="K1003" i="11"/>
  <c r="L1003" i="11"/>
  <c r="M1003" i="11"/>
  <c r="N1003" i="11"/>
  <c r="J1004" i="11"/>
  <c r="K1004" i="11"/>
  <c r="L1004" i="11"/>
  <c r="M1004" i="11"/>
  <c r="N1004" i="11"/>
  <c r="J1005" i="11"/>
  <c r="K1005" i="11"/>
  <c r="L1005" i="11"/>
  <c r="M1005" i="11"/>
  <c r="N1005" i="11"/>
  <c r="J1006" i="11"/>
  <c r="K1006" i="11"/>
  <c r="L1006" i="11"/>
  <c r="M1006" i="11"/>
  <c r="N1006" i="11"/>
  <c r="J1007" i="11"/>
  <c r="K1007" i="11"/>
  <c r="L1007" i="11"/>
  <c r="M1007" i="11"/>
  <c r="N1007" i="11"/>
  <c r="J1008" i="11"/>
  <c r="K1008" i="11"/>
  <c r="L1008" i="11"/>
  <c r="M1008" i="11"/>
  <c r="N1008" i="11"/>
  <c r="J1009" i="11"/>
  <c r="K1009" i="11"/>
  <c r="L1009" i="11"/>
  <c r="M1009" i="11"/>
  <c r="N1009" i="11"/>
  <c r="J1010" i="11"/>
  <c r="K1010" i="11"/>
  <c r="L1010" i="11"/>
  <c r="M1010" i="11"/>
  <c r="N1010" i="11"/>
  <c r="J1011" i="11"/>
  <c r="K1011" i="11"/>
  <c r="L1011" i="11"/>
  <c r="M1011" i="11"/>
  <c r="N1011" i="11"/>
  <c r="J1012" i="11"/>
  <c r="K1012" i="11"/>
  <c r="L1012" i="11"/>
  <c r="M1012" i="11"/>
  <c r="N1012" i="11"/>
  <c r="J1013" i="11"/>
  <c r="K1013" i="11"/>
  <c r="L1013" i="11"/>
  <c r="M1013" i="11"/>
  <c r="N1013" i="11"/>
  <c r="J1014" i="11"/>
  <c r="K1014" i="11"/>
  <c r="L1014" i="11"/>
  <c r="M1014" i="11"/>
  <c r="N1014" i="11"/>
  <c r="J1015" i="11"/>
  <c r="K1015" i="11"/>
  <c r="L1015" i="11"/>
  <c r="M1015" i="11"/>
  <c r="N1015" i="11"/>
  <c r="J1016" i="11"/>
  <c r="K1016" i="11"/>
  <c r="L1016" i="11"/>
  <c r="M1016" i="11"/>
  <c r="N1016" i="11"/>
  <c r="J1017" i="11"/>
  <c r="K1017" i="11"/>
  <c r="L1017" i="11"/>
  <c r="M1017" i="11"/>
  <c r="N1017" i="11"/>
  <c r="J1018" i="11"/>
  <c r="K1018" i="11"/>
  <c r="L1018" i="11"/>
  <c r="M1018" i="11"/>
  <c r="N1018" i="11"/>
  <c r="J1019" i="11"/>
  <c r="K1019" i="11"/>
  <c r="L1019" i="11"/>
  <c r="M1019" i="11"/>
  <c r="N1019" i="11"/>
  <c r="J1020" i="11"/>
  <c r="K1020" i="11"/>
  <c r="L1020" i="11"/>
  <c r="M1020" i="11"/>
  <c r="N1020" i="11"/>
  <c r="J1021" i="11"/>
  <c r="K1021" i="11"/>
  <c r="L1021" i="11"/>
  <c r="M1021" i="11"/>
  <c r="N1021" i="11"/>
  <c r="J1022" i="11"/>
  <c r="K1022" i="11"/>
  <c r="L1022" i="11"/>
  <c r="M1022" i="11"/>
  <c r="N1022" i="11"/>
  <c r="J1023" i="11"/>
  <c r="K1023" i="11"/>
  <c r="L1023" i="11"/>
  <c r="M1023" i="11"/>
  <c r="N1023" i="11"/>
  <c r="J1024" i="11"/>
  <c r="K1024" i="11"/>
  <c r="L1024" i="11"/>
  <c r="M1024" i="11"/>
  <c r="N1024" i="11"/>
  <c r="J1025" i="11"/>
  <c r="K1025" i="11"/>
  <c r="L1025" i="11"/>
  <c r="M1025" i="11"/>
  <c r="N1025" i="11"/>
  <c r="J1026" i="11"/>
  <c r="K1026" i="11"/>
  <c r="L1026" i="11"/>
  <c r="M1026" i="11"/>
  <c r="N1026" i="11"/>
  <c r="J1027" i="11"/>
  <c r="K1027" i="11"/>
  <c r="L1027" i="11"/>
  <c r="M1027" i="11"/>
  <c r="N1027" i="11"/>
  <c r="J1028" i="11"/>
  <c r="K1028" i="11"/>
  <c r="L1028" i="11"/>
  <c r="M1028" i="11"/>
  <c r="N1028" i="11"/>
  <c r="J1029" i="11"/>
  <c r="K1029" i="11"/>
  <c r="L1029" i="11"/>
  <c r="M1029" i="11"/>
  <c r="N1029" i="11"/>
  <c r="J1030" i="11"/>
  <c r="K1030" i="11"/>
  <c r="L1030" i="11"/>
  <c r="M1030" i="11"/>
  <c r="N1030" i="11"/>
  <c r="J1031" i="11"/>
  <c r="K1031" i="11"/>
  <c r="L1031" i="11"/>
  <c r="M1031" i="11"/>
  <c r="N1031" i="11"/>
  <c r="J1032" i="11"/>
  <c r="K1032" i="11"/>
  <c r="L1032" i="11"/>
  <c r="M1032" i="11"/>
  <c r="N1032" i="11"/>
  <c r="J1033" i="11"/>
  <c r="K1033" i="11"/>
  <c r="L1033" i="11"/>
  <c r="M1033" i="11"/>
  <c r="N1033" i="11"/>
  <c r="J1034" i="11"/>
  <c r="K1034" i="11"/>
  <c r="L1034" i="11"/>
  <c r="M1034" i="11"/>
  <c r="N1034" i="11"/>
  <c r="J1035" i="11"/>
  <c r="K1035" i="11"/>
  <c r="L1035" i="11"/>
  <c r="M1035" i="11"/>
  <c r="N1035" i="11"/>
  <c r="J1036" i="11"/>
  <c r="K1036" i="11"/>
  <c r="L1036" i="11"/>
  <c r="M1036" i="11"/>
  <c r="N1036" i="11"/>
  <c r="J1037" i="11"/>
  <c r="K1037" i="11"/>
  <c r="L1037" i="11"/>
  <c r="M1037" i="11"/>
  <c r="N1037" i="11"/>
  <c r="J1038" i="11"/>
  <c r="K1038" i="11"/>
  <c r="L1038" i="11"/>
  <c r="M1038" i="11"/>
  <c r="N1038" i="11"/>
  <c r="J1039" i="11"/>
  <c r="K1039" i="11"/>
  <c r="L1039" i="11"/>
  <c r="M1039" i="11"/>
  <c r="N1039" i="11"/>
  <c r="J1040" i="11"/>
  <c r="K1040" i="11"/>
  <c r="L1040" i="11"/>
  <c r="M1040" i="11"/>
  <c r="N1040" i="11"/>
  <c r="J1041" i="11"/>
  <c r="K1041" i="11"/>
  <c r="L1041" i="11"/>
  <c r="M1041" i="11"/>
  <c r="N1041" i="11"/>
  <c r="J1042" i="11"/>
  <c r="K1042" i="11"/>
  <c r="L1042" i="11"/>
  <c r="M1042" i="11"/>
  <c r="N1042" i="11"/>
  <c r="J1043" i="11"/>
  <c r="K1043" i="11"/>
  <c r="L1043" i="11"/>
  <c r="M1043" i="11"/>
  <c r="N1043" i="11"/>
  <c r="J1044" i="11"/>
  <c r="K1044" i="11"/>
  <c r="L1044" i="11"/>
  <c r="M1044" i="11"/>
  <c r="N1044" i="11"/>
  <c r="J1045" i="11"/>
  <c r="K1045" i="11"/>
  <c r="L1045" i="11"/>
  <c r="M1045" i="11"/>
  <c r="N1045" i="11"/>
  <c r="J1046" i="11"/>
  <c r="K1046" i="11"/>
  <c r="L1046" i="11"/>
  <c r="M1046" i="11"/>
  <c r="N1046" i="11"/>
  <c r="J1047" i="11"/>
  <c r="K1047" i="11"/>
  <c r="L1047" i="11"/>
  <c r="M1047" i="11"/>
  <c r="N1047" i="11"/>
  <c r="J1048" i="11"/>
  <c r="K1048" i="11"/>
  <c r="L1048" i="11"/>
  <c r="M1048" i="11"/>
  <c r="N1048" i="11"/>
  <c r="J1049" i="11"/>
  <c r="K1049" i="11"/>
  <c r="L1049" i="11"/>
  <c r="M1049" i="11"/>
  <c r="N1049" i="11"/>
  <c r="J1050" i="11"/>
  <c r="K1050" i="11"/>
  <c r="L1050" i="11"/>
  <c r="M1050" i="11"/>
  <c r="N1050" i="11"/>
  <c r="J1051" i="11"/>
  <c r="K1051" i="11"/>
  <c r="L1051" i="11"/>
  <c r="M1051" i="11"/>
  <c r="N1051" i="11"/>
  <c r="J1052" i="11"/>
  <c r="K1052" i="11"/>
  <c r="L1052" i="11"/>
  <c r="M1052" i="11"/>
  <c r="N1052" i="11"/>
  <c r="J1053" i="11"/>
  <c r="K1053" i="11"/>
  <c r="L1053" i="11"/>
  <c r="M1053" i="11"/>
  <c r="N1053" i="11"/>
  <c r="J1054" i="11"/>
  <c r="K1054" i="11"/>
  <c r="L1054" i="11"/>
  <c r="M1054" i="11"/>
  <c r="N1054" i="11"/>
  <c r="J1055" i="11"/>
  <c r="K1055" i="11"/>
  <c r="L1055" i="11"/>
  <c r="M1055" i="11"/>
  <c r="N1055" i="11"/>
  <c r="J1056" i="11"/>
  <c r="K1056" i="11"/>
  <c r="L1056" i="11"/>
  <c r="M1056" i="11"/>
  <c r="N1056" i="11"/>
  <c r="J1057" i="11"/>
  <c r="K1057" i="11"/>
  <c r="L1057" i="11"/>
  <c r="M1057" i="11"/>
  <c r="N1057" i="11"/>
  <c r="J1058" i="11"/>
  <c r="K1058" i="11"/>
  <c r="L1058" i="11"/>
  <c r="M1058" i="11"/>
  <c r="N1058" i="11"/>
  <c r="J1059" i="11"/>
  <c r="K1059" i="11"/>
  <c r="L1059" i="11"/>
  <c r="M1059" i="11"/>
  <c r="N1059" i="11"/>
  <c r="J1060" i="11"/>
  <c r="K1060" i="11"/>
  <c r="L1060" i="11"/>
  <c r="M1060" i="11"/>
  <c r="N1060" i="11"/>
  <c r="J1061" i="11"/>
  <c r="K1061" i="11"/>
  <c r="L1061" i="11"/>
  <c r="M1061" i="11"/>
  <c r="N1061" i="11"/>
  <c r="J1062" i="11"/>
  <c r="K1062" i="11"/>
  <c r="L1062" i="11"/>
  <c r="M1062" i="11"/>
  <c r="N1062" i="11"/>
  <c r="J1063" i="11"/>
  <c r="K1063" i="11"/>
  <c r="L1063" i="11"/>
  <c r="M1063" i="11"/>
  <c r="N1063" i="11"/>
  <c r="J1064" i="11"/>
  <c r="K1064" i="11"/>
  <c r="L1064" i="11"/>
  <c r="M1064" i="11"/>
  <c r="N1064" i="11"/>
  <c r="J1065" i="11"/>
  <c r="K1065" i="11"/>
  <c r="L1065" i="11"/>
  <c r="M1065" i="11"/>
  <c r="N1065" i="11"/>
  <c r="J1066" i="11"/>
  <c r="K1066" i="11"/>
  <c r="L1066" i="11"/>
  <c r="M1066" i="11"/>
  <c r="N1066" i="11"/>
  <c r="J1067" i="11"/>
  <c r="K1067" i="11"/>
  <c r="L1067" i="11"/>
  <c r="M1067" i="11"/>
  <c r="N1067" i="11"/>
  <c r="J1068" i="11"/>
  <c r="K1068" i="11"/>
  <c r="L1068" i="11"/>
  <c r="M1068" i="11"/>
  <c r="N1068" i="11"/>
  <c r="J1069" i="11"/>
  <c r="K1069" i="11"/>
  <c r="L1069" i="11"/>
  <c r="M1069" i="11"/>
  <c r="N1069" i="11"/>
  <c r="J1070" i="11"/>
  <c r="K1070" i="11"/>
  <c r="L1070" i="11"/>
  <c r="M1070" i="11"/>
  <c r="N1070" i="11"/>
  <c r="J1071" i="11"/>
  <c r="K1071" i="11"/>
  <c r="L1071" i="11"/>
  <c r="M1071" i="11"/>
  <c r="N1071" i="11"/>
  <c r="J1072" i="11"/>
  <c r="K1072" i="11"/>
  <c r="L1072" i="11"/>
  <c r="M1072" i="11"/>
  <c r="N1072" i="11"/>
  <c r="J1073" i="11"/>
  <c r="K1073" i="11"/>
  <c r="L1073" i="11"/>
  <c r="M1073" i="11"/>
  <c r="N1073" i="11"/>
  <c r="J1074" i="11"/>
  <c r="K1074" i="11"/>
  <c r="L1074" i="11"/>
  <c r="M1074" i="11"/>
  <c r="N1074" i="11"/>
  <c r="J1075" i="11"/>
  <c r="K1075" i="11"/>
  <c r="L1075" i="11"/>
  <c r="M1075" i="11"/>
  <c r="N1075" i="11"/>
  <c r="J1076" i="11"/>
  <c r="K1076" i="11"/>
  <c r="L1076" i="11"/>
  <c r="M1076" i="11"/>
  <c r="N1076" i="11"/>
  <c r="J1077" i="11"/>
  <c r="K1077" i="11"/>
  <c r="L1077" i="11"/>
  <c r="M1077" i="11"/>
  <c r="N1077" i="11"/>
  <c r="J1078" i="11"/>
  <c r="K1078" i="11"/>
  <c r="L1078" i="11"/>
  <c r="M1078" i="11"/>
  <c r="N1078" i="11"/>
  <c r="J1079" i="11"/>
  <c r="K1079" i="11"/>
  <c r="L1079" i="11"/>
  <c r="M1079" i="11"/>
  <c r="N1079" i="11"/>
  <c r="J1080" i="11"/>
  <c r="K1080" i="11"/>
  <c r="L1080" i="11"/>
  <c r="M1080" i="11"/>
  <c r="N1080" i="11"/>
  <c r="J1081" i="11"/>
  <c r="K1081" i="11"/>
  <c r="L1081" i="11"/>
  <c r="M1081" i="11"/>
  <c r="N1081" i="11"/>
  <c r="J1082" i="11"/>
  <c r="K1082" i="11"/>
  <c r="L1082" i="11"/>
  <c r="M1082" i="11"/>
  <c r="N1082" i="11"/>
  <c r="J1083" i="11"/>
  <c r="K1083" i="11"/>
  <c r="L1083" i="11"/>
  <c r="M1083" i="11"/>
  <c r="N1083" i="11"/>
  <c r="J1084" i="11"/>
  <c r="K1084" i="11"/>
  <c r="L1084" i="11"/>
  <c r="M1084" i="11"/>
  <c r="N1084" i="11"/>
  <c r="J1085" i="11"/>
  <c r="K1085" i="11"/>
  <c r="L1085" i="11"/>
  <c r="M1085" i="11"/>
  <c r="N1085" i="11"/>
  <c r="J1086" i="11"/>
  <c r="K1086" i="11"/>
  <c r="L1086" i="11"/>
  <c r="M1086" i="11"/>
  <c r="N1086" i="11"/>
  <c r="J1087" i="11"/>
  <c r="K1087" i="11"/>
  <c r="L1087" i="11"/>
  <c r="M1087" i="11"/>
  <c r="N1087" i="11"/>
  <c r="J1088" i="11"/>
  <c r="K1088" i="11"/>
  <c r="L1088" i="11"/>
  <c r="M1088" i="11"/>
  <c r="N1088" i="11"/>
  <c r="J1089" i="11"/>
  <c r="K1089" i="11"/>
  <c r="L1089" i="11"/>
  <c r="M1089" i="11"/>
  <c r="N1089" i="11"/>
  <c r="J1090" i="11"/>
  <c r="K1090" i="11"/>
  <c r="L1090" i="11"/>
  <c r="M1090" i="11"/>
  <c r="N1090" i="11"/>
  <c r="J1091" i="11"/>
  <c r="K1091" i="11"/>
  <c r="L1091" i="11"/>
  <c r="M1091" i="11"/>
  <c r="N1091" i="11"/>
  <c r="J1092" i="11"/>
  <c r="K1092" i="11"/>
  <c r="L1092" i="11"/>
  <c r="M1092" i="11"/>
  <c r="N1092" i="11"/>
  <c r="J1093" i="11"/>
  <c r="K1093" i="11"/>
  <c r="L1093" i="11"/>
  <c r="M1093" i="11"/>
  <c r="N1093" i="11"/>
  <c r="J1094" i="11"/>
  <c r="K1094" i="11"/>
  <c r="L1094" i="11"/>
  <c r="M1094" i="11"/>
  <c r="N1094" i="11"/>
  <c r="J1095" i="11"/>
  <c r="K1095" i="11"/>
  <c r="L1095" i="11"/>
  <c r="M1095" i="11"/>
  <c r="N1095" i="11"/>
  <c r="J1096" i="11"/>
  <c r="K1096" i="11"/>
  <c r="L1096" i="11"/>
  <c r="M1096" i="11"/>
  <c r="N1096" i="11"/>
  <c r="J1097" i="11"/>
  <c r="K1097" i="11"/>
  <c r="L1097" i="11"/>
  <c r="M1097" i="11"/>
  <c r="N1097" i="11"/>
  <c r="J1098" i="11"/>
  <c r="K1098" i="11"/>
  <c r="L1098" i="11"/>
  <c r="M1098" i="11"/>
  <c r="N1098" i="11"/>
  <c r="J1099" i="11"/>
  <c r="K1099" i="11"/>
  <c r="L1099" i="11"/>
  <c r="M1099" i="11"/>
  <c r="N1099" i="11"/>
  <c r="J1100" i="11"/>
  <c r="K1100" i="11"/>
  <c r="L1100" i="11"/>
  <c r="M1100" i="11"/>
  <c r="N1100" i="11"/>
  <c r="J1101" i="11"/>
  <c r="K1101" i="11"/>
  <c r="L1101" i="11"/>
  <c r="M1101" i="11"/>
  <c r="N1101" i="11"/>
  <c r="J1102" i="11"/>
  <c r="K1102" i="11"/>
  <c r="L1102" i="11"/>
  <c r="M1102" i="11"/>
  <c r="N1102" i="11"/>
  <c r="J1103" i="11"/>
  <c r="K1103" i="11"/>
  <c r="L1103" i="11"/>
  <c r="M1103" i="11"/>
  <c r="N1103" i="11"/>
  <c r="J1104" i="11"/>
  <c r="K1104" i="11"/>
  <c r="L1104" i="11"/>
  <c r="M1104" i="11"/>
  <c r="N1104" i="11"/>
  <c r="J1105" i="11"/>
  <c r="K1105" i="11"/>
  <c r="L1105" i="11"/>
  <c r="M1105" i="11"/>
  <c r="N1105" i="11"/>
  <c r="J1106" i="11"/>
  <c r="K1106" i="11"/>
  <c r="L1106" i="11"/>
  <c r="M1106" i="11"/>
  <c r="N1106" i="11"/>
  <c r="J1107" i="11"/>
  <c r="K1107" i="11"/>
  <c r="L1107" i="11"/>
  <c r="M1107" i="11"/>
  <c r="N1107" i="11"/>
  <c r="J1108" i="11"/>
  <c r="K1108" i="11"/>
  <c r="L1108" i="11"/>
  <c r="M1108" i="11"/>
  <c r="N1108" i="11"/>
  <c r="J1109" i="11"/>
  <c r="K1109" i="11"/>
  <c r="L1109" i="11"/>
  <c r="M1109" i="11"/>
  <c r="N1109" i="11"/>
  <c r="J1110" i="11"/>
  <c r="K1110" i="11"/>
  <c r="L1110" i="11"/>
  <c r="M1110" i="11"/>
  <c r="N1110" i="11"/>
  <c r="J1111" i="11"/>
  <c r="K1111" i="11"/>
  <c r="L1111" i="11"/>
  <c r="M1111" i="11"/>
  <c r="N1111" i="11"/>
  <c r="J1112" i="11"/>
  <c r="K1112" i="11"/>
  <c r="L1112" i="11"/>
  <c r="M1112" i="11"/>
  <c r="N1112" i="11"/>
  <c r="J1113" i="11"/>
  <c r="K1113" i="11"/>
  <c r="L1113" i="11"/>
  <c r="M1113" i="11"/>
  <c r="N1113" i="11"/>
  <c r="J1114" i="11"/>
  <c r="K1114" i="11"/>
  <c r="L1114" i="11"/>
  <c r="M1114" i="11"/>
  <c r="N1114" i="11"/>
  <c r="J1115" i="11"/>
  <c r="K1115" i="11"/>
  <c r="L1115" i="11"/>
  <c r="M1115" i="11"/>
  <c r="N1115" i="11"/>
  <c r="J1116" i="11"/>
  <c r="K1116" i="11"/>
  <c r="L1116" i="11"/>
  <c r="M1116" i="11"/>
  <c r="N1116" i="11"/>
  <c r="J1117" i="11"/>
  <c r="K1117" i="11"/>
  <c r="L1117" i="11"/>
  <c r="M1117" i="11"/>
  <c r="N1117" i="11"/>
  <c r="J1118" i="11"/>
  <c r="K1118" i="11"/>
  <c r="L1118" i="11"/>
  <c r="M1118" i="11"/>
  <c r="N1118" i="11"/>
  <c r="J1119" i="11"/>
  <c r="K1119" i="11"/>
  <c r="L1119" i="11"/>
  <c r="M1119" i="11"/>
  <c r="N1119" i="11"/>
  <c r="J1120" i="11"/>
  <c r="K1120" i="11"/>
  <c r="L1120" i="11"/>
  <c r="M1120" i="11"/>
  <c r="N1120" i="11"/>
  <c r="J1121" i="11"/>
  <c r="K1121" i="11"/>
  <c r="L1121" i="11"/>
  <c r="M1121" i="11"/>
  <c r="N1121" i="11"/>
  <c r="J1122" i="11"/>
  <c r="K1122" i="11"/>
  <c r="L1122" i="11"/>
  <c r="M1122" i="11"/>
  <c r="N1122" i="11"/>
  <c r="J1123" i="11"/>
  <c r="K1123" i="11"/>
  <c r="L1123" i="11"/>
  <c r="M1123" i="11"/>
  <c r="N1123" i="11"/>
  <c r="J1124" i="11"/>
  <c r="K1124" i="11"/>
  <c r="L1124" i="11"/>
  <c r="M1124" i="11"/>
  <c r="N1124" i="11"/>
  <c r="J1125" i="11"/>
  <c r="K1125" i="11"/>
  <c r="L1125" i="11"/>
  <c r="M1125" i="11"/>
  <c r="N1125" i="11"/>
  <c r="J1126" i="11"/>
  <c r="K1126" i="11"/>
  <c r="L1126" i="11"/>
  <c r="M1126" i="11"/>
  <c r="N1126" i="11"/>
  <c r="J1127" i="11"/>
  <c r="K1127" i="11"/>
  <c r="L1127" i="11"/>
  <c r="M1127" i="11"/>
  <c r="N1127" i="11"/>
  <c r="J1128" i="11"/>
  <c r="K1128" i="11"/>
  <c r="L1128" i="11"/>
  <c r="M1128" i="11"/>
  <c r="N1128" i="11"/>
  <c r="J1129" i="11"/>
  <c r="K1129" i="11"/>
  <c r="L1129" i="11"/>
  <c r="M1129" i="11"/>
  <c r="N1129" i="11"/>
  <c r="J1130" i="11"/>
  <c r="K1130" i="11"/>
  <c r="L1130" i="11"/>
  <c r="M1130" i="11"/>
  <c r="N1130" i="11"/>
  <c r="J1131" i="11"/>
  <c r="K1131" i="11"/>
  <c r="L1131" i="11"/>
  <c r="M1131" i="11"/>
  <c r="N1131" i="11"/>
  <c r="J1132" i="11"/>
  <c r="K1132" i="11"/>
  <c r="L1132" i="11"/>
  <c r="M1132" i="11"/>
  <c r="N1132" i="11"/>
  <c r="J1133" i="11"/>
  <c r="K1133" i="11"/>
  <c r="L1133" i="11"/>
  <c r="M1133" i="11"/>
  <c r="N1133" i="11"/>
  <c r="J1134" i="11"/>
  <c r="K1134" i="11"/>
  <c r="L1134" i="11"/>
  <c r="M1134" i="11"/>
  <c r="N1134" i="11"/>
  <c r="J1135" i="11"/>
  <c r="K1135" i="11"/>
  <c r="L1135" i="11"/>
  <c r="M1135" i="11"/>
  <c r="N1135" i="11"/>
  <c r="J1136" i="11"/>
  <c r="K1136" i="11"/>
  <c r="L1136" i="11"/>
  <c r="M1136" i="11"/>
  <c r="N1136" i="11"/>
  <c r="J1137" i="11"/>
  <c r="K1137" i="11"/>
  <c r="L1137" i="11"/>
  <c r="M1137" i="11"/>
  <c r="N1137" i="11"/>
  <c r="J1138" i="11"/>
  <c r="K1138" i="11"/>
  <c r="L1138" i="11"/>
  <c r="M1138" i="11"/>
  <c r="N1138" i="11"/>
  <c r="J1139" i="11"/>
  <c r="K1139" i="11"/>
  <c r="L1139" i="11"/>
  <c r="M1139" i="11"/>
  <c r="N1139" i="11"/>
  <c r="J1140" i="11"/>
  <c r="K1140" i="11"/>
  <c r="L1140" i="11"/>
  <c r="M1140" i="11"/>
  <c r="N1140" i="11"/>
  <c r="J1141" i="11"/>
  <c r="K1141" i="11"/>
  <c r="L1141" i="11"/>
  <c r="M1141" i="11"/>
  <c r="N1141" i="11"/>
  <c r="J1142" i="11"/>
  <c r="K1142" i="11"/>
  <c r="L1142" i="11"/>
  <c r="M1142" i="11"/>
  <c r="N1142" i="11"/>
  <c r="J1143" i="11"/>
  <c r="K1143" i="11"/>
  <c r="L1143" i="11"/>
  <c r="M1143" i="11"/>
  <c r="N1143" i="11"/>
  <c r="J1144" i="11"/>
  <c r="K1144" i="11"/>
  <c r="L1144" i="11"/>
  <c r="M1144" i="11"/>
  <c r="N1144" i="11"/>
  <c r="J1145" i="11"/>
  <c r="K1145" i="11"/>
  <c r="L1145" i="11"/>
  <c r="M1145" i="11"/>
  <c r="N1145" i="11"/>
  <c r="J1146" i="11"/>
  <c r="K1146" i="11"/>
  <c r="L1146" i="11"/>
  <c r="M1146" i="11"/>
  <c r="N1146" i="11"/>
  <c r="J1147" i="11"/>
  <c r="K1147" i="11"/>
  <c r="L1147" i="11"/>
  <c r="M1147" i="11"/>
  <c r="N1147" i="11"/>
  <c r="J1148" i="11"/>
  <c r="K1148" i="11"/>
  <c r="L1148" i="11"/>
  <c r="M1148" i="11"/>
  <c r="N1148" i="11"/>
  <c r="J1149" i="11"/>
  <c r="K1149" i="11"/>
  <c r="L1149" i="11"/>
  <c r="M1149" i="11"/>
  <c r="N1149" i="11"/>
  <c r="J1150" i="11"/>
  <c r="K1150" i="11"/>
  <c r="L1150" i="11"/>
  <c r="M1150" i="11"/>
  <c r="N1150" i="11"/>
  <c r="J1151" i="11"/>
  <c r="K1151" i="11"/>
  <c r="L1151" i="11"/>
  <c r="M1151" i="11"/>
  <c r="N1151" i="11"/>
  <c r="J1152" i="11"/>
  <c r="K1152" i="11"/>
  <c r="L1152" i="11"/>
  <c r="M1152" i="11"/>
  <c r="N1152" i="11"/>
  <c r="J1153" i="11"/>
  <c r="K1153" i="11"/>
  <c r="L1153" i="11"/>
  <c r="M1153" i="11"/>
  <c r="N1153" i="11"/>
  <c r="J1154" i="11"/>
  <c r="K1154" i="11"/>
  <c r="L1154" i="11"/>
  <c r="M1154" i="11"/>
  <c r="N1154" i="11"/>
  <c r="J1155" i="11"/>
  <c r="K1155" i="11"/>
  <c r="L1155" i="11"/>
  <c r="M1155" i="11"/>
  <c r="N1155" i="11"/>
  <c r="J1156" i="11"/>
  <c r="K1156" i="11"/>
  <c r="L1156" i="11"/>
  <c r="M1156" i="11"/>
  <c r="N1156" i="11"/>
  <c r="J1157" i="11"/>
  <c r="K1157" i="11"/>
  <c r="L1157" i="11"/>
  <c r="M1157" i="11"/>
  <c r="N1157" i="11"/>
  <c r="J1158" i="11"/>
  <c r="K1158" i="11"/>
  <c r="L1158" i="11"/>
  <c r="M1158" i="11"/>
  <c r="N1158" i="11"/>
  <c r="J1159" i="11"/>
  <c r="K1159" i="11"/>
  <c r="L1159" i="11"/>
  <c r="M1159" i="11"/>
  <c r="N1159" i="11"/>
  <c r="J1160" i="11"/>
  <c r="K1160" i="11"/>
  <c r="L1160" i="11"/>
  <c r="M1160" i="11"/>
  <c r="N1160" i="11"/>
  <c r="J1161" i="11"/>
  <c r="K1161" i="11"/>
  <c r="L1161" i="11"/>
  <c r="M1161" i="11"/>
  <c r="N1161" i="11"/>
  <c r="J1162" i="11"/>
  <c r="K1162" i="11"/>
  <c r="L1162" i="11"/>
  <c r="M1162" i="11"/>
  <c r="N1162" i="11"/>
  <c r="J1163" i="11"/>
  <c r="K1163" i="11"/>
  <c r="L1163" i="11"/>
  <c r="M1163" i="11"/>
  <c r="N1163" i="11"/>
  <c r="J1164" i="11"/>
  <c r="K1164" i="11"/>
  <c r="L1164" i="11"/>
  <c r="M1164" i="11"/>
  <c r="N1164" i="11"/>
  <c r="J1165" i="11"/>
  <c r="K1165" i="11"/>
  <c r="L1165" i="11"/>
  <c r="M1165" i="11"/>
  <c r="N1165" i="11"/>
  <c r="J1166" i="11"/>
  <c r="K1166" i="11"/>
  <c r="L1166" i="11"/>
  <c r="M1166" i="11"/>
  <c r="N1166" i="11"/>
  <c r="J1167" i="11"/>
  <c r="K1167" i="11"/>
  <c r="L1167" i="11"/>
  <c r="M1167" i="11"/>
  <c r="N1167" i="11"/>
  <c r="J1168" i="11"/>
  <c r="K1168" i="11"/>
  <c r="L1168" i="11"/>
  <c r="M1168" i="11"/>
  <c r="N1168" i="11"/>
  <c r="J1169" i="11"/>
  <c r="K1169" i="11"/>
  <c r="L1169" i="11"/>
  <c r="M1169" i="11"/>
  <c r="N1169" i="11"/>
  <c r="J1170" i="11"/>
  <c r="K1170" i="11"/>
  <c r="L1170" i="11"/>
  <c r="M1170" i="11"/>
  <c r="N1170" i="11"/>
  <c r="J1171" i="11"/>
  <c r="K1171" i="11"/>
  <c r="L1171" i="11"/>
  <c r="M1171" i="11"/>
  <c r="N1171" i="11"/>
  <c r="J1172" i="11"/>
  <c r="K1172" i="11"/>
  <c r="L1172" i="11"/>
  <c r="M1172" i="11"/>
  <c r="N1172" i="11"/>
  <c r="J1173" i="11"/>
  <c r="K1173" i="11"/>
  <c r="L1173" i="11"/>
  <c r="M1173" i="11"/>
  <c r="N1173" i="11"/>
  <c r="J1174" i="11"/>
  <c r="K1174" i="11"/>
  <c r="L1174" i="11"/>
  <c r="M1174" i="11"/>
  <c r="N1174" i="11"/>
  <c r="J1175" i="11"/>
  <c r="K1175" i="11"/>
  <c r="L1175" i="11"/>
  <c r="M1175" i="11"/>
  <c r="N1175" i="11"/>
  <c r="J1176" i="11"/>
  <c r="K1176" i="11"/>
  <c r="L1176" i="11"/>
  <c r="M1176" i="11"/>
  <c r="N1176" i="11"/>
  <c r="J1177" i="11"/>
  <c r="K1177" i="11"/>
  <c r="L1177" i="11"/>
  <c r="M1177" i="11"/>
  <c r="N1177" i="11"/>
  <c r="J1178" i="11"/>
  <c r="K1178" i="11"/>
  <c r="L1178" i="11"/>
  <c r="M1178" i="11"/>
  <c r="N1178" i="11"/>
  <c r="J1179" i="11"/>
  <c r="K1179" i="11"/>
  <c r="L1179" i="11"/>
  <c r="M1179" i="11"/>
  <c r="N1179" i="11"/>
  <c r="J1180" i="11"/>
  <c r="K1180" i="11"/>
  <c r="L1180" i="11"/>
  <c r="M1180" i="11"/>
  <c r="N1180" i="11"/>
  <c r="J1181" i="11"/>
  <c r="K1181" i="11"/>
  <c r="L1181" i="11"/>
  <c r="M1181" i="11"/>
  <c r="N1181" i="11"/>
  <c r="J1182" i="11"/>
  <c r="K1182" i="11"/>
  <c r="L1182" i="11"/>
  <c r="M1182" i="11"/>
  <c r="N1182" i="11"/>
  <c r="J1183" i="11"/>
  <c r="K1183" i="11"/>
  <c r="L1183" i="11"/>
  <c r="M1183" i="11"/>
  <c r="N1183" i="11"/>
  <c r="J1184" i="11"/>
  <c r="K1184" i="11"/>
  <c r="L1184" i="11"/>
  <c r="M1184" i="11"/>
  <c r="N1184" i="11"/>
  <c r="J1185" i="11"/>
  <c r="K1185" i="11"/>
  <c r="L1185" i="11"/>
  <c r="M1185" i="11"/>
  <c r="N1185" i="11"/>
  <c r="J1186" i="11"/>
  <c r="K1186" i="11"/>
  <c r="L1186" i="11"/>
  <c r="M1186" i="11"/>
  <c r="N1186" i="11"/>
  <c r="J1187" i="11"/>
  <c r="K1187" i="11"/>
  <c r="L1187" i="11"/>
  <c r="M1187" i="11"/>
  <c r="N1187" i="11"/>
  <c r="J1188" i="11"/>
  <c r="K1188" i="11"/>
  <c r="L1188" i="11"/>
  <c r="M1188" i="11"/>
  <c r="N1188" i="11"/>
  <c r="J1189" i="11"/>
  <c r="K1189" i="11"/>
  <c r="L1189" i="11"/>
  <c r="M1189" i="11"/>
  <c r="N1189" i="11"/>
  <c r="J1190" i="11"/>
  <c r="K1190" i="11"/>
  <c r="L1190" i="11"/>
  <c r="M1190" i="11"/>
  <c r="N1190" i="11"/>
  <c r="J1191" i="11"/>
  <c r="K1191" i="11"/>
  <c r="L1191" i="11"/>
  <c r="M1191" i="11"/>
  <c r="N1191" i="11"/>
  <c r="J1192" i="11"/>
  <c r="K1192" i="11"/>
  <c r="L1192" i="11"/>
  <c r="M1192" i="11"/>
  <c r="N1192" i="11"/>
  <c r="J1193" i="11"/>
  <c r="K1193" i="11"/>
  <c r="L1193" i="11"/>
  <c r="M1193" i="11"/>
  <c r="N1193" i="11"/>
  <c r="J1194" i="11"/>
  <c r="K1194" i="11"/>
  <c r="L1194" i="11"/>
  <c r="M1194" i="11"/>
  <c r="N1194" i="11"/>
  <c r="J1195" i="11"/>
  <c r="K1195" i="11"/>
  <c r="L1195" i="11"/>
  <c r="M1195" i="11"/>
  <c r="N1195" i="11"/>
  <c r="J1196" i="11"/>
  <c r="K1196" i="11"/>
  <c r="L1196" i="11"/>
  <c r="M1196" i="11"/>
  <c r="N1196" i="11"/>
  <c r="J1197" i="11"/>
  <c r="K1197" i="11"/>
  <c r="L1197" i="11"/>
  <c r="M1197" i="11"/>
  <c r="N1197" i="11"/>
  <c r="J1198" i="11"/>
  <c r="K1198" i="11"/>
  <c r="L1198" i="11"/>
  <c r="M1198" i="11"/>
  <c r="N1198" i="11"/>
  <c r="J1199" i="11"/>
  <c r="K1199" i="11"/>
  <c r="L1199" i="11"/>
  <c r="M1199" i="11"/>
  <c r="N1199" i="11"/>
  <c r="J1200" i="11"/>
  <c r="K1200" i="11"/>
  <c r="L1200" i="11"/>
  <c r="M1200" i="11"/>
  <c r="N1200" i="11"/>
  <c r="J1201" i="11"/>
  <c r="K1201" i="11"/>
  <c r="L1201" i="11"/>
  <c r="M1201" i="11"/>
  <c r="N1201" i="11"/>
  <c r="J1202" i="11"/>
  <c r="K1202" i="11"/>
  <c r="L1202" i="11"/>
  <c r="M1202" i="11"/>
  <c r="N1202" i="11"/>
  <c r="J1203" i="11"/>
  <c r="K1203" i="11"/>
  <c r="L1203" i="11"/>
  <c r="M1203" i="11"/>
  <c r="N1203" i="11"/>
  <c r="J1204" i="11"/>
  <c r="K1204" i="11"/>
  <c r="L1204" i="11"/>
  <c r="M1204" i="11"/>
  <c r="N1204" i="11"/>
  <c r="J1205" i="11"/>
  <c r="K1205" i="11"/>
  <c r="L1205" i="11"/>
  <c r="M1205" i="11"/>
  <c r="N1205" i="11"/>
  <c r="J1206" i="11"/>
  <c r="K1206" i="11"/>
  <c r="L1206" i="11"/>
  <c r="M1206" i="11"/>
  <c r="N1206" i="11"/>
  <c r="J1207" i="11"/>
  <c r="K1207" i="11"/>
  <c r="L1207" i="11"/>
  <c r="M1207" i="11"/>
  <c r="N1207" i="11"/>
  <c r="J1208" i="11"/>
  <c r="K1208" i="11"/>
  <c r="L1208" i="11"/>
  <c r="M1208" i="11"/>
  <c r="N1208" i="11"/>
  <c r="J1209" i="11"/>
  <c r="K1209" i="11"/>
  <c r="L1209" i="11"/>
  <c r="M1209" i="11"/>
  <c r="N1209" i="11"/>
  <c r="J1210" i="11"/>
  <c r="K1210" i="11"/>
  <c r="L1210" i="11"/>
  <c r="M1210" i="11"/>
  <c r="N1210" i="11"/>
  <c r="J1211" i="11"/>
  <c r="K1211" i="11"/>
  <c r="L1211" i="11"/>
  <c r="M1211" i="11"/>
  <c r="N1211" i="11"/>
  <c r="J1212" i="11"/>
  <c r="K1212" i="11"/>
  <c r="L1212" i="11"/>
  <c r="M1212" i="11"/>
  <c r="N1212" i="11"/>
  <c r="J1213" i="11"/>
  <c r="K1213" i="11"/>
  <c r="L1213" i="11"/>
  <c r="M1213" i="11"/>
  <c r="N1213" i="11"/>
  <c r="J1214" i="11"/>
  <c r="K1214" i="11"/>
  <c r="L1214" i="11"/>
  <c r="M1214" i="11"/>
  <c r="N1214" i="11"/>
  <c r="J1215" i="11"/>
  <c r="K1215" i="11"/>
  <c r="L1215" i="11"/>
  <c r="M1215" i="11"/>
  <c r="N1215" i="11"/>
  <c r="J1216" i="11"/>
  <c r="K1216" i="11"/>
  <c r="L1216" i="11"/>
  <c r="M1216" i="11"/>
  <c r="N1216" i="11"/>
  <c r="J1217" i="11"/>
  <c r="K1217" i="11"/>
  <c r="L1217" i="11"/>
  <c r="M1217" i="11"/>
  <c r="N1217" i="11"/>
  <c r="J1218" i="11"/>
  <c r="K1218" i="11"/>
  <c r="L1218" i="11"/>
  <c r="M1218" i="11"/>
  <c r="N1218" i="11"/>
  <c r="J1219" i="11"/>
  <c r="K1219" i="11"/>
  <c r="L1219" i="11"/>
  <c r="M1219" i="11"/>
  <c r="N1219" i="11"/>
  <c r="J1220" i="11"/>
  <c r="K1220" i="11"/>
  <c r="L1220" i="11"/>
  <c r="M1220" i="11"/>
  <c r="N1220" i="11"/>
  <c r="J1221" i="11"/>
  <c r="K1221" i="11"/>
  <c r="L1221" i="11"/>
  <c r="M1221" i="11"/>
  <c r="N1221" i="11"/>
  <c r="J1222" i="11"/>
  <c r="K1222" i="11"/>
  <c r="L1222" i="11"/>
  <c r="M1222" i="11"/>
  <c r="N1222" i="11"/>
  <c r="J1223" i="11"/>
  <c r="K1223" i="11"/>
  <c r="L1223" i="11"/>
  <c r="M1223" i="11"/>
  <c r="N1223" i="11"/>
  <c r="J1224" i="11"/>
  <c r="K1224" i="11"/>
  <c r="L1224" i="11"/>
  <c r="M1224" i="11"/>
  <c r="N1224" i="11"/>
  <c r="J1225" i="11"/>
  <c r="K1225" i="11"/>
  <c r="L1225" i="11"/>
  <c r="M1225" i="11"/>
  <c r="N1225" i="11"/>
  <c r="J1226" i="11"/>
  <c r="K1226" i="11"/>
  <c r="L1226" i="11"/>
  <c r="M1226" i="11"/>
  <c r="N1226" i="11"/>
  <c r="J1227" i="11"/>
  <c r="K1227" i="11"/>
  <c r="L1227" i="11"/>
  <c r="M1227" i="11"/>
  <c r="N1227" i="11"/>
  <c r="J1228" i="11"/>
  <c r="K1228" i="11"/>
  <c r="L1228" i="11"/>
  <c r="M1228" i="11"/>
  <c r="N1228" i="11"/>
  <c r="J1229" i="11"/>
  <c r="K1229" i="11"/>
  <c r="L1229" i="11"/>
  <c r="M1229" i="11"/>
  <c r="N1229" i="11"/>
  <c r="J1230" i="11"/>
  <c r="K1230" i="11"/>
  <c r="L1230" i="11"/>
  <c r="M1230" i="11"/>
  <c r="N1230" i="11"/>
  <c r="J1231" i="11"/>
  <c r="K1231" i="11"/>
  <c r="L1231" i="11"/>
  <c r="M1231" i="11"/>
  <c r="N1231" i="11"/>
  <c r="J1232" i="11"/>
  <c r="K1232" i="11"/>
  <c r="L1232" i="11"/>
  <c r="M1232" i="11"/>
  <c r="N1232" i="11"/>
  <c r="J1233" i="11"/>
  <c r="K1233" i="11"/>
  <c r="L1233" i="11"/>
  <c r="M1233" i="11"/>
  <c r="N1233" i="11"/>
  <c r="J1234" i="11"/>
  <c r="K1234" i="11"/>
  <c r="L1234" i="11"/>
  <c r="M1234" i="11"/>
  <c r="N1234" i="11"/>
  <c r="J1235" i="11"/>
  <c r="K1235" i="11"/>
  <c r="L1235" i="11"/>
  <c r="M1235" i="11"/>
  <c r="N1235" i="11"/>
  <c r="J1236" i="11"/>
  <c r="K1236" i="11"/>
  <c r="L1236" i="11"/>
  <c r="M1236" i="11"/>
  <c r="N1236" i="11"/>
  <c r="J1237" i="11"/>
  <c r="K1237" i="11"/>
  <c r="L1237" i="11"/>
  <c r="M1237" i="11"/>
  <c r="N1237" i="11"/>
  <c r="J1238" i="11"/>
  <c r="K1238" i="11"/>
  <c r="L1238" i="11"/>
  <c r="M1238" i="11"/>
  <c r="N1238" i="11"/>
  <c r="J1239" i="11"/>
  <c r="K1239" i="11"/>
  <c r="L1239" i="11"/>
  <c r="M1239" i="11"/>
  <c r="N1239" i="11"/>
  <c r="J1240" i="11"/>
  <c r="K1240" i="11"/>
  <c r="L1240" i="11"/>
  <c r="M1240" i="11"/>
  <c r="N1240" i="11"/>
  <c r="J1241" i="11"/>
  <c r="K1241" i="11"/>
  <c r="L1241" i="11"/>
  <c r="M1241" i="11"/>
  <c r="N1241" i="11"/>
  <c r="J1242" i="11"/>
  <c r="K1242" i="11"/>
  <c r="L1242" i="11"/>
  <c r="M1242" i="11"/>
  <c r="N1242" i="11"/>
  <c r="J1243" i="11"/>
  <c r="K1243" i="11"/>
  <c r="L1243" i="11"/>
  <c r="M1243" i="11"/>
  <c r="N1243" i="11"/>
  <c r="J1244" i="11"/>
  <c r="K1244" i="11"/>
  <c r="L1244" i="11"/>
  <c r="M1244" i="11"/>
  <c r="N1244" i="11"/>
  <c r="J1245" i="11"/>
  <c r="K1245" i="11"/>
  <c r="L1245" i="11"/>
  <c r="M1245" i="11"/>
  <c r="N1245" i="11"/>
  <c r="J1246" i="11"/>
  <c r="K1246" i="11"/>
  <c r="L1246" i="11"/>
  <c r="M1246" i="11"/>
  <c r="N1246" i="11"/>
  <c r="J1247" i="11"/>
  <c r="K1247" i="11"/>
  <c r="L1247" i="11"/>
  <c r="M1247" i="11"/>
  <c r="N1247" i="11"/>
  <c r="J1248" i="11"/>
  <c r="K1248" i="11"/>
  <c r="L1248" i="11"/>
  <c r="M1248" i="11"/>
  <c r="N1248" i="11"/>
  <c r="J1249" i="11"/>
  <c r="K1249" i="11"/>
  <c r="L1249" i="11"/>
  <c r="M1249" i="11"/>
  <c r="N1249" i="11"/>
  <c r="J1250" i="11"/>
  <c r="K1250" i="11"/>
  <c r="L1250" i="11"/>
  <c r="M1250" i="11"/>
  <c r="N1250" i="11"/>
  <c r="J1251" i="11"/>
  <c r="K1251" i="11"/>
  <c r="L1251" i="11"/>
  <c r="M1251" i="11"/>
  <c r="N1251" i="11"/>
  <c r="J1252" i="11"/>
  <c r="K1252" i="11"/>
  <c r="L1252" i="11"/>
  <c r="M1252" i="11"/>
  <c r="N1252" i="11"/>
  <c r="J1253" i="11"/>
  <c r="K1253" i="11"/>
  <c r="L1253" i="11"/>
  <c r="M1253" i="11"/>
  <c r="N1253" i="11"/>
  <c r="J1254" i="11"/>
  <c r="K1254" i="11"/>
  <c r="L1254" i="11"/>
  <c r="M1254" i="11"/>
  <c r="N1254" i="11"/>
  <c r="J1255" i="11"/>
  <c r="K1255" i="11"/>
  <c r="L1255" i="11"/>
  <c r="M1255" i="11"/>
  <c r="N1255" i="11"/>
  <c r="J1256" i="11"/>
  <c r="K1256" i="11"/>
  <c r="L1256" i="11"/>
  <c r="M1256" i="11"/>
  <c r="N1256" i="11"/>
  <c r="J1257" i="11"/>
  <c r="K1257" i="11"/>
  <c r="L1257" i="11"/>
  <c r="M1257" i="11"/>
  <c r="N1257" i="11"/>
  <c r="J1258" i="11"/>
  <c r="K1258" i="11"/>
  <c r="L1258" i="11"/>
  <c r="M1258" i="11"/>
  <c r="N1258" i="11"/>
  <c r="J1259" i="11"/>
  <c r="K1259" i="11"/>
  <c r="L1259" i="11"/>
  <c r="M1259" i="11"/>
  <c r="N1259" i="11"/>
  <c r="J1260" i="11"/>
  <c r="K1260" i="11"/>
  <c r="L1260" i="11"/>
  <c r="M1260" i="11"/>
  <c r="N1260" i="11"/>
  <c r="J1261" i="11"/>
  <c r="K1261" i="11"/>
  <c r="L1261" i="11"/>
  <c r="M1261" i="11"/>
  <c r="N1261" i="11"/>
  <c r="J1262" i="11"/>
  <c r="K1262" i="11"/>
  <c r="L1262" i="11"/>
  <c r="M1262" i="11"/>
  <c r="N1262" i="11"/>
  <c r="J1263" i="11"/>
  <c r="K1263" i="11"/>
  <c r="L1263" i="11"/>
  <c r="M1263" i="11"/>
  <c r="N1263" i="11"/>
  <c r="J1264" i="11"/>
  <c r="K1264" i="11"/>
  <c r="L1264" i="11"/>
  <c r="M1264" i="11"/>
  <c r="N1264" i="11"/>
  <c r="J1265" i="11"/>
  <c r="K1265" i="11"/>
  <c r="L1265" i="11"/>
  <c r="M1265" i="11"/>
  <c r="N1265" i="11"/>
  <c r="J1266" i="11"/>
  <c r="K1266" i="11"/>
  <c r="L1266" i="11"/>
  <c r="M1266" i="11"/>
  <c r="N1266" i="11"/>
  <c r="J1267" i="11"/>
  <c r="K1267" i="11"/>
  <c r="L1267" i="11"/>
  <c r="M1267" i="11"/>
  <c r="N1267" i="11"/>
  <c r="J1268" i="11"/>
  <c r="K1268" i="11"/>
  <c r="L1268" i="11"/>
  <c r="M1268" i="11"/>
  <c r="N1268" i="11"/>
  <c r="J1269" i="11"/>
  <c r="K1269" i="11"/>
  <c r="L1269" i="11"/>
  <c r="M1269" i="11"/>
  <c r="N1269" i="11"/>
  <c r="J1270" i="11"/>
  <c r="K1270" i="11"/>
  <c r="L1270" i="11"/>
  <c r="M1270" i="11"/>
  <c r="N1270" i="11"/>
  <c r="J1271" i="11"/>
  <c r="K1271" i="11"/>
  <c r="L1271" i="11"/>
  <c r="M1271" i="11"/>
  <c r="N1271" i="11"/>
  <c r="J1272" i="11"/>
  <c r="K1272" i="11"/>
  <c r="L1272" i="11"/>
  <c r="M1272" i="11"/>
  <c r="N1272" i="11"/>
  <c r="J1273" i="11"/>
  <c r="K1273" i="11"/>
  <c r="L1273" i="11"/>
  <c r="M1273" i="11"/>
  <c r="N1273" i="11"/>
  <c r="J1274" i="11"/>
  <c r="K1274" i="11"/>
  <c r="L1274" i="11"/>
  <c r="M1274" i="11"/>
  <c r="N1274" i="11"/>
  <c r="J1275" i="11"/>
  <c r="K1275" i="11"/>
  <c r="L1275" i="11"/>
  <c r="M1275" i="11"/>
  <c r="N1275" i="11"/>
  <c r="J1276" i="11"/>
  <c r="K1276" i="11"/>
  <c r="L1276" i="11"/>
  <c r="M1276" i="11"/>
  <c r="N1276" i="11"/>
  <c r="J1277" i="11"/>
  <c r="K1277" i="11"/>
  <c r="L1277" i="11"/>
  <c r="M1277" i="11"/>
  <c r="N1277" i="11"/>
  <c r="J1278" i="11"/>
  <c r="K1278" i="11"/>
  <c r="L1278" i="11"/>
  <c r="M1278" i="11"/>
  <c r="N1278" i="11"/>
  <c r="J1279" i="11"/>
  <c r="K1279" i="11"/>
  <c r="L1279" i="11"/>
  <c r="M1279" i="11"/>
  <c r="N1279" i="11"/>
  <c r="J1280" i="11"/>
  <c r="K1280" i="11"/>
  <c r="L1280" i="11"/>
  <c r="M1280" i="11"/>
  <c r="N1280" i="11"/>
  <c r="J1281" i="11"/>
  <c r="K1281" i="11"/>
  <c r="L1281" i="11"/>
  <c r="M1281" i="11"/>
  <c r="N1281" i="11"/>
  <c r="J1282" i="11"/>
  <c r="K1282" i="11"/>
  <c r="L1282" i="11"/>
  <c r="M1282" i="11"/>
  <c r="N1282" i="11"/>
  <c r="J1283" i="11"/>
  <c r="K1283" i="11"/>
  <c r="L1283" i="11"/>
  <c r="M1283" i="11"/>
  <c r="N1283" i="11"/>
  <c r="J1284" i="11"/>
  <c r="K1284" i="11"/>
  <c r="L1284" i="11"/>
  <c r="M1284" i="11"/>
  <c r="N1284" i="11"/>
  <c r="J1285" i="11"/>
  <c r="K1285" i="11"/>
  <c r="L1285" i="11"/>
  <c r="M1285" i="11"/>
  <c r="N1285" i="11"/>
  <c r="J1286" i="11"/>
  <c r="K1286" i="11"/>
  <c r="L1286" i="11"/>
  <c r="M1286" i="11"/>
  <c r="N1286" i="11"/>
  <c r="J1287" i="11"/>
  <c r="K1287" i="11"/>
  <c r="L1287" i="11"/>
  <c r="M1287" i="11"/>
  <c r="N1287" i="11"/>
  <c r="J1288" i="11"/>
  <c r="K1288" i="11"/>
  <c r="L1288" i="11"/>
  <c r="M1288" i="11"/>
  <c r="N1288" i="11"/>
  <c r="J1289" i="11"/>
  <c r="K1289" i="11"/>
  <c r="L1289" i="11"/>
  <c r="M1289" i="11"/>
  <c r="N1289" i="11"/>
  <c r="J1290" i="11"/>
  <c r="K1290" i="11"/>
  <c r="L1290" i="11"/>
  <c r="M1290" i="11"/>
  <c r="N1290" i="11"/>
  <c r="J1291" i="11"/>
  <c r="K1291" i="11"/>
  <c r="L1291" i="11"/>
  <c r="M1291" i="11"/>
  <c r="N1291" i="11"/>
  <c r="J1292" i="11"/>
  <c r="K1292" i="11"/>
  <c r="L1292" i="11"/>
  <c r="M1292" i="11"/>
  <c r="N1292" i="11"/>
  <c r="J1293" i="11"/>
  <c r="K1293" i="11"/>
  <c r="L1293" i="11"/>
  <c r="M1293" i="11"/>
  <c r="N1293" i="11"/>
  <c r="J1294" i="11"/>
  <c r="K1294" i="11"/>
  <c r="L1294" i="11"/>
  <c r="M1294" i="11"/>
  <c r="N1294" i="11"/>
  <c r="J1295" i="11"/>
  <c r="K1295" i="11"/>
  <c r="L1295" i="11"/>
  <c r="M1295" i="11"/>
  <c r="N1295" i="11"/>
  <c r="J1296" i="11"/>
  <c r="K1296" i="11"/>
  <c r="L1296" i="11"/>
  <c r="M1296" i="11"/>
  <c r="N1296" i="11"/>
  <c r="J1297" i="11"/>
  <c r="K1297" i="11"/>
  <c r="L1297" i="11"/>
  <c r="M1297" i="11"/>
  <c r="N1297" i="11"/>
  <c r="J1298" i="11"/>
  <c r="K1298" i="11"/>
  <c r="L1298" i="11"/>
  <c r="M1298" i="11"/>
  <c r="N1298" i="11"/>
  <c r="J1299" i="11"/>
  <c r="K1299" i="11"/>
  <c r="L1299" i="11"/>
  <c r="M1299" i="11"/>
  <c r="N1299" i="11"/>
  <c r="J1300" i="11"/>
  <c r="K1300" i="11"/>
  <c r="L1300" i="11"/>
  <c r="M1300" i="11"/>
  <c r="N1300" i="11"/>
  <c r="J1301" i="11"/>
  <c r="K1301" i="11"/>
  <c r="L1301" i="11"/>
  <c r="M1301" i="11"/>
  <c r="N1301" i="11"/>
  <c r="J1302" i="11"/>
  <c r="K1302" i="11"/>
  <c r="L1302" i="11"/>
  <c r="M1302" i="11"/>
  <c r="N1302" i="11"/>
  <c r="J1303" i="11"/>
  <c r="K1303" i="11"/>
  <c r="L1303" i="11"/>
  <c r="M1303" i="11"/>
  <c r="N1303" i="11"/>
  <c r="J1304" i="11"/>
  <c r="K1304" i="11"/>
  <c r="L1304" i="11"/>
  <c r="M1304" i="11"/>
  <c r="N1304" i="11"/>
  <c r="J1305" i="11"/>
  <c r="K1305" i="11"/>
  <c r="L1305" i="11"/>
  <c r="M1305" i="11"/>
  <c r="N1305" i="11"/>
  <c r="J1306" i="11"/>
  <c r="K1306" i="11"/>
  <c r="L1306" i="11"/>
  <c r="M1306" i="11"/>
  <c r="N1306" i="11"/>
  <c r="J1307" i="11"/>
  <c r="K1307" i="11"/>
  <c r="L1307" i="11"/>
  <c r="M1307" i="11"/>
  <c r="N1307" i="11"/>
  <c r="J1308" i="11"/>
  <c r="K1308" i="11"/>
  <c r="L1308" i="11"/>
  <c r="M1308" i="11"/>
  <c r="N1308" i="11"/>
  <c r="J1309" i="11"/>
  <c r="K1309" i="11"/>
  <c r="L1309" i="11"/>
  <c r="M1309" i="11"/>
  <c r="N1309" i="11"/>
  <c r="J1310" i="11"/>
  <c r="K1310" i="11"/>
  <c r="L1310" i="11"/>
  <c r="M1310" i="11"/>
  <c r="N1310" i="11"/>
  <c r="J1311" i="11"/>
  <c r="K1311" i="11"/>
  <c r="L1311" i="11"/>
  <c r="M1311" i="11"/>
  <c r="N1311" i="11"/>
  <c r="J1312" i="11"/>
  <c r="K1312" i="11"/>
  <c r="L1312" i="11"/>
  <c r="M1312" i="11"/>
  <c r="N1312" i="11"/>
  <c r="J1313" i="11"/>
  <c r="K1313" i="11"/>
  <c r="L1313" i="11"/>
  <c r="M1313" i="11"/>
  <c r="N1313" i="11"/>
  <c r="J1314" i="11"/>
  <c r="K1314" i="11"/>
  <c r="L1314" i="11"/>
  <c r="M1314" i="11"/>
  <c r="N1314" i="11"/>
  <c r="J1315" i="11"/>
  <c r="K1315" i="11"/>
  <c r="L1315" i="11"/>
  <c r="M1315" i="11"/>
  <c r="N1315" i="11"/>
  <c r="J1316" i="11"/>
  <c r="K1316" i="11"/>
  <c r="L1316" i="11"/>
  <c r="M1316" i="11"/>
  <c r="N1316" i="11"/>
  <c r="J1317" i="11"/>
  <c r="K1317" i="11"/>
  <c r="L1317" i="11"/>
  <c r="M1317" i="11"/>
  <c r="N1317" i="11"/>
  <c r="J1318" i="11"/>
  <c r="K1318" i="11"/>
  <c r="L1318" i="11"/>
  <c r="M1318" i="11"/>
  <c r="N1318" i="11"/>
  <c r="J1319" i="11"/>
  <c r="K1319" i="11"/>
  <c r="L1319" i="11"/>
  <c r="M1319" i="11"/>
  <c r="N1319" i="11"/>
  <c r="J1320" i="11"/>
  <c r="K1320" i="11"/>
  <c r="L1320" i="11"/>
  <c r="M1320" i="11"/>
  <c r="N1320" i="11"/>
  <c r="J1321" i="11"/>
  <c r="K1321" i="11"/>
  <c r="L1321" i="11"/>
  <c r="M1321" i="11"/>
  <c r="N1321" i="11"/>
  <c r="J1322" i="11"/>
  <c r="K1322" i="11"/>
  <c r="L1322" i="11"/>
  <c r="M1322" i="11"/>
  <c r="N1322" i="11"/>
  <c r="J1323" i="11"/>
  <c r="K1323" i="11"/>
  <c r="L1323" i="11"/>
  <c r="M1323" i="11"/>
  <c r="N1323" i="11"/>
  <c r="J1324" i="11"/>
  <c r="K1324" i="11"/>
  <c r="L1324" i="11"/>
  <c r="M1324" i="11"/>
  <c r="N1324" i="11"/>
  <c r="J1325" i="11"/>
  <c r="K1325" i="11"/>
  <c r="L1325" i="11"/>
  <c r="M1325" i="11"/>
  <c r="N1325" i="11"/>
  <c r="J1326" i="11"/>
  <c r="K1326" i="11"/>
  <c r="L1326" i="11"/>
  <c r="M1326" i="11"/>
  <c r="N1326" i="11"/>
  <c r="J1327" i="11"/>
  <c r="K1327" i="11"/>
  <c r="L1327" i="11"/>
  <c r="M1327" i="11"/>
  <c r="N1327" i="11"/>
  <c r="J1328" i="11"/>
  <c r="K1328" i="11"/>
  <c r="L1328" i="11"/>
  <c r="M1328" i="11"/>
  <c r="N1328" i="11"/>
  <c r="J1329" i="11"/>
  <c r="K1329" i="11"/>
  <c r="L1329" i="11"/>
  <c r="M1329" i="11"/>
  <c r="N1329" i="11"/>
  <c r="J1330" i="11"/>
  <c r="K1330" i="11"/>
  <c r="L1330" i="11"/>
  <c r="M1330" i="11"/>
  <c r="N1330" i="11"/>
  <c r="J1331" i="11"/>
  <c r="K1331" i="11"/>
  <c r="L1331" i="11"/>
  <c r="M1331" i="11"/>
  <c r="N1331" i="11"/>
  <c r="J1332" i="11"/>
  <c r="K1332" i="11"/>
  <c r="L1332" i="11"/>
  <c r="M1332" i="11"/>
  <c r="N1332" i="11"/>
  <c r="J1333" i="11"/>
  <c r="K1333" i="11"/>
  <c r="L1333" i="11"/>
  <c r="M1333" i="11"/>
  <c r="N1333" i="11"/>
  <c r="J1334" i="11"/>
  <c r="K1334" i="11"/>
  <c r="L1334" i="11"/>
  <c r="M1334" i="11"/>
  <c r="N1334" i="11"/>
  <c r="J1335" i="11"/>
  <c r="K1335" i="11"/>
  <c r="L1335" i="11"/>
  <c r="M1335" i="11"/>
  <c r="N1335" i="11"/>
  <c r="J1336" i="11"/>
  <c r="K1336" i="11"/>
  <c r="L1336" i="11"/>
  <c r="M1336" i="11"/>
  <c r="N1336" i="11"/>
  <c r="J1337" i="11"/>
  <c r="K1337" i="11"/>
  <c r="L1337" i="11"/>
  <c r="M1337" i="11"/>
  <c r="N1337" i="11"/>
  <c r="J1338" i="11"/>
  <c r="K1338" i="11"/>
  <c r="L1338" i="11"/>
  <c r="M1338" i="11"/>
  <c r="N1338" i="11"/>
  <c r="J1339" i="11"/>
  <c r="K1339" i="11"/>
  <c r="L1339" i="11"/>
  <c r="M1339" i="11"/>
  <c r="N1339" i="11"/>
  <c r="J1340" i="11"/>
  <c r="K1340" i="11"/>
  <c r="L1340" i="11"/>
  <c r="M1340" i="11"/>
  <c r="N1340" i="11"/>
  <c r="J1341" i="11"/>
  <c r="K1341" i="11"/>
  <c r="L1341" i="11"/>
  <c r="M1341" i="11"/>
  <c r="N1341" i="11"/>
  <c r="J1342" i="11"/>
  <c r="K1342" i="11"/>
  <c r="L1342" i="11"/>
  <c r="M1342" i="11"/>
  <c r="N1342" i="11"/>
  <c r="J1343" i="11"/>
  <c r="K1343" i="11"/>
  <c r="L1343" i="11"/>
  <c r="M1343" i="11"/>
  <c r="N1343" i="11"/>
  <c r="J1344" i="11"/>
  <c r="K1344" i="11"/>
  <c r="L1344" i="11"/>
  <c r="M1344" i="11"/>
  <c r="N1344" i="11"/>
  <c r="J1345" i="11"/>
  <c r="K1345" i="11"/>
  <c r="L1345" i="11"/>
  <c r="M1345" i="11"/>
  <c r="N1345" i="11"/>
  <c r="J1346" i="11"/>
  <c r="K1346" i="11"/>
  <c r="L1346" i="11"/>
  <c r="M1346" i="11"/>
  <c r="N1346" i="11"/>
  <c r="J1347" i="11"/>
  <c r="K1347" i="11"/>
  <c r="L1347" i="11"/>
  <c r="M1347" i="11"/>
  <c r="N1347" i="11"/>
  <c r="J1348" i="11"/>
  <c r="K1348" i="11"/>
  <c r="L1348" i="11"/>
  <c r="M1348" i="11"/>
  <c r="N1348" i="11"/>
  <c r="J1349" i="11"/>
  <c r="K1349" i="11"/>
  <c r="L1349" i="11"/>
  <c r="M1349" i="11"/>
  <c r="N1349" i="11"/>
  <c r="J1350" i="11"/>
  <c r="K1350" i="11"/>
  <c r="L1350" i="11"/>
  <c r="M1350" i="11"/>
  <c r="N1350" i="11"/>
  <c r="J1351" i="11"/>
  <c r="K1351" i="11"/>
  <c r="L1351" i="11"/>
  <c r="M1351" i="11"/>
  <c r="N1351" i="11"/>
  <c r="J1352" i="11"/>
  <c r="K1352" i="11"/>
  <c r="L1352" i="11"/>
  <c r="M1352" i="11"/>
  <c r="N1352" i="11"/>
  <c r="J1353" i="11"/>
  <c r="K1353" i="11"/>
  <c r="L1353" i="11"/>
  <c r="M1353" i="11"/>
  <c r="N1353" i="11"/>
  <c r="J1354" i="11"/>
  <c r="K1354" i="11"/>
  <c r="L1354" i="11"/>
  <c r="M1354" i="11"/>
  <c r="N1354" i="11"/>
  <c r="J1355" i="11"/>
  <c r="K1355" i="11"/>
  <c r="L1355" i="11"/>
  <c r="M1355" i="11"/>
  <c r="N1355" i="11"/>
  <c r="J1356" i="11"/>
  <c r="K1356" i="11"/>
  <c r="L1356" i="11"/>
  <c r="M1356" i="11"/>
  <c r="N1356" i="11"/>
  <c r="J1357" i="11"/>
  <c r="K1357" i="11"/>
  <c r="L1357" i="11"/>
  <c r="M1357" i="11"/>
  <c r="N1357" i="11"/>
  <c r="J1358" i="11"/>
  <c r="K1358" i="11"/>
  <c r="L1358" i="11"/>
  <c r="M1358" i="11"/>
  <c r="N1358" i="11"/>
  <c r="J1359" i="11"/>
  <c r="K1359" i="11"/>
  <c r="L1359" i="11"/>
  <c r="M1359" i="11"/>
  <c r="N1359" i="11"/>
  <c r="J1360" i="11"/>
  <c r="K1360" i="11"/>
  <c r="L1360" i="11"/>
  <c r="M1360" i="11"/>
  <c r="N1360" i="11"/>
  <c r="J1361" i="11"/>
  <c r="K1361" i="11"/>
  <c r="L1361" i="11"/>
  <c r="M1361" i="11"/>
  <c r="N1361" i="11"/>
  <c r="J1362" i="11"/>
  <c r="K1362" i="11"/>
  <c r="L1362" i="11"/>
  <c r="M1362" i="11"/>
  <c r="N1362" i="11"/>
  <c r="J1363" i="11"/>
  <c r="K1363" i="11"/>
  <c r="L1363" i="11"/>
  <c r="M1363" i="11"/>
  <c r="N1363" i="11"/>
  <c r="J1364" i="11"/>
  <c r="K1364" i="11"/>
  <c r="L1364" i="11"/>
  <c r="M1364" i="11"/>
  <c r="N1364" i="11"/>
  <c r="J1365" i="11"/>
  <c r="K1365" i="11"/>
  <c r="L1365" i="11"/>
  <c r="M1365" i="11"/>
  <c r="N1365" i="11"/>
  <c r="J1366" i="11"/>
  <c r="K1366" i="11"/>
  <c r="L1366" i="11"/>
  <c r="M1366" i="11"/>
  <c r="N1366" i="11"/>
  <c r="J1367" i="11"/>
  <c r="K1367" i="11"/>
  <c r="L1367" i="11"/>
  <c r="M1367" i="11"/>
  <c r="N1367" i="11"/>
  <c r="J1368" i="11"/>
  <c r="K1368" i="11"/>
  <c r="L1368" i="11"/>
  <c r="M1368" i="11"/>
  <c r="N1368" i="11"/>
  <c r="J1369" i="11"/>
  <c r="K1369" i="11"/>
  <c r="L1369" i="11"/>
  <c r="M1369" i="11"/>
  <c r="N1369" i="11"/>
  <c r="J1370" i="11"/>
  <c r="K1370" i="11"/>
  <c r="L1370" i="11"/>
  <c r="M1370" i="11"/>
  <c r="N1370" i="11"/>
  <c r="J1371" i="11"/>
  <c r="K1371" i="11"/>
  <c r="L1371" i="11"/>
  <c r="M1371" i="11"/>
  <c r="N1371" i="11"/>
  <c r="J1372" i="11"/>
  <c r="K1372" i="11"/>
  <c r="L1372" i="11"/>
  <c r="M1372" i="11"/>
  <c r="N1372" i="11"/>
  <c r="J1373" i="11"/>
  <c r="K1373" i="11"/>
  <c r="L1373" i="11"/>
  <c r="M1373" i="11"/>
  <c r="N1373" i="11"/>
  <c r="J1374" i="11"/>
  <c r="K1374" i="11"/>
  <c r="L1374" i="11"/>
  <c r="M1374" i="11"/>
  <c r="N1374" i="11"/>
  <c r="J1375" i="11"/>
  <c r="K1375" i="11"/>
  <c r="L1375" i="11"/>
  <c r="M1375" i="11"/>
  <c r="N1375" i="11"/>
  <c r="J1376" i="11"/>
  <c r="K1376" i="11"/>
  <c r="L1376" i="11"/>
  <c r="M1376" i="11"/>
  <c r="N1376" i="11"/>
  <c r="J1377" i="11"/>
  <c r="K1377" i="11"/>
  <c r="L1377" i="11"/>
  <c r="M1377" i="11"/>
  <c r="N1377" i="11"/>
  <c r="J1378" i="11"/>
  <c r="K1378" i="11"/>
  <c r="L1378" i="11"/>
  <c r="M1378" i="11"/>
  <c r="N1378" i="11"/>
  <c r="J1379" i="11"/>
  <c r="K1379" i="11"/>
  <c r="L1379" i="11"/>
  <c r="M1379" i="11"/>
  <c r="N1379" i="11"/>
  <c r="J1380" i="11"/>
  <c r="K1380" i="11"/>
  <c r="L1380" i="11"/>
  <c r="M1380" i="11"/>
  <c r="N1380" i="11"/>
  <c r="J1381" i="11"/>
  <c r="K1381" i="11"/>
  <c r="L1381" i="11"/>
  <c r="M1381" i="11"/>
  <c r="N1381" i="11"/>
  <c r="J1382" i="11"/>
  <c r="K1382" i="11"/>
  <c r="L1382" i="11"/>
  <c r="M1382" i="11"/>
  <c r="N1382" i="11"/>
  <c r="J1383" i="11"/>
  <c r="K1383" i="11"/>
  <c r="L1383" i="11"/>
  <c r="M1383" i="11"/>
  <c r="N1383" i="11"/>
  <c r="J1384" i="11"/>
  <c r="K1384" i="11"/>
  <c r="L1384" i="11"/>
  <c r="M1384" i="11"/>
  <c r="N1384" i="11"/>
  <c r="J1385" i="11"/>
  <c r="K1385" i="11"/>
  <c r="L1385" i="11"/>
  <c r="M1385" i="11"/>
  <c r="N1385" i="11"/>
  <c r="J1386" i="11"/>
  <c r="K1386" i="11"/>
  <c r="L1386" i="11"/>
  <c r="M1386" i="11"/>
  <c r="N1386" i="11"/>
  <c r="J1387" i="11"/>
  <c r="K1387" i="11"/>
  <c r="L1387" i="11"/>
  <c r="M1387" i="11"/>
  <c r="N1387" i="11"/>
  <c r="J1388" i="11"/>
  <c r="K1388" i="11"/>
  <c r="L1388" i="11"/>
  <c r="M1388" i="11"/>
  <c r="N1388" i="11"/>
  <c r="J1389" i="11"/>
  <c r="K1389" i="11"/>
  <c r="L1389" i="11"/>
  <c r="M1389" i="11"/>
  <c r="N1389" i="11"/>
  <c r="J1390" i="11"/>
  <c r="K1390" i="11"/>
  <c r="L1390" i="11"/>
  <c r="M1390" i="11"/>
  <c r="N1390" i="11"/>
  <c r="J1391" i="11"/>
  <c r="K1391" i="11"/>
  <c r="L1391" i="11"/>
  <c r="M1391" i="11"/>
  <c r="N1391" i="11"/>
  <c r="J1392" i="11"/>
  <c r="K1392" i="11"/>
  <c r="L1392" i="11"/>
  <c r="M1392" i="11"/>
  <c r="N1392" i="11"/>
  <c r="J1393" i="11"/>
  <c r="K1393" i="11"/>
  <c r="L1393" i="11"/>
  <c r="M1393" i="11"/>
  <c r="N1393" i="11"/>
  <c r="J1394" i="11"/>
  <c r="K1394" i="11"/>
  <c r="L1394" i="11"/>
  <c r="M1394" i="11"/>
  <c r="N1394" i="11"/>
  <c r="J1395" i="11"/>
  <c r="K1395" i="11"/>
  <c r="L1395" i="11"/>
  <c r="M1395" i="11"/>
  <c r="N1395" i="11"/>
  <c r="J1396" i="11"/>
  <c r="K1396" i="11"/>
  <c r="L1396" i="11"/>
  <c r="M1396" i="11"/>
  <c r="N1396" i="11"/>
  <c r="J1397" i="11"/>
  <c r="K1397" i="11"/>
  <c r="L1397" i="11"/>
  <c r="M1397" i="11"/>
  <c r="N1397" i="11"/>
  <c r="J1398" i="11"/>
  <c r="K1398" i="11"/>
  <c r="L1398" i="11"/>
  <c r="M1398" i="11"/>
  <c r="N1398" i="11"/>
  <c r="J1399" i="11"/>
  <c r="K1399" i="11"/>
  <c r="L1399" i="11"/>
  <c r="M1399" i="11"/>
  <c r="N1399" i="11"/>
  <c r="J1400" i="11"/>
  <c r="K1400" i="11"/>
  <c r="L1400" i="11"/>
  <c r="M1400" i="11"/>
  <c r="N1400" i="11"/>
  <c r="J1401" i="11"/>
  <c r="K1401" i="11"/>
  <c r="L1401" i="11"/>
  <c r="M1401" i="11"/>
  <c r="N1401" i="11"/>
  <c r="J1402" i="11"/>
  <c r="K1402" i="11"/>
  <c r="L1402" i="11"/>
  <c r="M1402" i="11"/>
  <c r="N1402" i="11"/>
  <c r="J1403" i="11"/>
  <c r="K1403" i="11"/>
  <c r="L1403" i="11"/>
  <c r="M1403" i="11"/>
  <c r="N1403" i="11"/>
  <c r="J1404" i="11"/>
  <c r="K1404" i="11"/>
  <c r="L1404" i="11"/>
  <c r="M1404" i="11"/>
  <c r="N1404" i="11"/>
  <c r="J1405" i="11"/>
  <c r="K1405" i="11"/>
  <c r="L1405" i="11"/>
  <c r="M1405" i="11"/>
  <c r="N1405" i="11"/>
  <c r="J1406" i="11"/>
  <c r="K1406" i="11"/>
  <c r="L1406" i="11"/>
  <c r="M1406" i="11"/>
  <c r="N1406" i="11"/>
  <c r="J1407" i="11"/>
  <c r="K1407" i="11"/>
  <c r="L1407" i="11"/>
  <c r="M1407" i="11"/>
  <c r="N1407" i="11"/>
  <c r="J1408" i="11"/>
  <c r="K1408" i="11"/>
  <c r="L1408" i="11"/>
  <c r="M1408" i="11"/>
  <c r="N1408" i="11"/>
  <c r="J1409" i="11"/>
  <c r="K1409" i="11"/>
  <c r="L1409" i="11"/>
  <c r="M1409" i="11"/>
  <c r="N1409" i="11"/>
  <c r="J1410" i="11"/>
  <c r="K1410" i="11"/>
  <c r="L1410" i="11"/>
  <c r="M1410" i="11"/>
  <c r="N1410" i="11"/>
  <c r="J1411" i="11"/>
  <c r="K1411" i="11"/>
  <c r="L1411" i="11"/>
  <c r="M1411" i="11"/>
  <c r="N1411" i="11"/>
  <c r="J1412" i="11"/>
  <c r="K1412" i="11"/>
  <c r="L1412" i="11"/>
  <c r="M1412" i="11"/>
  <c r="N1412" i="11"/>
  <c r="J1413" i="11"/>
  <c r="K1413" i="11"/>
  <c r="L1413" i="11"/>
  <c r="M1413" i="11"/>
  <c r="N1413" i="11"/>
  <c r="J1414" i="11"/>
  <c r="K1414" i="11"/>
  <c r="L1414" i="11"/>
  <c r="M1414" i="11"/>
  <c r="N1414" i="11"/>
  <c r="J1415" i="11"/>
  <c r="K1415" i="11"/>
  <c r="L1415" i="11"/>
  <c r="M1415" i="11"/>
  <c r="N1415" i="11"/>
  <c r="J1416" i="11"/>
  <c r="K1416" i="11"/>
  <c r="L1416" i="11"/>
  <c r="M1416" i="11"/>
  <c r="N1416" i="11"/>
  <c r="J1417" i="11"/>
  <c r="K1417" i="11"/>
  <c r="L1417" i="11"/>
  <c r="M1417" i="11"/>
  <c r="N1417" i="11"/>
  <c r="J1418" i="11"/>
  <c r="K1418" i="11"/>
  <c r="L1418" i="11"/>
  <c r="M1418" i="11"/>
  <c r="N1418" i="11"/>
  <c r="J1419" i="11"/>
  <c r="K1419" i="11"/>
  <c r="L1419" i="11"/>
  <c r="M1419" i="11"/>
  <c r="N1419" i="11"/>
  <c r="J1420" i="11"/>
  <c r="K1420" i="11"/>
  <c r="L1420" i="11"/>
  <c r="M1420" i="11"/>
  <c r="N1420" i="11"/>
  <c r="J1421" i="11"/>
  <c r="K1421" i="11"/>
  <c r="L1421" i="11"/>
  <c r="M1421" i="11"/>
  <c r="N1421" i="11"/>
  <c r="J1422" i="11"/>
  <c r="K1422" i="11"/>
  <c r="L1422" i="11"/>
  <c r="M1422" i="11"/>
  <c r="N1422" i="11"/>
  <c r="J1423" i="11"/>
  <c r="K1423" i="11"/>
  <c r="L1423" i="11"/>
  <c r="M1423" i="11"/>
  <c r="N1423" i="11"/>
  <c r="J1424" i="11"/>
  <c r="K1424" i="11"/>
  <c r="L1424" i="11"/>
  <c r="M1424" i="11"/>
  <c r="N1424" i="11"/>
  <c r="J1425" i="11"/>
  <c r="K1425" i="11"/>
  <c r="L1425" i="11"/>
  <c r="M1425" i="11"/>
  <c r="N1425" i="11"/>
  <c r="J1426" i="11"/>
  <c r="K1426" i="11"/>
  <c r="L1426" i="11"/>
  <c r="M1426" i="11"/>
  <c r="N1426" i="11"/>
  <c r="J1427" i="11"/>
  <c r="K1427" i="11"/>
  <c r="L1427" i="11"/>
  <c r="M1427" i="11"/>
  <c r="N1427" i="11"/>
  <c r="J1428" i="11"/>
  <c r="K1428" i="11"/>
  <c r="L1428" i="11"/>
  <c r="M1428" i="11"/>
  <c r="N1428" i="11"/>
  <c r="J1429" i="11"/>
  <c r="K1429" i="11"/>
  <c r="L1429" i="11"/>
  <c r="M1429" i="11"/>
  <c r="N1429" i="11"/>
  <c r="J1430" i="11"/>
  <c r="K1430" i="11"/>
  <c r="L1430" i="11"/>
  <c r="M1430" i="11"/>
  <c r="N1430" i="11"/>
  <c r="J1431" i="11"/>
  <c r="K1431" i="11"/>
  <c r="L1431" i="11"/>
  <c r="M1431" i="11"/>
  <c r="N1431" i="11"/>
  <c r="J1432" i="11"/>
  <c r="K1432" i="11"/>
  <c r="L1432" i="11"/>
  <c r="M1432" i="11"/>
  <c r="N1432" i="11"/>
  <c r="J1433" i="11"/>
  <c r="K1433" i="11"/>
  <c r="L1433" i="11"/>
  <c r="M1433" i="11"/>
  <c r="N1433" i="11"/>
  <c r="J1434" i="11"/>
  <c r="K1434" i="11"/>
  <c r="L1434" i="11"/>
  <c r="M1434" i="11"/>
  <c r="N1434" i="11"/>
  <c r="J1435" i="11"/>
  <c r="K1435" i="11"/>
  <c r="L1435" i="11"/>
  <c r="M1435" i="11"/>
  <c r="N1435" i="11"/>
  <c r="J1436" i="11"/>
  <c r="K1436" i="11"/>
  <c r="L1436" i="11"/>
  <c r="M1436" i="11"/>
  <c r="N1436" i="11"/>
  <c r="J1437" i="11"/>
  <c r="K1437" i="11"/>
  <c r="L1437" i="11"/>
  <c r="M1437" i="11"/>
  <c r="N1437" i="11"/>
  <c r="J1438" i="11"/>
  <c r="K1438" i="11"/>
  <c r="L1438" i="11"/>
  <c r="M1438" i="11"/>
  <c r="N1438" i="11"/>
  <c r="J1439" i="11"/>
  <c r="K1439" i="11"/>
  <c r="L1439" i="11"/>
  <c r="M1439" i="11"/>
  <c r="N1439" i="11"/>
  <c r="J1440" i="11"/>
  <c r="K1440" i="11"/>
  <c r="L1440" i="11"/>
  <c r="M1440" i="11"/>
  <c r="N1440" i="11"/>
  <c r="J1441" i="11"/>
  <c r="K1441" i="11"/>
  <c r="L1441" i="11"/>
  <c r="M1441" i="11"/>
  <c r="N1441" i="11"/>
  <c r="J1442" i="11"/>
  <c r="K1442" i="11"/>
  <c r="L1442" i="11"/>
  <c r="M1442" i="11"/>
  <c r="N1442" i="11"/>
  <c r="J1443" i="11"/>
  <c r="K1443" i="11"/>
  <c r="L1443" i="11"/>
  <c r="M1443" i="11"/>
  <c r="N1443" i="11"/>
  <c r="J1444" i="11"/>
  <c r="K1444" i="11"/>
  <c r="L1444" i="11"/>
  <c r="M1444" i="11"/>
  <c r="N1444" i="11"/>
  <c r="J1445" i="11"/>
  <c r="K1445" i="11"/>
  <c r="L1445" i="11"/>
  <c r="M1445" i="11"/>
  <c r="N1445" i="11"/>
  <c r="J1446" i="11"/>
  <c r="K1446" i="11"/>
  <c r="L1446" i="11"/>
  <c r="M1446" i="11"/>
  <c r="N1446" i="11"/>
  <c r="J1447" i="11"/>
  <c r="K1447" i="11"/>
  <c r="L1447" i="11"/>
  <c r="M1447" i="11"/>
  <c r="N1447" i="11"/>
  <c r="J1448" i="11"/>
  <c r="K1448" i="11"/>
  <c r="L1448" i="11"/>
  <c r="M1448" i="11"/>
  <c r="N1448" i="11"/>
  <c r="J1449" i="11"/>
  <c r="K1449" i="11"/>
  <c r="L1449" i="11"/>
  <c r="M1449" i="11"/>
  <c r="N1449" i="11"/>
  <c r="J1450" i="11"/>
  <c r="K1450" i="11"/>
  <c r="L1450" i="11"/>
  <c r="M1450" i="11"/>
  <c r="N1450" i="11"/>
  <c r="J1451" i="11"/>
  <c r="K1451" i="11"/>
  <c r="L1451" i="11"/>
  <c r="M1451" i="11"/>
  <c r="N1451" i="11"/>
  <c r="J1452" i="11"/>
  <c r="K1452" i="11"/>
  <c r="L1452" i="11"/>
  <c r="M1452" i="11"/>
  <c r="N1452" i="11"/>
  <c r="J1453" i="11"/>
  <c r="K1453" i="11"/>
  <c r="L1453" i="11"/>
  <c r="M1453" i="11"/>
  <c r="N1453" i="11"/>
  <c r="J1454" i="11"/>
  <c r="K1454" i="11"/>
  <c r="L1454" i="11"/>
  <c r="M1454" i="11"/>
  <c r="N1454" i="11"/>
  <c r="J1455" i="11"/>
  <c r="K1455" i="11"/>
  <c r="L1455" i="11"/>
  <c r="M1455" i="11"/>
  <c r="N1455" i="11"/>
  <c r="J1456" i="11"/>
  <c r="K1456" i="11"/>
  <c r="L1456" i="11"/>
  <c r="M1456" i="11"/>
  <c r="N1456" i="11"/>
  <c r="J1457" i="11"/>
  <c r="K1457" i="11"/>
  <c r="L1457" i="11"/>
  <c r="M1457" i="11"/>
  <c r="N1457" i="11"/>
  <c r="J1458" i="11"/>
  <c r="K1458" i="11"/>
  <c r="L1458" i="11"/>
  <c r="M1458" i="11"/>
  <c r="N1458" i="11"/>
  <c r="J1459" i="11"/>
  <c r="K1459" i="11"/>
  <c r="L1459" i="11"/>
  <c r="M1459" i="11"/>
  <c r="N1459" i="11"/>
  <c r="J1460" i="11"/>
  <c r="K1460" i="11"/>
  <c r="L1460" i="11"/>
  <c r="M1460" i="11"/>
  <c r="N1460" i="11"/>
  <c r="J1461" i="11"/>
  <c r="K1461" i="11"/>
  <c r="L1461" i="11"/>
  <c r="M1461" i="11"/>
  <c r="N1461" i="11"/>
  <c r="J1462" i="11"/>
  <c r="K1462" i="11"/>
  <c r="L1462" i="11"/>
  <c r="M1462" i="11"/>
  <c r="N1462" i="11"/>
  <c r="J1463" i="11"/>
  <c r="K1463" i="11"/>
  <c r="L1463" i="11"/>
  <c r="M1463" i="11"/>
  <c r="N1463" i="11"/>
  <c r="J1464" i="11"/>
  <c r="K1464" i="11"/>
  <c r="L1464" i="11"/>
  <c r="M1464" i="11"/>
  <c r="N1464" i="11"/>
  <c r="J1465" i="11"/>
  <c r="K1465" i="11"/>
  <c r="L1465" i="11"/>
  <c r="M1465" i="11"/>
  <c r="N1465" i="11"/>
  <c r="J1466" i="11"/>
  <c r="K1466" i="11"/>
  <c r="L1466" i="11"/>
  <c r="M1466" i="11"/>
  <c r="N1466" i="11"/>
  <c r="J1467" i="11"/>
  <c r="K1467" i="11"/>
  <c r="L1467" i="11"/>
  <c r="M1467" i="11"/>
  <c r="N1467" i="11"/>
  <c r="J1468" i="11"/>
  <c r="K1468" i="11"/>
  <c r="L1468" i="11"/>
  <c r="M1468" i="11"/>
  <c r="N1468" i="11"/>
  <c r="J1469" i="11"/>
  <c r="K1469" i="11"/>
  <c r="L1469" i="11"/>
  <c r="M1469" i="11"/>
  <c r="N1469" i="11"/>
  <c r="J1470" i="11"/>
  <c r="K1470" i="11"/>
  <c r="L1470" i="11"/>
  <c r="M1470" i="11"/>
  <c r="N1470" i="11"/>
  <c r="J1471" i="11"/>
  <c r="K1471" i="11"/>
  <c r="L1471" i="11"/>
  <c r="M1471" i="11"/>
  <c r="N1471" i="11"/>
  <c r="J1472" i="11"/>
  <c r="K1472" i="11"/>
  <c r="L1472" i="11"/>
  <c r="M1472" i="11"/>
  <c r="N1472" i="11"/>
  <c r="J1473" i="11"/>
  <c r="K1473" i="11"/>
  <c r="L1473" i="11"/>
  <c r="M1473" i="11"/>
  <c r="N1473" i="11"/>
  <c r="J1474" i="11"/>
  <c r="K1474" i="11"/>
  <c r="L1474" i="11"/>
  <c r="M1474" i="11"/>
  <c r="N1474" i="11"/>
  <c r="J1475" i="11"/>
  <c r="K1475" i="11"/>
  <c r="L1475" i="11"/>
  <c r="M1475" i="11"/>
  <c r="N1475" i="11"/>
  <c r="J1476" i="11"/>
  <c r="K1476" i="11"/>
  <c r="L1476" i="11"/>
  <c r="M1476" i="11"/>
  <c r="N1476" i="11"/>
  <c r="J1477" i="11"/>
  <c r="K1477" i="11"/>
  <c r="L1477" i="11"/>
  <c r="M1477" i="11"/>
  <c r="N1477" i="11"/>
  <c r="J1478" i="11"/>
  <c r="K1478" i="11"/>
  <c r="L1478" i="11"/>
  <c r="M1478" i="11"/>
  <c r="N1478" i="11"/>
  <c r="J1479" i="11"/>
  <c r="K1479" i="11"/>
  <c r="L1479" i="11"/>
  <c r="M1479" i="11"/>
  <c r="N1479" i="11"/>
  <c r="J1480" i="11"/>
  <c r="K1480" i="11"/>
  <c r="L1480" i="11"/>
  <c r="M1480" i="11"/>
  <c r="N1480" i="11"/>
  <c r="J1481" i="11"/>
  <c r="K1481" i="11"/>
  <c r="L1481" i="11"/>
  <c r="M1481" i="11"/>
  <c r="N1481" i="11"/>
  <c r="J1482" i="11"/>
  <c r="K1482" i="11"/>
  <c r="L1482" i="11"/>
  <c r="M1482" i="11"/>
  <c r="N1482" i="11"/>
  <c r="J1483" i="11"/>
  <c r="K1483" i="11"/>
  <c r="L1483" i="11"/>
  <c r="M1483" i="11"/>
  <c r="N1483" i="11"/>
  <c r="J1484" i="11"/>
  <c r="K1484" i="11"/>
  <c r="L1484" i="11"/>
  <c r="M1484" i="11"/>
  <c r="N1484" i="11"/>
  <c r="J1485" i="11"/>
  <c r="K1485" i="11"/>
  <c r="L1485" i="11"/>
  <c r="M1485" i="11"/>
  <c r="N1485" i="11"/>
  <c r="J1486" i="11"/>
  <c r="K1486" i="11"/>
  <c r="L1486" i="11"/>
  <c r="M1486" i="11"/>
  <c r="N1486" i="11"/>
  <c r="J1487" i="11"/>
  <c r="K1487" i="11"/>
  <c r="L1487" i="11"/>
  <c r="M1487" i="11"/>
  <c r="N1487" i="11"/>
  <c r="J1488" i="11"/>
  <c r="K1488" i="11"/>
  <c r="L1488" i="11"/>
  <c r="M1488" i="11"/>
  <c r="N1488" i="11"/>
  <c r="J1489" i="11"/>
  <c r="K1489" i="11"/>
  <c r="L1489" i="11"/>
  <c r="M1489" i="11"/>
  <c r="N1489" i="11"/>
  <c r="J1490" i="11"/>
  <c r="K1490" i="11"/>
  <c r="L1490" i="11"/>
  <c r="M1490" i="11"/>
  <c r="N1490" i="11"/>
  <c r="J1491" i="11"/>
  <c r="K1491" i="11"/>
  <c r="L1491" i="11"/>
  <c r="M1491" i="11"/>
  <c r="N1491" i="11"/>
  <c r="J1492" i="11"/>
  <c r="K1492" i="11"/>
  <c r="L1492" i="11"/>
  <c r="M1492" i="11"/>
  <c r="N1492" i="11"/>
  <c r="J1493" i="11"/>
  <c r="K1493" i="11"/>
  <c r="L1493" i="11"/>
  <c r="M1493" i="11"/>
  <c r="N1493" i="11"/>
  <c r="J1494" i="11"/>
  <c r="K1494" i="11"/>
  <c r="L1494" i="11"/>
  <c r="M1494" i="11"/>
  <c r="N1494" i="11"/>
  <c r="J1495" i="11"/>
  <c r="K1495" i="11"/>
  <c r="L1495" i="11"/>
  <c r="M1495" i="11"/>
  <c r="N1495" i="11"/>
  <c r="J1496" i="11"/>
  <c r="K1496" i="11"/>
  <c r="L1496" i="11"/>
  <c r="M1496" i="11"/>
  <c r="N1496" i="11"/>
  <c r="J1497" i="11"/>
  <c r="K1497" i="11"/>
  <c r="L1497" i="11"/>
  <c r="M1497" i="11"/>
  <c r="N1497" i="11"/>
  <c r="J1498" i="11"/>
  <c r="K1498" i="11"/>
  <c r="L1498" i="11"/>
  <c r="M1498" i="11"/>
  <c r="N1498" i="11"/>
  <c r="J1499" i="11"/>
  <c r="K1499" i="11"/>
  <c r="L1499" i="11"/>
  <c r="M1499" i="11"/>
  <c r="N1499" i="11"/>
  <c r="J1500" i="11"/>
  <c r="K1500" i="11"/>
  <c r="L1500" i="11"/>
  <c r="M1500" i="11"/>
  <c r="N1500" i="11"/>
  <c r="J1501" i="11"/>
  <c r="K1501" i="11"/>
  <c r="L1501" i="11"/>
  <c r="M1501" i="11"/>
  <c r="N1501" i="11"/>
  <c r="J1502" i="11"/>
  <c r="K1502" i="11"/>
  <c r="L1502" i="11"/>
  <c r="M1502" i="11"/>
  <c r="N1502" i="11"/>
  <c r="J1503" i="11"/>
  <c r="K1503" i="11"/>
  <c r="L1503" i="11"/>
  <c r="M1503" i="11"/>
  <c r="N1503" i="11"/>
  <c r="J1504" i="11"/>
  <c r="K1504" i="11"/>
  <c r="L1504" i="11"/>
  <c r="M1504" i="11"/>
  <c r="N1504" i="11"/>
  <c r="J1505" i="11"/>
  <c r="K1505" i="11"/>
  <c r="L1505" i="11"/>
  <c r="M1505" i="11"/>
  <c r="N1505" i="11"/>
  <c r="J1506" i="11"/>
  <c r="K1506" i="11"/>
  <c r="L1506" i="11"/>
  <c r="M1506" i="11"/>
  <c r="N1506" i="11"/>
  <c r="J1507" i="11"/>
  <c r="K1507" i="11"/>
  <c r="L1507" i="11"/>
  <c r="M1507" i="11"/>
  <c r="N1507" i="11"/>
  <c r="J1508" i="11"/>
  <c r="K1508" i="11"/>
  <c r="L1508" i="11"/>
  <c r="M1508" i="11"/>
  <c r="N1508" i="11"/>
  <c r="J1509" i="11"/>
  <c r="K1509" i="11"/>
  <c r="L1509" i="11"/>
  <c r="M1509" i="11"/>
  <c r="N1509" i="11"/>
  <c r="J1510" i="11"/>
  <c r="K1510" i="11"/>
  <c r="L1510" i="11"/>
  <c r="M1510" i="11"/>
  <c r="N1510" i="11"/>
  <c r="J1511" i="11"/>
  <c r="K1511" i="11"/>
  <c r="L1511" i="11"/>
  <c r="M1511" i="11"/>
  <c r="N1511" i="11"/>
  <c r="J1512" i="11"/>
  <c r="K1512" i="11"/>
  <c r="L1512" i="11"/>
  <c r="M1512" i="11"/>
  <c r="N1512" i="11"/>
  <c r="J1513" i="11"/>
  <c r="K1513" i="11"/>
  <c r="L1513" i="11"/>
  <c r="M1513" i="11"/>
  <c r="N1513" i="11"/>
  <c r="J1514" i="11"/>
  <c r="K1514" i="11"/>
  <c r="L1514" i="11"/>
  <c r="M1514" i="11"/>
  <c r="N1514" i="11"/>
  <c r="J1515" i="11"/>
  <c r="K1515" i="11"/>
  <c r="L1515" i="11"/>
  <c r="M1515" i="11"/>
  <c r="N1515" i="11"/>
  <c r="J1516" i="11"/>
  <c r="K1516" i="11"/>
  <c r="L1516" i="11"/>
  <c r="M1516" i="11"/>
  <c r="N1516" i="11"/>
  <c r="J1517" i="11"/>
  <c r="K1517" i="11"/>
  <c r="L1517" i="11"/>
  <c r="M1517" i="11"/>
  <c r="N1517" i="11"/>
  <c r="J1518" i="11"/>
  <c r="K1518" i="11"/>
  <c r="L1518" i="11"/>
  <c r="M1518" i="11"/>
  <c r="N1518" i="11"/>
  <c r="J1519" i="11"/>
  <c r="K1519" i="11"/>
  <c r="L1519" i="11"/>
  <c r="M1519" i="11"/>
  <c r="N1519" i="11"/>
  <c r="J1520" i="11"/>
  <c r="K1520" i="11"/>
  <c r="L1520" i="11"/>
  <c r="M1520" i="11"/>
  <c r="N1520" i="11"/>
  <c r="J1521" i="11"/>
  <c r="K1521" i="11"/>
  <c r="L1521" i="11"/>
  <c r="M1521" i="11"/>
  <c r="N1521" i="11"/>
  <c r="J1522" i="11"/>
  <c r="K1522" i="11"/>
  <c r="L1522" i="11"/>
  <c r="M1522" i="11"/>
  <c r="N1522" i="11"/>
  <c r="J1523" i="11"/>
  <c r="K1523" i="11"/>
  <c r="L1523" i="11"/>
  <c r="M1523" i="11"/>
  <c r="N1523" i="11"/>
  <c r="J1524" i="11"/>
  <c r="K1524" i="11"/>
  <c r="L1524" i="11"/>
  <c r="M1524" i="11"/>
  <c r="N1524" i="11"/>
  <c r="J1525" i="11"/>
  <c r="K1525" i="11"/>
  <c r="L1525" i="11"/>
  <c r="M1525" i="11"/>
  <c r="N1525" i="11"/>
  <c r="J1526" i="11"/>
  <c r="K1526" i="11"/>
  <c r="L1526" i="11"/>
  <c r="M1526" i="11"/>
  <c r="N1526" i="11"/>
  <c r="J1527" i="11"/>
  <c r="K1527" i="11"/>
  <c r="L1527" i="11"/>
  <c r="M1527" i="11"/>
  <c r="N1527" i="11"/>
  <c r="J1528" i="11"/>
  <c r="K1528" i="11"/>
  <c r="L1528" i="11"/>
  <c r="M1528" i="11"/>
  <c r="N1528" i="11"/>
  <c r="J1529" i="11"/>
  <c r="K1529" i="11"/>
  <c r="L1529" i="11"/>
  <c r="M1529" i="11"/>
  <c r="N1529" i="11"/>
  <c r="J1530" i="11"/>
  <c r="K1530" i="11"/>
  <c r="L1530" i="11"/>
  <c r="M1530" i="11"/>
  <c r="N1530" i="11"/>
  <c r="J1531" i="11"/>
  <c r="K1531" i="11"/>
  <c r="L1531" i="11"/>
  <c r="M1531" i="11"/>
  <c r="N1531" i="11"/>
  <c r="J1532" i="11"/>
  <c r="K1532" i="11"/>
  <c r="L1532" i="11"/>
  <c r="M1532" i="11"/>
  <c r="N1532" i="11"/>
  <c r="J1533" i="11"/>
  <c r="K1533" i="11"/>
  <c r="L1533" i="11"/>
  <c r="M1533" i="11"/>
  <c r="N1533" i="11"/>
  <c r="J1534" i="11"/>
  <c r="K1534" i="11"/>
  <c r="L1534" i="11"/>
  <c r="M1534" i="11"/>
  <c r="N1534" i="11"/>
  <c r="J1535" i="11"/>
  <c r="K1535" i="11"/>
  <c r="L1535" i="11"/>
  <c r="M1535" i="11"/>
  <c r="N1535" i="11"/>
  <c r="J1536" i="11"/>
  <c r="K1536" i="11"/>
  <c r="L1536" i="11"/>
  <c r="M1536" i="11"/>
  <c r="N1536" i="11"/>
  <c r="J1537" i="11"/>
  <c r="K1537" i="11"/>
  <c r="L1537" i="11"/>
  <c r="M1537" i="11"/>
  <c r="N1537" i="11"/>
  <c r="J1538" i="11"/>
  <c r="K1538" i="11"/>
  <c r="L1538" i="11"/>
  <c r="M1538" i="11"/>
  <c r="N1538" i="11"/>
  <c r="J1539" i="11"/>
  <c r="K1539" i="11"/>
  <c r="L1539" i="11"/>
  <c r="M1539" i="11"/>
  <c r="N1539" i="11"/>
  <c r="J1540" i="11"/>
  <c r="K1540" i="11"/>
  <c r="L1540" i="11"/>
  <c r="M1540" i="11"/>
  <c r="N1540" i="11"/>
  <c r="J1541" i="11"/>
  <c r="K1541" i="11"/>
  <c r="L1541" i="11"/>
  <c r="M1541" i="11"/>
  <c r="N1541" i="11"/>
  <c r="J1542" i="11"/>
  <c r="K1542" i="11"/>
  <c r="L1542" i="11"/>
  <c r="M1542" i="11"/>
  <c r="N1542" i="11"/>
  <c r="J1543" i="11"/>
  <c r="K1543" i="11"/>
  <c r="L1543" i="11"/>
  <c r="M1543" i="11"/>
  <c r="N1543" i="11"/>
  <c r="J1544" i="11"/>
  <c r="K1544" i="11"/>
  <c r="L1544" i="11"/>
  <c r="M1544" i="11"/>
  <c r="N1544" i="11"/>
  <c r="J1545" i="11"/>
  <c r="K1545" i="11"/>
  <c r="L1545" i="11"/>
  <c r="M1545" i="11"/>
  <c r="N1545" i="11"/>
  <c r="J1546" i="11"/>
  <c r="K1546" i="11"/>
  <c r="L1546" i="11"/>
  <c r="M1546" i="11"/>
  <c r="N1546" i="11"/>
  <c r="J1547" i="11"/>
  <c r="K1547" i="11"/>
  <c r="L1547" i="11"/>
  <c r="M1547" i="11"/>
  <c r="N1547" i="11"/>
  <c r="J1548" i="11"/>
  <c r="K1548" i="11"/>
  <c r="L1548" i="11"/>
  <c r="M1548" i="11"/>
  <c r="N1548" i="11"/>
  <c r="J1549" i="11"/>
  <c r="K1549" i="11"/>
  <c r="L1549" i="11"/>
  <c r="M1549" i="11"/>
  <c r="N1549" i="11"/>
  <c r="J1550" i="11"/>
  <c r="K1550" i="11"/>
  <c r="L1550" i="11"/>
  <c r="M1550" i="11"/>
  <c r="N1550" i="11"/>
  <c r="J1551" i="11"/>
  <c r="K1551" i="11"/>
  <c r="L1551" i="11"/>
  <c r="M1551" i="11"/>
  <c r="N1551" i="11"/>
  <c r="J1552" i="11"/>
  <c r="K1552" i="11"/>
  <c r="L1552" i="11"/>
  <c r="M1552" i="11"/>
  <c r="N1552" i="11"/>
  <c r="J1553" i="11"/>
  <c r="K1553" i="11"/>
  <c r="L1553" i="11"/>
  <c r="M1553" i="11"/>
  <c r="N1553" i="11"/>
  <c r="J1554" i="11"/>
  <c r="K1554" i="11"/>
  <c r="L1554" i="11"/>
  <c r="M1554" i="11"/>
  <c r="N1554" i="11"/>
  <c r="J1555" i="11"/>
  <c r="K1555" i="11"/>
  <c r="L1555" i="11"/>
  <c r="M1555" i="11"/>
  <c r="N1555" i="11"/>
  <c r="J1556" i="11"/>
  <c r="K1556" i="11"/>
  <c r="L1556" i="11"/>
  <c r="M1556" i="11"/>
  <c r="N1556" i="11"/>
  <c r="J1557" i="11"/>
  <c r="K1557" i="11"/>
  <c r="L1557" i="11"/>
  <c r="M1557" i="11"/>
  <c r="N1557" i="11"/>
  <c r="J1558" i="11"/>
  <c r="K1558" i="11"/>
  <c r="L1558" i="11"/>
  <c r="M1558" i="11"/>
  <c r="N1558" i="11"/>
  <c r="J1559" i="11"/>
  <c r="K1559" i="11"/>
  <c r="L1559" i="11"/>
  <c r="M1559" i="11"/>
  <c r="N1559" i="11"/>
  <c r="J1560" i="11"/>
  <c r="K1560" i="11"/>
  <c r="L1560" i="11"/>
  <c r="M1560" i="11"/>
  <c r="N1560" i="11"/>
  <c r="J1561" i="11"/>
  <c r="K1561" i="11"/>
  <c r="L1561" i="11"/>
  <c r="M1561" i="11"/>
  <c r="N1561" i="11"/>
  <c r="J1562" i="11"/>
  <c r="K1562" i="11"/>
  <c r="L1562" i="11"/>
  <c r="M1562" i="11"/>
  <c r="N1562" i="11"/>
  <c r="J1563" i="11"/>
  <c r="K1563" i="11"/>
  <c r="L1563" i="11"/>
  <c r="M1563" i="11"/>
  <c r="N1563" i="11"/>
  <c r="J1564" i="11"/>
  <c r="K1564" i="11"/>
  <c r="L1564" i="11"/>
  <c r="M1564" i="11"/>
  <c r="N1564" i="11"/>
  <c r="J1565" i="11"/>
  <c r="K1565" i="11"/>
  <c r="L1565" i="11"/>
  <c r="M1565" i="11"/>
  <c r="N1565" i="11"/>
  <c r="J1566" i="11"/>
  <c r="K1566" i="11"/>
  <c r="L1566" i="11"/>
  <c r="M1566" i="11"/>
  <c r="N1566" i="11"/>
  <c r="J1567" i="11"/>
  <c r="K1567" i="11"/>
  <c r="L1567" i="11"/>
  <c r="M1567" i="11"/>
  <c r="N1567" i="11"/>
  <c r="J1568" i="11"/>
  <c r="K1568" i="11"/>
  <c r="L1568" i="11"/>
  <c r="M1568" i="11"/>
  <c r="N1568" i="11"/>
  <c r="J1569" i="11"/>
  <c r="K1569" i="11"/>
  <c r="L1569" i="11"/>
  <c r="M1569" i="11"/>
  <c r="N1569" i="11"/>
  <c r="J1570" i="11"/>
  <c r="K1570" i="11"/>
  <c r="L1570" i="11"/>
  <c r="M1570" i="11"/>
  <c r="N1570" i="11"/>
  <c r="J1571" i="11"/>
  <c r="K1571" i="11"/>
  <c r="L1571" i="11"/>
  <c r="M1571" i="11"/>
  <c r="N1571" i="11"/>
  <c r="J1572" i="11"/>
  <c r="K1572" i="11"/>
  <c r="L1572" i="11"/>
  <c r="M1572" i="11"/>
  <c r="N1572" i="11"/>
  <c r="J1573" i="11"/>
  <c r="K1573" i="11"/>
  <c r="L1573" i="11"/>
  <c r="M1573" i="11"/>
  <c r="N1573" i="11"/>
  <c r="J1574" i="11"/>
  <c r="K1574" i="11"/>
  <c r="L1574" i="11"/>
  <c r="M1574" i="11"/>
  <c r="N1574" i="11"/>
  <c r="J1575" i="11"/>
  <c r="K1575" i="11"/>
  <c r="L1575" i="11"/>
  <c r="M1575" i="11"/>
  <c r="N1575" i="11"/>
  <c r="J1576" i="11"/>
  <c r="K1576" i="11"/>
  <c r="L1576" i="11"/>
  <c r="M1576" i="11"/>
  <c r="N1576" i="11"/>
  <c r="J1577" i="11"/>
  <c r="K1577" i="11"/>
  <c r="L1577" i="11"/>
  <c r="M1577" i="11"/>
  <c r="N1577" i="11"/>
  <c r="J1578" i="11"/>
  <c r="K1578" i="11"/>
  <c r="L1578" i="11"/>
  <c r="M1578" i="11"/>
  <c r="N1578" i="11"/>
  <c r="J1579" i="11"/>
  <c r="K1579" i="11"/>
  <c r="L1579" i="11"/>
  <c r="M1579" i="11"/>
  <c r="N1579" i="11"/>
  <c r="J1580" i="11"/>
  <c r="K1580" i="11"/>
  <c r="L1580" i="11"/>
  <c r="M1580" i="11"/>
  <c r="N1580" i="11"/>
  <c r="J1581" i="11"/>
  <c r="K1581" i="11"/>
  <c r="L1581" i="11"/>
  <c r="M1581" i="11"/>
  <c r="N1581" i="11"/>
  <c r="J1582" i="11"/>
  <c r="K1582" i="11"/>
  <c r="L1582" i="11"/>
  <c r="M1582" i="11"/>
  <c r="N1582" i="11"/>
  <c r="J1583" i="11"/>
  <c r="K1583" i="11"/>
  <c r="L1583" i="11"/>
  <c r="M1583" i="11"/>
  <c r="N1583" i="11"/>
  <c r="J1584" i="11"/>
  <c r="K1584" i="11"/>
  <c r="L1584" i="11"/>
  <c r="M1584" i="11"/>
  <c r="N1584" i="11"/>
  <c r="J1585" i="11"/>
  <c r="K1585" i="11"/>
  <c r="L1585" i="11"/>
  <c r="M1585" i="11"/>
  <c r="N1585" i="11"/>
  <c r="J1586" i="11"/>
  <c r="K1586" i="11"/>
  <c r="L1586" i="11"/>
  <c r="M1586" i="11"/>
  <c r="N1586" i="11"/>
  <c r="J1587" i="11"/>
  <c r="K1587" i="11"/>
  <c r="L1587" i="11"/>
  <c r="M1587" i="11"/>
  <c r="N1587" i="11"/>
  <c r="J1588" i="11"/>
  <c r="K1588" i="11"/>
  <c r="L1588" i="11"/>
  <c r="M1588" i="11"/>
  <c r="N1588" i="11"/>
  <c r="J1589" i="11"/>
  <c r="K1589" i="11"/>
  <c r="L1589" i="11"/>
  <c r="M1589" i="11"/>
  <c r="N1589" i="11"/>
  <c r="J1590" i="11"/>
  <c r="K1590" i="11"/>
  <c r="L1590" i="11"/>
  <c r="M1590" i="11"/>
  <c r="N1590" i="11"/>
  <c r="J1591" i="11"/>
  <c r="K1591" i="11"/>
  <c r="L1591" i="11"/>
  <c r="M1591" i="11"/>
  <c r="N1591" i="11"/>
  <c r="J1592" i="11"/>
  <c r="K1592" i="11"/>
  <c r="L1592" i="11"/>
  <c r="M1592" i="11"/>
  <c r="N1592" i="11"/>
  <c r="J1593" i="11"/>
  <c r="K1593" i="11"/>
  <c r="L1593" i="11"/>
  <c r="M1593" i="11"/>
  <c r="N1593" i="11"/>
  <c r="J1594" i="11"/>
  <c r="K1594" i="11"/>
  <c r="L1594" i="11"/>
  <c r="M1594" i="11"/>
  <c r="N1594" i="11"/>
  <c r="J1595" i="11"/>
  <c r="K1595" i="11"/>
  <c r="L1595" i="11"/>
  <c r="M1595" i="11"/>
  <c r="N1595" i="11"/>
  <c r="J1596" i="11"/>
  <c r="K1596" i="11"/>
  <c r="L1596" i="11"/>
  <c r="M1596" i="11"/>
  <c r="N1596" i="11"/>
  <c r="J1597" i="11"/>
  <c r="K1597" i="11"/>
  <c r="L1597" i="11"/>
  <c r="M1597" i="11"/>
  <c r="N1597" i="11"/>
  <c r="J1598" i="11"/>
  <c r="K1598" i="11"/>
  <c r="L1598" i="11"/>
  <c r="M1598" i="11"/>
  <c r="N1598" i="11"/>
  <c r="J1599" i="11"/>
  <c r="K1599" i="11"/>
  <c r="L1599" i="11"/>
  <c r="M1599" i="11"/>
  <c r="N1599" i="11"/>
  <c r="J1600" i="11"/>
  <c r="K1600" i="11"/>
  <c r="L1600" i="11"/>
  <c r="M1600" i="11"/>
  <c r="N1600" i="11"/>
  <c r="J1601" i="11"/>
  <c r="K1601" i="11"/>
  <c r="L1601" i="11"/>
  <c r="M1601" i="11"/>
  <c r="N1601" i="11"/>
  <c r="J1602" i="11"/>
  <c r="K1602" i="11"/>
  <c r="L1602" i="11"/>
  <c r="M1602" i="11"/>
  <c r="N1602" i="11"/>
  <c r="J1603" i="11"/>
  <c r="K1603" i="11"/>
  <c r="L1603" i="11"/>
  <c r="M1603" i="11"/>
  <c r="N1603" i="11"/>
  <c r="J1604" i="11"/>
  <c r="K1604" i="11"/>
  <c r="L1604" i="11"/>
  <c r="M1604" i="11"/>
  <c r="N1604" i="11"/>
  <c r="J1605" i="11"/>
  <c r="K1605" i="11"/>
  <c r="L1605" i="11"/>
  <c r="M1605" i="11"/>
  <c r="N1605" i="11"/>
  <c r="J1606" i="11"/>
  <c r="K1606" i="11"/>
  <c r="L1606" i="11"/>
  <c r="M1606" i="11"/>
  <c r="N1606" i="11"/>
  <c r="J1607" i="11"/>
  <c r="K1607" i="11"/>
  <c r="L1607" i="11"/>
  <c r="M1607" i="11"/>
  <c r="N1607" i="11"/>
  <c r="J1608" i="11"/>
  <c r="K1608" i="11"/>
  <c r="L1608" i="11"/>
  <c r="M1608" i="11"/>
  <c r="N1608" i="11"/>
  <c r="J1609" i="11"/>
  <c r="K1609" i="11"/>
  <c r="L1609" i="11"/>
  <c r="M1609" i="11"/>
  <c r="N1609" i="11"/>
  <c r="J1610" i="11"/>
  <c r="K1610" i="11"/>
  <c r="L1610" i="11"/>
  <c r="M1610" i="11"/>
  <c r="N1610" i="11"/>
  <c r="J1611" i="11"/>
  <c r="K1611" i="11"/>
  <c r="L1611" i="11"/>
  <c r="M1611" i="11"/>
  <c r="N1611" i="11"/>
  <c r="J1612" i="11"/>
  <c r="K1612" i="11"/>
  <c r="L1612" i="11"/>
  <c r="M1612" i="11"/>
  <c r="N1612" i="11"/>
  <c r="J1613" i="11"/>
  <c r="K1613" i="11"/>
  <c r="L1613" i="11"/>
  <c r="M1613" i="11"/>
  <c r="N1613" i="11"/>
  <c r="J1614" i="11"/>
  <c r="K1614" i="11"/>
  <c r="L1614" i="11"/>
  <c r="M1614" i="11"/>
  <c r="N1614" i="11"/>
  <c r="J1615" i="11"/>
  <c r="K1615" i="11"/>
  <c r="L1615" i="11"/>
  <c r="M1615" i="11"/>
  <c r="N1615" i="11"/>
  <c r="J1616" i="11"/>
  <c r="K1616" i="11"/>
  <c r="L1616" i="11"/>
  <c r="M1616" i="11"/>
  <c r="N1616" i="11"/>
  <c r="J1617" i="11"/>
  <c r="K1617" i="11"/>
  <c r="L1617" i="11"/>
  <c r="M1617" i="11"/>
  <c r="N1617" i="11"/>
  <c r="J1618" i="11"/>
  <c r="K1618" i="11"/>
  <c r="L1618" i="11"/>
  <c r="M1618" i="11"/>
  <c r="N1618" i="11"/>
  <c r="J1619" i="11"/>
  <c r="K1619" i="11"/>
  <c r="L1619" i="11"/>
  <c r="M1619" i="11"/>
  <c r="N1619" i="11"/>
  <c r="J1620" i="11"/>
  <c r="K1620" i="11"/>
  <c r="L1620" i="11"/>
  <c r="M1620" i="11"/>
  <c r="N1620" i="11"/>
  <c r="J1621" i="11"/>
  <c r="K1621" i="11"/>
  <c r="L1621" i="11"/>
  <c r="M1621" i="11"/>
  <c r="N1621" i="11"/>
  <c r="J1622" i="11"/>
  <c r="K1622" i="11"/>
  <c r="L1622" i="11"/>
  <c r="M1622" i="11"/>
  <c r="N1622" i="11"/>
  <c r="J1623" i="11"/>
  <c r="K1623" i="11"/>
  <c r="L1623" i="11"/>
  <c r="M1623" i="11"/>
  <c r="N1623" i="11"/>
  <c r="J1624" i="11"/>
  <c r="K1624" i="11"/>
  <c r="L1624" i="11"/>
  <c r="M1624" i="11"/>
  <c r="N1624" i="11"/>
  <c r="J1625" i="11"/>
  <c r="K1625" i="11"/>
  <c r="L1625" i="11"/>
  <c r="M1625" i="11"/>
  <c r="N1625" i="11"/>
  <c r="J1626" i="11"/>
  <c r="K1626" i="11"/>
  <c r="L1626" i="11"/>
  <c r="M1626" i="11"/>
  <c r="N1626" i="11"/>
  <c r="J1627" i="11"/>
  <c r="K1627" i="11"/>
  <c r="L1627" i="11"/>
  <c r="M1627" i="11"/>
  <c r="N1627" i="11"/>
  <c r="J1628" i="11"/>
  <c r="K1628" i="11"/>
  <c r="L1628" i="11"/>
  <c r="M1628" i="11"/>
  <c r="N1628" i="11"/>
  <c r="J1629" i="11"/>
  <c r="K1629" i="11"/>
  <c r="L1629" i="11"/>
  <c r="M1629" i="11"/>
  <c r="N1629" i="11"/>
  <c r="J1630" i="11"/>
  <c r="K1630" i="11"/>
  <c r="L1630" i="11"/>
  <c r="M1630" i="11"/>
  <c r="N1630" i="11"/>
  <c r="J1631" i="11"/>
  <c r="K1631" i="11"/>
  <c r="L1631" i="11"/>
  <c r="M1631" i="11"/>
  <c r="N1631" i="11"/>
  <c r="J1632" i="11"/>
  <c r="K1632" i="11"/>
  <c r="L1632" i="11"/>
  <c r="M1632" i="11"/>
  <c r="N1632" i="11"/>
  <c r="J1633" i="11"/>
  <c r="K1633" i="11"/>
  <c r="L1633" i="11"/>
  <c r="M1633" i="11"/>
  <c r="N1633" i="11"/>
  <c r="J1634" i="11"/>
  <c r="K1634" i="11"/>
  <c r="L1634" i="11"/>
  <c r="M1634" i="11"/>
  <c r="N1634" i="11"/>
  <c r="J1635" i="11"/>
  <c r="K1635" i="11"/>
  <c r="L1635" i="11"/>
  <c r="M1635" i="11"/>
  <c r="N1635" i="11"/>
  <c r="J1636" i="11"/>
  <c r="K1636" i="11"/>
  <c r="L1636" i="11"/>
  <c r="M1636" i="11"/>
  <c r="N1636" i="11"/>
  <c r="J1637" i="11"/>
  <c r="K1637" i="11"/>
  <c r="L1637" i="11"/>
  <c r="M1637" i="11"/>
  <c r="N1637" i="11"/>
  <c r="J1638" i="11"/>
  <c r="K1638" i="11"/>
  <c r="L1638" i="11"/>
  <c r="M1638" i="11"/>
  <c r="N1638" i="11"/>
  <c r="J1639" i="11"/>
  <c r="K1639" i="11"/>
  <c r="L1639" i="11"/>
  <c r="M1639" i="11"/>
  <c r="N1639" i="11"/>
  <c r="J1640" i="11"/>
  <c r="K1640" i="11"/>
  <c r="L1640" i="11"/>
  <c r="M1640" i="11"/>
  <c r="N1640" i="11"/>
  <c r="J1641" i="11"/>
  <c r="K1641" i="11"/>
  <c r="L1641" i="11"/>
  <c r="M1641" i="11"/>
  <c r="N1641" i="11"/>
  <c r="J1642" i="11"/>
  <c r="K1642" i="11"/>
  <c r="L1642" i="11"/>
  <c r="M1642" i="11"/>
  <c r="N1642" i="11"/>
  <c r="J1643" i="11"/>
  <c r="K1643" i="11"/>
  <c r="L1643" i="11"/>
  <c r="M1643" i="11"/>
  <c r="N1643" i="11"/>
  <c r="J1644" i="11"/>
  <c r="K1644" i="11"/>
  <c r="L1644" i="11"/>
  <c r="M1644" i="11"/>
  <c r="N1644" i="11"/>
  <c r="J1645" i="11"/>
  <c r="K1645" i="11"/>
  <c r="L1645" i="11"/>
  <c r="M1645" i="11"/>
  <c r="N1645" i="11"/>
  <c r="J1646" i="11"/>
  <c r="K1646" i="11"/>
  <c r="L1646" i="11"/>
  <c r="M1646" i="11"/>
  <c r="N1646" i="11"/>
  <c r="J1647" i="11"/>
  <c r="K1647" i="11"/>
  <c r="L1647" i="11"/>
  <c r="M1647" i="11"/>
  <c r="N1647" i="11"/>
  <c r="J1648" i="11"/>
  <c r="K1648" i="11"/>
  <c r="L1648" i="11"/>
  <c r="M1648" i="11"/>
  <c r="N1648" i="11"/>
  <c r="J1649" i="11"/>
  <c r="K1649" i="11"/>
  <c r="L1649" i="11"/>
  <c r="M1649" i="11"/>
  <c r="N1649" i="11"/>
  <c r="J1650" i="11"/>
  <c r="K1650" i="11"/>
  <c r="L1650" i="11"/>
  <c r="M1650" i="11"/>
  <c r="N1650" i="11"/>
  <c r="J1651" i="11"/>
  <c r="K1651" i="11"/>
  <c r="L1651" i="11"/>
  <c r="M1651" i="11"/>
  <c r="N1651" i="11"/>
  <c r="J1652" i="11"/>
  <c r="K1652" i="11"/>
  <c r="L1652" i="11"/>
  <c r="M1652" i="11"/>
  <c r="N1652" i="11"/>
  <c r="J1653" i="11"/>
  <c r="K1653" i="11"/>
  <c r="L1653" i="11"/>
  <c r="M1653" i="11"/>
  <c r="N1653" i="11"/>
  <c r="J1654" i="11"/>
  <c r="K1654" i="11"/>
  <c r="L1654" i="11"/>
  <c r="M1654" i="11"/>
  <c r="N1654" i="11"/>
  <c r="J1655" i="11"/>
  <c r="K1655" i="11"/>
  <c r="L1655" i="11"/>
  <c r="M1655" i="11"/>
  <c r="N1655" i="11"/>
  <c r="J1656" i="11"/>
  <c r="K1656" i="11"/>
  <c r="L1656" i="11"/>
  <c r="M1656" i="11"/>
  <c r="N1656" i="11"/>
  <c r="J1657" i="11"/>
  <c r="K1657" i="11"/>
  <c r="L1657" i="11"/>
  <c r="M1657" i="11"/>
  <c r="N1657" i="11"/>
  <c r="J1658" i="11"/>
  <c r="K1658" i="11"/>
  <c r="L1658" i="11"/>
  <c r="M1658" i="11"/>
  <c r="N1658" i="11"/>
  <c r="J1659" i="11"/>
  <c r="K1659" i="11"/>
  <c r="L1659" i="11"/>
  <c r="M1659" i="11"/>
  <c r="N1659" i="11"/>
  <c r="J1660" i="11"/>
  <c r="K1660" i="11"/>
  <c r="L1660" i="11"/>
  <c r="M1660" i="11"/>
  <c r="N1660" i="11"/>
  <c r="J1661" i="11"/>
  <c r="K1661" i="11"/>
  <c r="L1661" i="11"/>
  <c r="M1661" i="11"/>
  <c r="N1661" i="11"/>
  <c r="J1662" i="11"/>
  <c r="K1662" i="11"/>
  <c r="L1662" i="11"/>
  <c r="M1662" i="11"/>
  <c r="N1662" i="11"/>
  <c r="J1663" i="11"/>
  <c r="K1663" i="11"/>
  <c r="L1663" i="11"/>
  <c r="M1663" i="11"/>
  <c r="N1663" i="11"/>
  <c r="J1664" i="11"/>
  <c r="K1664" i="11"/>
  <c r="L1664" i="11"/>
  <c r="M1664" i="11"/>
  <c r="N1664" i="11"/>
  <c r="J1665" i="11"/>
  <c r="K1665" i="11"/>
  <c r="L1665" i="11"/>
  <c r="M1665" i="11"/>
  <c r="N1665" i="11"/>
  <c r="J1666" i="11"/>
  <c r="K1666" i="11"/>
  <c r="L1666" i="11"/>
  <c r="M1666" i="11"/>
  <c r="N1666" i="11"/>
  <c r="J1667" i="11"/>
  <c r="K1667" i="11"/>
  <c r="L1667" i="11"/>
  <c r="M1667" i="11"/>
  <c r="N1667" i="11"/>
  <c r="J1668" i="11"/>
  <c r="K1668" i="11"/>
  <c r="L1668" i="11"/>
  <c r="M1668" i="11"/>
  <c r="N1668" i="11"/>
  <c r="J1669" i="11"/>
  <c r="K1669" i="11"/>
  <c r="L1669" i="11"/>
  <c r="M1669" i="11"/>
  <c r="N1669" i="11"/>
  <c r="J1670" i="11"/>
  <c r="K1670" i="11"/>
  <c r="L1670" i="11"/>
  <c r="M1670" i="11"/>
  <c r="N1670" i="11"/>
  <c r="J1671" i="11"/>
  <c r="K1671" i="11"/>
  <c r="L1671" i="11"/>
  <c r="M1671" i="11"/>
  <c r="N1671" i="11"/>
  <c r="J1672" i="11"/>
  <c r="K1672" i="11"/>
  <c r="L1672" i="11"/>
  <c r="M1672" i="11"/>
  <c r="N1672" i="11"/>
  <c r="J1673" i="11"/>
  <c r="K1673" i="11"/>
  <c r="L1673" i="11"/>
  <c r="M1673" i="11"/>
  <c r="N1673" i="11"/>
  <c r="J1674" i="11"/>
  <c r="K1674" i="11"/>
  <c r="L1674" i="11"/>
  <c r="M1674" i="11"/>
  <c r="N1674" i="11"/>
  <c r="J1675" i="11"/>
  <c r="K1675" i="11"/>
  <c r="L1675" i="11"/>
  <c r="M1675" i="11"/>
  <c r="N1675" i="11"/>
  <c r="J1676" i="11"/>
  <c r="K1676" i="11"/>
  <c r="L1676" i="11"/>
  <c r="M1676" i="11"/>
  <c r="N1676" i="11"/>
  <c r="J1677" i="11"/>
  <c r="K1677" i="11"/>
  <c r="L1677" i="11"/>
  <c r="M1677" i="11"/>
  <c r="N1677" i="11"/>
  <c r="J1678" i="11"/>
  <c r="K1678" i="11"/>
  <c r="L1678" i="11"/>
  <c r="M1678" i="11"/>
  <c r="N1678" i="11"/>
  <c r="J1679" i="11"/>
  <c r="K1679" i="11"/>
  <c r="L1679" i="11"/>
  <c r="M1679" i="11"/>
  <c r="N1679" i="11"/>
  <c r="J1680" i="11"/>
  <c r="K1680" i="11"/>
  <c r="L1680" i="11"/>
  <c r="M1680" i="11"/>
  <c r="N1680" i="11"/>
  <c r="J1681" i="11"/>
  <c r="K1681" i="11"/>
  <c r="L1681" i="11"/>
  <c r="M1681" i="11"/>
  <c r="N1681" i="11"/>
  <c r="J1682" i="11"/>
  <c r="K1682" i="11"/>
  <c r="L1682" i="11"/>
  <c r="M1682" i="11"/>
  <c r="N1682" i="11"/>
  <c r="J1683" i="11"/>
  <c r="K1683" i="11"/>
  <c r="L1683" i="11"/>
  <c r="M1683" i="11"/>
  <c r="N1683" i="11"/>
  <c r="J1684" i="11"/>
  <c r="K1684" i="11"/>
  <c r="L1684" i="11"/>
  <c r="M1684" i="11"/>
  <c r="N1684" i="11"/>
  <c r="J1685" i="11"/>
  <c r="K1685" i="11"/>
  <c r="L1685" i="11"/>
  <c r="M1685" i="11"/>
  <c r="N1685" i="11"/>
  <c r="J1686" i="11"/>
  <c r="K1686" i="11"/>
  <c r="L1686" i="11"/>
  <c r="M1686" i="11"/>
  <c r="N1686" i="11"/>
  <c r="J1687" i="11"/>
  <c r="K1687" i="11"/>
  <c r="L1687" i="11"/>
  <c r="M1687" i="11"/>
  <c r="N1687" i="11"/>
  <c r="J1688" i="11"/>
  <c r="K1688" i="11"/>
  <c r="L1688" i="11"/>
  <c r="M1688" i="11"/>
  <c r="N1688" i="11"/>
  <c r="J1689" i="11"/>
  <c r="K1689" i="11"/>
  <c r="L1689" i="11"/>
  <c r="M1689" i="11"/>
  <c r="N1689" i="11"/>
  <c r="J1690" i="11"/>
  <c r="K1690" i="11"/>
  <c r="L1690" i="11"/>
  <c r="M1690" i="11"/>
  <c r="N1690" i="11"/>
  <c r="J1691" i="11"/>
  <c r="K1691" i="11"/>
  <c r="L1691" i="11"/>
  <c r="M1691" i="11"/>
  <c r="N1691" i="11"/>
  <c r="J1692" i="11"/>
  <c r="K1692" i="11"/>
  <c r="L1692" i="11"/>
  <c r="M1692" i="11"/>
  <c r="N1692" i="11"/>
  <c r="J1693" i="11"/>
  <c r="K1693" i="11"/>
  <c r="L1693" i="11"/>
  <c r="M1693" i="11"/>
  <c r="N1693" i="11"/>
  <c r="J1694" i="11"/>
  <c r="K1694" i="11"/>
  <c r="L1694" i="11"/>
  <c r="M1694" i="11"/>
  <c r="N1694" i="11"/>
  <c r="J1695" i="11"/>
  <c r="K1695" i="11"/>
  <c r="L1695" i="11"/>
  <c r="M1695" i="11"/>
  <c r="N1695" i="11"/>
  <c r="J1696" i="11"/>
  <c r="K1696" i="11"/>
  <c r="L1696" i="11"/>
  <c r="M1696" i="11"/>
  <c r="N1696" i="11"/>
  <c r="J1697" i="11"/>
  <c r="K1697" i="11"/>
  <c r="L1697" i="11"/>
  <c r="M1697" i="11"/>
  <c r="N1697" i="11"/>
  <c r="J1698" i="11"/>
  <c r="K1698" i="11"/>
  <c r="L1698" i="11"/>
  <c r="M1698" i="11"/>
  <c r="N1698" i="11"/>
  <c r="J1699" i="11"/>
  <c r="K1699" i="11"/>
  <c r="L1699" i="11"/>
  <c r="M1699" i="11"/>
  <c r="N1699" i="11"/>
  <c r="J1700" i="11"/>
  <c r="K1700" i="11"/>
  <c r="L1700" i="11"/>
  <c r="M1700" i="11"/>
  <c r="N1700" i="11"/>
  <c r="J1701" i="11"/>
  <c r="K1701" i="11"/>
  <c r="L1701" i="11"/>
  <c r="M1701" i="11"/>
  <c r="N1701" i="11"/>
  <c r="J1702" i="11"/>
  <c r="K1702" i="11"/>
  <c r="L1702" i="11"/>
  <c r="M1702" i="11"/>
  <c r="N1702" i="11"/>
  <c r="J1703" i="11"/>
  <c r="K1703" i="11"/>
  <c r="L1703" i="11"/>
  <c r="M1703" i="11"/>
  <c r="N1703" i="11"/>
  <c r="J1704" i="11"/>
  <c r="K1704" i="11"/>
  <c r="L1704" i="11"/>
  <c r="M1704" i="11"/>
  <c r="N1704" i="11"/>
  <c r="J1705" i="11"/>
  <c r="K1705" i="11"/>
  <c r="L1705" i="11"/>
  <c r="M1705" i="11"/>
  <c r="N1705" i="11"/>
  <c r="J1706" i="11"/>
  <c r="K1706" i="11"/>
  <c r="L1706" i="11"/>
  <c r="M1706" i="11"/>
  <c r="N1706" i="11"/>
  <c r="J1707" i="11"/>
  <c r="K1707" i="11"/>
  <c r="L1707" i="11"/>
  <c r="M1707" i="11"/>
  <c r="N1707" i="11"/>
  <c r="J1708" i="11"/>
  <c r="K1708" i="11"/>
  <c r="L1708" i="11"/>
  <c r="M1708" i="11"/>
  <c r="N1708" i="11"/>
  <c r="J1709" i="11"/>
  <c r="K1709" i="11"/>
  <c r="L1709" i="11"/>
  <c r="M1709" i="11"/>
  <c r="N1709" i="11"/>
  <c r="J1710" i="11"/>
  <c r="K1710" i="11"/>
  <c r="L1710" i="11"/>
  <c r="M1710" i="11"/>
  <c r="N1710" i="11"/>
  <c r="J1711" i="11"/>
  <c r="K1711" i="11"/>
  <c r="L1711" i="11"/>
  <c r="M1711" i="11"/>
  <c r="N1711" i="11"/>
  <c r="J1712" i="11"/>
  <c r="K1712" i="11"/>
  <c r="L1712" i="11"/>
  <c r="M1712" i="11"/>
  <c r="N1712" i="11"/>
  <c r="J1713" i="11"/>
  <c r="K1713" i="11"/>
  <c r="L1713" i="11"/>
  <c r="M1713" i="11"/>
  <c r="N1713" i="11"/>
  <c r="J1714" i="11"/>
  <c r="K1714" i="11"/>
  <c r="L1714" i="11"/>
  <c r="M1714" i="11"/>
  <c r="N1714" i="11"/>
  <c r="J1715" i="11"/>
  <c r="K1715" i="11"/>
  <c r="L1715" i="11"/>
  <c r="M1715" i="11"/>
  <c r="N1715" i="11"/>
  <c r="J1716" i="11"/>
  <c r="K1716" i="11"/>
  <c r="L1716" i="11"/>
  <c r="M1716" i="11"/>
  <c r="N1716" i="11"/>
  <c r="J1717" i="11"/>
  <c r="K1717" i="11"/>
  <c r="L1717" i="11"/>
  <c r="M1717" i="11"/>
  <c r="N1717" i="11"/>
  <c r="J1718" i="11"/>
  <c r="K1718" i="11"/>
  <c r="L1718" i="11"/>
  <c r="M1718" i="11"/>
  <c r="N1718" i="11"/>
  <c r="J1719" i="11"/>
  <c r="K1719" i="11"/>
  <c r="L1719" i="11"/>
  <c r="M1719" i="11"/>
  <c r="N1719" i="11"/>
  <c r="J1720" i="11"/>
  <c r="K1720" i="11"/>
  <c r="L1720" i="11"/>
  <c r="M1720" i="11"/>
  <c r="N1720" i="11"/>
  <c r="J1721" i="11"/>
  <c r="K1721" i="11"/>
  <c r="L1721" i="11"/>
  <c r="M1721" i="11"/>
  <c r="N1721" i="11"/>
  <c r="J1722" i="11"/>
  <c r="K1722" i="11"/>
  <c r="L1722" i="11"/>
  <c r="M1722" i="11"/>
  <c r="N1722" i="11"/>
  <c r="J1723" i="11"/>
  <c r="K1723" i="11"/>
  <c r="L1723" i="11"/>
  <c r="M1723" i="11"/>
  <c r="N1723" i="11"/>
  <c r="J1724" i="11"/>
  <c r="K1724" i="11"/>
  <c r="L1724" i="11"/>
  <c r="M1724" i="11"/>
  <c r="N1724" i="11"/>
  <c r="J1725" i="11"/>
  <c r="K1725" i="11"/>
  <c r="L1725" i="11"/>
  <c r="M1725" i="11"/>
  <c r="N1725" i="11"/>
  <c r="J1726" i="11"/>
  <c r="K1726" i="11"/>
  <c r="L1726" i="11"/>
  <c r="M1726" i="11"/>
  <c r="N1726" i="11"/>
  <c r="J1727" i="11"/>
  <c r="K1727" i="11"/>
  <c r="L1727" i="11"/>
  <c r="M1727" i="11"/>
  <c r="N1727" i="11"/>
  <c r="J1728" i="11"/>
  <c r="K1728" i="11"/>
  <c r="L1728" i="11"/>
  <c r="M1728" i="11"/>
  <c r="N1728" i="11"/>
  <c r="J1729" i="11"/>
  <c r="K1729" i="11"/>
  <c r="L1729" i="11"/>
  <c r="M1729" i="11"/>
  <c r="N1729" i="11"/>
  <c r="J1730" i="11"/>
  <c r="K1730" i="11"/>
  <c r="L1730" i="11"/>
  <c r="M1730" i="11"/>
  <c r="N1730" i="11"/>
  <c r="J1731" i="11"/>
  <c r="K1731" i="11"/>
  <c r="L1731" i="11"/>
  <c r="M1731" i="11"/>
  <c r="N1731" i="11"/>
  <c r="J1732" i="11"/>
  <c r="K1732" i="11"/>
  <c r="L1732" i="11"/>
  <c r="M1732" i="11"/>
  <c r="N1732" i="11"/>
  <c r="J1733" i="11"/>
  <c r="K1733" i="11"/>
  <c r="L1733" i="11"/>
  <c r="M1733" i="11"/>
  <c r="N1733" i="11"/>
  <c r="J1734" i="11"/>
  <c r="K1734" i="11"/>
  <c r="L1734" i="11"/>
  <c r="M1734" i="11"/>
  <c r="N1734" i="11"/>
  <c r="J1735" i="11"/>
  <c r="K1735" i="11"/>
  <c r="L1735" i="11"/>
  <c r="M1735" i="11"/>
  <c r="N1735" i="11"/>
  <c r="J1736" i="11"/>
  <c r="K1736" i="11"/>
  <c r="L1736" i="11"/>
  <c r="M1736" i="11"/>
  <c r="N1736" i="11"/>
  <c r="J1737" i="11"/>
  <c r="K1737" i="11"/>
  <c r="L1737" i="11"/>
  <c r="M1737" i="11"/>
  <c r="N1737" i="11"/>
  <c r="J1738" i="11"/>
  <c r="K1738" i="11"/>
  <c r="L1738" i="11"/>
  <c r="M1738" i="11"/>
  <c r="N1738" i="11"/>
  <c r="J1739" i="11"/>
  <c r="K1739" i="11"/>
  <c r="L1739" i="11"/>
  <c r="M1739" i="11"/>
  <c r="N1739" i="11"/>
  <c r="J1740" i="11"/>
  <c r="K1740" i="11"/>
  <c r="L1740" i="11"/>
  <c r="M1740" i="11"/>
  <c r="N1740" i="11"/>
  <c r="J1741" i="11"/>
  <c r="K1741" i="11"/>
  <c r="L1741" i="11"/>
  <c r="M1741" i="11"/>
  <c r="N1741" i="11"/>
  <c r="J1742" i="11"/>
  <c r="K1742" i="11"/>
  <c r="L1742" i="11"/>
  <c r="M1742" i="11"/>
  <c r="N1742" i="11"/>
  <c r="J1743" i="11"/>
  <c r="K1743" i="11"/>
  <c r="L1743" i="11"/>
  <c r="M1743" i="11"/>
  <c r="N1743" i="11"/>
  <c r="J1744" i="11"/>
  <c r="K1744" i="11"/>
  <c r="L1744" i="11"/>
  <c r="M1744" i="11"/>
  <c r="N1744" i="11"/>
  <c r="J1745" i="11"/>
  <c r="K1745" i="11"/>
  <c r="L1745" i="11"/>
  <c r="M1745" i="11"/>
  <c r="N1745" i="11"/>
  <c r="J1746" i="11"/>
  <c r="K1746" i="11"/>
  <c r="L1746" i="11"/>
  <c r="M1746" i="11"/>
  <c r="N1746" i="11"/>
  <c r="J1747" i="11"/>
  <c r="K1747" i="11"/>
  <c r="L1747" i="11"/>
  <c r="M1747" i="11"/>
  <c r="N1747" i="11"/>
  <c r="J1748" i="11"/>
  <c r="K1748" i="11"/>
  <c r="L1748" i="11"/>
  <c r="M1748" i="11"/>
  <c r="N1748" i="11"/>
  <c r="J1749" i="11"/>
  <c r="K1749" i="11"/>
  <c r="L1749" i="11"/>
  <c r="M1749" i="11"/>
  <c r="N1749" i="11"/>
  <c r="J1750" i="11"/>
  <c r="K1750" i="11"/>
  <c r="L1750" i="11"/>
  <c r="M1750" i="11"/>
  <c r="N1750" i="11"/>
  <c r="J1751" i="11"/>
  <c r="K1751" i="11"/>
  <c r="L1751" i="11"/>
  <c r="M1751" i="11"/>
  <c r="N1751" i="11"/>
  <c r="J1752" i="11"/>
  <c r="K1752" i="11"/>
  <c r="L1752" i="11"/>
  <c r="M1752" i="11"/>
  <c r="N1752" i="11"/>
  <c r="J1753" i="11"/>
  <c r="K1753" i="11"/>
  <c r="L1753" i="11"/>
  <c r="M1753" i="11"/>
  <c r="N1753" i="11"/>
  <c r="J1754" i="11"/>
  <c r="K1754" i="11"/>
  <c r="L1754" i="11"/>
  <c r="M1754" i="11"/>
  <c r="N1754" i="11"/>
  <c r="J1755" i="11"/>
  <c r="K1755" i="11"/>
  <c r="L1755" i="11"/>
  <c r="M1755" i="11"/>
  <c r="N1755" i="11"/>
  <c r="J1756" i="11"/>
  <c r="K1756" i="11"/>
  <c r="L1756" i="11"/>
  <c r="M1756" i="11"/>
  <c r="N1756" i="11"/>
  <c r="J1757" i="11"/>
  <c r="K1757" i="11"/>
  <c r="L1757" i="11"/>
  <c r="M1757" i="11"/>
  <c r="N1757" i="11"/>
  <c r="J1758" i="11"/>
  <c r="K1758" i="11"/>
  <c r="L1758" i="11"/>
  <c r="M1758" i="11"/>
  <c r="N1758" i="11"/>
  <c r="J1759" i="11"/>
  <c r="K1759" i="11"/>
  <c r="L1759" i="11"/>
  <c r="M1759" i="11"/>
  <c r="N1759" i="11"/>
  <c r="J1760" i="11"/>
  <c r="K1760" i="11"/>
  <c r="L1760" i="11"/>
  <c r="M1760" i="11"/>
  <c r="N1760" i="11"/>
  <c r="J1761" i="11"/>
  <c r="K1761" i="11"/>
  <c r="L1761" i="11"/>
  <c r="M1761" i="11"/>
  <c r="N1761" i="11"/>
  <c r="J1762" i="11"/>
  <c r="K1762" i="11"/>
  <c r="L1762" i="11"/>
  <c r="M1762" i="11"/>
  <c r="N1762" i="11"/>
  <c r="J1763" i="11"/>
  <c r="K1763" i="11"/>
  <c r="L1763" i="11"/>
  <c r="M1763" i="11"/>
  <c r="N1763" i="11"/>
  <c r="J1764" i="11"/>
  <c r="K1764" i="11"/>
  <c r="L1764" i="11"/>
  <c r="M1764" i="11"/>
  <c r="N1764" i="11"/>
  <c r="J1765" i="11"/>
  <c r="K1765" i="11"/>
  <c r="L1765" i="11"/>
  <c r="M1765" i="11"/>
  <c r="N1765" i="11"/>
  <c r="J1766" i="11"/>
  <c r="K1766" i="11"/>
  <c r="L1766" i="11"/>
  <c r="M1766" i="11"/>
  <c r="N1766" i="11"/>
  <c r="J1767" i="11"/>
  <c r="K1767" i="11"/>
  <c r="L1767" i="11"/>
  <c r="M1767" i="11"/>
  <c r="N1767" i="11"/>
  <c r="J1768" i="11"/>
  <c r="K1768" i="11"/>
  <c r="L1768" i="11"/>
  <c r="M1768" i="11"/>
  <c r="N1768" i="11"/>
  <c r="J1769" i="11"/>
  <c r="K1769" i="11"/>
  <c r="L1769" i="11"/>
  <c r="M1769" i="11"/>
  <c r="N1769" i="11"/>
  <c r="J1770" i="11"/>
  <c r="K1770" i="11"/>
  <c r="L1770" i="11"/>
  <c r="M1770" i="11"/>
  <c r="N1770" i="11"/>
  <c r="J1771" i="11"/>
  <c r="K1771" i="11"/>
  <c r="L1771" i="11"/>
  <c r="M1771" i="11"/>
  <c r="N1771" i="11"/>
  <c r="J1772" i="11"/>
  <c r="K1772" i="11"/>
  <c r="L1772" i="11"/>
  <c r="M1772" i="11"/>
  <c r="N1772" i="11"/>
  <c r="J1773" i="11"/>
  <c r="K1773" i="11"/>
  <c r="L1773" i="11"/>
  <c r="M1773" i="11"/>
  <c r="N1773" i="11"/>
  <c r="J1774" i="11"/>
  <c r="K1774" i="11"/>
  <c r="L1774" i="11"/>
  <c r="M1774" i="11"/>
  <c r="N1774" i="11"/>
  <c r="J1775" i="11"/>
  <c r="K1775" i="11"/>
  <c r="L1775" i="11"/>
  <c r="M1775" i="11"/>
  <c r="N1775" i="11"/>
  <c r="J1776" i="11"/>
  <c r="K1776" i="11"/>
  <c r="L1776" i="11"/>
  <c r="M1776" i="11"/>
  <c r="N1776" i="11"/>
  <c r="J1777" i="11"/>
  <c r="K1777" i="11"/>
  <c r="L1777" i="11"/>
  <c r="M1777" i="11"/>
  <c r="N1777" i="11"/>
  <c r="J1778" i="11"/>
  <c r="K1778" i="11"/>
  <c r="L1778" i="11"/>
  <c r="M1778" i="11"/>
  <c r="N1778" i="11"/>
  <c r="J1779" i="11"/>
  <c r="K1779" i="11"/>
  <c r="L1779" i="11"/>
  <c r="M1779" i="11"/>
  <c r="N1779" i="11"/>
  <c r="J1780" i="11"/>
  <c r="K1780" i="11"/>
  <c r="L1780" i="11"/>
  <c r="M1780" i="11"/>
  <c r="N1780" i="11"/>
  <c r="J1781" i="11"/>
  <c r="K1781" i="11"/>
  <c r="L1781" i="11"/>
  <c r="M1781" i="11"/>
  <c r="N1781" i="11"/>
  <c r="J1782" i="11"/>
  <c r="K1782" i="11"/>
  <c r="L1782" i="11"/>
  <c r="M1782" i="11"/>
  <c r="N1782" i="11"/>
  <c r="J1783" i="11"/>
  <c r="K1783" i="11"/>
  <c r="L1783" i="11"/>
  <c r="M1783" i="11"/>
  <c r="N1783" i="11"/>
  <c r="J1784" i="11"/>
  <c r="K1784" i="11"/>
  <c r="L1784" i="11"/>
  <c r="M1784" i="11"/>
  <c r="N1784" i="11"/>
  <c r="J1785" i="11"/>
  <c r="K1785" i="11"/>
  <c r="L1785" i="11"/>
  <c r="M1785" i="11"/>
  <c r="N1785" i="11"/>
  <c r="J1786" i="11"/>
  <c r="K1786" i="11"/>
  <c r="L1786" i="11"/>
  <c r="M1786" i="11"/>
  <c r="N1786" i="11"/>
  <c r="J1787" i="11"/>
  <c r="K1787" i="11"/>
  <c r="L1787" i="11"/>
  <c r="M1787" i="11"/>
  <c r="N1787" i="11"/>
  <c r="J1788" i="11"/>
  <c r="K1788" i="11"/>
  <c r="L1788" i="11"/>
  <c r="M1788" i="11"/>
  <c r="N1788" i="11"/>
  <c r="J1789" i="11"/>
  <c r="K1789" i="11"/>
  <c r="L1789" i="11"/>
  <c r="M1789" i="11"/>
  <c r="N1789" i="11"/>
  <c r="J1790" i="11"/>
  <c r="K1790" i="11"/>
  <c r="L1790" i="11"/>
  <c r="M1790" i="11"/>
  <c r="N1790" i="11"/>
  <c r="J1791" i="11"/>
  <c r="K1791" i="11"/>
  <c r="L1791" i="11"/>
  <c r="M1791" i="11"/>
  <c r="N1791" i="11"/>
  <c r="J1792" i="11"/>
  <c r="K1792" i="11"/>
  <c r="L1792" i="11"/>
  <c r="M1792" i="11"/>
  <c r="N1792" i="11"/>
  <c r="J1793" i="11"/>
  <c r="K1793" i="11"/>
  <c r="L1793" i="11"/>
  <c r="M1793" i="11"/>
  <c r="N1793" i="11"/>
  <c r="J1794" i="11"/>
  <c r="K1794" i="11"/>
  <c r="L1794" i="11"/>
  <c r="M1794" i="11"/>
  <c r="N1794" i="11"/>
  <c r="J1795" i="11"/>
  <c r="K1795" i="11"/>
  <c r="L1795" i="11"/>
  <c r="M1795" i="11"/>
  <c r="N1795" i="11"/>
  <c r="J1796" i="11"/>
  <c r="K1796" i="11"/>
  <c r="L1796" i="11"/>
  <c r="M1796" i="11"/>
  <c r="N1796" i="11"/>
  <c r="J1797" i="11"/>
  <c r="K1797" i="11"/>
  <c r="L1797" i="11"/>
  <c r="M1797" i="11"/>
  <c r="N1797" i="11"/>
  <c r="J1798" i="11"/>
  <c r="K1798" i="11"/>
  <c r="L1798" i="11"/>
  <c r="M1798" i="11"/>
  <c r="N1798" i="11"/>
  <c r="J1799" i="11"/>
  <c r="K1799" i="11"/>
  <c r="L1799" i="11"/>
  <c r="M1799" i="11"/>
  <c r="N1799" i="11"/>
  <c r="J1800" i="11"/>
  <c r="K1800" i="11"/>
  <c r="L1800" i="11"/>
  <c r="M1800" i="11"/>
  <c r="N1800" i="11"/>
  <c r="J1801" i="11"/>
  <c r="K1801" i="11"/>
  <c r="L1801" i="11"/>
  <c r="M1801" i="11"/>
  <c r="N1801" i="11"/>
  <c r="J1802" i="11"/>
  <c r="K1802" i="11"/>
  <c r="L1802" i="11"/>
  <c r="M1802" i="11"/>
  <c r="N1802" i="11"/>
  <c r="J1803" i="11"/>
  <c r="K1803" i="11"/>
  <c r="L1803" i="11"/>
  <c r="M1803" i="11"/>
  <c r="N1803" i="11"/>
  <c r="J1804" i="11"/>
  <c r="K1804" i="11"/>
  <c r="L1804" i="11"/>
  <c r="M1804" i="11"/>
  <c r="N1804" i="11"/>
  <c r="J1805" i="11"/>
  <c r="K1805" i="11"/>
  <c r="L1805" i="11"/>
  <c r="M1805" i="11"/>
  <c r="N1805" i="11"/>
  <c r="J1806" i="11"/>
  <c r="K1806" i="11"/>
  <c r="L1806" i="11"/>
  <c r="M1806" i="11"/>
  <c r="N1806" i="11"/>
  <c r="J1807" i="11"/>
  <c r="K1807" i="11"/>
  <c r="L1807" i="11"/>
  <c r="M1807" i="11"/>
  <c r="N1807" i="11"/>
  <c r="J1808" i="11"/>
  <c r="K1808" i="11"/>
  <c r="L1808" i="11"/>
  <c r="M1808" i="11"/>
  <c r="N1808" i="11"/>
  <c r="J1809" i="11"/>
  <c r="K1809" i="11"/>
  <c r="L1809" i="11"/>
  <c r="M1809" i="11"/>
  <c r="N1809" i="11"/>
  <c r="J1810" i="11"/>
  <c r="K1810" i="11"/>
  <c r="L1810" i="11"/>
  <c r="M1810" i="11"/>
  <c r="N1810" i="11"/>
  <c r="J1811" i="11"/>
  <c r="K1811" i="11"/>
  <c r="L1811" i="11"/>
  <c r="M1811" i="11"/>
  <c r="N1811" i="11"/>
  <c r="J1812" i="11"/>
  <c r="K1812" i="11"/>
  <c r="L1812" i="11"/>
  <c r="M1812" i="11"/>
  <c r="N1812" i="11"/>
  <c r="J1813" i="11"/>
  <c r="K1813" i="11"/>
  <c r="L1813" i="11"/>
  <c r="M1813" i="11"/>
  <c r="N1813" i="11"/>
  <c r="J1814" i="11"/>
  <c r="K1814" i="11"/>
  <c r="L1814" i="11"/>
  <c r="M1814" i="11"/>
  <c r="N1814" i="11"/>
  <c r="J1815" i="11"/>
  <c r="K1815" i="11"/>
  <c r="L1815" i="11"/>
  <c r="M1815" i="11"/>
  <c r="N1815" i="11"/>
  <c r="J1816" i="11"/>
  <c r="K1816" i="11"/>
  <c r="L1816" i="11"/>
  <c r="M1816" i="11"/>
  <c r="N1816" i="11"/>
  <c r="J1817" i="11"/>
  <c r="K1817" i="11"/>
  <c r="L1817" i="11"/>
  <c r="M1817" i="11"/>
  <c r="N1817" i="11"/>
  <c r="J1818" i="11"/>
  <c r="K1818" i="11"/>
  <c r="L1818" i="11"/>
  <c r="M1818" i="11"/>
  <c r="N1818" i="11"/>
  <c r="J1819" i="11"/>
  <c r="K1819" i="11"/>
  <c r="L1819" i="11"/>
  <c r="M1819" i="11"/>
  <c r="N1819" i="11"/>
  <c r="J1820" i="11"/>
  <c r="K1820" i="11"/>
  <c r="L1820" i="11"/>
  <c r="M1820" i="11"/>
  <c r="N1820" i="11"/>
  <c r="J1821" i="11"/>
  <c r="K1821" i="11"/>
  <c r="L1821" i="11"/>
  <c r="M1821" i="11"/>
  <c r="N1821" i="11"/>
  <c r="J1822" i="11"/>
  <c r="K1822" i="11"/>
  <c r="L1822" i="11"/>
  <c r="M1822" i="11"/>
  <c r="N1822" i="11"/>
  <c r="J1823" i="11"/>
  <c r="K1823" i="11"/>
  <c r="L1823" i="11"/>
  <c r="M1823" i="11"/>
  <c r="N1823" i="11"/>
  <c r="J1824" i="11"/>
  <c r="K1824" i="11"/>
  <c r="L1824" i="11"/>
  <c r="M1824" i="11"/>
  <c r="N1824" i="11"/>
  <c r="J1825" i="11"/>
  <c r="K1825" i="11"/>
  <c r="L1825" i="11"/>
  <c r="M1825" i="11"/>
  <c r="N1825" i="11"/>
  <c r="J1826" i="11"/>
  <c r="K1826" i="11"/>
  <c r="L1826" i="11"/>
  <c r="M1826" i="11"/>
  <c r="N1826" i="11"/>
  <c r="J1827" i="11"/>
  <c r="K1827" i="11"/>
  <c r="L1827" i="11"/>
  <c r="M1827" i="11"/>
  <c r="N1827" i="11"/>
  <c r="J1828" i="11"/>
  <c r="K1828" i="11"/>
  <c r="L1828" i="11"/>
  <c r="M1828" i="11"/>
  <c r="N1828" i="11"/>
  <c r="J1829" i="11"/>
  <c r="K1829" i="11"/>
  <c r="L1829" i="11"/>
  <c r="M1829" i="11"/>
  <c r="N1829" i="11"/>
  <c r="J1830" i="11"/>
  <c r="K1830" i="11"/>
  <c r="L1830" i="11"/>
  <c r="M1830" i="11"/>
  <c r="N1830" i="11"/>
  <c r="J1831" i="11"/>
  <c r="K1831" i="11"/>
  <c r="L1831" i="11"/>
  <c r="M1831" i="11"/>
  <c r="N1831" i="11"/>
  <c r="J1832" i="11"/>
  <c r="K1832" i="11"/>
  <c r="L1832" i="11"/>
  <c r="M1832" i="11"/>
  <c r="N1832" i="11"/>
  <c r="J1833" i="11"/>
  <c r="K1833" i="11"/>
  <c r="L1833" i="11"/>
  <c r="M1833" i="11"/>
  <c r="N1833" i="11"/>
  <c r="J1834" i="11"/>
  <c r="K1834" i="11"/>
  <c r="L1834" i="11"/>
  <c r="M1834" i="11"/>
  <c r="N1834" i="11"/>
  <c r="J1835" i="11"/>
  <c r="K1835" i="11"/>
  <c r="L1835" i="11"/>
  <c r="M1835" i="11"/>
  <c r="N1835" i="11"/>
  <c r="J1836" i="11"/>
  <c r="K1836" i="11"/>
  <c r="L1836" i="11"/>
  <c r="M1836" i="11"/>
  <c r="N1836" i="11"/>
  <c r="J1837" i="11"/>
  <c r="K1837" i="11"/>
  <c r="L1837" i="11"/>
  <c r="M1837" i="11"/>
  <c r="N1837" i="11"/>
  <c r="J1838" i="11"/>
  <c r="K1838" i="11"/>
  <c r="L1838" i="11"/>
  <c r="M1838" i="11"/>
  <c r="N1838" i="11"/>
  <c r="J1839" i="11"/>
  <c r="K1839" i="11"/>
  <c r="L1839" i="11"/>
  <c r="M1839" i="11"/>
  <c r="N1839" i="11"/>
  <c r="J1840" i="11"/>
  <c r="K1840" i="11"/>
  <c r="L1840" i="11"/>
  <c r="M1840" i="11"/>
  <c r="N1840" i="11"/>
  <c r="J1841" i="11"/>
  <c r="K1841" i="11"/>
  <c r="L1841" i="11"/>
  <c r="M1841" i="11"/>
  <c r="N1841" i="11"/>
  <c r="J1842" i="11"/>
  <c r="K1842" i="11"/>
  <c r="L1842" i="11"/>
  <c r="M1842" i="11"/>
  <c r="N1842" i="11"/>
  <c r="J1843" i="11"/>
  <c r="K1843" i="11"/>
  <c r="L1843" i="11"/>
  <c r="M1843" i="11"/>
  <c r="N1843" i="11"/>
  <c r="J1844" i="11"/>
  <c r="K1844" i="11"/>
  <c r="L1844" i="11"/>
  <c r="M1844" i="11"/>
  <c r="N1844" i="11"/>
  <c r="J1845" i="11"/>
  <c r="K1845" i="11"/>
  <c r="L1845" i="11"/>
  <c r="M1845" i="11"/>
  <c r="N1845" i="11"/>
  <c r="J1846" i="11"/>
  <c r="K1846" i="11"/>
  <c r="L1846" i="11"/>
  <c r="M1846" i="11"/>
  <c r="N1846" i="11"/>
  <c r="J1847" i="11"/>
  <c r="K1847" i="11"/>
  <c r="L1847" i="11"/>
  <c r="M1847" i="11"/>
  <c r="N1847" i="11"/>
  <c r="J1848" i="11"/>
  <c r="K1848" i="11"/>
  <c r="L1848" i="11"/>
  <c r="M1848" i="11"/>
  <c r="N1848" i="11"/>
  <c r="J1849" i="11"/>
  <c r="K1849" i="11"/>
  <c r="L1849" i="11"/>
  <c r="M1849" i="11"/>
  <c r="N1849" i="11"/>
  <c r="J1850" i="11"/>
  <c r="K1850" i="11"/>
  <c r="L1850" i="11"/>
  <c r="M1850" i="11"/>
  <c r="N1850" i="11"/>
  <c r="J1851" i="11"/>
  <c r="K1851" i="11"/>
  <c r="L1851" i="11"/>
  <c r="M1851" i="11"/>
  <c r="N1851" i="11"/>
  <c r="J1852" i="11"/>
  <c r="K1852" i="11"/>
  <c r="L1852" i="11"/>
  <c r="M1852" i="11"/>
  <c r="N1852" i="11"/>
  <c r="J1853" i="11"/>
  <c r="K1853" i="11"/>
  <c r="L1853" i="11"/>
  <c r="M1853" i="11"/>
  <c r="N1853" i="11"/>
  <c r="J1854" i="11"/>
  <c r="K1854" i="11"/>
  <c r="L1854" i="11"/>
  <c r="M1854" i="11"/>
  <c r="N1854" i="11"/>
  <c r="J1855" i="11"/>
  <c r="K1855" i="11"/>
  <c r="L1855" i="11"/>
  <c r="M1855" i="11"/>
  <c r="N1855" i="11"/>
  <c r="J1856" i="11"/>
  <c r="K1856" i="11"/>
  <c r="L1856" i="11"/>
  <c r="M1856" i="11"/>
  <c r="N1856" i="11"/>
  <c r="J1857" i="11"/>
  <c r="K1857" i="11"/>
  <c r="L1857" i="11"/>
  <c r="M1857" i="11"/>
  <c r="N1857" i="11"/>
  <c r="J1858" i="11"/>
  <c r="K1858" i="11"/>
  <c r="L1858" i="11"/>
  <c r="M1858" i="11"/>
  <c r="N1858" i="11"/>
  <c r="J1859" i="11"/>
  <c r="K1859" i="11"/>
  <c r="L1859" i="11"/>
  <c r="M1859" i="11"/>
  <c r="N1859" i="11"/>
  <c r="J1860" i="11"/>
  <c r="K1860" i="11"/>
  <c r="L1860" i="11"/>
  <c r="M1860" i="11"/>
  <c r="N1860" i="11"/>
  <c r="J1861" i="11"/>
  <c r="K1861" i="11"/>
  <c r="L1861" i="11"/>
  <c r="M1861" i="11"/>
  <c r="N1861" i="11"/>
  <c r="J1862" i="11"/>
  <c r="K1862" i="11"/>
  <c r="L1862" i="11"/>
  <c r="M1862" i="11"/>
  <c r="N1862" i="11"/>
  <c r="J1863" i="11"/>
  <c r="K1863" i="11"/>
  <c r="L1863" i="11"/>
  <c r="M1863" i="11"/>
  <c r="N1863" i="11"/>
  <c r="J1864" i="11"/>
  <c r="K1864" i="11"/>
  <c r="L1864" i="11"/>
  <c r="M1864" i="11"/>
  <c r="N1864" i="11"/>
  <c r="J1865" i="11"/>
  <c r="K1865" i="11"/>
  <c r="L1865" i="11"/>
  <c r="M1865" i="11"/>
  <c r="N1865" i="11"/>
  <c r="J1866" i="11"/>
  <c r="K1866" i="11"/>
  <c r="L1866" i="11"/>
  <c r="M1866" i="11"/>
  <c r="N1866" i="11"/>
  <c r="J1867" i="11"/>
  <c r="K1867" i="11"/>
  <c r="L1867" i="11"/>
  <c r="M1867" i="11"/>
  <c r="N1867" i="11"/>
  <c r="J1868" i="11"/>
  <c r="K1868" i="11"/>
  <c r="L1868" i="11"/>
  <c r="M1868" i="11"/>
  <c r="N1868" i="11"/>
  <c r="J1869" i="11"/>
  <c r="K1869" i="11"/>
  <c r="L1869" i="11"/>
  <c r="M1869" i="11"/>
  <c r="N1869" i="11"/>
  <c r="J1870" i="11"/>
  <c r="K1870" i="11"/>
  <c r="L1870" i="11"/>
  <c r="M1870" i="11"/>
  <c r="N1870" i="11"/>
  <c r="J1871" i="11"/>
  <c r="K1871" i="11"/>
  <c r="L1871" i="11"/>
  <c r="M1871" i="11"/>
  <c r="N1871" i="11"/>
  <c r="J1872" i="11"/>
  <c r="K1872" i="11"/>
  <c r="L1872" i="11"/>
  <c r="M1872" i="11"/>
  <c r="N1872" i="11"/>
  <c r="J1873" i="11"/>
  <c r="K1873" i="11"/>
  <c r="L1873" i="11"/>
  <c r="M1873" i="11"/>
  <c r="N1873" i="11"/>
  <c r="J1874" i="11"/>
  <c r="K1874" i="11"/>
  <c r="L1874" i="11"/>
  <c r="M1874" i="11"/>
  <c r="N1874" i="11"/>
  <c r="J1875" i="11"/>
  <c r="K1875" i="11"/>
  <c r="L1875" i="11"/>
  <c r="M1875" i="11"/>
  <c r="N1875" i="11"/>
  <c r="J1876" i="11"/>
  <c r="K1876" i="11"/>
  <c r="L1876" i="11"/>
  <c r="M1876" i="11"/>
  <c r="N1876" i="11"/>
  <c r="J1877" i="11"/>
  <c r="K1877" i="11"/>
  <c r="L1877" i="11"/>
  <c r="M1877" i="11"/>
  <c r="N1877" i="11"/>
  <c r="J1878" i="11"/>
  <c r="K1878" i="11"/>
  <c r="L1878" i="11"/>
  <c r="M1878" i="11"/>
  <c r="N1878" i="11"/>
  <c r="J1879" i="11"/>
  <c r="K1879" i="11"/>
  <c r="L1879" i="11"/>
  <c r="M1879" i="11"/>
  <c r="N1879" i="11"/>
  <c r="J1880" i="11"/>
  <c r="K1880" i="11"/>
  <c r="L1880" i="11"/>
  <c r="M1880" i="11"/>
  <c r="N1880" i="11"/>
  <c r="J1881" i="11"/>
  <c r="K1881" i="11"/>
  <c r="L1881" i="11"/>
  <c r="M1881" i="11"/>
  <c r="N1881" i="11"/>
  <c r="J1882" i="11"/>
  <c r="K1882" i="11"/>
  <c r="L1882" i="11"/>
  <c r="M1882" i="11"/>
  <c r="N1882" i="11"/>
  <c r="J1883" i="11"/>
  <c r="K1883" i="11"/>
  <c r="L1883" i="11"/>
  <c r="M1883" i="11"/>
  <c r="N1883" i="11"/>
  <c r="J1884" i="11"/>
  <c r="K1884" i="11"/>
  <c r="L1884" i="11"/>
  <c r="M1884" i="11"/>
  <c r="N1884" i="11"/>
  <c r="J1885" i="11"/>
  <c r="K1885" i="11"/>
  <c r="L1885" i="11"/>
  <c r="M1885" i="11"/>
  <c r="N1885" i="11"/>
  <c r="J1886" i="11"/>
  <c r="K1886" i="11"/>
  <c r="L1886" i="11"/>
  <c r="M1886" i="11"/>
  <c r="N1886" i="11"/>
  <c r="J1887" i="11"/>
  <c r="K1887" i="11"/>
  <c r="L1887" i="11"/>
  <c r="M1887" i="11"/>
  <c r="N1887" i="11"/>
  <c r="J1888" i="11"/>
  <c r="K1888" i="11"/>
  <c r="L1888" i="11"/>
  <c r="M1888" i="11"/>
  <c r="N1888" i="11"/>
  <c r="J1889" i="11"/>
  <c r="K1889" i="11"/>
  <c r="L1889" i="11"/>
  <c r="M1889" i="11"/>
  <c r="N1889" i="11"/>
  <c r="J1890" i="11"/>
  <c r="K1890" i="11"/>
  <c r="L1890" i="11"/>
  <c r="M1890" i="11"/>
  <c r="N1890" i="11"/>
  <c r="J1891" i="11"/>
  <c r="K1891" i="11"/>
  <c r="L1891" i="11"/>
  <c r="M1891" i="11"/>
  <c r="N1891" i="11"/>
  <c r="J1892" i="11"/>
  <c r="K1892" i="11"/>
  <c r="L1892" i="11"/>
  <c r="M1892" i="11"/>
  <c r="N1892" i="11"/>
  <c r="J1893" i="11"/>
  <c r="K1893" i="11"/>
  <c r="L1893" i="11"/>
  <c r="M1893" i="11"/>
  <c r="N1893" i="11"/>
  <c r="J1894" i="11"/>
  <c r="K1894" i="11"/>
  <c r="L1894" i="11"/>
  <c r="M1894" i="11"/>
  <c r="N1894" i="11"/>
  <c r="J1895" i="11"/>
  <c r="K1895" i="11"/>
  <c r="L1895" i="11"/>
  <c r="M1895" i="11"/>
  <c r="N1895" i="11"/>
  <c r="J1896" i="11"/>
  <c r="K1896" i="11"/>
  <c r="L1896" i="11"/>
  <c r="M1896" i="11"/>
  <c r="N1896" i="11"/>
  <c r="J1897" i="11"/>
  <c r="K1897" i="11"/>
  <c r="L1897" i="11"/>
  <c r="M1897" i="11"/>
  <c r="N1897" i="11"/>
  <c r="J1898" i="11"/>
  <c r="K1898" i="11"/>
  <c r="L1898" i="11"/>
  <c r="M1898" i="11"/>
  <c r="N1898" i="11"/>
  <c r="J1899" i="11"/>
  <c r="K1899" i="11"/>
  <c r="L1899" i="11"/>
  <c r="M1899" i="11"/>
  <c r="N1899" i="11"/>
  <c r="J1900" i="11"/>
  <c r="K1900" i="11"/>
  <c r="L1900" i="11"/>
  <c r="M1900" i="11"/>
  <c r="N1900" i="11"/>
  <c r="J1901" i="11"/>
  <c r="K1901" i="11"/>
  <c r="L1901" i="11"/>
  <c r="M1901" i="11"/>
  <c r="N1901" i="11"/>
  <c r="J1902" i="11"/>
  <c r="K1902" i="11"/>
  <c r="L1902" i="11"/>
  <c r="M1902" i="11"/>
  <c r="N1902" i="11"/>
  <c r="J1903" i="11"/>
  <c r="K1903" i="11"/>
  <c r="L1903" i="11"/>
  <c r="M1903" i="11"/>
  <c r="N1903" i="11"/>
  <c r="J1904" i="11"/>
  <c r="K1904" i="11"/>
  <c r="L1904" i="11"/>
  <c r="M1904" i="11"/>
  <c r="N1904" i="11"/>
  <c r="J1905" i="11"/>
  <c r="K1905" i="11"/>
  <c r="L1905" i="11"/>
  <c r="M1905" i="11"/>
  <c r="N1905" i="11"/>
  <c r="J1906" i="11"/>
  <c r="K1906" i="11"/>
  <c r="L1906" i="11"/>
  <c r="M1906" i="11"/>
  <c r="N1906" i="11"/>
  <c r="J1907" i="11"/>
  <c r="K1907" i="11"/>
  <c r="L1907" i="11"/>
  <c r="M1907" i="11"/>
  <c r="N1907" i="11"/>
  <c r="J1908" i="11"/>
  <c r="K1908" i="11"/>
  <c r="L1908" i="11"/>
  <c r="M1908" i="11"/>
  <c r="N1908" i="11"/>
  <c r="J1909" i="11"/>
  <c r="K1909" i="11"/>
  <c r="L1909" i="11"/>
  <c r="M1909" i="11"/>
  <c r="N1909" i="11"/>
  <c r="J1910" i="11"/>
  <c r="K1910" i="11"/>
  <c r="L1910" i="11"/>
  <c r="M1910" i="11"/>
  <c r="N1910" i="11"/>
  <c r="J1911" i="11"/>
  <c r="K1911" i="11"/>
  <c r="L1911" i="11"/>
  <c r="M1911" i="11"/>
  <c r="N1911" i="11"/>
  <c r="J1912" i="11"/>
  <c r="K1912" i="11"/>
  <c r="L1912" i="11"/>
  <c r="M1912" i="11"/>
  <c r="N1912" i="11"/>
  <c r="J1913" i="11"/>
  <c r="K1913" i="11"/>
  <c r="L1913" i="11"/>
  <c r="M1913" i="11"/>
  <c r="N1913" i="11"/>
  <c r="J1914" i="11"/>
  <c r="K1914" i="11"/>
  <c r="L1914" i="11"/>
  <c r="M1914" i="11"/>
  <c r="N1914" i="11"/>
  <c r="J1915" i="11"/>
  <c r="K1915" i="11"/>
  <c r="L1915" i="11"/>
  <c r="M1915" i="11"/>
  <c r="N1915" i="11"/>
  <c r="J1916" i="11"/>
  <c r="K1916" i="11"/>
  <c r="L1916" i="11"/>
  <c r="M1916" i="11"/>
  <c r="N1916" i="11"/>
  <c r="J1917" i="11"/>
  <c r="K1917" i="11"/>
  <c r="L1917" i="11"/>
  <c r="M1917" i="11"/>
  <c r="N1917" i="11"/>
  <c r="J1918" i="11"/>
  <c r="K1918" i="11"/>
  <c r="L1918" i="11"/>
  <c r="M1918" i="11"/>
  <c r="N1918" i="11"/>
  <c r="J1919" i="11"/>
  <c r="K1919" i="11"/>
  <c r="L1919" i="11"/>
  <c r="M1919" i="11"/>
  <c r="N1919" i="11"/>
  <c r="J1920" i="11"/>
  <c r="K1920" i="11"/>
  <c r="L1920" i="11"/>
  <c r="M1920" i="11"/>
  <c r="N1920" i="11"/>
  <c r="J1921" i="11"/>
  <c r="K1921" i="11"/>
  <c r="L1921" i="11"/>
  <c r="M1921" i="11"/>
  <c r="N1921" i="11"/>
  <c r="J1922" i="11"/>
  <c r="K1922" i="11"/>
  <c r="L1922" i="11"/>
  <c r="M1922" i="11"/>
  <c r="N1922" i="11"/>
  <c r="J1923" i="11"/>
  <c r="K1923" i="11"/>
  <c r="L1923" i="11"/>
  <c r="M1923" i="11"/>
  <c r="N1923" i="11"/>
  <c r="J1924" i="11"/>
  <c r="K1924" i="11"/>
  <c r="L1924" i="11"/>
  <c r="M1924" i="11"/>
  <c r="N1924" i="11"/>
  <c r="J1925" i="11"/>
  <c r="K1925" i="11"/>
  <c r="L1925" i="11"/>
  <c r="M1925" i="11"/>
  <c r="N1925" i="11"/>
  <c r="J1926" i="11"/>
  <c r="K1926" i="11"/>
  <c r="L1926" i="11"/>
  <c r="M1926" i="11"/>
  <c r="N1926" i="11"/>
  <c r="J1927" i="11"/>
  <c r="K1927" i="11"/>
  <c r="L1927" i="11"/>
  <c r="M1927" i="11"/>
  <c r="N1927" i="11"/>
  <c r="J1928" i="11"/>
  <c r="K1928" i="11"/>
  <c r="L1928" i="11"/>
  <c r="M1928" i="11"/>
  <c r="N1928" i="11"/>
  <c r="J1929" i="11"/>
  <c r="K1929" i="11"/>
  <c r="L1929" i="11"/>
  <c r="M1929" i="11"/>
  <c r="N1929" i="11"/>
  <c r="J1930" i="11"/>
  <c r="K1930" i="11"/>
  <c r="L1930" i="11"/>
  <c r="M1930" i="11"/>
  <c r="N1930" i="11"/>
  <c r="J1931" i="11"/>
  <c r="K1931" i="11"/>
  <c r="L1931" i="11"/>
  <c r="M1931" i="11"/>
  <c r="N1931" i="11"/>
  <c r="J1932" i="11"/>
  <c r="K1932" i="11"/>
  <c r="L1932" i="11"/>
  <c r="M1932" i="11"/>
  <c r="N1932" i="11"/>
  <c r="J1933" i="11"/>
  <c r="K1933" i="11"/>
  <c r="L1933" i="11"/>
  <c r="M1933" i="11"/>
  <c r="N1933" i="11"/>
  <c r="J1934" i="11"/>
  <c r="K1934" i="11"/>
  <c r="L1934" i="11"/>
  <c r="M1934" i="11"/>
  <c r="N1934" i="11"/>
  <c r="J1935" i="11"/>
  <c r="K1935" i="11"/>
  <c r="L1935" i="11"/>
  <c r="M1935" i="11"/>
  <c r="N1935" i="11"/>
  <c r="J1936" i="11"/>
  <c r="K1936" i="11"/>
  <c r="L1936" i="11"/>
  <c r="M1936" i="11"/>
  <c r="N1936" i="11"/>
  <c r="J1937" i="11"/>
  <c r="K1937" i="11"/>
  <c r="L1937" i="11"/>
  <c r="M1937" i="11"/>
  <c r="N1937" i="11"/>
  <c r="J1938" i="11"/>
  <c r="K1938" i="11"/>
  <c r="L1938" i="11"/>
  <c r="M1938" i="11"/>
  <c r="N1938" i="11"/>
  <c r="J1939" i="11"/>
  <c r="K1939" i="11"/>
  <c r="L1939" i="11"/>
  <c r="M1939" i="11"/>
  <c r="N1939" i="11"/>
  <c r="J1940" i="11"/>
  <c r="K1940" i="11"/>
  <c r="L1940" i="11"/>
  <c r="M1940" i="11"/>
  <c r="N1940" i="11"/>
  <c r="J1941" i="11"/>
  <c r="K1941" i="11"/>
  <c r="L1941" i="11"/>
  <c r="M1941" i="11"/>
  <c r="N1941" i="11"/>
  <c r="J1942" i="11"/>
  <c r="K1942" i="11"/>
  <c r="L1942" i="11"/>
  <c r="M1942" i="11"/>
  <c r="N1942" i="11"/>
  <c r="J1943" i="11"/>
  <c r="K1943" i="11"/>
  <c r="L1943" i="11"/>
  <c r="M1943" i="11"/>
  <c r="N1943" i="11"/>
  <c r="J1944" i="11"/>
  <c r="K1944" i="11"/>
  <c r="L1944" i="11"/>
  <c r="M1944" i="11"/>
  <c r="N1944" i="11"/>
  <c r="J1945" i="11"/>
  <c r="K1945" i="11"/>
  <c r="L1945" i="11"/>
  <c r="M1945" i="11"/>
  <c r="N1945" i="11"/>
  <c r="J1946" i="11"/>
  <c r="K1946" i="11"/>
  <c r="L1946" i="11"/>
  <c r="M1946" i="11"/>
  <c r="N1946" i="11"/>
  <c r="J1947" i="11"/>
  <c r="K1947" i="11"/>
  <c r="L1947" i="11"/>
  <c r="M1947" i="11"/>
  <c r="N1947" i="11"/>
  <c r="J1948" i="11"/>
  <c r="K1948" i="11"/>
  <c r="L1948" i="11"/>
  <c r="M1948" i="11"/>
  <c r="N1948" i="11"/>
  <c r="J1949" i="11"/>
  <c r="K1949" i="11"/>
  <c r="L1949" i="11"/>
  <c r="M1949" i="11"/>
  <c r="N1949" i="11"/>
  <c r="J1950" i="11"/>
  <c r="K1950" i="11"/>
  <c r="L1950" i="11"/>
  <c r="M1950" i="11"/>
  <c r="N1950" i="11"/>
  <c r="J1951" i="11"/>
  <c r="K1951" i="11"/>
  <c r="L1951" i="11"/>
  <c r="M1951" i="11"/>
  <c r="N1951" i="11"/>
  <c r="J1952" i="11"/>
  <c r="K1952" i="11"/>
  <c r="L1952" i="11"/>
  <c r="M1952" i="11"/>
  <c r="N1952" i="11"/>
  <c r="J1953" i="11"/>
  <c r="K1953" i="11"/>
  <c r="L1953" i="11"/>
  <c r="M1953" i="11"/>
  <c r="N1953" i="11"/>
  <c r="J1954" i="11"/>
  <c r="K1954" i="11"/>
  <c r="L1954" i="11"/>
  <c r="M1954" i="11"/>
  <c r="N1954" i="11"/>
  <c r="J1955" i="11"/>
  <c r="K1955" i="11"/>
  <c r="L1955" i="11"/>
  <c r="M1955" i="11"/>
  <c r="N1955" i="11"/>
  <c r="J1956" i="11"/>
  <c r="K1956" i="11"/>
  <c r="L1956" i="11"/>
  <c r="M1956" i="11"/>
  <c r="N1956" i="11"/>
  <c r="J1957" i="11"/>
  <c r="K1957" i="11"/>
  <c r="L1957" i="11"/>
  <c r="M1957" i="11"/>
  <c r="N1957" i="11"/>
  <c r="J1958" i="11"/>
  <c r="K1958" i="11"/>
  <c r="L1958" i="11"/>
  <c r="M1958" i="11"/>
  <c r="N1958" i="11"/>
  <c r="J1959" i="11"/>
  <c r="K1959" i="11"/>
  <c r="L1959" i="11"/>
  <c r="M1959" i="11"/>
  <c r="N1959" i="11"/>
  <c r="J1960" i="11"/>
  <c r="K1960" i="11"/>
  <c r="L1960" i="11"/>
  <c r="M1960" i="11"/>
  <c r="N1960" i="11"/>
  <c r="J1961" i="11"/>
  <c r="K1961" i="11"/>
  <c r="L1961" i="11"/>
  <c r="M1961" i="11"/>
  <c r="N1961" i="11"/>
  <c r="J1962" i="11"/>
  <c r="K1962" i="11"/>
  <c r="L1962" i="11"/>
  <c r="M1962" i="11"/>
  <c r="N1962" i="11"/>
  <c r="J1963" i="11"/>
  <c r="K1963" i="11"/>
  <c r="L1963" i="11"/>
  <c r="M1963" i="11"/>
  <c r="N1963" i="11"/>
  <c r="J1964" i="11"/>
  <c r="K1964" i="11"/>
  <c r="L1964" i="11"/>
  <c r="M1964" i="11"/>
  <c r="N1964" i="11"/>
  <c r="J1965" i="11"/>
  <c r="K1965" i="11"/>
  <c r="L1965" i="11"/>
  <c r="M1965" i="11"/>
  <c r="N1965" i="11"/>
  <c r="J1966" i="11"/>
  <c r="K1966" i="11"/>
  <c r="L1966" i="11"/>
  <c r="M1966" i="11"/>
  <c r="N1966" i="11"/>
  <c r="J1967" i="11"/>
  <c r="K1967" i="11"/>
  <c r="L1967" i="11"/>
  <c r="M1967" i="11"/>
  <c r="N1967" i="11"/>
  <c r="J1968" i="11"/>
  <c r="K1968" i="11"/>
  <c r="L1968" i="11"/>
  <c r="M1968" i="11"/>
  <c r="N1968" i="11"/>
  <c r="J1969" i="11"/>
  <c r="K1969" i="11"/>
  <c r="L1969" i="11"/>
  <c r="M1969" i="11"/>
  <c r="N1969" i="11"/>
  <c r="J1970" i="11"/>
  <c r="K1970" i="11"/>
  <c r="L1970" i="11"/>
  <c r="M1970" i="11"/>
  <c r="N1970" i="11"/>
  <c r="J1971" i="11"/>
  <c r="K1971" i="11"/>
  <c r="L1971" i="11"/>
  <c r="M1971" i="11"/>
  <c r="N1971" i="11"/>
  <c r="J1972" i="11"/>
  <c r="K1972" i="11"/>
  <c r="L1972" i="11"/>
  <c r="M1972" i="11"/>
  <c r="N1972" i="11"/>
  <c r="J1973" i="11"/>
  <c r="K1973" i="11"/>
  <c r="L1973" i="11"/>
  <c r="M1973" i="11"/>
  <c r="N1973" i="11"/>
  <c r="J1974" i="11"/>
  <c r="K1974" i="11"/>
  <c r="L1974" i="11"/>
  <c r="M1974" i="11"/>
  <c r="N1974" i="11"/>
  <c r="J1975" i="11"/>
  <c r="K1975" i="11"/>
  <c r="L1975" i="11"/>
  <c r="M1975" i="11"/>
  <c r="N1975" i="11"/>
  <c r="J1976" i="11"/>
  <c r="K1976" i="11"/>
  <c r="L1976" i="11"/>
  <c r="M1976" i="11"/>
  <c r="N1976" i="11"/>
  <c r="J1977" i="11"/>
  <c r="K1977" i="11"/>
  <c r="L1977" i="11"/>
  <c r="M1977" i="11"/>
  <c r="N1977" i="11"/>
  <c r="J1978" i="11"/>
  <c r="K1978" i="11"/>
  <c r="L1978" i="11"/>
  <c r="M1978" i="11"/>
  <c r="N1978" i="11"/>
  <c r="J1979" i="11"/>
  <c r="K1979" i="11"/>
  <c r="L1979" i="11"/>
  <c r="M1979" i="11"/>
  <c r="N1979" i="11"/>
  <c r="J1980" i="11"/>
  <c r="K1980" i="11"/>
  <c r="L1980" i="11"/>
  <c r="M1980" i="11"/>
  <c r="N1980" i="11"/>
  <c r="J1981" i="11"/>
  <c r="K1981" i="11"/>
  <c r="L1981" i="11"/>
  <c r="M1981" i="11"/>
  <c r="N1981" i="11"/>
  <c r="J1982" i="11"/>
  <c r="K1982" i="11"/>
  <c r="L1982" i="11"/>
  <c r="M1982" i="11"/>
  <c r="N1982" i="11"/>
  <c r="J1983" i="11"/>
  <c r="K1983" i="11"/>
  <c r="L1983" i="11"/>
  <c r="M1983" i="11"/>
  <c r="N1983" i="11"/>
  <c r="J1984" i="11"/>
  <c r="K1984" i="11"/>
  <c r="L1984" i="11"/>
  <c r="M1984" i="11"/>
  <c r="N1984" i="11"/>
  <c r="J1985" i="11"/>
  <c r="K1985" i="11"/>
  <c r="L1985" i="11"/>
  <c r="M1985" i="11"/>
  <c r="N1985" i="11"/>
  <c r="J1986" i="11"/>
  <c r="K1986" i="11"/>
  <c r="L1986" i="11"/>
  <c r="M1986" i="11"/>
  <c r="N1986" i="11"/>
  <c r="J1987" i="11"/>
  <c r="K1987" i="11"/>
  <c r="L1987" i="11"/>
  <c r="M1987" i="11"/>
  <c r="N1987" i="11"/>
  <c r="J1988" i="11"/>
  <c r="K1988" i="11"/>
  <c r="L1988" i="11"/>
  <c r="M1988" i="11"/>
  <c r="N1988" i="11"/>
  <c r="J1989" i="11"/>
  <c r="K1989" i="11"/>
  <c r="L1989" i="11"/>
  <c r="M1989" i="11"/>
  <c r="N1989" i="11"/>
  <c r="J1990" i="11"/>
  <c r="K1990" i="11"/>
  <c r="L1990" i="11"/>
  <c r="M1990" i="11"/>
  <c r="N1990" i="11"/>
  <c r="J1991" i="11"/>
  <c r="K1991" i="11"/>
  <c r="L1991" i="11"/>
  <c r="M1991" i="11"/>
  <c r="N1991" i="11"/>
  <c r="J1992" i="11"/>
  <c r="K1992" i="11"/>
  <c r="L1992" i="11"/>
  <c r="M1992" i="11"/>
  <c r="N1992" i="11"/>
  <c r="J1993" i="11"/>
  <c r="K1993" i="11"/>
  <c r="L1993" i="11"/>
  <c r="M1993" i="11"/>
  <c r="N1993" i="11"/>
  <c r="J1994" i="11"/>
  <c r="K1994" i="11"/>
  <c r="L1994" i="11"/>
  <c r="M1994" i="11"/>
  <c r="N1994" i="11"/>
  <c r="J1995" i="11"/>
  <c r="K1995" i="11"/>
  <c r="L1995" i="11"/>
  <c r="M1995" i="11"/>
  <c r="N1995" i="11"/>
  <c r="J1996" i="11"/>
  <c r="K1996" i="11"/>
  <c r="L1996" i="11"/>
  <c r="M1996" i="11"/>
  <c r="N1996" i="11"/>
  <c r="J1997" i="11"/>
  <c r="K1997" i="11"/>
  <c r="L1997" i="11"/>
  <c r="M1997" i="11"/>
  <c r="N1997" i="11"/>
  <c r="J1998" i="11"/>
  <c r="K1998" i="11"/>
  <c r="L1998" i="11"/>
  <c r="M1998" i="11"/>
  <c r="N1998" i="11"/>
  <c r="J1999" i="11"/>
  <c r="K1999" i="11"/>
  <c r="L1999" i="11"/>
  <c r="M1999" i="11"/>
  <c r="N1999" i="11"/>
  <c r="J2000" i="11"/>
  <c r="K2000" i="11"/>
  <c r="L2000" i="11"/>
  <c r="M2000" i="11"/>
  <c r="N2000" i="11"/>
  <c r="J2001" i="11"/>
  <c r="K2001" i="11"/>
  <c r="L2001" i="11"/>
  <c r="M2001" i="11"/>
  <c r="N2001" i="11"/>
  <c r="J2002" i="11"/>
  <c r="K2002" i="11"/>
  <c r="L2002" i="11"/>
  <c r="M2002" i="11"/>
  <c r="N2002" i="11"/>
  <c r="J2003" i="11"/>
  <c r="K2003" i="11"/>
  <c r="L2003" i="11"/>
  <c r="M2003" i="11"/>
  <c r="N2003" i="11"/>
  <c r="J2004" i="11"/>
  <c r="K2004" i="11"/>
  <c r="L2004" i="11"/>
  <c r="M2004" i="11"/>
  <c r="N2004" i="11"/>
  <c r="J2005" i="11"/>
  <c r="K2005" i="11"/>
  <c r="L2005" i="11"/>
  <c r="M2005" i="11"/>
  <c r="N2005" i="11"/>
  <c r="J2006" i="11"/>
  <c r="K2006" i="11"/>
  <c r="L2006" i="11"/>
  <c r="M2006" i="11"/>
  <c r="N2006" i="11"/>
  <c r="J2007" i="11"/>
  <c r="K2007" i="11"/>
  <c r="L2007" i="11"/>
  <c r="M2007" i="11"/>
  <c r="N2007" i="11"/>
  <c r="J2008" i="11"/>
  <c r="K2008" i="11"/>
  <c r="L2008" i="11"/>
  <c r="M2008" i="11"/>
  <c r="N2008" i="11"/>
  <c r="J2009" i="11"/>
  <c r="K2009" i="11"/>
  <c r="L2009" i="11"/>
  <c r="M2009" i="11"/>
  <c r="N2009" i="11"/>
  <c r="J2010" i="11"/>
  <c r="K2010" i="11"/>
  <c r="L2010" i="11"/>
  <c r="M2010" i="11"/>
  <c r="N2010" i="11"/>
  <c r="J2011" i="11"/>
  <c r="K2011" i="11"/>
  <c r="L2011" i="11"/>
  <c r="M2011" i="11"/>
  <c r="N2011" i="11"/>
  <c r="J2012" i="11"/>
  <c r="K2012" i="11"/>
  <c r="L2012" i="11"/>
  <c r="M2012" i="11"/>
  <c r="N2012" i="11"/>
  <c r="J2013" i="11"/>
  <c r="K2013" i="11"/>
  <c r="L2013" i="11"/>
  <c r="M2013" i="11"/>
  <c r="N2013" i="11"/>
  <c r="J2014" i="11"/>
  <c r="K2014" i="11"/>
  <c r="L2014" i="11"/>
  <c r="M2014" i="11"/>
  <c r="N2014" i="11"/>
  <c r="J2015" i="11"/>
  <c r="K2015" i="11"/>
  <c r="L2015" i="11"/>
  <c r="M2015" i="11"/>
  <c r="N2015" i="11"/>
  <c r="J2016" i="11"/>
  <c r="K2016" i="11"/>
  <c r="L2016" i="11"/>
  <c r="M2016" i="11"/>
  <c r="N2016" i="11"/>
  <c r="J2017" i="11"/>
  <c r="K2017" i="11"/>
  <c r="L2017" i="11"/>
  <c r="M2017" i="11"/>
  <c r="N2017" i="11"/>
  <c r="J2018" i="11"/>
  <c r="K2018" i="11"/>
  <c r="L2018" i="11"/>
  <c r="M2018" i="11"/>
  <c r="N2018" i="11"/>
  <c r="J2019" i="11"/>
  <c r="K2019" i="11"/>
  <c r="L2019" i="11"/>
  <c r="M2019" i="11"/>
  <c r="N2019" i="11"/>
  <c r="J2020" i="11"/>
  <c r="K2020" i="11"/>
  <c r="L2020" i="11"/>
  <c r="M2020" i="11"/>
  <c r="N2020" i="11"/>
  <c r="J2021" i="11"/>
  <c r="K2021" i="11"/>
  <c r="L2021" i="11"/>
  <c r="M2021" i="11"/>
  <c r="N2021" i="11"/>
  <c r="J2022" i="11"/>
  <c r="K2022" i="11"/>
  <c r="L2022" i="11"/>
  <c r="M2022" i="11"/>
  <c r="N2022" i="11"/>
  <c r="J2023" i="11"/>
  <c r="K2023" i="11"/>
  <c r="L2023" i="11"/>
  <c r="M2023" i="11"/>
  <c r="N2023" i="11"/>
  <c r="J2024" i="11"/>
  <c r="K2024" i="11"/>
  <c r="L2024" i="11"/>
  <c r="M2024" i="11"/>
  <c r="N2024" i="11"/>
  <c r="J2025" i="11"/>
  <c r="K2025" i="11"/>
  <c r="L2025" i="11"/>
  <c r="M2025" i="11"/>
  <c r="N2025" i="11"/>
  <c r="J2026" i="11"/>
  <c r="K2026" i="11"/>
  <c r="L2026" i="11"/>
  <c r="M2026" i="11"/>
  <c r="N2026" i="11"/>
  <c r="J2027" i="11"/>
  <c r="K2027" i="11"/>
  <c r="L2027" i="11"/>
  <c r="M2027" i="11"/>
  <c r="N2027" i="11"/>
  <c r="J2028" i="11"/>
  <c r="K2028" i="11"/>
  <c r="L2028" i="11"/>
  <c r="M2028" i="11"/>
  <c r="N2028" i="11"/>
  <c r="J2029" i="11"/>
  <c r="K2029" i="11"/>
  <c r="L2029" i="11"/>
  <c r="M2029" i="11"/>
  <c r="N2029" i="11"/>
  <c r="J2030" i="11"/>
  <c r="K2030" i="11"/>
  <c r="L2030" i="11"/>
  <c r="M2030" i="11"/>
  <c r="N2030" i="11"/>
  <c r="J2031" i="11"/>
  <c r="K2031" i="11"/>
  <c r="L2031" i="11"/>
  <c r="M2031" i="11"/>
  <c r="N2031" i="11"/>
  <c r="J2032" i="11"/>
  <c r="K2032" i="11"/>
  <c r="L2032" i="11"/>
  <c r="M2032" i="11"/>
  <c r="N2032" i="11"/>
  <c r="J2033" i="11"/>
  <c r="K2033" i="11"/>
  <c r="L2033" i="11"/>
  <c r="M2033" i="11"/>
  <c r="N2033" i="11"/>
  <c r="J2034" i="11"/>
  <c r="K2034" i="11"/>
  <c r="L2034" i="11"/>
  <c r="M2034" i="11"/>
  <c r="N2034" i="11"/>
  <c r="J2035" i="11"/>
  <c r="K2035" i="11"/>
  <c r="L2035" i="11"/>
  <c r="M2035" i="11"/>
  <c r="N2035" i="11"/>
  <c r="J2036" i="11"/>
  <c r="K2036" i="11"/>
  <c r="L2036" i="11"/>
  <c r="M2036" i="11"/>
  <c r="N2036" i="11"/>
  <c r="J2037" i="11"/>
  <c r="K2037" i="11"/>
  <c r="L2037" i="11"/>
  <c r="M2037" i="11"/>
  <c r="N2037" i="11"/>
  <c r="J2038" i="11"/>
  <c r="K2038" i="11"/>
  <c r="L2038" i="11"/>
  <c r="M2038" i="11"/>
  <c r="N2038" i="11"/>
  <c r="J2039" i="11"/>
  <c r="K2039" i="11"/>
  <c r="L2039" i="11"/>
  <c r="M2039" i="11"/>
  <c r="N2039" i="11"/>
  <c r="J2040" i="11"/>
  <c r="K2040" i="11"/>
  <c r="L2040" i="11"/>
  <c r="M2040" i="11"/>
  <c r="N2040" i="11"/>
  <c r="J2041" i="11"/>
  <c r="K2041" i="11"/>
  <c r="L2041" i="11"/>
  <c r="M2041" i="11"/>
  <c r="N2041" i="11"/>
  <c r="J2042" i="11"/>
  <c r="K2042" i="11"/>
  <c r="L2042" i="11"/>
  <c r="M2042" i="11"/>
  <c r="N2042" i="11"/>
  <c r="J2043" i="11"/>
  <c r="K2043" i="11"/>
  <c r="L2043" i="11"/>
  <c r="M2043" i="11"/>
  <c r="N2043" i="11"/>
  <c r="J2044" i="11"/>
  <c r="K2044" i="11"/>
  <c r="L2044" i="11"/>
  <c r="M2044" i="11"/>
  <c r="N2044" i="11"/>
  <c r="J2045" i="11"/>
  <c r="K2045" i="11"/>
  <c r="L2045" i="11"/>
  <c r="M2045" i="11"/>
  <c r="N2045" i="11"/>
  <c r="J2046" i="11"/>
  <c r="K2046" i="11"/>
  <c r="L2046" i="11"/>
  <c r="M2046" i="11"/>
  <c r="N2046" i="11"/>
  <c r="J2047" i="11"/>
  <c r="K2047" i="11"/>
  <c r="L2047" i="11"/>
  <c r="M2047" i="11"/>
  <c r="N2047" i="11"/>
  <c r="J2048" i="11"/>
  <c r="K2048" i="11"/>
  <c r="L2048" i="11"/>
  <c r="M2048" i="11"/>
  <c r="N2048" i="11"/>
  <c r="J2049" i="11"/>
  <c r="K2049" i="11"/>
  <c r="L2049" i="11"/>
  <c r="M2049" i="11"/>
  <c r="N2049" i="11"/>
  <c r="J2050" i="11"/>
  <c r="K2050" i="11"/>
  <c r="L2050" i="11"/>
  <c r="M2050" i="11"/>
  <c r="N2050" i="11"/>
  <c r="J2051" i="11"/>
  <c r="K2051" i="11"/>
  <c r="L2051" i="11"/>
  <c r="M2051" i="11"/>
  <c r="N2051" i="11"/>
  <c r="J2052" i="11"/>
  <c r="K2052" i="11"/>
  <c r="L2052" i="11"/>
  <c r="M2052" i="11"/>
  <c r="N2052" i="11"/>
  <c r="J2053" i="11"/>
  <c r="K2053" i="11"/>
  <c r="L2053" i="11"/>
  <c r="M2053" i="11"/>
  <c r="N2053" i="11"/>
  <c r="J2054" i="11"/>
  <c r="K2054" i="11"/>
  <c r="L2054" i="11"/>
  <c r="M2054" i="11"/>
  <c r="N2054" i="11"/>
  <c r="J2055" i="11"/>
  <c r="K2055" i="11"/>
  <c r="L2055" i="11"/>
  <c r="M2055" i="11"/>
  <c r="N2055" i="11"/>
  <c r="J2056" i="11"/>
  <c r="K2056" i="11"/>
  <c r="L2056" i="11"/>
  <c r="M2056" i="11"/>
  <c r="N2056" i="11"/>
  <c r="J2057" i="11"/>
  <c r="K2057" i="11"/>
  <c r="L2057" i="11"/>
  <c r="M2057" i="11"/>
  <c r="N2057" i="11"/>
  <c r="J2058" i="11"/>
  <c r="K2058" i="11"/>
  <c r="L2058" i="11"/>
  <c r="M2058" i="11"/>
  <c r="N2058" i="11"/>
  <c r="J2059" i="11"/>
  <c r="K2059" i="11"/>
  <c r="L2059" i="11"/>
  <c r="M2059" i="11"/>
  <c r="N2059" i="11"/>
  <c r="J2060" i="11"/>
  <c r="K2060" i="11"/>
  <c r="L2060" i="11"/>
  <c r="M2060" i="11"/>
  <c r="N2060" i="11"/>
  <c r="J2061" i="11"/>
  <c r="K2061" i="11"/>
  <c r="L2061" i="11"/>
  <c r="M2061" i="11"/>
  <c r="N2061" i="11"/>
  <c r="J2062" i="11"/>
  <c r="K2062" i="11"/>
  <c r="L2062" i="11"/>
  <c r="M2062" i="11"/>
  <c r="N2062" i="11"/>
  <c r="J2063" i="11"/>
  <c r="K2063" i="11"/>
  <c r="L2063" i="11"/>
  <c r="M2063" i="11"/>
  <c r="N2063" i="11"/>
  <c r="J2064" i="11"/>
  <c r="K2064" i="11"/>
  <c r="L2064" i="11"/>
  <c r="M2064" i="11"/>
  <c r="N2064" i="11"/>
  <c r="J2065" i="11"/>
  <c r="K2065" i="11"/>
  <c r="L2065" i="11"/>
  <c r="M2065" i="11"/>
  <c r="N2065" i="11"/>
  <c r="J2066" i="11"/>
  <c r="K2066" i="11"/>
  <c r="L2066" i="11"/>
  <c r="M2066" i="11"/>
  <c r="N2066" i="11"/>
  <c r="J2067" i="11"/>
  <c r="K2067" i="11"/>
  <c r="L2067" i="11"/>
  <c r="M2067" i="11"/>
  <c r="N2067" i="11"/>
  <c r="J2068" i="11"/>
  <c r="K2068" i="11"/>
  <c r="L2068" i="11"/>
  <c r="M2068" i="11"/>
  <c r="N2068" i="11"/>
  <c r="J2069" i="11"/>
  <c r="K2069" i="11"/>
  <c r="L2069" i="11"/>
  <c r="M2069" i="11"/>
  <c r="N2069" i="11"/>
  <c r="J2070" i="11"/>
  <c r="K2070" i="11"/>
  <c r="L2070" i="11"/>
  <c r="M2070" i="11"/>
  <c r="N2070" i="11"/>
  <c r="J2071" i="11"/>
  <c r="K2071" i="11"/>
  <c r="L2071" i="11"/>
  <c r="M2071" i="11"/>
  <c r="N2071" i="11"/>
  <c r="J2072" i="11"/>
  <c r="K2072" i="11"/>
  <c r="L2072" i="11"/>
  <c r="M2072" i="11"/>
  <c r="N2072" i="11"/>
  <c r="J2073" i="11"/>
  <c r="K2073" i="11"/>
  <c r="L2073" i="11"/>
  <c r="M2073" i="11"/>
  <c r="N2073" i="11"/>
  <c r="J2074" i="11"/>
  <c r="K2074" i="11"/>
  <c r="L2074" i="11"/>
  <c r="M2074" i="11"/>
  <c r="N2074" i="11"/>
  <c r="J2075" i="11"/>
  <c r="K2075" i="11"/>
  <c r="L2075" i="11"/>
  <c r="M2075" i="11"/>
  <c r="N2075" i="11"/>
  <c r="J2076" i="11"/>
  <c r="K2076" i="11"/>
  <c r="L2076" i="11"/>
  <c r="M2076" i="11"/>
  <c r="N2076" i="11"/>
  <c r="J2077" i="11"/>
  <c r="K2077" i="11"/>
  <c r="L2077" i="11"/>
  <c r="M2077" i="11"/>
  <c r="N2077" i="11"/>
  <c r="J2078" i="11"/>
  <c r="K2078" i="11"/>
  <c r="L2078" i="11"/>
  <c r="M2078" i="11"/>
  <c r="N2078" i="11"/>
  <c r="J2079" i="11"/>
  <c r="K2079" i="11"/>
  <c r="L2079" i="11"/>
  <c r="M2079" i="11"/>
  <c r="N2079" i="11"/>
  <c r="J2080" i="11"/>
  <c r="K2080" i="11"/>
  <c r="L2080" i="11"/>
  <c r="M2080" i="11"/>
  <c r="N2080" i="11"/>
  <c r="J2081" i="11"/>
  <c r="K2081" i="11"/>
  <c r="L2081" i="11"/>
  <c r="M2081" i="11"/>
  <c r="N2081" i="11"/>
  <c r="J2082" i="11"/>
  <c r="K2082" i="11"/>
  <c r="L2082" i="11"/>
  <c r="M2082" i="11"/>
  <c r="N2082" i="11"/>
  <c r="J2083" i="11"/>
  <c r="K2083" i="11"/>
  <c r="L2083" i="11"/>
  <c r="M2083" i="11"/>
  <c r="N2083" i="11"/>
  <c r="J2084" i="11"/>
  <c r="K2084" i="11"/>
  <c r="L2084" i="11"/>
  <c r="M2084" i="11"/>
  <c r="N2084" i="11"/>
  <c r="J2085" i="11"/>
  <c r="K2085" i="11"/>
  <c r="L2085" i="11"/>
  <c r="M2085" i="11"/>
  <c r="N2085" i="11"/>
  <c r="J2086" i="11"/>
  <c r="K2086" i="11"/>
  <c r="L2086" i="11"/>
  <c r="M2086" i="11"/>
  <c r="N2086" i="11"/>
  <c r="J2087" i="11"/>
  <c r="K2087" i="11"/>
  <c r="L2087" i="11"/>
  <c r="M2087" i="11"/>
  <c r="N2087" i="11"/>
  <c r="J2088" i="11"/>
  <c r="K2088" i="11"/>
  <c r="L2088" i="11"/>
  <c r="M2088" i="11"/>
  <c r="N2088" i="11"/>
  <c r="J2089" i="11"/>
  <c r="K2089" i="11"/>
  <c r="L2089" i="11"/>
  <c r="M2089" i="11"/>
  <c r="N2089" i="11"/>
  <c r="J2090" i="11"/>
  <c r="K2090" i="11"/>
  <c r="L2090" i="11"/>
  <c r="M2090" i="11"/>
  <c r="N2090" i="11"/>
  <c r="J2091" i="11"/>
  <c r="K2091" i="11"/>
  <c r="L2091" i="11"/>
  <c r="M2091" i="11"/>
  <c r="N2091" i="11"/>
  <c r="J2092" i="11"/>
  <c r="K2092" i="11"/>
  <c r="L2092" i="11"/>
  <c r="M2092" i="11"/>
  <c r="N2092" i="11"/>
  <c r="J2093" i="11"/>
  <c r="K2093" i="11"/>
  <c r="L2093" i="11"/>
  <c r="M2093" i="11"/>
  <c r="N2093" i="11"/>
  <c r="J2094" i="11"/>
  <c r="K2094" i="11"/>
  <c r="L2094" i="11"/>
  <c r="M2094" i="11"/>
  <c r="N2094" i="11"/>
  <c r="J2095" i="11"/>
  <c r="K2095" i="11"/>
  <c r="L2095" i="11"/>
  <c r="M2095" i="11"/>
  <c r="N2095" i="11"/>
  <c r="J2096" i="11"/>
  <c r="K2096" i="11"/>
  <c r="L2096" i="11"/>
  <c r="M2096" i="11"/>
  <c r="N2096" i="11"/>
  <c r="J2097" i="11"/>
  <c r="K2097" i="11"/>
  <c r="L2097" i="11"/>
  <c r="M2097" i="11"/>
  <c r="N2097" i="11"/>
  <c r="J2098" i="11"/>
  <c r="K2098" i="11"/>
  <c r="L2098" i="11"/>
  <c r="M2098" i="11"/>
  <c r="N2098" i="11"/>
  <c r="J2099" i="11"/>
  <c r="K2099" i="11"/>
  <c r="L2099" i="11"/>
  <c r="M2099" i="11"/>
  <c r="N2099" i="11"/>
  <c r="J2100" i="11"/>
  <c r="K2100" i="11"/>
  <c r="L2100" i="11"/>
  <c r="M2100" i="11"/>
  <c r="N2100" i="11"/>
  <c r="J2101" i="11"/>
  <c r="K2101" i="11"/>
  <c r="L2101" i="11"/>
  <c r="M2101" i="11"/>
  <c r="N2101" i="11"/>
  <c r="J2102" i="11"/>
  <c r="K2102" i="11"/>
  <c r="L2102" i="11"/>
  <c r="M2102" i="11"/>
  <c r="N2102" i="11"/>
  <c r="J2103" i="11"/>
  <c r="K2103" i="11"/>
  <c r="L2103" i="11"/>
  <c r="M2103" i="11"/>
  <c r="N2103" i="11"/>
  <c r="J2104" i="11"/>
  <c r="K2104" i="11"/>
  <c r="L2104" i="11"/>
  <c r="M2104" i="11"/>
  <c r="N2104" i="11"/>
  <c r="J2105" i="11"/>
  <c r="K2105" i="11"/>
  <c r="L2105" i="11"/>
  <c r="M2105" i="11"/>
  <c r="N2105" i="11"/>
  <c r="J2106" i="11"/>
  <c r="K2106" i="11"/>
  <c r="L2106" i="11"/>
  <c r="M2106" i="11"/>
  <c r="N2106" i="11"/>
  <c r="J2107" i="11"/>
  <c r="K2107" i="11"/>
  <c r="L2107" i="11"/>
  <c r="M2107" i="11"/>
  <c r="N2107" i="11"/>
  <c r="J2108" i="11"/>
  <c r="K2108" i="11"/>
  <c r="L2108" i="11"/>
  <c r="M2108" i="11"/>
  <c r="N2108" i="11"/>
  <c r="J2109" i="11"/>
  <c r="K2109" i="11"/>
  <c r="L2109" i="11"/>
  <c r="M2109" i="11"/>
  <c r="N2109" i="11"/>
  <c r="J2110" i="11"/>
  <c r="K2110" i="11"/>
  <c r="L2110" i="11"/>
  <c r="M2110" i="11"/>
  <c r="N2110" i="11"/>
  <c r="J2111" i="11"/>
  <c r="K2111" i="11"/>
  <c r="L2111" i="11"/>
  <c r="M2111" i="11"/>
  <c r="N2111" i="11"/>
  <c r="J2112" i="11"/>
  <c r="K2112" i="11"/>
  <c r="L2112" i="11"/>
  <c r="M2112" i="11"/>
  <c r="N2112" i="11"/>
  <c r="J2113" i="11"/>
  <c r="K2113" i="11"/>
  <c r="L2113" i="11"/>
  <c r="M2113" i="11"/>
  <c r="N2113" i="11"/>
  <c r="J2114" i="11"/>
  <c r="K2114" i="11"/>
  <c r="L2114" i="11"/>
  <c r="M2114" i="11"/>
  <c r="N2114" i="11"/>
  <c r="J2115" i="11"/>
  <c r="K2115" i="11"/>
  <c r="L2115" i="11"/>
  <c r="M2115" i="11"/>
  <c r="N2115" i="11"/>
  <c r="J2116" i="11"/>
  <c r="K2116" i="11"/>
  <c r="L2116" i="11"/>
  <c r="M2116" i="11"/>
  <c r="N2116" i="11"/>
  <c r="J2117" i="11"/>
  <c r="K2117" i="11"/>
  <c r="L2117" i="11"/>
  <c r="M2117" i="11"/>
  <c r="N2117" i="11"/>
  <c r="J2118" i="11"/>
  <c r="K2118" i="11"/>
  <c r="L2118" i="11"/>
  <c r="M2118" i="11"/>
  <c r="N2118" i="11"/>
  <c r="J2119" i="11"/>
  <c r="K2119" i="11"/>
  <c r="L2119" i="11"/>
  <c r="M2119" i="11"/>
  <c r="N2119" i="11"/>
  <c r="J2120" i="11"/>
  <c r="K2120" i="11"/>
  <c r="L2120" i="11"/>
  <c r="M2120" i="11"/>
  <c r="N2120" i="11"/>
  <c r="J2121" i="11"/>
  <c r="K2121" i="11"/>
  <c r="L2121" i="11"/>
  <c r="M2121" i="11"/>
  <c r="N2121" i="11"/>
  <c r="J2122" i="11"/>
  <c r="K2122" i="11"/>
  <c r="L2122" i="11"/>
  <c r="M2122" i="11"/>
  <c r="N2122" i="11"/>
  <c r="J2123" i="11"/>
  <c r="K2123" i="11"/>
  <c r="L2123" i="11"/>
  <c r="M2123" i="11"/>
  <c r="N2123" i="11"/>
  <c r="J2124" i="11"/>
  <c r="K2124" i="11"/>
  <c r="L2124" i="11"/>
  <c r="M2124" i="11"/>
  <c r="N2124" i="11"/>
  <c r="J2125" i="11"/>
  <c r="K2125" i="11"/>
  <c r="L2125" i="11"/>
  <c r="M2125" i="11"/>
  <c r="N2125" i="11"/>
  <c r="J2126" i="11"/>
  <c r="K2126" i="11"/>
  <c r="L2126" i="11"/>
  <c r="M2126" i="11"/>
  <c r="N2126" i="11"/>
  <c r="J2127" i="11"/>
  <c r="K2127" i="11"/>
  <c r="L2127" i="11"/>
  <c r="M2127" i="11"/>
  <c r="N2127" i="11"/>
  <c r="J2128" i="11"/>
  <c r="K2128" i="11"/>
  <c r="L2128" i="11"/>
  <c r="M2128" i="11"/>
  <c r="N2128" i="11"/>
  <c r="J2129" i="11"/>
  <c r="K2129" i="11"/>
  <c r="L2129" i="11"/>
  <c r="M2129" i="11"/>
  <c r="N2129" i="11"/>
  <c r="J2130" i="11"/>
  <c r="K2130" i="11"/>
  <c r="L2130" i="11"/>
  <c r="M2130" i="11"/>
  <c r="N2130" i="11"/>
  <c r="J2131" i="11"/>
  <c r="K2131" i="11"/>
  <c r="L2131" i="11"/>
  <c r="M2131" i="11"/>
  <c r="N2131" i="11"/>
  <c r="J2132" i="11"/>
  <c r="K2132" i="11"/>
  <c r="L2132" i="11"/>
  <c r="M2132" i="11"/>
  <c r="N2132" i="11"/>
  <c r="J2133" i="11"/>
  <c r="K2133" i="11"/>
  <c r="L2133" i="11"/>
  <c r="M2133" i="11"/>
  <c r="N2133" i="11"/>
  <c r="J2134" i="11"/>
  <c r="K2134" i="11"/>
  <c r="L2134" i="11"/>
  <c r="M2134" i="11"/>
  <c r="N2134" i="11"/>
  <c r="J2135" i="11"/>
  <c r="K2135" i="11"/>
  <c r="L2135" i="11"/>
  <c r="M2135" i="11"/>
  <c r="N2135" i="11"/>
  <c r="J2136" i="11"/>
  <c r="K2136" i="11"/>
  <c r="L2136" i="11"/>
  <c r="M2136" i="11"/>
  <c r="N2136" i="11"/>
  <c r="J2137" i="11"/>
  <c r="K2137" i="11"/>
  <c r="L2137" i="11"/>
  <c r="M2137" i="11"/>
  <c r="N2137" i="11"/>
  <c r="J2138" i="11"/>
  <c r="K2138" i="11"/>
  <c r="L2138" i="11"/>
  <c r="M2138" i="11"/>
  <c r="N2138" i="11"/>
  <c r="J2139" i="11"/>
  <c r="K2139" i="11"/>
  <c r="L2139" i="11"/>
  <c r="M2139" i="11"/>
  <c r="N2139" i="11"/>
  <c r="J2140" i="11"/>
  <c r="K2140" i="11"/>
  <c r="L2140" i="11"/>
  <c r="M2140" i="11"/>
  <c r="N2140" i="11"/>
  <c r="J2141" i="11"/>
  <c r="K2141" i="11"/>
  <c r="L2141" i="11"/>
  <c r="M2141" i="11"/>
  <c r="N2141" i="11"/>
  <c r="J2142" i="11"/>
  <c r="K2142" i="11"/>
  <c r="L2142" i="11"/>
  <c r="M2142" i="11"/>
  <c r="N2142" i="11"/>
  <c r="J2143" i="11"/>
  <c r="K2143" i="11"/>
  <c r="L2143" i="11"/>
  <c r="M2143" i="11"/>
  <c r="N2143" i="11"/>
  <c r="J2144" i="11"/>
  <c r="K2144" i="11"/>
  <c r="L2144" i="11"/>
  <c r="M2144" i="11"/>
  <c r="N2144" i="11"/>
  <c r="J2145" i="11"/>
  <c r="K2145" i="11"/>
  <c r="L2145" i="11"/>
  <c r="M2145" i="11"/>
  <c r="N2145" i="11"/>
  <c r="J2146" i="11"/>
  <c r="K2146" i="11"/>
  <c r="L2146" i="11"/>
  <c r="M2146" i="11"/>
  <c r="N2146" i="11"/>
  <c r="J2147" i="11"/>
  <c r="K2147" i="11"/>
  <c r="L2147" i="11"/>
  <c r="M2147" i="11"/>
  <c r="N2147" i="11"/>
  <c r="J2148" i="11"/>
  <c r="K2148" i="11"/>
  <c r="L2148" i="11"/>
  <c r="M2148" i="11"/>
  <c r="N2148" i="11"/>
  <c r="J2149" i="11"/>
  <c r="K2149" i="11"/>
  <c r="L2149" i="11"/>
  <c r="M2149" i="11"/>
  <c r="N2149" i="11"/>
  <c r="J2150" i="11"/>
  <c r="K2150" i="11"/>
  <c r="L2150" i="11"/>
  <c r="M2150" i="11"/>
  <c r="N2150" i="11"/>
  <c r="J2151" i="11"/>
  <c r="K2151" i="11"/>
  <c r="L2151" i="11"/>
  <c r="M2151" i="11"/>
  <c r="N2151" i="11"/>
  <c r="J2152" i="11"/>
  <c r="K2152" i="11"/>
  <c r="L2152" i="11"/>
  <c r="M2152" i="11"/>
  <c r="N2152" i="11"/>
  <c r="J2153" i="11"/>
  <c r="K2153" i="11"/>
  <c r="L2153" i="11"/>
  <c r="M2153" i="11"/>
  <c r="N2153" i="11"/>
  <c r="J2154" i="11"/>
  <c r="K2154" i="11"/>
  <c r="L2154" i="11"/>
  <c r="M2154" i="11"/>
  <c r="N2154" i="11"/>
  <c r="J2155" i="11"/>
  <c r="K2155" i="11"/>
  <c r="L2155" i="11"/>
  <c r="M2155" i="11"/>
  <c r="N2155" i="11"/>
  <c r="J2156" i="11"/>
  <c r="K2156" i="11"/>
  <c r="L2156" i="11"/>
  <c r="M2156" i="11"/>
  <c r="N2156" i="11"/>
  <c r="J2157" i="11"/>
  <c r="K2157" i="11"/>
  <c r="L2157" i="11"/>
  <c r="M2157" i="11"/>
  <c r="N2157" i="11"/>
  <c r="J2158" i="11"/>
  <c r="K2158" i="11"/>
  <c r="L2158" i="11"/>
  <c r="M2158" i="11"/>
  <c r="N2158" i="11"/>
  <c r="J2159" i="11"/>
  <c r="K2159" i="11"/>
  <c r="L2159" i="11"/>
  <c r="M2159" i="11"/>
  <c r="N2159" i="11"/>
  <c r="J2160" i="11"/>
  <c r="K2160" i="11"/>
  <c r="L2160" i="11"/>
  <c r="M2160" i="11"/>
  <c r="N2160" i="11"/>
  <c r="J2161" i="11"/>
  <c r="K2161" i="11"/>
  <c r="L2161" i="11"/>
  <c r="M2161" i="11"/>
  <c r="N2161" i="11"/>
  <c r="J2162" i="11"/>
  <c r="K2162" i="11"/>
  <c r="L2162" i="11"/>
  <c r="M2162" i="11"/>
  <c r="N2162" i="11"/>
  <c r="J2163" i="11"/>
  <c r="K2163" i="11"/>
  <c r="L2163" i="11"/>
  <c r="M2163" i="11"/>
  <c r="N2163" i="11"/>
  <c r="J2164" i="11"/>
  <c r="K2164" i="11"/>
  <c r="L2164" i="11"/>
  <c r="M2164" i="11"/>
  <c r="N2164" i="11"/>
  <c r="J2165" i="11"/>
  <c r="K2165" i="11"/>
  <c r="L2165" i="11"/>
  <c r="M2165" i="11"/>
  <c r="N2165" i="11"/>
  <c r="J2166" i="11"/>
  <c r="K2166" i="11"/>
  <c r="L2166" i="11"/>
  <c r="M2166" i="11"/>
  <c r="N2166" i="11"/>
  <c r="J2167" i="11"/>
  <c r="K2167" i="11"/>
  <c r="L2167" i="11"/>
  <c r="M2167" i="11"/>
  <c r="N2167" i="11"/>
  <c r="J2168" i="11"/>
  <c r="K2168" i="11"/>
  <c r="L2168" i="11"/>
  <c r="M2168" i="11"/>
  <c r="N2168" i="11"/>
  <c r="J2169" i="11"/>
  <c r="K2169" i="11"/>
  <c r="L2169" i="11"/>
  <c r="M2169" i="11"/>
  <c r="N2169" i="11"/>
  <c r="J2170" i="11"/>
  <c r="K2170" i="11"/>
  <c r="L2170" i="11"/>
  <c r="M2170" i="11"/>
  <c r="N2170" i="11"/>
  <c r="J2171" i="11"/>
  <c r="K2171" i="11"/>
  <c r="L2171" i="11"/>
  <c r="M2171" i="11"/>
  <c r="N2171" i="11"/>
  <c r="J2172" i="11"/>
  <c r="K2172" i="11"/>
  <c r="L2172" i="11"/>
  <c r="M2172" i="11"/>
  <c r="N2172" i="11"/>
  <c r="J2173" i="11"/>
  <c r="K2173" i="11"/>
  <c r="L2173" i="11"/>
  <c r="M2173" i="11"/>
  <c r="N2173" i="11"/>
  <c r="J2174" i="11"/>
  <c r="K2174" i="11"/>
  <c r="L2174" i="11"/>
  <c r="M2174" i="11"/>
  <c r="N2174" i="11"/>
  <c r="J2175" i="11"/>
  <c r="K2175" i="11"/>
  <c r="L2175" i="11"/>
  <c r="M2175" i="11"/>
  <c r="N2175" i="11"/>
  <c r="J2176" i="11"/>
  <c r="K2176" i="11"/>
  <c r="L2176" i="11"/>
  <c r="M2176" i="11"/>
  <c r="N2176" i="11"/>
  <c r="J2177" i="11"/>
  <c r="K2177" i="11"/>
  <c r="L2177" i="11"/>
  <c r="M2177" i="11"/>
  <c r="N2177" i="11"/>
  <c r="J2178" i="11"/>
  <c r="K2178" i="11"/>
  <c r="L2178" i="11"/>
  <c r="M2178" i="11"/>
  <c r="N2178" i="11"/>
  <c r="J2179" i="11"/>
  <c r="K2179" i="11"/>
  <c r="L2179" i="11"/>
  <c r="M2179" i="11"/>
  <c r="N2179" i="11"/>
  <c r="J2180" i="11"/>
  <c r="K2180" i="11"/>
  <c r="L2180" i="11"/>
  <c r="M2180" i="11"/>
  <c r="N2180" i="11"/>
  <c r="J2181" i="11"/>
  <c r="K2181" i="11"/>
  <c r="L2181" i="11"/>
  <c r="M2181" i="11"/>
  <c r="N2181" i="11"/>
  <c r="J2182" i="11"/>
  <c r="K2182" i="11"/>
  <c r="L2182" i="11"/>
  <c r="M2182" i="11"/>
  <c r="N2182" i="11"/>
  <c r="J2183" i="11"/>
  <c r="K2183" i="11"/>
  <c r="L2183" i="11"/>
  <c r="M2183" i="11"/>
  <c r="N2183" i="11"/>
  <c r="J2184" i="11"/>
  <c r="K2184" i="11"/>
  <c r="L2184" i="11"/>
  <c r="M2184" i="11"/>
  <c r="N2184" i="11"/>
  <c r="J2185" i="11"/>
  <c r="K2185" i="11"/>
  <c r="L2185" i="11"/>
  <c r="M2185" i="11"/>
  <c r="N2185" i="11"/>
  <c r="J2186" i="11"/>
  <c r="K2186" i="11"/>
  <c r="L2186" i="11"/>
  <c r="M2186" i="11"/>
  <c r="N2186" i="11"/>
  <c r="J2187" i="11"/>
  <c r="K2187" i="11"/>
  <c r="L2187" i="11"/>
  <c r="M2187" i="11"/>
  <c r="N2187" i="11"/>
  <c r="J2188" i="11"/>
  <c r="K2188" i="11"/>
  <c r="L2188" i="11"/>
  <c r="M2188" i="11"/>
  <c r="N2188" i="11"/>
  <c r="J2189" i="11"/>
  <c r="K2189" i="11"/>
  <c r="L2189" i="11"/>
  <c r="M2189" i="11"/>
  <c r="N2189" i="11"/>
  <c r="J2190" i="11"/>
  <c r="K2190" i="11"/>
  <c r="L2190" i="11"/>
  <c r="M2190" i="11"/>
  <c r="N2190" i="11"/>
  <c r="J2191" i="11"/>
  <c r="K2191" i="11"/>
  <c r="L2191" i="11"/>
  <c r="M2191" i="11"/>
  <c r="N2191" i="11"/>
  <c r="J2192" i="11"/>
  <c r="K2192" i="11"/>
  <c r="L2192" i="11"/>
  <c r="M2192" i="11"/>
  <c r="N2192" i="11"/>
  <c r="J2193" i="11"/>
  <c r="K2193" i="11"/>
  <c r="L2193" i="11"/>
  <c r="M2193" i="11"/>
  <c r="N2193" i="11"/>
  <c r="J2194" i="11"/>
  <c r="K2194" i="11"/>
  <c r="L2194" i="11"/>
  <c r="M2194" i="11"/>
  <c r="N2194" i="11"/>
  <c r="J2195" i="11"/>
  <c r="K2195" i="11"/>
  <c r="L2195" i="11"/>
  <c r="M2195" i="11"/>
  <c r="N2195" i="11"/>
  <c r="J2196" i="11"/>
  <c r="K2196" i="11"/>
  <c r="L2196" i="11"/>
  <c r="M2196" i="11"/>
  <c r="N2196" i="11"/>
  <c r="J2197" i="11"/>
  <c r="K2197" i="11"/>
  <c r="L2197" i="11"/>
  <c r="M2197" i="11"/>
  <c r="N2197" i="11"/>
  <c r="J2198" i="11"/>
  <c r="K2198" i="11"/>
  <c r="L2198" i="11"/>
  <c r="M2198" i="11"/>
  <c r="N2198" i="11"/>
  <c r="J2199" i="11"/>
  <c r="K2199" i="11"/>
  <c r="L2199" i="11"/>
  <c r="M2199" i="11"/>
  <c r="N2199" i="11"/>
  <c r="J2200" i="11"/>
  <c r="K2200" i="11"/>
  <c r="L2200" i="11"/>
  <c r="M2200" i="11"/>
  <c r="N2200" i="11"/>
  <c r="J2201" i="11"/>
  <c r="K2201" i="11"/>
  <c r="L2201" i="11"/>
  <c r="M2201" i="11"/>
  <c r="N2201" i="11"/>
  <c r="J2202" i="11"/>
  <c r="K2202" i="11"/>
  <c r="L2202" i="11"/>
  <c r="M2202" i="11"/>
  <c r="N2202" i="11"/>
  <c r="J2203" i="11"/>
  <c r="K2203" i="11"/>
  <c r="L2203" i="11"/>
  <c r="M2203" i="11"/>
  <c r="N2203" i="11"/>
  <c r="J2204" i="11"/>
  <c r="K2204" i="11"/>
  <c r="L2204" i="11"/>
  <c r="M2204" i="11"/>
  <c r="N2204" i="11"/>
  <c r="J2205" i="11"/>
  <c r="K2205" i="11"/>
  <c r="L2205" i="11"/>
  <c r="M2205" i="11"/>
  <c r="N2205" i="11"/>
  <c r="J2206" i="11"/>
  <c r="K2206" i="11"/>
  <c r="L2206" i="11"/>
  <c r="M2206" i="11"/>
  <c r="N2206" i="11"/>
  <c r="J2207" i="11"/>
  <c r="K2207" i="11"/>
  <c r="L2207" i="11"/>
  <c r="M2207" i="11"/>
  <c r="N2207" i="11"/>
  <c r="J2208" i="11"/>
  <c r="K2208" i="11"/>
  <c r="L2208" i="11"/>
  <c r="M2208" i="11"/>
  <c r="N2208" i="11"/>
  <c r="J2209" i="11"/>
  <c r="K2209" i="11"/>
  <c r="L2209" i="11"/>
  <c r="M2209" i="11"/>
  <c r="N2209" i="11"/>
  <c r="J2210" i="11"/>
  <c r="K2210" i="11"/>
  <c r="L2210" i="11"/>
  <c r="M2210" i="11"/>
  <c r="N2210" i="11"/>
  <c r="J2211" i="11"/>
  <c r="K2211" i="11"/>
  <c r="L2211" i="11"/>
  <c r="M2211" i="11"/>
  <c r="N2211" i="11"/>
  <c r="J2212" i="11"/>
  <c r="K2212" i="11"/>
  <c r="L2212" i="11"/>
  <c r="M2212" i="11"/>
  <c r="N2212" i="11"/>
  <c r="J2213" i="11"/>
  <c r="K2213" i="11"/>
  <c r="L2213" i="11"/>
  <c r="M2213" i="11"/>
  <c r="N2213" i="11"/>
  <c r="J2214" i="11"/>
  <c r="K2214" i="11"/>
  <c r="L2214" i="11"/>
  <c r="M2214" i="11"/>
  <c r="N2214" i="11"/>
  <c r="J2215" i="11"/>
  <c r="K2215" i="11"/>
  <c r="L2215" i="11"/>
  <c r="M2215" i="11"/>
  <c r="N2215" i="11"/>
  <c r="J2216" i="11"/>
  <c r="K2216" i="11"/>
  <c r="L2216" i="11"/>
  <c r="M2216" i="11"/>
  <c r="N2216" i="11"/>
  <c r="J2217" i="11"/>
  <c r="K2217" i="11"/>
  <c r="L2217" i="11"/>
  <c r="M2217" i="11"/>
  <c r="N2217" i="11"/>
  <c r="J2218" i="11"/>
  <c r="K2218" i="11"/>
  <c r="L2218" i="11"/>
  <c r="M2218" i="11"/>
  <c r="N2218" i="11"/>
  <c r="J2219" i="11"/>
  <c r="K2219" i="11"/>
  <c r="L2219" i="11"/>
  <c r="M2219" i="11"/>
  <c r="N2219" i="11"/>
  <c r="J2220" i="11"/>
  <c r="K2220" i="11"/>
  <c r="L2220" i="11"/>
  <c r="M2220" i="11"/>
  <c r="N2220" i="11"/>
  <c r="J2221" i="11"/>
  <c r="K2221" i="11"/>
  <c r="L2221" i="11"/>
  <c r="M2221" i="11"/>
  <c r="N2221" i="11"/>
  <c r="J2222" i="11"/>
  <c r="K2222" i="11"/>
  <c r="L2222" i="11"/>
  <c r="M2222" i="11"/>
  <c r="N2222" i="11"/>
  <c r="J2223" i="11"/>
  <c r="K2223" i="11"/>
  <c r="L2223" i="11"/>
  <c r="M2223" i="11"/>
  <c r="N2223" i="11"/>
  <c r="J2224" i="11"/>
  <c r="K2224" i="11"/>
  <c r="L2224" i="11"/>
  <c r="M2224" i="11"/>
  <c r="N2224" i="11"/>
  <c r="J2225" i="11"/>
  <c r="K2225" i="11"/>
  <c r="L2225" i="11"/>
  <c r="M2225" i="11"/>
  <c r="N2225" i="11"/>
  <c r="J2226" i="11"/>
  <c r="K2226" i="11"/>
  <c r="L2226" i="11"/>
  <c r="M2226" i="11"/>
  <c r="N2226" i="11"/>
  <c r="J2227" i="11"/>
  <c r="K2227" i="11"/>
  <c r="L2227" i="11"/>
  <c r="M2227" i="11"/>
  <c r="N2227" i="11"/>
  <c r="J2228" i="11"/>
  <c r="K2228" i="11"/>
  <c r="L2228" i="11"/>
  <c r="M2228" i="11"/>
  <c r="N2228" i="11"/>
  <c r="J2229" i="11"/>
  <c r="K2229" i="11"/>
  <c r="L2229" i="11"/>
  <c r="M2229" i="11"/>
  <c r="N2229" i="11"/>
  <c r="J2230" i="11"/>
  <c r="K2230" i="11"/>
  <c r="L2230" i="11"/>
  <c r="M2230" i="11"/>
  <c r="N2230" i="11"/>
  <c r="J2231" i="11"/>
  <c r="K2231" i="11"/>
  <c r="L2231" i="11"/>
  <c r="M2231" i="11"/>
  <c r="N2231" i="11"/>
  <c r="J2232" i="11"/>
  <c r="K2232" i="11"/>
  <c r="L2232" i="11"/>
  <c r="M2232" i="11"/>
  <c r="N2232" i="11"/>
  <c r="J2233" i="11"/>
  <c r="K2233" i="11"/>
  <c r="L2233" i="11"/>
  <c r="M2233" i="11"/>
  <c r="N2233" i="11"/>
  <c r="J2234" i="11"/>
  <c r="K2234" i="11"/>
  <c r="L2234" i="11"/>
  <c r="M2234" i="11"/>
  <c r="N2234" i="11"/>
  <c r="J2235" i="11"/>
  <c r="K2235" i="11"/>
  <c r="L2235" i="11"/>
  <c r="M2235" i="11"/>
  <c r="N2235" i="11"/>
  <c r="J2236" i="11"/>
  <c r="K2236" i="11"/>
  <c r="L2236" i="11"/>
  <c r="M2236" i="11"/>
  <c r="N2236" i="11"/>
  <c r="J2237" i="11"/>
  <c r="K2237" i="11"/>
  <c r="L2237" i="11"/>
  <c r="M2237" i="11"/>
  <c r="N2237" i="11"/>
  <c r="J2238" i="11"/>
  <c r="K2238" i="11"/>
  <c r="L2238" i="11"/>
  <c r="M2238" i="11"/>
  <c r="N2238" i="11"/>
  <c r="J2239" i="11"/>
  <c r="K2239" i="11"/>
  <c r="L2239" i="11"/>
  <c r="M2239" i="11"/>
  <c r="N2239" i="11"/>
  <c r="J2240" i="11"/>
  <c r="K2240" i="11"/>
  <c r="L2240" i="11"/>
  <c r="M2240" i="11"/>
  <c r="N2240" i="11"/>
  <c r="J2241" i="11"/>
  <c r="K2241" i="11"/>
  <c r="L2241" i="11"/>
  <c r="M2241" i="11"/>
  <c r="N2241" i="11"/>
  <c r="J2242" i="11"/>
  <c r="K2242" i="11"/>
  <c r="L2242" i="11"/>
  <c r="M2242" i="11"/>
  <c r="N2242" i="11"/>
  <c r="J2243" i="11"/>
  <c r="K2243" i="11"/>
  <c r="L2243" i="11"/>
  <c r="M2243" i="11"/>
  <c r="N2243" i="11"/>
  <c r="J2244" i="11"/>
  <c r="K2244" i="11"/>
  <c r="L2244" i="11"/>
  <c r="M2244" i="11"/>
  <c r="N2244" i="11"/>
  <c r="J2245" i="11"/>
  <c r="K2245" i="11"/>
  <c r="L2245" i="11"/>
  <c r="M2245" i="11"/>
  <c r="N2245" i="11"/>
  <c r="J2246" i="11"/>
  <c r="K2246" i="11"/>
  <c r="L2246" i="11"/>
  <c r="M2246" i="11"/>
  <c r="N2246" i="11"/>
  <c r="J2247" i="11"/>
  <c r="K2247" i="11"/>
  <c r="L2247" i="11"/>
  <c r="M2247" i="11"/>
  <c r="N2247" i="11"/>
  <c r="J2248" i="11"/>
  <c r="K2248" i="11"/>
  <c r="L2248" i="11"/>
  <c r="M2248" i="11"/>
  <c r="N2248" i="11"/>
  <c r="J2249" i="11"/>
  <c r="K2249" i="11"/>
  <c r="L2249" i="11"/>
  <c r="M2249" i="11"/>
  <c r="N2249" i="11"/>
  <c r="J2250" i="11"/>
  <c r="K2250" i="11"/>
  <c r="L2250" i="11"/>
  <c r="M2250" i="11"/>
  <c r="N2250" i="11"/>
  <c r="J2251" i="11"/>
  <c r="K2251" i="11"/>
  <c r="L2251" i="11"/>
  <c r="M2251" i="11"/>
  <c r="N2251" i="11"/>
  <c r="J2252" i="11"/>
  <c r="K2252" i="11"/>
  <c r="L2252" i="11"/>
  <c r="M2252" i="11"/>
  <c r="N2252" i="11"/>
  <c r="J2253" i="11"/>
  <c r="K2253" i="11"/>
  <c r="L2253" i="11"/>
  <c r="M2253" i="11"/>
  <c r="N2253" i="11"/>
  <c r="J2254" i="11"/>
  <c r="K2254" i="11"/>
  <c r="L2254" i="11"/>
  <c r="M2254" i="11"/>
  <c r="N2254" i="11"/>
  <c r="J2255" i="11"/>
  <c r="K2255" i="11"/>
  <c r="L2255" i="11"/>
  <c r="M2255" i="11"/>
  <c r="N2255" i="11"/>
  <c r="J2256" i="11"/>
  <c r="K2256" i="11"/>
  <c r="L2256" i="11"/>
  <c r="M2256" i="11"/>
  <c r="N2256" i="11"/>
  <c r="J2257" i="11"/>
  <c r="K2257" i="11"/>
  <c r="L2257" i="11"/>
  <c r="M2257" i="11"/>
  <c r="N2257" i="11"/>
  <c r="J2258" i="11"/>
  <c r="K2258" i="11"/>
  <c r="L2258" i="11"/>
  <c r="M2258" i="11"/>
  <c r="N2258" i="11"/>
  <c r="J2259" i="11"/>
  <c r="K2259" i="11"/>
  <c r="L2259" i="11"/>
  <c r="M2259" i="11"/>
  <c r="N2259" i="11"/>
  <c r="J2260" i="11"/>
  <c r="K2260" i="11"/>
  <c r="L2260" i="11"/>
  <c r="M2260" i="11"/>
  <c r="N2260" i="11"/>
  <c r="J2261" i="11"/>
  <c r="K2261" i="11"/>
  <c r="L2261" i="11"/>
  <c r="M2261" i="11"/>
  <c r="N2261" i="11"/>
  <c r="J2262" i="11"/>
  <c r="K2262" i="11"/>
  <c r="L2262" i="11"/>
  <c r="M2262" i="11"/>
  <c r="N2262" i="11"/>
  <c r="J2263" i="11"/>
  <c r="K2263" i="11"/>
  <c r="L2263" i="11"/>
  <c r="M2263" i="11"/>
  <c r="N2263" i="11"/>
  <c r="J2264" i="11"/>
  <c r="K2264" i="11"/>
  <c r="L2264" i="11"/>
  <c r="M2264" i="11"/>
  <c r="N2264" i="11"/>
  <c r="J2265" i="11"/>
  <c r="K2265" i="11"/>
  <c r="L2265" i="11"/>
  <c r="M2265" i="11"/>
  <c r="N2265" i="11"/>
  <c r="J2266" i="11"/>
  <c r="K2266" i="11"/>
  <c r="L2266" i="11"/>
  <c r="M2266" i="11"/>
  <c r="N2266" i="11"/>
  <c r="J2267" i="11"/>
  <c r="K2267" i="11"/>
  <c r="L2267" i="11"/>
  <c r="M2267" i="11"/>
  <c r="N2267" i="11"/>
  <c r="J2268" i="11"/>
  <c r="K2268" i="11"/>
  <c r="L2268" i="11"/>
  <c r="M2268" i="11"/>
  <c r="N2268" i="11"/>
  <c r="J2269" i="11"/>
  <c r="K2269" i="11"/>
  <c r="L2269" i="11"/>
  <c r="M2269" i="11"/>
  <c r="N2269" i="11"/>
  <c r="J2270" i="11"/>
  <c r="K2270" i="11"/>
  <c r="L2270" i="11"/>
  <c r="M2270" i="11"/>
  <c r="N2270" i="11"/>
  <c r="J2271" i="11"/>
  <c r="K2271" i="11"/>
  <c r="L2271" i="11"/>
  <c r="M2271" i="11"/>
  <c r="N2271" i="11"/>
  <c r="J2272" i="11"/>
  <c r="K2272" i="11"/>
  <c r="L2272" i="11"/>
  <c r="M2272" i="11"/>
  <c r="N2272" i="11"/>
  <c r="J2273" i="11"/>
  <c r="K2273" i="11"/>
  <c r="L2273" i="11"/>
  <c r="M2273" i="11"/>
  <c r="N2273" i="11"/>
  <c r="J2274" i="11"/>
  <c r="K2274" i="11"/>
  <c r="L2274" i="11"/>
  <c r="M2274" i="11"/>
  <c r="N2274" i="11"/>
  <c r="J2275" i="11"/>
  <c r="K2275" i="11"/>
  <c r="L2275" i="11"/>
  <c r="M2275" i="11"/>
  <c r="N2275" i="11"/>
  <c r="J2276" i="11"/>
  <c r="K2276" i="11"/>
  <c r="L2276" i="11"/>
  <c r="M2276" i="11"/>
  <c r="N2276" i="11"/>
  <c r="J2277" i="11"/>
  <c r="K2277" i="11"/>
  <c r="L2277" i="11"/>
  <c r="M2277" i="11"/>
  <c r="N2277" i="11"/>
  <c r="J2278" i="11"/>
  <c r="K2278" i="11"/>
  <c r="L2278" i="11"/>
  <c r="M2278" i="11"/>
  <c r="N2278" i="11"/>
  <c r="J2279" i="11"/>
  <c r="K2279" i="11"/>
  <c r="L2279" i="11"/>
  <c r="M2279" i="11"/>
  <c r="N2279" i="11"/>
  <c r="J2280" i="11"/>
  <c r="K2280" i="11"/>
  <c r="L2280" i="11"/>
  <c r="M2280" i="11"/>
  <c r="N2280" i="11"/>
  <c r="J2281" i="11"/>
  <c r="K2281" i="11"/>
  <c r="L2281" i="11"/>
  <c r="M2281" i="11"/>
  <c r="N2281" i="11"/>
  <c r="J2282" i="11"/>
  <c r="K2282" i="11"/>
  <c r="L2282" i="11"/>
  <c r="M2282" i="11"/>
  <c r="N2282" i="11"/>
  <c r="J2283" i="11"/>
  <c r="K2283" i="11"/>
  <c r="L2283" i="11"/>
  <c r="M2283" i="11"/>
  <c r="N2283" i="11"/>
  <c r="J2284" i="11"/>
  <c r="K2284" i="11"/>
  <c r="L2284" i="11"/>
  <c r="M2284" i="11"/>
  <c r="N2284" i="11"/>
  <c r="J2285" i="11"/>
  <c r="K2285" i="11"/>
  <c r="L2285" i="11"/>
  <c r="M2285" i="11"/>
  <c r="N2285" i="11"/>
  <c r="J2286" i="11"/>
  <c r="K2286" i="11"/>
  <c r="L2286" i="11"/>
  <c r="M2286" i="11"/>
  <c r="N2286" i="11"/>
  <c r="J2287" i="11"/>
  <c r="K2287" i="11"/>
  <c r="L2287" i="11"/>
  <c r="M2287" i="11"/>
  <c r="N2287" i="11"/>
  <c r="J2288" i="11"/>
  <c r="K2288" i="11"/>
  <c r="L2288" i="11"/>
  <c r="M2288" i="11"/>
  <c r="N2288" i="11"/>
  <c r="J2289" i="11"/>
  <c r="K2289" i="11"/>
  <c r="L2289" i="11"/>
  <c r="M2289" i="11"/>
  <c r="N2289" i="11"/>
  <c r="J2290" i="11"/>
  <c r="K2290" i="11"/>
  <c r="L2290" i="11"/>
  <c r="M2290" i="11"/>
  <c r="N2290" i="11"/>
  <c r="J2291" i="11"/>
  <c r="K2291" i="11"/>
  <c r="L2291" i="11"/>
  <c r="M2291" i="11"/>
  <c r="N2291" i="11"/>
  <c r="J2292" i="11"/>
  <c r="K2292" i="11"/>
  <c r="L2292" i="11"/>
  <c r="M2292" i="11"/>
  <c r="N2292" i="11"/>
  <c r="J2293" i="11"/>
  <c r="K2293" i="11"/>
  <c r="L2293" i="11"/>
  <c r="M2293" i="11"/>
  <c r="N2293" i="11"/>
  <c r="J2294" i="11"/>
  <c r="K2294" i="11"/>
  <c r="L2294" i="11"/>
  <c r="M2294" i="11"/>
  <c r="N2294" i="11"/>
  <c r="J2295" i="11"/>
  <c r="K2295" i="11"/>
  <c r="L2295" i="11"/>
  <c r="M2295" i="11"/>
  <c r="N2295" i="11"/>
  <c r="J2296" i="11"/>
  <c r="K2296" i="11"/>
  <c r="L2296" i="11"/>
  <c r="M2296" i="11"/>
  <c r="N2296" i="11"/>
  <c r="J2297" i="11"/>
  <c r="K2297" i="11"/>
  <c r="L2297" i="11"/>
  <c r="M2297" i="11"/>
  <c r="N2297" i="11"/>
  <c r="J2298" i="11"/>
  <c r="K2298" i="11"/>
  <c r="L2298" i="11"/>
  <c r="M2298" i="11"/>
  <c r="N2298" i="11"/>
  <c r="J2299" i="11"/>
  <c r="K2299" i="11"/>
  <c r="L2299" i="11"/>
  <c r="M2299" i="11"/>
  <c r="N2299" i="11"/>
  <c r="J2300" i="11"/>
  <c r="K2300" i="11"/>
  <c r="L2300" i="11"/>
  <c r="M2300" i="11"/>
  <c r="N2300" i="11"/>
  <c r="J2301" i="11"/>
  <c r="K2301" i="11"/>
  <c r="L2301" i="11"/>
  <c r="M2301" i="11"/>
  <c r="N2301" i="11"/>
  <c r="J2302" i="11"/>
  <c r="K2302" i="11"/>
  <c r="L2302" i="11"/>
  <c r="M2302" i="11"/>
  <c r="N2302" i="11"/>
  <c r="J2303" i="11"/>
  <c r="K2303" i="11"/>
  <c r="L2303" i="11"/>
  <c r="M2303" i="11"/>
  <c r="N2303" i="11"/>
  <c r="J2304" i="11"/>
  <c r="K2304" i="11"/>
  <c r="L2304" i="11"/>
  <c r="M2304" i="11"/>
  <c r="N2304" i="11"/>
  <c r="J2305" i="11"/>
  <c r="K2305" i="11"/>
  <c r="L2305" i="11"/>
  <c r="M2305" i="11"/>
  <c r="N2305" i="11"/>
  <c r="J2306" i="11"/>
  <c r="K2306" i="11"/>
  <c r="L2306" i="11"/>
  <c r="M2306" i="11"/>
  <c r="N2306" i="11"/>
  <c r="J2307" i="11"/>
  <c r="K2307" i="11"/>
  <c r="L2307" i="11"/>
  <c r="M2307" i="11"/>
  <c r="N2307" i="11"/>
  <c r="J2308" i="11"/>
  <c r="K2308" i="11"/>
  <c r="L2308" i="11"/>
  <c r="M2308" i="11"/>
  <c r="N2308" i="11"/>
  <c r="J2309" i="11"/>
  <c r="K2309" i="11"/>
  <c r="L2309" i="11"/>
  <c r="M2309" i="11"/>
  <c r="N2309" i="11"/>
  <c r="J2310" i="11"/>
  <c r="K2310" i="11"/>
  <c r="L2310" i="11"/>
  <c r="M2310" i="11"/>
  <c r="N2310" i="11"/>
  <c r="J2311" i="11"/>
  <c r="K2311" i="11"/>
  <c r="L2311" i="11"/>
  <c r="M2311" i="11"/>
  <c r="N2311" i="11"/>
  <c r="J2312" i="11"/>
  <c r="K2312" i="11"/>
  <c r="L2312" i="11"/>
  <c r="M2312" i="11"/>
  <c r="N2312" i="11"/>
  <c r="J2313" i="11"/>
  <c r="K2313" i="11"/>
  <c r="L2313" i="11"/>
  <c r="M2313" i="11"/>
  <c r="N2313" i="11"/>
  <c r="J2314" i="11"/>
  <c r="K2314" i="11"/>
  <c r="L2314" i="11"/>
  <c r="M2314" i="11"/>
  <c r="N2314" i="11"/>
  <c r="J2315" i="11"/>
  <c r="K2315" i="11"/>
  <c r="L2315" i="11"/>
  <c r="M2315" i="11"/>
  <c r="N2315" i="11"/>
  <c r="J2316" i="11"/>
  <c r="K2316" i="11"/>
  <c r="L2316" i="11"/>
  <c r="M2316" i="11"/>
  <c r="N2316" i="11"/>
  <c r="J2317" i="11"/>
  <c r="K2317" i="11"/>
  <c r="L2317" i="11"/>
  <c r="M2317" i="11"/>
  <c r="N2317" i="11"/>
  <c r="J2318" i="11"/>
  <c r="K2318" i="11"/>
  <c r="L2318" i="11"/>
  <c r="M2318" i="11"/>
  <c r="N2318" i="11"/>
  <c r="J2319" i="11"/>
  <c r="K2319" i="11"/>
  <c r="L2319" i="11"/>
  <c r="M2319" i="11"/>
  <c r="N2319" i="11"/>
  <c r="J2320" i="11"/>
  <c r="K2320" i="11"/>
  <c r="L2320" i="11"/>
  <c r="M2320" i="11"/>
  <c r="N2320" i="11"/>
  <c r="J2321" i="11"/>
  <c r="K2321" i="11"/>
  <c r="L2321" i="11"/>
  <c r="M2321" i="11"/>
  <c r="N2321" i="11"/>
  <c r="J2322" i="11"/>
  <c r="K2322" i="11"/>
  <c r="L2322" i="11"/>
  <c r="M2322" i="11"/>
  <c r="N2322" i="11"/>
  <c r="J2323" i="11"/>
  <c r="K2323" i="11"/>
  <c r="L2323" i="11"/>
  <c r="M2323" i="11"/>
  <c r="N2323" i="11"/>
  <c r="J2324" i="11"/>
  <c r="K2324" i="11"/>
  <c r="L2324" i="11"/>
  <c r="M2324" i="11"/>
  <c r="N2324" i="11"/>
  <c r="J2325" i="11"/>
  <c r="K2325" i="11"/>
  <c r="L2325" i="11"/>
  <c r="M2325" i="11"/>
  <c r="N2325" i="11"/>
  <c r="J2326" i="11"/>
  <c r="K2326" i="11"/>
  <c r="L2326" i="11"/>
  <c r="M2326" i="11"/>
  <c r="N2326" i="11"/>
  <c r="J2327" i="11"/>
  <c r="K2327" i="11"/>
  <c r="L2327" i="11"/>
  <c r="M2327" i="11"/>
  <c r="N2327" i="11"/>
  <c r="J2328" i="11"/>
  <c r="K2328" i="11"/>
  <c r="L2328" i="11"/>
  <c r="M2328" i="11"/>
  <c r="N2328" i="11"/>
  <c r="J2329" i="11"/>
  <c r="K2329" i="11"/>
  <c r="L2329" i="11"/>
  <c r="M2329" i="11"/>
  <c r="N2329" i="11"/>
  <c r="J2330" i="11"/>
  <c r="K2330" i="11"/>
  <c r="L2330" i="11"/>
  <c r="M2330" i="11"/>
  <c r="N2330" i="11"/>
  <c r="J2331" i="11"/>
  <c r="K2331" i="11"/>
  <c r="L2331" i="11"/>
  <c r="M2331" i="11"/>
  <c r="N2331" i="11"/>
  <c r="J2332" i="11"/>
  <c r="K2332" i="11"/>
  <c r="L2332" i="11"/>
  <c r="M2332" i="11"/>
  <c r="N2332" i="11"/>
  <c r="J2333" i="11"/>
  <c r="K2333" i="11"/>
  <c r="L2333" i="11"/>
  <c r="M2333" i="11"/>
  <c r="N2333" i="11"/>
  <c r="J2334" i="11"/>
  <c r="K2334" i="11"/>
  <c r="L2334" i="11"/>
  <c r="M2334" i="11"/>
  <c r="N2334" i="11"/>
  <c r="J2335" i="11"/>
  <c r="K2335" i="11"/>
  <c r="L2335" i="11"/>
  <c r="M2335" i="11"/>
  <c r="N2335" i="11"/>
  <c r="J2336" i="11"/>
  <c r="K2336" i="11"/>
  <c r="L2336" i="11"/>
  <c r="M2336" i="11"/>
  <c r="N2336" i="11"/>
  <c r="J2337" i="11"/>
  <c r="K2337" i="11"/>
  <c r="L2337" i="11"/>
  <c r="M2337" i="11"/>
  <c r="N2337" i="11"/>
  <c r="J2338" i="11"/>
  <c r="K2338" i="11"/>
  <c r="L2338" i="11"/>
  <c r="M2338" i="11"/>
  <c r="N2338" i="11"/>
  <c r="J2339" i="11"/>
  <c r="K2339" i="11"/>
  <c r="L2339" i="11"/>
  <c r="M2339" i="11"/>
  <c r="N2339" i="11"/>
  <c r="J2340" i="11"/>
  <c r="K2340" i="11"/>
  <c r="L2340" i="11"/>
  <c r="M2340" i="11"/>
  <c r="N2340" i="11"/>
  <c r="J2341" i="11"/>
  <c r="K2341" i="11"/>
  <c r="L2341" i="11"/>
  <c r="M2341" i="11"/>
  <c r="N2341" i="11"/>
  <c r="J2342" i="11"/>
  <c r="K2342" i="11"/>
  <c r="L2342" i="11"/>
  <c r="M2342" i="11"/>
  <c r="N2342" i="11"/>
  <c r="J2343" i="11"/>
  <c r="K2343" i="11"/>
  <c r="L2343" i="11"/>
  <c r="M2343" i="11"/>
  <c r="N2343" i="11"/>
  <c r="J2344" i="11"/>
  <c r="K2344" i="11"/>
  <c r="L2344" i="11"/>
  <c r="M2344" i="11"/>
  <c r="N2344" i="11"/>
  <c r="J2345" i="11"/>
  <c r="K2345" i="11"/>
  <c r="L2345" i="11"/>
  <c r="M2345" i="11"/>
  <c r="N2345" i="11"/>
  <c r="J2346" i="11"/>
  <c r="K2346" i="11"/>
  <c r="L2346" i="11"/>
  <c r="M2346" i="11"/>
  <c r="N2346" i="11"/>
  <c r="J2347" i="11"/>
  <c r="K2347" i="11"/>
  <c r="L2347" i="11"/>
  <c r="M2347" i="11"/>
  <c r="N2347" i="11"/>
  <c r="J2348" i="11"/>
  <c r="K2348" i="11"/>
  <c r="L2348" i="11"/>
  <c r="M2348" i="11"/>
  <c r="N2348" i="11"/>
  <c r="J2349" i="11"/>
  <c r="K2349" i="11"/>
  <c r="L2349" i="11"/>
  <c r="M2349" i="11"/>
  <c r="N2349" i="11"/>
  <c r="J2350" i="11"/>
  <c r="K2350" i="11"/>
  <c r="L2350" i="11"/>
  <c r="M2350" i="11"/>
  <c r="N2350" i="11"/>
  <c r="J2351" i="11"/>
  <c r="K2351" i="11"/>
  <c r="L2351" i="11"/>
  <c r="M2351" i="11"/>
  <c r="N2351" i="11"/>
  <c r="J2352" i="11"/>
  <c r="K2352" i="11"/>
  <c r="L2352" i="11"/>
  <c r="M2352" i="11"/>
  <c r="N2352" i="11"/>
  <c r="J2353" i="11"/>
  <c r="K2353" i="11"/>
  <c r="L2353" i="11"/>
  <c r="M2353" i="11"/>
  <c r="N2353" i="11"/>
  <c r="J2354" i="11"/>
  <c r="K2354" i="11"/>
  <c r="L2354" i="11"/>
  <c r="M2354" i="11"/>
  <c r="N2354" i="11"/>
  <c r="J2355" i="11"/>
  <c r="K2355" i="11"/>
  <c r="L2355" i="11"/>
  <c r="M2355" i="11"/>
  <c r="N2355" i="11"/>
  <c r="J2356" i="11"/>
  <c r="K2356" i="11"/>
  <c r="L2356" i="11"/>
  <c r="M2356" i="11"/>
  <c r="N2356" i="11"/>
  <c r="J2357" i="11"/>
  <c r="K2357" i="11"/>
  <c r="L2357" i="11"/>
  <c r="M2357" i="11"/>
  <c r="N2357" i="11"/>
  <c r="J2358" i="11"/>
  <c r="K2358" i="11"/>
  <c r="L2358" i="11"/>
  <c r="M2358" i="11"/>
  <c r="N2358" i="11"/>
  <c r="J2359" i="11"/>
  <c r="K2359" i="11"/>
  <c r="L2359" i="11"/>
  <c r="M2359" i="11"/>
  <c r="N2359" i="11"/>
  <c r="J2360" i="11"/>
  <c r="K2360" i="11"/>
  <c r="L2360" i="11"/>
  <c r="M2360" i="11"/>
  <c r="N2360" i="11"/>
  <c r="J2361" i="11"/>
  <c r="K2361" i="11"/>
  <c r="L2361" i="11"/>
  <c r="M2361" i="11"/>
  <c r="N2361" i="11"/>
  <c r="J2362" i="11"/>
  <c r="K2362" i="11"/>
  <c r="L2362" i="11"/>
  <c r="M2362" i="11"/>
  <c r="N2362" i="11"/>
  <c r="J2363" i="11"/>
  <c r="K2363" i="11"/>
  <c r="L2363" i="11"/>
  <c r="M2363" i="11"/>
  <c r="N2363" i="11"/>
  <c r="J2364" i="11"/>
  <c r="K2364" i="11"/>
  <c r="L2364" i="11"/>
  <c r="M2364" i="11"/>
  <c r="N2364" i="11"/>
  <c r="J2365" i="11"/>
  <c r="K2365" i="11"/>
  <c r="L2365" i="11"/>
  <c r="M2365" i="11"/>
  <c r="N2365" i="11"/>
  <c r="J2366" i="11"/>
  <c r="K2366" i="11"/>
  <c r="L2366" i="11"/>
  <c r="M2366" i="11"/>
  <c r="N2366" i="11"/>
  <c r="J2367" i="11"/>
  <c r="K2367" i="11"/>
  <c r="L2367" i="11"/>
  <c r="M2367" i="11"/>
  <c r="N2367" i="11"/>
  <c r="J2368" i="11"/>
  <c r="K2368" i="11"/>
  <c r="L2368" i="11"/>
  <c r="M2368" i="11"/>
  <c r="N2368" i="11"/>
  <c r="J2369" i="11"/>
  <c r="K2369" i="11"/>
  <c r="L2369" i="11"/>
  <c r="M2369" i="11"/>
  <c r="N2369" i="11"/>
  <c r="J2370" i="11"/>
  <c r="K2370" i="11"/>
  <c r="L2370" i="11"/>
  <c r="M2370" i="11"/>
  <c r="N2370" i="11"/>
  <c r="J2371" i="11"/>
  <c r="K2371" i="11"/>
  <c r="L2371" i="11"/>
  <c r="M2371" i="11"/>
  <c r="N2371" i="11"/>
  <c r="J2372" i="11"/>
  <c r="K2372" i="11"/>
  <c r="L2372" i="11"/>
  <c r="M2372" i="11"/>
  <c r="N2372" i="11"/>
  <c r="J2373" i="11"/>
  <c r="K2373" i="11"/>
  <c r="L2373" i="11"/>
  <c r="M2373" i="11"/>
  <c r="N2373" i="11"/>
  <c r="J2374" i="11"/>
  <c r="K2374" i="11"/>
  <c r="L2374" i="11"/>
  <c r="M2374" i="11"/>
  <c r="N2374" i="11"/>
  <c r="J2375" i="11"/>
  <c r="K2375" i="11"/>
  <c r="L2375" i="11"/>
  <c r="M2375" i="11"/>
  <c r="N2375" i="11"/>
  <c r="J2376" i="11"/>
  <c r="K2376" i="11"/>
  <c r="L2376" i="11"/>
  <c r="M2376" i="11"/>
  <c r="N2376" i="11"/>
  <c r="J2377" i="11"/>
  <c r="K2377" i="11"/>
  <c r="L2377" i="11"/>
  <c r="M2377" i="11"/>
  <c r="N2377" i="11"/>
  <c r="J2378" i="11"/>
  <c r="K2378" i="11"/>
  <c r="L2378" i="11"/>
  <c r="M2378" i="11"/>
  <c r="N2378" i="11"/>
  <c r="J2379" i="11"/>
  <c r="K2379" i="11"/>
  <c r="L2379" i="11"/>
  <c r="M2379" i="11"/>
  <c r="N2379" i="11"/>
  <c r="J2380" i="11"/>
  <c r="K2380" i="11"/>
  <c r="L2380" i="11"/>
  <c r="M2380" i="11"/>
  <c r="N2380" i="11"/>
  <c r="J2381" i="11"/>
  <c r="K2381" i="11"/>
  <c r="L2381" i="11"/>
  <c r="M2381" i="11"/>
  <c r="N2381" i="11"/>
  <c r="J2382" i="11"/>
  <c r="K2382" i="11"/>
  <c r="L2382" i="11"/>
  <c r="M2382" i="11"/>
  <c r="N2382" i="11"/>
  <c r="J2383" i="11"/>
  <c r="K2383" i="11"/>
  <c r="L2383" i="11"/>
  <c r="M2383" i="11"/>
  <c r="N2383" i="11"/>
  <c r="J2384" i="11"/>
  <c r="K2384" i="11"/>
  <c r="L2384" i="11"/>
  <c r="M2384" i="11"/>
  <c r="N2384" i="11"/>
  <c r="J2385" i="11"/>
  <c r="K2385" i="11"/>
  <c r="L2385" i="11"/>
  <c r="M2385" i="11"/>
  <c r="N2385" i="11"/>
  <c r="J2386" i="11"/>
  <c r="K2386" i="11"/>
  <c r="L2386" i="11"/>
  <c r="M2386" i="11"/>
  <c r="N2386" i="11"/>
  <c r="J2387" i="11"/>
  <c r="K2387" i="11"/>
  <c r="L2387" i="11"/>
  <c r="M2387" i="11"/>
  <c r="N2387" i="11"/>
  <c r="J2388" i="11"/>
  <c r="K2388" i="11"/>
  <c r="L2388" i="11"/>
  <c r="M2388" i="11"/>
  <c r="N2388" i="11"/>
  <c r="J2389" i="11"/>
  <c r="K2389" i="11"/>
  <c r="L2389" i="11"/>
  <c r="M2389" i="11"/>
  <c r="N2389" i="11"/>
  <c r="J2390" i="11"/>
  <c r="K2390" i="11"/>
  <c r="L2390" i="11"/>
  <c r="M2390" i="11"/>
  <c r="N2390" i="11"/>
  <c r="J2391" i="11"/>
  <c r="K2391" i="11"/>
  <c r="L2391" i="11"/>
  <c r="M2391" i="11"/>
  <c r="N2391" i="11"/>
  <c r="J2392" i="11"/>
  <c r="K2392" i="11"/>
  <c r="L2392" i="11"/>
  <c r="M2392" i="11"/>
  <c r="N2392" i="11"/>
  <c r="J2393" i="11"/>
  <c r="K2393" i="11"/>
  <c r="L2393" i="11"/>
  <c r="M2393" i="11"/>
  <c r="N2393" i="11"/>
  <c r="J2394" i="11"/>
  <c r="K2394" i="11"/>
  <c r="L2394" i="11"/>
  <c r="M2394" i="11"/>
  <c r="N2394" i="11"/>
  <c r="J2395" i="11"/>
  <c r="K2395" i="11"/>
  <c r="L2395" i="11"/>
  <c r="M2395" i="11"/>
  <c r="N2395" i="11"/>
  <c r="J2396" i="11"/>
  <c r="K2396" i="11"/>
  <c r="L2396" i="11"/>
  <c r="M2396" i="11"/>
  <c r="N2396" i="11"/>
  <c r="J2397" i="11"/>
  <c r="K2397" i="11"/>
  <c r="L2397" i="11"/>
  <c r="M2397" i="11"/>
  <c r="N2397" i="11"/>
  <c r="J2398" i="11"/>
  <c r="K2398" i="11"/>
  <c r="L2398" i="11"/>
  <c r="M2398" i="11"/>
  <c r="N2398" i="11"/>
  <c r="J2399" i="11"/>
  <c r="K2399" i="11"/>
  <c r="L2399" i="11"/>
  <c r="M2399" i="11"/>
  <c r="N2399" i="11"/>
  <c r="J2400" i="11"/>
  <c r="K2400" i="11"/>
  <c r="L2400" i="11"/>
  <c r="M2400" i="11"/>
  <c r="N2400" i="11"/>
  <c r="J2401" i="11"/>
  <c r="K2401" i="11"/>
  <c r="L2401" i="11"/>
  <c r="M2401" i="11"/>
  <c r="N2401" i="11"/>
  <c r="J2402" i="11"/>
  <c r="K2402" i="11"/>
  <c r="L2402" i="11"/>
  <c r="M2402" i="11"/>
  <c r="N2402" i="11"/>
  <c r="J2403" i="11"/>
  <c r="K2403" i="11"/>
  <c r="L2403" i="11"/>
  <c r="M2403" i="11"/>
  <c r="N2403" i="11"/>
  <c r="J2404" i="11"/>
  <c r="K2404" i="11"/>
  <c r="L2404" i="11"/>
  <c r="M2404" i="11"/>
  <c r="N2404" i="11"/>
  <c r="J2405" i="11"/>
  <c r="K2405" i="11"/>
  <c r="L2405" i="11"/>
  <c r="M2405" i="11"/>
  <c r="N2405" i="11"/>
  <c r="J2406" i="11"/>
  <c r="K2406" i="11"/>
  <c r="L2406" i="11"/>
  <c r="M2406" i="11"/>
  <c r="N2406" i="11"/>
  <c r="J2407" i="11"/>
  <c r="K2407" i="11"/>
  <c r="L2407" i="11"/>
  <c r="M2407" i="11"/>
  <c r="N2407" i="11"/>
  <c r="J2408" i="11"/>
  <c r="K2408" i="11"/>
  <c r="L2408" i="11"/>
  <c r="M2408" i="11"/>
  <c r="N2408" i="11"/>
  <c r="J2409" i="11"/>
  <c r="K2409" i="11"/>
  <c r="L2409" i="11"/>
  <c r="M2409" i="11"/>
  <c r="N2409" i="11"/>
  <c r="J2410" i="11"/>
  <c r="K2410" i="11"/>
  <c r="L2410" i="11"/>
  <c r="M2410" i="11"/>
  <c r="N2410" i="11"/>
  <c r="J2411" i="11"/>
  <c r="K2411" i="11"/>
  <c r="L2411" i="11"/>
  <c r="M2411" i="11"/>
  <c r="N2411" i="11"/>
  <c r="J2412" i="11"/>
  <c r="K2412" i="11"/>
  <c r="L2412" i="11"/>
  <c r="M2412" i="11"/>
  <c r="N2412" i="11"/>
  <c r="J2413" i="11"/>
  <c r="K2413" i="11"/>
  <c r="L2413" i="11"/>
  <c r="M2413" i="11"/>
  <c r="N2413" i="11"/>
  <c r="J2414" i="11"/>
  <c r="K2414" i="11"/>
  <c r="L2414" i="11"/>
  <c r="M2414" i="11"/>
  <c r="N2414" i="11"/>
  <c r="J2415" i="11"/>
  <c r="K2415" i="11"/>
  <c r="L2415" i="11"/>
  <c r="M2415" i="11"/>
  <c r="N2415" i="11"/>
  <c r="J2416" i="11"/>
  <c r="K2416" i="11"/>
  <c r="L2416" i="11"/>
  <c r="M2416" i="11"/>
  <c r="N2416" i="11"/>
  <c r="J2417" i="11"/>
  <c r="K2417" i="11"/>
  <c r="L2417" i="11"/>
  <c r="M2417" i="11"/>
  <c r="N2417" i="11"/>
  <c r="J2418" i="11"/>
  <c r="K2418" i="11"/>
  <c r="L2418" i="11"/>
  <c r="M2418" i="11"/>
  <c r="N2418" i="11"/>
  <c r="J2419" i="11"/>
  <c r="K2419" i="11"/>
  <c r="L2419" i="11"/>
  <c r="M2419" i="11"/>
  <c r="N2419" i="11"/>
  <c r="J2420" i="11"/>
  <c r="K2420" i="11"/>
  <c r="L2420" i="11"/>
  <c r="M2420" i="11"/>
  <c r="N2420" i="11"/>
  <c r="J2421" i="11"/>
  <c r="K2421" i="11"/>
  <c r="L2421" i="11"/>
  <c r="M2421" i="11"/>
  <c r="N2421" i="11"/>
  <c r="J2422" i="11"/>
  <c r="K2422" i="11"/>
  <c r="L2422" i="11"/>
  <c r="M2422" i="11"/>
  <c r="N2422" i="11"/>
  <c r="J2423" i="11"/>
  <c r="K2423" i="11"/>
  <c r="L2423" i="11"/>
  <c r="M2423" i="11"/>
  <c r="N2423" i="11"/>
  <c r="J2424" i="11"/>
  <c r="K2424" i="11"/>
  <c r="L2424" i="11"/>
  <c r="M2424" i="11"/>
  <c r="N2424" i="11"/>
  <c r="J2425" i="11"/>
  <c r="K2425" i="11"/>
  <c r="L2425" i="11"/>
  <c r="M2425" i="11"/>
  <c r="N2425" i="11"/>
  <c r="J2426" i="11"/>
  <c r="K2426" i="11"/>
  <c r="L2426" i="11"/>
  <c r="M2426" i="11"/>
  <c r="N2426" i="11"/>
  <c r="J2427" i="11"/>
  <c r="K2427" i="11"/>
  <c r="L2427" i="11"/>
  <c r="M2427" i="11"/>
  <c r="N2427" i="11"/>
  <c r="J2428" i="11"/>
  <c r="K2428" i="11"/>
  <c r="L2428" i="11"/>
  <c r="M2428" i="11"/>
  <c r="N2428" i="11"/>
  <c r="J2429" i="11"/>
  <c r="K2429" i="11"/>
  <c r="L2429" i="11"/>
  <c r="M2429" i="11"/>
  <c r="N2429" i="11"/>
  <c r="J2430" i="11"/>
  <c r="K2430" i="11"/>
  <c r="L2430" i="11"/>
  <c r="M2430" i="11"/>
  <c r="N2430" i="11"/>
  <c r="J2431" i="11"/>
  <c r="K2431" i="11"/>
  <c r="L2431" i="11"/>
  <c r="M2431" i="11"/>
  <c r="N2431" i="11"/>
  <c r="J2432" i="11"/>
  <c r="K2432" i="11"/>
  <c r="L2432" i="11"/>
  <c r="M2432" i="11"/>
  <c r="N2432" i="11"/>
  <c r="J2433" i="11"/>
  <c r="K2433" i="11"/>
  <c r="L2433" i="11"/>
  <c r="M2433" i="11"/>
  <c r="N2433" i="11"/>
  <c r="J2434" i="11"/>
  <c r="K2434" i="11"/>
  <c r="L2434" i="11"/>
  <c r="M2434" i="11"/>
  <c r="N2434" i="11"/>
  <c r="J2435" i="11"/>
  <c r="K2435" i="11"/>
  <c r="L2435" i="11"/>
  <c r="M2435" i="11"/>
  <c r="N2435" i="11"/>
  <c r="J2436" i="11"/>
  <c r="K2436" i="11"/>
  <c r="L2436" i="11"/>
  <c r="M2436" i="11"/>
  <c r="N2436" i="11"/>
  <c r="J2437" i="11"/>
  <c r="K2437" i="11"/>
  <c r="L2437" i="11"/>
  <c r="M2437" i="11"/>
  <c r="N2437" i="11"/>
  <c r="J2438" i="11"/>
  <c r="K2438" i="11"/>
  <c r="L2438" i="11"/>
  <c r="M2438" i="11"/>
  <c r="N2438" i="11"/>
  <c r="J2439" i="11"/>
  <c r="K2439" i="11"/>
  <c r="L2439" i="11"/>
  <c r="M2439" i="11"/>
  <c r="N2439" i="11"/>
  <c r="J2440" i="11"/>
  <c r="K2440" i="11"/>
  <c r="L2440" i="11"/>
  <c r="M2440" i="11"/>
  <c r="N2440" i="11"/>
  <c r="J2441" i="11"/>
  <c r="K2441" i="11"/>
  <c r="L2441" i="11"/>
  <c r="M2441" i="11"/>
  <c r="N2441" i="11"/>
  <c r="J2442" i="11"/>
  <c r="K2442" i="11"/>
  <c r="L2442" i="11"/>
  <c r="M2442" i="11"/>
  <c r="N2442" i="11"/>
  <c r="J2443" i="11"/>
  <c r="K2443" i="11"/>
  <c r="L2443" i="11"/>
  <c r="M2443" i="11"/>
  <c r="N2443" i="11"/>
  <c r="J2444" i="11"/>
  <c r="K2444" i="11"/>
  <c r="L2444" i="11"/>
  <c r="M2444" i="11"/>
  <c r="N2444" i="11"/>
  <c r="J2445" i="11"/>
  <c r="K2445" i="11"/>
  <c r="L2445" i="11"/>
  <c r="M2445" i="11"/>
  <c r="N2445" i="11"/>
  <c r="J2446" i="11"/>
  <c r="K2446" i="11"/>
  <c r="L2446" i="11"/>
  <c r="M2446" i="11"/>
  <c r="N2446" i="11"/>
  <c r="J2447" i="11"/>
  <c r="K2447" i="11"/>
  <c r="L2447" i="11"/>
  <c r="M2447" i="11"/>
  <c r="N2447" i="11"/>
  <c r="J2448" i="11"/>
  <c r="K2448" i="11"/>
  <c r="L2448" i="11"/>
  <c r="M2448" i="11"/>
  <c r="N2448" i="11"/>
  <c r="J2449" i="11"/>
  <c r="K2449" i="11"/>
  <c r="L2449" i="11"/>
  <c r="M2449" i="11"/>
  <c r="N2449" i="11"/>
  <c r="J2450" i="11"/>
  <c r="K2450" i="11"/>
  <c r="L2450" i="11"/>
  <c r="M2450" i="11"/>
  <c r="N2450" i="11"/>
  <c r="J2451" i="11"/>
  <c r="K2451" i="11"/>
  <c r="L2451" i="11"/>
  <c r="M2451" i="11"/>
  <c r="N2451" i="11"/>
  <c r="J2452" i="11"/>
  <c r="K2452" i="11"/>
  <c r="L2452" i="11"/>
  <c r="M2452" i="11"/>
  <c r="N2452" i="11"/>
  <c r="J2453" i="11"/>
  <c r="K2453" i="11"/>
  <c r="L2453" i="11"/>
  <c r="M2453" i="11"/>
  <c r="N2453" i="11"/>
  <c r="J2454" i="11"/>
  <c r="K2454" i="11"/>
  <c r="L2454" i="11"/>
  <c r="M2454" i="11"/>
  <c r="N2454" i="11"/>
  <c r="J2455" i="11"/>
  <c r="K2455" i="11"/>
  <c r="L2455" i="11"/>
  <c r="M2455" i="11"/>
  <c r="N2455" i="11"/>
  <c r="J2456" i="11"/>
  <c r="K2456" i="11"/>
  <c r="L2456" i="11"/>
  <c r="M2456" i="11"/>
  <c r="N2456" i="11"/>
  <c r="J2457" i="11"/>
  <c r="K2457" i="11"/>
  <c r="L2457" i="11"/>
  <c r="M2457" i="11"/>
  <c r="N2457" i="11"/>
  <c r="J2458" i="11"/>
  <c r="K2458" i="11"/>
  <c r="L2458" i="11"/>
  <c r="M2458" i="11"/>
  <c r="N2458" i="11"/>
  <c r="J2459" i="11"/>
  <c r="K2459" i="11"/>
  <c r="L2459" i="11"/>
  <c r="M2459" i="11"/>
  <c r="N2459" i="11"/>
  <c r="J2460" i="11"/>
  <c r="K2460" i="11"/>
  <c r="L2460" i="11"/>
  <c r="M2460" i="11"/>
  <c r="N2460" i="11"/>
  <c r="J2461" i="11"/>
  <c r="K2461" i="11"/>
  <c r="L2461" i="11"/>
  <c r="M2461" i="11"/>
  <c r="N2461" i="11"/>
  <c r="J2462" i="11"/>
  <c r="K2462" i="11"/>
  <c r="L2462" i="11"/>
  <c r="M2462" i="11"/>
  <c r="N2462" i="11"/>
  <c r="J2463" i="11"/>
  <c r="K2463" i="11"/>
  <c r="L2463" i="11"/>
  <c r="M2463" i="11"/>
  <c r="N2463" i="11"/>
  <c r="J2464" i="11"/>
  <c r="K2464" i="11"/>
  <c r="L2464" i="11"/>
  <c r="M2464" i="11"/>
  <c r="N2464" i="11"/>
  <c r="J2465" i="11"/>
  <c r="K2465" i="11"/>
  <c r="L2465" i="11"/>
  <c r="M2465" i="11"/>
  <c r="N2465" i="11"/>
  <c r="J2466" i="11"/>
  <c r="K2466" i="11"/>
  <c r="L2466" i="11"/>
  <c r="M2466" i="11"/>
  <c r="N2466" i="11"/>
  <c r="J2467" i="11"/>
  <c r="K2467" i="11"/>
  <c r="L2467" i="11"/>
  <c r="M2467" i="11"/>
  <c r="N2467" i="11"/>
  <c r="J2468" i="11"/>
  <c r="K2468" i="11"/>
  <c r="L2468" i="11"/>
  <c r="M2468" i="11"/>
  <c r="N2468" i="11"/>
  <c r="J2469" i="11"/>
  <c r="K2469" i="11"/>
  <c r="L2469" i="11"/>
  <c r="M2469" i="11"/>
  <c r="N2469" i="11"/>
  <c r="J2470" i="11"/>
  <c r="K2470" i="11"/>
  <c r="L2470" i="11"/>
  <c r="M2470" i="11"/>
  <c r="N2470" i="11"/>
  <c r="J2471" i="11"/>
  <c r="K2471" i="11"/>
  <c r="L2471" i="11"/>
  <c r="M2471" i="11"/>
  <c r="N2471" i="11"/>
  <c r="J2472" i="11"/>
  <c r="K2472" i="11"/>
  <c r="L2472" i="11"/>
  <c r="M2472" i="11"/>
  <c r="N2472" i="11"/>
  <c r="J2473" i="11"/>
  <c r="K2473" i="11"/>
  <c r="L2473" i="11"/>
  <c r="M2473" i="11"/>
  <c r="N2473" i="11"/>
  <c r="J2474" i="11"/>
  <c r="K2474" i="11"/>
  <c r="L2474" i="11"/>
  <c r="M2474" i="11"/>
  <c r="N2474" i="11"/>
  <c r="J2475" i="11"/>
  <c r="K2475" i="11"/>
  <c r="L2475" i="11"/>
  <c r="M2475" i="11"/>
  <c r="N2475" i="11"/>
  <c r="J2476" i="11"/>
  <c r="K2476" i="11"/>
  <c r="L2476" i="11"/>
  <c r="M2476" i="11"/>
  <c r="N2476" i="11"/>
  <c r="J2477" i="11"/>
  <c r="K2477" i="11"/>
  <c r="L2477" i="11"/>
  <c r="M2477" i="11"/>
  <c r="N2477" i="11"/>
  <c r="J2478" i="11"/>
  <c r="K2478" i="11"/>
  <c r="L2478" i="11"/>
  <c r="M2478" i="11"/>
  <c r="N2478" i="11"/>
  <c r="J2479" i="11"/>
  <c r="K2479" i="11"/>
  <c r="L2479" i="11"/>
  <c r="M2479" i="11"/>
  <c r="N2479" i="11"/>
  <c r="J2480" i="11"/>
  <c r="K2480" i="11"/>
  <c r="L2480" i="11"/>
  <c r="M2480" i="11"/>
  <c r="N2480" i="11"/>
  <c r="J2481" i="11"/>
  <c r="K2481" i="11"/>
  <c r="L2481" i="11"/>
  <c r="M2481" i="11"/>
  <c r="N2481" i="11"/>
  <c r="J2482" i="11"/>
  <c r="K2482" i="11"/>
  <c r="L2482" i="11"/>
  <c r="M2482" i="11"/>
  <c r="N2482" i="11"/>
  <c r="J2483" i="11"/>
  <c r="K2483" i="11"/>
  <c r="L2483" i="11"/>
  <c r="M2483" i="11"/>
  <c r="N2483" i="11"/>
  <c r="J2484" i="11"/>
  <c r="K2484" i="11"/>
  <c r="L2484" i="11"/>
  <c r="M2484" i="11"/>
  <c r="N2484" i="11"/>
  <c r="J2485" i="11"/>
  <c r="K2485" i="11"/>
  <c r="L2485" i="11"/>
  <c r="M2485" i="11"/>
  <c r="N2485" i="11"/>
  <c r="J2486" i="11"/>
  <c r="K2486" i="11"/>
  <c r="L2486" i="11"/>
  <c r="M2486" i="11"/>
  <c r="N2486" i="11"/>
  <c r="J2487" i="11"/>
  <c r="K2487" i="11"/>
  <c r="L2487" i="11"/>
  <c r="M2487" i="11"/>
  <c r="N2487" i="11"/>
  <c r="J2488" i="11"/>
  <c r="K2488" i="11"/>
  <c r="L2488" i="11"/>
  <c r="M2488" i="11"/>
  <c r="N2488" i="11"/>
  <c r="J2489" i="11"/>
  <c r="K2489" i="11"/>
  <c r="L2489" i="11"/>
  <c r="M2489" i="11"/>
  <c r="N2489" i="11"/>
  <c r="J2490" i="11"/>
  <c r="K2490" i="11"/>
  <c r="L2490" i="11"/>
  <c r="M2490" i="11"/>
  <c r="N2490" i="11"/>
  <c r="J2491" i="11"/>
  <c r="K2491" i="11"/>
  <c r="L2491" i="11"/>
  <c r="M2491" i="11"/>
  <c r="N2491" i="11"/>
  <c r="J2492" i="11"/>
  <c r="K2492" i="11"/>
  <c r="L2492" i="11"/>
  <c r="M2492" i="11"/>
  <c r="N2492" i="11"/>
  <c r="J2493" i="11"/>
  <c r="K2493" i="11"/>
  <c r="L2493" i="11"/>
  <c r="M2493" i="11"/>
  <c r="N2493" i="11"/>
  <c r="J2494" i="11"/>
  <c r="K2494" i="11"/>
  <c r="L2494" i="11"/>
  <c r="M2494" i="11"/>
  <c r="N2494" i="11"/>
  <c r="J2495" i="11"/>
  <c r="K2495" i="11"/>
  <c r="L2495" i="11"/>
  <c r="M2495" i="11"/>
  <c r="N2495" i="11"/>
  <c r="J2496" i="11"/>
  <c r="K2496" i="11"/>
  <c r="L2496" i="11"/>
  <c r="M2496" i="11"/>
  <c r="N2496" i="11"/>
  <c r="J2497" i="11"/>
  <c r="K2497" i="11"/>
  <c r="L2497" i="11"/>
  <c r="M2497" i="11"/>
  <c r="N2497" i="11"/>
  <c r="J2498" i="11"/>
  <c r="K2498" i="11"/>
  <c r="L2498" i="11"/>
  <c r="M2498" i="11"/>
  <c r="N2498" i="11"/>
  <c r="J2499" i="11"/>
  <c r="K2499" i="11"/>
  <c r="L2499" i="11"/>
  <c r="M2499" i="11"/>
  <c r="N2499" i="11"/>
  <c r="J2500" i="11"/>
  <c r="K2500" i="11"/>
  <c r="L2500" i="11"/>
  <c r="M2500" i="11"/>
  <c r="N2500" i="11"/>
  <c r="J2501" i="11"/>
  <c r="K2501" i="11"/>
  <c r="L2501" i="11"/>
  <c r="M2501" i="11"/>
  <c r="N2501" i="11"/>
  <c r="J2502" i="11"/>
  <c r="K2502" i="11"/>
  <c r="L2502" i="11"/>
  <c r="M2502" i="11"/>
  <c r="N2502" i="11"/>
  <c r="J2503" i="11"/>
  <c r="K2503" i="11"/>
  <c r="L2503" i="11"/>
  <c r="M2503" i="11"/>
  <c r="N2503" i="11"/>
  <c r="J2504" i="11"/>
  <c r="K2504" i="11"/>
  <c r="L2504" i="11"/>
  <c r="M2504" i="11"/>
  <c r="N2504" i="11"/>
  <c r="J2505" i="11"/>
  <c r="K2505" i="11"/>
  <c r="L2505" i="11"/>
  <c r="M2505" i="11"/>
  <c r="N2505" i="11"/>
  <c r="J2506" i="11"/>
  <c r="K2506" i="11"/>
  <c r="L2506" i="11"/>
  <c r="M2506" i="11"/>
  <c r="N2506" i="11"/>
  <c r="J2507" i="11"/>
  <c r="K2507" i="11"/>
  <c r="L2507" i="11"/>
  <c r="M2507" i="11"/>
  <c r="N2507" i="11"/>
  <c r="J2508" i="11"/>
  <c r="K2508" i="11"/>
  <c r="L2508" i="11"/>
  <c r="M2508" i="11"/>
  <c r="N2508" i="11"/>
  <c r="J2509" i="11"/>
  <c r="K2509" i="11"/>
  <c r="L2509" i="11"/>
  <c r="M2509" i="11"/>
  <c r="N2509" i="11"/>
  <c r="J2510" i="11"/>
  <c r="K2510" i="11"/>
  <c r="L2510" i="11"/>
  <c r="M2510" i="11"/>
  <c r="N2510" i="11"/>
  <c r="J2511" i="11"/>
  <c r="K2511" i="11"/>
  <c r="L2511" i="11"/>
  <c r="M2511" i="11"/>
  <c r="N2511" i="11"/>
  <c r="J2512" i="11"/>
  <c r="K2512" i="11"/>
  <c r="L2512" i="11"/>
  <c r="M2512" i="11"/>
  <c r="N2512" i="11"/>
  <c r="J2513" i="11"/>
  <c r="K2513" i="11"/>
  <c r="L2513" i="11"/>
  <c r="M2513" i="11"/>
  <c r="N2513" i="11"/>
  <c r="J2514" i="11"/>
  <c r="K2514" i="11"/>
  <c r="L2514" i="11"/>
  <c r="M2514" i="11"/>
  <c r="N2514" i="11"/>
  <c r="J2515" i="11"/>
  <c r="K2515" i="11"/>
  <c r="L2515" i="11"/>
  <c r="M2515" i="11"/>
  <c r="N2515" i="11"/>
  <c r="J2516" i="11"/>
  <c r="K2516" i="11"/>
  <c r="L2516" i="11"/>
  <c r="M2516" i="11"/>
  <c r="N2516" i="11"/>
  <c r="J2517" i="11"/>
  <c r="K2517" i="11"/>
  <c r="L2517" i="11"/>
  <c r="M2517" i="11"/>
  <c r="N2517" i="11"/>
  <c r="J2518" i="11"/>
  <c r="K2518" i="11"/>
  <c r="L2518" i="11"/>
  <c r="M2518" i="11"/>
  <c r="N2518" i="11"/>
  <c r="J2519" i="11"/>
  <c r="K2519" i="11"/>
  <c r="L2519" i="11"/>
  <c r="M2519" i="11"/>
  <c r="N2519" i="11"/>
  <c r="J2520" i="11"/>
  <c r="K2520" i="11"/>
  <c r="L2520" i="11"/>
  <c r="M2520" i="11"/>
  <c r="N2520" i="11"/>
  <c r="J2521" i="11"/>
  <c r="K2521" i="11"/>
  <c r="L2521" i="11"/>
  <c r="M2521" i="11"/>
  <c r="N2521" i="11"/>
  <c r="J2522" i="11"/>
  <c r="K2522" i="11"/>
  <c r="L2522" i="11"/>
  <c r="M2522" i="11"/>
  <c r="N2522" i="11"/>
  <c r="J2523" i="11"/>
  <c r="K2523" i="11"/>
  <c r="L2523" i="11"/>
  <c r="M2523" i="11"/>
  <c r="N2523" i="11"/>
  <c r="J2524" i="11"/>
  <c r="K2524" i="11"/>
  <c r="L2524" i="11"/>
  <c r="M2524" i="11"/>
  <c r="N2524" i="11"/>
  <c r="J2525" i="11"/>
  <c r="K2525" i="11"/>
  <c r="L2525" i="11"/>
  <c r="M2525" i="11"/>
  <c r="N2525" i="11"/>
  <c r="J2526" i="11"/>
  <c r="K2526" i="11"/>
  <c r="L2526" i="11"/>
  <c r="M2526" i="11"/>
  <c r="N2526" i="11"/>
  <c r="J2527" i="11"/>
  <c r="K2527" i="11"/>
  <c r="L2527" i="11"/>
  <c r="M2527" i="11"/>
  <c r="N2527" i="11"/>
  <c r="J2528" i="11"/>
  <c r="K2528" i="11"/>
  <c r="L2528" i="11"/>
  <c r="M2528" i="11"/>
  <c r="N2528" i="11"/>
  <c r="J2529" i="11"/>
  <c r="K2529" i="11"/>
  <c r="L2529" i="11"/>
  <c r="M2529" i="11"/>
  <c r="N2529" i="11"/>
  <c r="J2530" i="11"/>
  <c r="K2530" i="11"/>
  <c r="L2530" i="11"/>
  <c r="M2530" i="11"/>
  <c r="N2530" i="11"/>
  <c r="J2531" i="11"/>
  <c r="K2531" i="11"/>
  <c r="L2531" i="11"/>
  <c r="M2531" i="11"/>
  <c r="N2531" i="11"/>
  <c r="J2532" i="11"/>
  <c r="K2532" i="11"/>
  <c r="L2532" i="11"/>
  <c r="M2532" i="11"/>
  <c r="N2532" i="11"/>
  <c r="J2533" i="11"/>
  <c r="K2533" i="11"/>
  <c r="L2533" i="11"/>
  <c r="M2533" i="11"/>
  <c r="N2533" i="11"/>
  <c r="J2534" i="11"/>
  <c r="K2534" i="11"/>
  <c r="L2534" i="11"/>
  <c r="M2534" i="11"/>
  <c r="N2534" i="11"/>
  <c r="J2535" i="11"/>
  <c r="K2535" i="11"/>
  <c r="L2535" i="11"/>
  <c r="M2535" i="11"/>
  <c r="N2535" i="11"/>
  <c r="J2536" i="11"/>
  <c r="K2536" i="11"/>
  <c r="L2536" i="11"/>
  <c r="M2536" i="11"/>
  <c r="N2536" i="11"/>
  <c r="J2537" i="11"/>
  <c r="K2537" i="11"/>
  <c r="L2537" i="11"/>
  <c r="M2537" i="11"/>
  <c r="N2537" i="11"/>
  <c r="J2538" i="11"/>
  <c r="K2538" i="11"/>
  <c r="L2538" i="11"/>
  <c r="M2538" i="11"/>
  <c r="N2538" i="11"/>
  <c r="J2539" i="11"/>
  <c r="K2539" i="11"/>
  <c r="L2539" i="11"/>
  <c r="M2539" i="11"/>
  <c r="N2539" i="11"/>
  <c r="J2540" i="11"/>
  <c r="K2540" i="11"/>
  <c r="L2540" i="11"/>
  <c r="M2540" i="11"/>
  <c r="N2540" i="11"/>
  <c r="J2541" i="11"/>
  <c r="K2541" i="11"/>
  <c r="L2541" i="11"/>
  <c r="M2541" i="11"/>
  <c r="N2541" i="11"/>
  <c r="J2542" i="11"/>
  <c r="K2542" i="11"/>
  <c r="L2542" i="11"/>
  <c r="M2542" i="11"/>
  <c r="N2542" i="11"/>
  <c r="J2543" i="11"/>
  <c r="K2543" i="11"/>
  <c r="L2543" i="11"/>
  <c r="M2543" i="11"/>
  <c r="N2543" i="11"/>
  <c r="J2544" i="11"/>
  <c r="K2544" i="11"/>
  <c r="L2544" i="11"/>
  <c r="M2544" i="11"/>
  <c r="N2544" i="11"/>
  <c r="J2545" i="11"/>
  <c r="K2545" i="11"/>
  <c r="L2545" i="11"/>
  <c r="M2545" i="11"/>
  <c r="N2545" i="11"/>
  <c r="J2546" i="11"/>
  <c r="K2546" i="11"/>
  <c r="L2546" i="11"/>
  <c r="M2546" i="11"/>
  <c r="N2546" i="11"/>
  <c r="J2547" i="11"/>
  <c r="K2547" i="11"/>
  <c r="L2547" i="11"/>
  <c r="M2547" i="11"/>
  <c r="N2547" i="11"/>
  <c r="J2548" i="11"/>
  <c r="K2548" i="11"/>
  <c r="L2548" i="11"/>
  <c r="M2548" i="11"/>
  <c r="N2548" i="11"/>
  <c r="J2549" i="11"/>
  <c r="K2549" i="11"/>
  <c r="L2549" i="11"/>
  <c r="M2549" i="11"/>
  <c r="N2549" i="11"/>
  <c r="J2550" i="11"/>
  <c r="K2550" i="11"/>
  <c r="L2550" i="11"/>
  <c r="M2550" i="11"/>
  <c r="N2550" i="11"/>
  <c r="J2551" i="11"/>
  <c r="K2551" i="11"/>
  <c r="L2551" i="11"/>
  <c r="M2551" i="11"/>
  <c r="N2551" i="11"/>
  <c r="J2552" i="11"/>
  <c r="K2552" i="11"/>
  <c r="L2552" i="11"/>
  <c r="M2552" i="11"/>
  <c r="N2552" i="11"/>
  <c r="J2553" i="11"/>
  <c r="K2553" i="11"/>
  <c r="L2553" i="11"/>
  <c r="M2553" i="11"/>
  <c r="N2553" i="11"/>
  <c r="J2554" i="11"/>
  <c r="K2554" i="11"/>
  <c r="L2554" i="11"/>
  <c r="M2554" i="11"/>
  <c r="N2554" i="11"/>
  <c r="J2555" i="11"/>
  <c r="K2555" i="11"/>
  <c r="L2555" i="11"/>
  <c r="M2555" i="11"/>
  <c r="N2555" i="11"/>
  <c r="J2556" i="11"/>
  <c r="K2556" i="11"/>
  <c r="L2556" i="11"/>
  <c r="M2556" i="11"/>
  <c r="N2556" i="11"/>
  <c r="J2557" i="11"/>
  <c r="K2557" i="11"/>
  <c r="L2557" i="11"/>
  <c r="M2557" i="11"/>
  <c r="N2557" i="11"/>
  <c r="J2558" i="11"/>
  <c r="K2558" i="11"/>
  <c r="L2558" i="11"/>
  <c r="M2558" i="11"/>
  <c r="N2558" i="11"/>
  <c r="J2559" i="11"/>
  <c r="K2559" i="11"/>
  <c r="L2559" i="11"/>
  <c r="M2559" i="11"/>
  <c r="N2559" i="11"/>
  <c r="J2560" i="11"/>
  <c r="K2560" i="11"/>
  <c r="L2560" i="11"/>
  <c r="M2560" i="11"/>
  <c r="N2560" i="11"/>
  <c r="J2561" i="11"/>
  <c r="K2561" i="11"/>
  <c r="L2561" i="11"/>
  <c r="M2561" i="11"/>
  <c r="N2561" i="11"/>
  <c r="J2562" i="11"/>
  <c r="K2562" i="11"/>
  <c r="L2562" i="11"/>
  <c r="M2562" i="11"/>
  <c r="N2562" i="11"/>
  <c r="J2563" i="11"/>
  <c r="K2563" i="11"/>
  <c r="L2563" i="11"/>
  <c r="M2563" i="11"/>
  <c r="N2563" i="11"/>
  <c r="J2564" i="11"/>
  <c r="K2564" i="11"/>
  <c r="L2564" i="11"/>
  <c r="M2564" i="11"/>
  <c r="N2564" i="11"/>
  <c r="J2565" i="11"/>
  <c r="K2565" i="11"/>
  <c r="L2565" i="11"/>
  <c r="M2565" i="11"/>
  <c r="N2565" i="11"/>
  <c r="J2566" i="11"/>
  <c r="K2566" i="11"/>
  <c r="L2566" i="11"/>
  <c r="M2566" i="11"/>
  <c r="N2566" i="11"/>
  <c r="J2567" i="11"/>
  <c r="K2567" i="11"/>
  <c r="L2567" i="11"/>
  <c r="M2567" i="11"/>
  <c r="N2567" i="11"/>
  <c r="J2568" i="11"/>
  <c r="K2568" i="11"/>
  <c r="L2568" i="11"/>
  <c r="M2568" i="11"/>
  <c r="N2568" i="11"/>
  <c r="J2569" i="11"/>
  <c r="K2569" i="11"/>
  <c r="L2569" i="11"/>
  <c r="M2569" i="11"/>
  <c r="N2569" i="11"/>
  <c r="J2570" i="11"/>
  <c r="K2570" i="11"/>
  <c r="L2570" i="11"/>
  <c r="M2570" i="11"/>
  <c r="N2570" i="11"/>
  <c r="J2571" i="11"/>
  <c r="K2571" i="11"/>
  <c r="L2571" i="11"/>
  <c r="M2571" i="11"/>
  <c r="N2571" i="11"/>
  <c r="J2572" i="11"/>
  <c r="K2572" i="11"/>
  <c r="L2572" i="11"/>
  <c r="M2572" i="11"/>
  <c r="N2572" i="11"/>
  <c r="J2573" i="11"/>
  <c r="K2573" i="11"/>
  <c r="L2573" i="11"/>
  <c r="M2573" i="11"/>
  <c r="N2573" i="11"/>
  <c r="J2574" i="11"/>
  <c r="K2574" i="11"/>
  <c r="L2574" i="11"/>
  <c r="M2574" i="11"/>
  <c r="N2574" i="11"/>
  <c r="J2575" i="11"/>
  <c r="K2575" i="11"/>
  <c r="L2575" i="11"/>
  <c r="M2575" i="11"/>
  <c r="N2575" i="11"/>
  <c r="J2576" i="11"/>
  <c r="K2576" i="11"/>
  <c r="L2576" i="11"/>
  <c r="M2576" i="11"/>
  <c r="N2576" i="11"/>
  <c r="J2577" i="11"/>
  <c r="K2577" i="11"/>
  <c r="L2577" i="11"/>
  <c r="M2577" i="11"/>
  <c r="N2577" i="11"/>
  <c r="J2578" i="11"/>
  <c r="K2578" i="11"/>
  <c r="L2578" i="11"/>
  <c r="M2578" i="11"/>
  <c r="N2578" i="11"/>
  <c r="J2579" i="11"/>
  <c r="K2579" i="11"/>
  <c r="L2579" i="11"/>
  <c r="M2579" i="11"/>
  <c r="N2579" i="11"/>
  <c r="J2580" i="11"/>
  <c r="K2580" i="11"/>
  <c r="L2580" i="11"/>
  <c r="M2580" i="11"/>
  <c r="N2580" i="11"/>
  <c r="J2581" i="11"/>
  <c r="K2581" i="11"/>
  <c r="L2581" i="11"/>
  <c r="M2581" i="11"/>
  <c r="N2581" i="11"/>
  <c r="J2582" i="11"/>
  <c r="K2582" i="11"/>
  <c r="L2582" i="11"/>
  <c r="M2582" i="11"/>
  <c r="N2582" i="11"/>
  <c r="J2583" i="11"/>
  <c r="K2583" i="11"/>
  <c r="L2583" i="11"/>
  <c r="M2583" i="11"/>
  <c r="N2583" i="11"/>
  <c r="J2584" i="11"/>
  <c r="K2584" i="11"/>
  <c r="L2584" i="11"/>
  <c r="M2584" i="11"/>
  <c r="N2584" i="11"/>
  <c r="J2585" i="11"/>
  <c r="K2585" i="11"/>
  <c r="L2585" i="11"/>
  <c r="M2585" i="11"/>
  <c r="N2585" i="11"/>
  <c r="J2586" i="11"/>
  <c r="K2586" i="11"/>
  <c r="L2586" i="11"/>
  <c r="M2586" i="11"/>
  <c r="N2586" i="11"/>
  <c r="J2587" i="11"/>
  <c r="K2587" i="11"/>
  <c r="L2587" i="11"/>
  <c r="M2587" i="11"/>
  <c r="N2587" i="11"/>
  <c r="J2588" i="11"/>
  <c r="K2588" i="11"/>
  <c r="L2588" i="11"/>
  <c r="M2588" i="11"/>
  <c r="N2588" i="11"/>
  <c r="J2589" i="11"/>
  <c r="K2589" i="11"/>
  <c r="L2589" i="11"/>
  <c r="M2589" i="11"/>
  <c r="N2589" i="11"/>
  <c r="J2590" i="11"/>
  <c r="K2590" i="11"/>
  <c r="L2590" i="11"/>
  <c r="M2590" i="11"/>
  <c r="N2590" i="11"/>
  <c r="J2591" i="11"/>
  <c r="K2591" i="11"/>
  <c r="L2591" i="11"/>
  <c r="M2591" i="11"/>
  <c r="N2591" i="11"/>
  <c r="J2592" i="11"/>
  <c r="K2592" i="11"/>
  <c r="L2592" i="11"/>
  <c r="M2592" i="11"/>
  <c r="N2592" i="11"/>
  <c r="J2593" i="11"/>
  <c r="K2593" i="11"/>
  <c r="L2593" i="11"/>
  <c r="M2593" i="11"/>
  <c r="N2593" i="11"/>
  <c r="J2594" i="11"/>
  <c r="K2594" i="11"/>
  <c r="L2594" i="11"/>
  <c r="M2594" i="11"/>
  <c r="N2594" i="11"/>
  <c r="J2595" i="11"/>
  <c r="K2595" i="11"/>
  <c r="L2595" i="11"/>
  <c r="M2595" i="11"/>
  <c r="N2595" i="11"/>
  <c r="J2596" i="11"/>
  <c r="K2596" i="11"/>
  <c r="L2596" i="11"/>
  <c r="M2596" i="11"/>
  <c r="N2596" i="11"/>
  <c r="J2597" i="11"/>
  <c r="K2597" i="11"/>
  <c r="L2597" i="11"/>
  <c r="M2597" i="11"/>
  <c r="N2597" i="11"/>
  <c r="J2598" i="11"/>
  <c r="K2598" i="11"/>
  <c r="L2598" i="11"/>
  <c r="M2598" i="11"/>
  <c r="N2598" i="11"/>
  <c r="J2599" i="11"/>
  <c r="K2599" i="11"/>
  <c r="L2599" i="11"/>
  <c r="M2599" i="11"/>
  <c r="N2599" i="11"/>
  <c r="J2600" i="11"/>
  <c r="K2600" i="11"/>
  <c r="L2600" i="11"/>
  <c r="M2600" i="11"/>
  <c r="N2600" i="11"/>
  <c r="J2601" i="11"/>
  <c r="K2601" i="11"/>
  <c r="L2601" i="11"/>
  <c r="M2601" i="11"/>
  <c r="N2601" i="11"/>
  <c r="J2602" i="11"/>
  <c r="K2602" i="11"/>
  <c r="L2602" i="11"/>
  <c r="M2602" i="11"/>
  <c r="N2602" i="11"/>
  <c r="J2603" i="11"/>
  <c r="K2603" i="11"/>
  <c r="L2603" i="11"/>
  <c r="M2603" i="11"/>
  <c r="N2603" i="11"/>
  <c r="J2604" i="11"/>
  <c r="K2604" i="11"/>
  <c r="L2604" i="11"/>
  <c r="M2604" i="11"/>
  <c r="N2604" i="11"/>
  <c r="J2605" i="11"/>
  <c r="K2605" i="11"/>
  <c r="L2605" i="11"/>
  <c r="M2605" i="11"/>
  <c r="N2605" i="11"/>
  <c r="J2606" i="11"/>
  <c r="K2606" i="11"/>
  <c r="L2606" i="11"/>
  <c r="M2606" i="11"/>
  <c r="N2606" i="11"/>
  <c r="J2607" i="11"/>
  <c r="K2607" i="11"/>
  <c r="L2607" i="11"/>
  <c r="M2607" i="11"/>
  <c r="N2607" i="11"/>
  <c r="J2608" i="11"/>
  <c r="K2608" i="11"/>
  <c r="L2608" i="11"/>
  <c r="M2608" i="11"/>
  <c r="N2608" i="11"/>
  <c r="J2609" i="11"/>
  <c r="K2609" i="11"/>
  <c r="L2609" i="11"/>
  <c r="M2609" i="11"/>
  <c r="N2609" i="11"/>
  <c r="J2610" i="11"/>
  <c r="K2610" i="11"/>
  <c r="L2610" i="11"/>
  <c r="M2610" i="11"/>
  <c r="N2610" i="11"/>
  <c r="J2611" i="11"/>
  <c r="K2611" i="11"/>
  <c r="L2611" i="11"/>
  <c r="M2611" i="11"/>
  <c r="N2611" i="11"/>
  <c r="J2612" i="11"/>
  <c r="K2612" i="11"/>
  <c r="L2612" i="11"/>
  <c r="M2612" i="11"/>
  <c r="N2612" i="11"/>
  <c r="J2613" i="11"/>
  <c r="K2613" i="11"/>
  <c r="L2613" i="11"/>
  <c r="M2613" i="11"/>
  <c r="N2613" i="11"/>
  <c r="J2614" i="11"/>
  <c r="K2614" i="11"/>
  <c r="L2614" i="11"/>
  <c r="M2614" i="11"/>
  <c r="N2614" i="11"/>
  <c r="J2615" i="11"/>
  <c r="K2615" i="11"/>
  <c r="L2615" i="11"/>
  <c r="M2615" i="11"/>
  <c r="N2615" i="11"/>
  <c r="J2616" i="11"/>
  <c r="K2616" i="11"/>
  <c r="L2616" i="11"/>
  <c r="M2616" i="11"/>
  <c r="N2616" i="11"/>
  <c r="J2617" i="11"/>
  <c r="K2617" i="11"/>
  <c r="L2617" i="11"/>
  <c r="M2617" i="11"/>
  <c r="N2617" i="11"/>
  <c r="J2618" i="11"/>
  <c r="K2618" i="11"/>
  <c r="L2618" i="11"/>
  <c r="M2618" i="11"/>
  <c r="N2618" i="11"/>
  <c r="J2619" i="11"/>
  <c r="K2619" i="11"/>
  <c r="L2619" i="11"/>
  <c r="M2619" i="11"/>
  <c r="N2619" i="11"/>
  <c r="J2620" i="11"/>
  <c r="K2620" i="11"/>
  <c r="L2620" i="11"/>
  <c r="M2620" i="11"/>
  <c r="N2620" i="11"/>
  <c r="J2621" i="11"/>
  <c r="K2621" i="11"/>
  <c r="L2621" i="11"/>
  <c r="M2621" i="11"/>
  <c r="N2621" i="11"/>
  <c r="J2622" i="11"/>
  <c r="K2622" i="11"/>
  <c r="L2622" i="11"/>
  <c r="M2622" i="11"/>
  <c r="N2622" i="11"/>
  <c r="J2623" i="11"/>
  <c r="K2623" i="11"/>
  <c r="L2623" i="11"/>
  <c r="M2623" i="11"/>
  <c r="N2623" i="11"/>
  <c r="J2624" i="11"/>
  <c r="K2624" i="11"/>
  <c r="L2624" i="11"/>
  <c r="M2624" i="11"/>
  <c r="N2624" i="11"/>
  <c r="J2625" i="11"/>
  <c r="K2625" i="11"/>
  <c r="L2625" i="11"/>
  <c r="M2625" i="11"/>
  <c r="N2625" i="11"/>
  <c r="J2626" i="11"/>
  <c r="K2626" i="11"/>
  <c r="L2626" i="11"/>
  <c r="M2626" i="11"/>
  <c r="N2626" i="11"/>
  <c r="J2627" i="11"/>
  <c r="K2627" i="11"/>
  <c r="L2627" i="11"/>
  <c r="M2627" i="11"/>
  <c r="N2627" i="11"/>
  <c r="J2628" i="11"/>
  <c r="K2628" i="11"/>
  <c r="L2628" i="11"/>
  <c r="M2628" i="11"/>
  <c r="N2628" i="11"/>
  <c r="J2629" i="11"/>
  <c r="K2629" i="11"/>
  <c r="L2629" i="11"/>
  <c r="M2629" i="11"/>
  <c r="N2629" i="11"/>
  <c r="J2630" i="11"/>
  <c r="K2630" i="11"/>
  <c r="L2630" i="11"/>
  <c r="M2630" i="11"/>
  <c r="N2630" i="11"/>
  <c r="J2631" i="11"/>
  <c r="K2631" i="11"/>
  <c r="L2631" i="11"/>
  <c r="M2631" i="11"/>
  <c r="N2631" i="11"/>
  <c r="J2632" i="11"/>
  <c r="K2632" i="11"/>
  <c r="L2632" i="11"/>
  <c r="M2632" i="11"/>
  <c r="N2632" i="11"/>
  <c r="J2633" i="11"/>
  <c r="K2633" i="11"/>
  <c r="L2633" i="11"/>
  <c r="M2633" i="11"/>
  <c r="N2633" i="11"/>
  <c r="J2634" i="11"/>
  <c r="K2634" i="11"/>
  <c r="L2634" i="11"/>
  <c r="M2634" i="11"/>
  <c r="N2634" i="11"/>
  <c r="J2635" i="11"/>
  <c r="K2635" i="11"/>
  <c r="L2635" i="11"/>
  <c r="M2635" i="11"/>
  <c r="N2635" i="11"/>
  <c r="J2636" i="11"/>
  <c r="K2636" i="11"/>
  <c r="L2636" i="11"/>
  <c r="M2636" i="11"/>
  <c r="N2636" i="11"/>
  <c r="P9" i="11"/>
  <c r="P18" i="11"/>
  <c r="H7" i="4"/>
  <c r="H8" i="4"/>
  <c r="H9" i="4"/>
  <c r="G9" i="4"/>
  <c r="I9" i="4"/>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5"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0"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5"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59"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7"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5"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2"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0"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4" i="10"/>
  <c r="G4" i="10"/>
  <c r="F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D904" i="10"/>
  <c r="D905" i="10"/>
  <c r="D906" i="10"/>
  <c r="D907" i="10"/>
  <c r="D908" i="10"/>
  <c r="D909" i="10"/>
  <c r="D910" i="10"/>
  <c r="D911" i="10"/>
  <c r="D912" i="10"/>
  <c r="D913" i="10"/>
  <c r="D914" i="10"/>
  <c r="D915" i="10"/>
  <c r="D916" i="10"/>
  <c r="D917" i="10"/>
  <c r="D918" i="10"/>
  <c r="D919" i="10"/>
  <c r="D920" i="10"/>
  <c r="D921" i="10"/>
  <c r="D922" i="10"/>
  <c r="D923" i="10"/>
  <c r="D924" i="10"/>
  <c r="D925" i="10"/>
  <c r="D926" i="10"/>
  <c r="D927" i="10"/>
  <c r="D928" i="10"/>
  <c r="D929" i="10"/>
  <c r="D930" i="10"/>
  <c r="D931" i="10"/>
  <c r="D932" i="10"/>
  <c r="D933" i="10"/>
  <c r="D934" i="10"/>
  <c r="D935" i="10"/>
  <c r="D936" i="10"/>
  <c r="D937" i="10"/>
  <c r="D938" i="10"/>
  <c r="D939" i="10"/>
  <c r="D940" i="10"/>
  <c r="D941" i="10"/>
  <c r="D942" i="10"/>
  <c r="D943" i="10"/>
  <c r="D944" i="10"/>
  <c r="D945" i="10"/>
  <c r="D946" i="10"/>
  <c r="D947" i="10"/>
  <c r="D948" i="10"/>
  <c r="D949" i="10"/>
  <c r="D950" i="10"/>
  <c r="D951" i="10"/>
  <c r="D952" i="10"/>
  <c r="D953" i="10"/>
  <c r="D954" i="10"/>
  <c r="D955" i="10"/>
  <c r="D956" i="10"/>
  <c r="D957" i="10"/>
  <c r="D958" i="10"/>
  <c r="D959" i="10"/>
  <c r="D960" i="10"/>
  <c r="D961" i="10"/>
  <c r="D962" i="10"/>
  <c r="D963" i="10"/>
  <c r="D964" i="10"/>
  <c r="D965" i="10"/>
  <c r="D966" i="10"/>
  <c r="D967" i="10"/>
  <c r="D968" i="10"/>
  <c r="D969" i="10"/>
  <c r="D970" i="10"/>
  <c r="D971" i="10"/>
  <c r="D972" i="10"/>
  <c r="D973" i="10"/>
  <c r="D974" i="10"/>
  <c r="D975" i="10"/>
  <c r="D976" i="10"/>
  <c r="D977" i="10"/>
  <c r="D978" i="10"/>
  <c r="D979" i="10"/>
  <c r="D980" i="10"/>
  <c r="D981" i="10"/>
  <c r="D982" i="10"/>
  <c r="D983" i="10"/>
  <c r="D984" i="10"/>
  <c r="D985" i="10"/>
  <c r="D986" i="10"/>
  <c r="D987" i="10"/>
  <c r="D988" i="10"/>
  <c r="D989" i="10"/>
  <c r="D990" i="10"/>
  <c r="D991" i="10"/>
  <c r="D992" i="10"/>
  <c r="D993" i="10"/>
  <c r="D994" i="10"/>
  <c r="D995" i="10"/>
  <c r="D996" i="10"/>
  <c r="D997" i="10"/>
  <c r="D998" i="10"/>
  <c r="D999" i="10"/>
  <c r="D1000" i="10"/>
  <c r="D1001" i="10"/>
  <c r="D1002" i="10"/>
  <c r="D1003" i="10"/>
  <c r="D1004" i="10"/>
  <c r="D1005" i="10"/>
  <c r="D1006" i="10"/>
  <c r="D1007" i="10"/>
  <c r="D1008" i="10"/>
  <c r="D1009" i="10"/>
  <c r="D1010" i="10"/>
  <c r="D1011" i="10"/>
  <c r="D1012" i="10"/>
  <c r="D1013" i="10"/>
  <c r="D1014" i="10"/>
  <c r="D1015" i="10"/>
  <c r="D1016" i="10"/>
  <c r="D1017" i="10"/>
  <c r="D1018" i="10"/>
  <c r="D1019" i="10"/>
  <c r="D1020" i="10"/>
  <c r="D1021" i="10"/>
  <c r="D1022" i="10"/>
  <c r="D1023" i="10"/>
  <c r="D1024" i="10"/>
  <c r="D1025" i="10"/>
  <c r="D1026" i="10"/>
  <c r="D1027" i="10"/>
  <c r="D1028" i="10"/>
  <c r="D1029" i="10"/>
  <c r="D1030" i="10"/>
  <c r="D1031" i="10"/>
  <c r="D1032" i="10"/>
  <c r="D1033" i="10"/>
  <c r="D1034" i="10"/>
  <c r="D1035" i="10"/>
  <c r="D1036" i="10"/>
  <c r="D1037" i="10"/>
  <c r="D1038" i="10"/>
  <c r="D1039" i="10"/>
  <c r="D1040" i="10"/>
  <c r="D1041" i="10"/>
  <c r="D1042" i="10"/>
  <c r="D1043" i="10"/>
  <c r="D1044" i="10"/>
  <c r="D1045" i="10"/>
  <c r="D1046" i="10"/>
  <c r="D1047" i="10"/>
  <c r="D1048" i="10"/>
  <c r="D1049" i="10"/>
  <c r="D1050" i="10"/>
  <c r="D1051" i="10"/>
  <c r="D1052" i="10"/>
  <c r="D1053" i="10"/>
  <c r="D1054" i="10"/>
  <c r="D1055" i="10"/>
  <c r="D1056" i="10"/>
  <c r="D1057" i="10"/>
  <c r="D1058" i="10"/>
  <c r="D1059" i="10"/>
  <c r="D1060" i="10"/>
  <c r="D1061" i="10"/>
  <c r="D1062" i="10"/>
  <c r="D1063" i="10"/>
  <c r="D1064" i="10"/>
  <c r="D1065" i="10"/>
  <c r="D1066" i="10"/>
  <c r="D1067" i="10"/>
  <c r="D1068" i="10"/>
  <c r="D1069" i="10"/>
  <c r="D1070" i="10"/>
  <c r="D1071" i="10"/>
  <c r="D1072" i="10"/>
  <c r="D1073" i="10"/>
  <c r="D1074" i="10"/>
  <c r="D1075" i="10"/>
  <c r="D1076" i="10"/>
  <c r="D1077" i="10"/>
  <c r="D1078" i="10"/>
  <c r="D1079" i="10"/>
  <c r="D1080" i="10"/>
  <c r="D1081" i="10"/>
  <c r="D1082" i="10"/>
  <c r="D1083" i="10"/>
  <c r="D1084" i="10"/>
  <c r="D1085" i="10"/>
  <c r="D1086" i="10"/>
  <c r="D1087" i="10"/>
  <c r="D1088" i="10"/>
  <c r="D1089" i="10"/>
  <c r="D1090" i="10"/>
  <c r="D1091" i="10"/>
  <c r="D1092" i="10"/>
  <c r="D1093" i="10"/>
  <c r="D1094" i="10"/>
  <c r="D1095" i="10"/>
  <c r="D1096" i="10"/>
  <c r="D1097" i="10"/>
  <c r="D1098" i="10"/>
  <c r="D1099" i="10"/>
  <c r="D1100" i="10"/>
  <c r="D1101" i="10"/>
  <c r="D1102" i="10"/>
  <c r="D1103" i="10"/>
  <c r="D1104" i="10"/>
  <c r="D1105" i="10"/>
  <c r="D1106" i="10"/>
  <c r="D1107" i="10"/>
  <c r="D1108" i="10"/>
  <c r="D1109" i="10"/>
  <c r="D1110" i="10"/>
  <c r="D1111" i="10"/>
  <c r="D1112" i="10"/>
  <c r="D1113" i="10"/>
  <c r="D1114" i="10"/>
  <c r="D1115" i="10"/>
  <c r="D1116" i="10"/>
  <c r="D1117" i="10"/>
  <c r="D1118" i="10"/>
  <c r="D1119" i="10"/>
  <c r="D1120" i="10"/>
  <c r="D1121" i="10"/>
  <c r="D1122" i="10"/>
  <c r="D1123" i="10"/>
  <c r="D1124" i="10"/>
  <c r="D1125" i="10"/>
  <c r="D1126" i="10"/>
  <c r="D1127" i="10"/>
  <c r="D1128" i="10"/>
  <c r="D1129" i="10"/>
  <c r="D1130" i="10"/>
  <c r="D1131" i="10"/>
  <c r="D1132" i="10"/>
  <c r="D1133" i="10"/>
  <c r="D1134" i="10"/>
  <c r="D1135" i="10"/>
  <c r="D1136" i="10"/>
  <c r="D1137" i="10"/>
  <c r="D1138" i="10"/>
  <c r="D1139" i="10"/>
  <c r="D1140" i="10"/>
  <c r="D1141" i="10"/>
  <c r="D1142" i="10"/>
  <c r="D1143" i="10"/>
  <c r="D1144" i="10"/>
  <c r="D1145" i="10"/>
  <c r="D1146" i="10"/>
  <c r="D1147" i="10"/>
  <c r="D1148" i="10"/>
  <c r="D1149" i="10"/>
  <c r="D1150" i="10"/>
  <c r="D1151" i="10"/>
  <c r="D1152" i="10"/>
  <c r="D1153" i="10"/>
  <c r="D1154" i="10"/>
  <c r="D1155" i="10"/>
  <c r="D1156" i="10"/>
  <c r="D1157" i="10"/>
  <c r="D1158" i="10"/>
  <c r="D1159" i="10"/>
  <c r="D1160" i="10"/>
  <c r="D1161" i="10"/>
  <c r="D1162" i="10"/>
  <c r="D1163" i="10"/>
  <c r="D1164" i="10"/>
  <c r="D1165" i="10"/>
  <c r="D1166" i="10"/>
  <c r="D1167" i="10"/>
  <c r="D1168" i="10"/>
  <c r="D1169" i="10"/>
  <c r="D1170" i="10"/>
  <c r="D1171" i="10"/>
  <c r="D1172" i="10"/>
  <c r="D1173" i="10"/>
  <c r="D1174" i="10"/>
  <c r="D1175" i="10"/>
  <c r="D1176" i="10"/>
  <c r="D1177" i="10"/>
  <c r="D1178" i="10"/>
  <c r="D1179" i="10"/>
  <c r="D1180" i="10"/>
  <c r="D1181" i="10"/>
  <c r="D1182" i="10"/>
  <c r="D1183" i="10"/>
  <c r="D1184" i="10"/>
  <c r="D1185" i="10"/>
  <c r="D1186" i="10"/>
  <c r="D1187" i="10"/>
  <c r="D1188" i="10"/>
  <c r="D1189" i="10"/>
  <c r="D1190" i="10"/>
  <c r="D1191" i="10"/>
  <c r="D1192" i="10"/>
  <c r="D1193" i="10"/>
  <c r="D1194" i="10"/>
  <c r="D1195" i="10"/>
  <c r="D1196" i="10"/>
  <c r="D1197" i="10"/>
  <c r="D1198" i="10"/>
  <c r="D1199" i="10"/>
  <c r="D1200" i="10"/>
  <c r="D1201" i="10"/>
  <c r="D1202" i="10"/>
  <c r="D1203" i="10"/>
  <c r="D1204" i="10"/>
  <c r="D1205" i="10"/>
  <c r="D1206" i="10"/>
  <c r="D1207" i="10"/>
  <c r="D1208" i="10"/>
  <c r="D1209" i="10"/>
  <c r="D1210" i="10"/>
  <c r="D1211" i="10"/>
  <c r="D1212" i="10"/>
  <c r="D1213" i="10"/>
  <c r="D1214" i="10"/>
  <c r="D1215" i="10"/>
  <c r="D1216" i="10"/>
  <c r="D1217" i="10"/>
  <c r="D1218" i="10"/>
  <c r="D1219" i="10"/>
  <c r="D1220" i="10"/>
  <c r="D1221" i="10"/>
  <c r="D1222" i="10"/>
  <c r="D1223" i="10"/>
  <c r="D1224" i="10"/>
  <c r="D1225" i="10"/>
  <c r="D1226" i="10"/>
  <c r="D1227" i="10"/>
  <c r="D1228" i="10"/>
  <c r="D1229" i="10"/>
  <c r="D1230" i="10"/>
  <c r="D1231" i="10"/>
  <c r="D1232" i="10"/>
  <c r="D1233" i="10"/>
  <c r="D1234" i="10"/>
  <c r="D1235" i="10"/>
  <c r="D1236" i="10"/>
  <c r="D1237" i="10"/>
  <c r="D1238" i="10"/>
  <c r="D1239" i="10"/>
  <c r="D1240" i="10"/>
  <c r="D1241" i="10"/>
  <c r="D1242" i="10"/>
  <c r="D1243" i="10"/>
  <c r="D1244" i="10"/>
  <c r="D1245" i="10"/>
  <c r="D1246" i="10"/>
  <c r="D1247" i="10"/>
  <c r="D1248" i="10"/>
  <c r="D1249" i="10"/>
  <c r="D1250" i="10"/>
  <c r="D1251" i="10"/>
  <c r="D1252" i="10"/>
  <c r="D1253" i="10"/>
  <c r="D1254" i="10"/>
  <c r="D1255" i="10"/>
  <c r="D1256" i="10"/>
  <c r="D1257" i="10"/>
  <c r="D1258" i="10"/>
  <c r="D1259" i="10"/>
  <c r="D1260" i="10"/>
  <c r="D1261" i="10"/>
  <c r="D1262" i="10"/>
  <c r="D1263" i="10"/>
  <c r="D1264" i="10"/>
  <c r="D1265" i="10"/>
  <c r="D1266" i="10"/>
  <c r="D1267" i="10"/>
  <c r="D1268" i="10"/>
  <c r="D1269" i="10"/>
  <c r="D1270" i="10"/>
  <c r="D1271" i="10"/>
  <c r="D1272" i="10"/>
  <c r="D1273" i="10"/>
  <c r="D1274" i="10"/>
  <c r="D1275" i="10"/>
  <c r="D1276" i="10"/>
  <c r="D1277" i="10"/>
  <c r="D1278" i="10"/>
  <c r="D1279" i="10"/>
  <c r="D1280" i="10"/>
  <c r="D1281" i="10"/>
  <c r="D1282" i="10"/>
  <c r="D1283" i="10"/>
  <c r="D1284" i="10"/>
  <c r="D1285" i="10"/>
  <c r="D1286" i="10"/>
  <c r="D1287" i="10"/>
  <c r="D1288" i="10"/>
  <c r="D1289" i="10"/>
  <c r="D1290" i="10"/>
  <c r="D1291" i="10"/>
  <c r="D1292" i="10"/>
  <c r="D1293" i="10"/>
  <c r="D1294" i="10"/>
  <c r="D1295" i="10"/>
  <c r="D1296" i="10"/>
  <c r="D1297" i="10"/>
  <c r="D1298" i="10"/>
  <c r="D1299" i="10"/>
  <c r="D1300" i="10"/>
  <c r="D1301" i="10"/>
  <c r="D1302" i="10"/>
  <c r="D1303" i="10"/>
  <c r="D1304" i="10"/>
  <c r="D1305" i="10"/>
  <c r="D1306" i="10"/>
  <c r="D1307" i="10"/>
  <c r="D1308" i="10"/>
  <c r="D1309" i="10"/>
  <c r="D1310" i="10"/>
  <c r="D1311" i="10"/>
  <c r="D1312" i="10"/>
  <c r="D1313" i="10"/>
  <c r="D1314" i="10"/>
  <c r="D1315" i="10"/>
  <c r="D1316" i="10"/>
  <c r="D1317" i="10"/>
  <c r="D1318" i="10"/>
  <c r="D1319" i="10"/>
  <c r="D1320" i="10"/>
  <c r="D1321" i="10"/>
  <c r="D1322" i="10"/>
  <c r="D1323" i="10"/>
  <c r="D1324" i="10"/>
  <c r="D1325" i="10"/>
  <c r="D1326" i="10"/>
  <c r="D1327" i="10"/>
  <c r="D1328" i="10"/>
  <c r="D1329" i="10"/>
  <c r="D1330" i="10"/>
  <c r="D1331" i="10"/>
  <c r="D1332" i="10"/>
  <c r="D1333" i="10"/>
  <c r="D1334" i="10"/>
  <c r="D1335" i="10"/>
  <c r="D1336" i="10"/>
  <c r="D1337" i="10"/>
  <c r="D1338" i="10"/>
  <c r="D1339" i="10"/>
  <c r="D1340" i="10"/>
  <c r="D1341" i="10"/>
  <c r="D1342" i="10"/>
  <c r="D1343" i="10"/>
  <c r="D1344" i="10"/>
  <c r="D1345" i="10"/>
  <c r="D1346" i="10"/>
  <c r="D1347" i="10"/>
  <c r="D1348" i="10"/>
  <c r="D1349" i="10"/>
  <c r="D1350" i="10"/>
  <c r="D1351" i="10"/>
  <c r="D1352" i="10"/>
  <c r="D1353" i="10"/>
  <c r="D1354" i="10"/>
  <c r="D1355" i="10"/>
  <c r="D1356" i="10"/>
  <c r="D1357" i="10"/>
  <c r="D1358" i="10"/>
  <c r="D1359" i="10"/>
  <c r="D1360" i="10"/>
  <c r="D1361" i="10"/>
  <c r="D1362" i="10"/>
  <c r="D1363" i="10"/>
  <c r="D1364" i="10"/>
  <c r="D1365" i="10"/>
  <c r="D1366" i="10"/>
  <c r="D1367" i="10"/>
  <c r="D1368" i="10"/>
  <c r="D1369" i="10"/>
  <c r="D1370" i="10"/>
  <c r="D1371" i="10"/>
  <c r="D1372" i="10"/>
  <c r="D1373" i="10"/>
  <c r="D1374" i="10"/>
  <c r="D1375" i="10"/>
  <c r="D1376" i="10"/>
  <c r="D1377" i="10"/>
  <c r="D1378" i="10"/>
  <c r="D1379" i="10"/>
  <c r="D1380" i="10"/>
  <c r="D1381" i="10"/>
  <c r="D1382" i="10"/>
  <c r="D1383" i="10"/>
  <c r="D1384" i="10"/>
  <c r="D1385" i="10"/>
  <c r="D1386" i="10"/>
  <c r="D1387" i="10"/>
  <c r="D1388" i="10"/>
  <c r="D1389" i="10"/>
  <c r="D1390" i="10"/>
  <c r="D1391" i="10"/>
  <c r="D1392" i="10"/>
  <c r="D1393" i="10"/>
  <c r="D1394" i="10"/>
  <c r="D1395" i="10"/>
  <c r="D1396" i="10"/>
  <c r="D1397" i="10"/>
  <c r="D1398" i="10"/>
  <c r="D1399" i="10"/>
  <c r="D1400" i="10"/>
  <c r="D1401" i="10"/>
  <c r="D1402" i="10"/>
  <c r="D1403" i="10"/>
  <c r="D1404" i="10"/>
  <c r="D1405" i="10"/>
  <c r="D1406" i="10"/>
  <c r="D1407" i="10"/>
  <c r="D1408" i="10"/>
  <c r="D1409" i="10"/>
  <c r="D1410" i="10"/>
  <c r="D1411" i="10"/>
  <c r="D1412" i="10"/>
  <c r="D1413" i="10"/>
  <c r="D1414" i="10"/>
  <c r="D1415" i="10"/>
  <c r="D1416" i="10"/>
  <c r="D1417" i="10"/>
  <c r="D1418" i="10"/>
  <c r="D1419" i="10"/>
  <c r="D1420" i="10"/>
  <c r="D1421" i="10"/>
  <c r="D1422" i="10"/>
  <c r="D1423" i="10"/>
  <c r="D1424" i="10"/>
  <c r="D1425" i="10"/>
  <c r="D1426" i="10"/>
  <c r="D1427" i="10"/>
  <c r="D1428" i="10"/>
  <c r="D1429" i="10"/>
  <c r="D1430" i="10"/>
  <c r="D1431" i="10"/>
  <c r="D1432" i="10"/>
  <c r="D1433" i="10"/>
  <c r="D1434" i="10"/>
  <c r="D1435" i="10"/>
  <c r="D1436" i="10"/>
  <c r="D1437" i="10"/>
  <c r="D1438" i="10"/>
  <c r="D1439" i="10"/>
  <c r="D1440" i="10"/>
  <c r="D1441" i="10"/>
  <c r="D1442" i="10"/>
  <c r="D1443" i="10"/>
  <c r="D1444" i="10"/>
  <c r="D1445" i="10"/>
  <c r="D1446" i="10"/>
  <c r="D1447" i="10"/>
  <c r="D1448" i="10"/>
  <c r="D1449" i="10"/>
  <c r="D1450" i="10"/>
  <c r="D1451" i="10"/>
  <c r="D1452" i="10"/>
  <c r="D1453" i="10"/>
  <c r="D1454" i="10"/>
  <c r="D1455" i="10"/>
  <c r="D1456" i="10"/>
  <c r="D1457" i="10"/>
  <c r="D1458" i="10"/>
  <c r="D1459" i="10"/>
  <c r="D1460" i="10"/>
  <c r="D1461" i="10"/>
  <c r="D1462" i="10"/>
  <c r="D1463" i="10"/>
  <c r="D1464" i="10"/>
  <c r="D1465" i="10"/>
  <c r="D1466" i="10"/>
  <c r="D1467" i="10"/>
  <c r="D1468" i="10"/>
  <c r="D1469" i="10"/>
  <c r="D1470" i="10"/>
  <c r="D1471" i="10"/>
  <c r="D1472" i="10"/>
  <c r="D1473" i="10"/>
  <c r="D1474" i="10"/>
  <c r="D1475" i="10"/>
  <c r="D1476" i="10"/>
  <c r="D1477" i="10"/>
  <c r="D1478" i="10"/>
  <c r="D1479" i="10"/>
  <c r="D1480" i="10"/>
  <c r="D1481" i="10"/>
  <c r="D1482" i="10"/>
  <c r="D1483" i="10"/>
  <c r="D1484" i="10"/>
  <c r="D1485" i="10"/>
  <c r="D1486" i="10"/>
  <c r="D1487" i="10"/>
  <c r="D1488" i="10"/>
  <c r="D1489" i="10"/>
  <c r="D1490" i="10"/>
  <c r="D1491" i="10"/>
  <c r="D1492" i="10"/>
  <c r="D1493" i="10"/>
  <c r="D1494" i="10"/>
  <c r="D1495" i="10"/>
  <c r="D1496" i="10"/>
  <c r="D1497" i="10"/>
  <c r="D1498" i="10"/>
  <c r="D1499" i="10"/>
  <c r="D1500" i="10"/>
  <c r="D1501" i="10"/>
  <c r="D1502" i="10"/>
  <c r="D1503" i="10"/>
  <c r="D1504" i="10"/>
  <c r="D1505" i="10"/>
  <c r="D1506" i="10"/>
  <c r="D1507" i="10"/>
  <c r="D1508" i="10"/>
  <c r="D1509" i="10"/>
  <c r="D1510" i="10"/>
  <c r="D1511" i="10"/>
  <c r="D1512" i="10"/>
  <c r="D1513" i="10"/>
  <c r="D1514" i="10"/>
  <c r="D1515" i="10"/>
  <c r="D1516" i="10"/>
  <c r="D1517" i="10"/>
  <c r="D1518" i="10"/>
  <c r="D1519" i="10"/>
  <c r="D1520" i="10"/>
  <c r="D1521" i="10"/>
  <c r="D1522" i="10"/>
  <c r="D1523" i="10"/>
  <c r="D1524" i="10"/>
  <c r="D1525" i="10"/>
  <c r="D1526" i="10"/>
  <c r="D1527" i="10"/>
  <c r="D1528" i="10"/>
  <c r="D1529" i="10"/>
  <c r="D1530" i="10"/>
  <c r="D1531" i="10"/>
  <c r="D1532" i="10"/>
  <c r="D1533" i="10"/>
  <c r="D1534" i="10"/>
  <c r="D1535" i="10"/>
  <c r="D1536" i="10"/>
  <c r="D1537" i="10"/>
  <c r="D1538" i="10"/>
  <c r="D1539" i="10"/>
  <c r="D1540" i="10"/>
  <c r="D1541" i="10"/>
  <c r="D1542" i="10"/>
  <c r="D1543" i="10"/>
  <c r="D1544" i="10"/>
  <c r="D1545" i="10"/>
  <c r="D1546" i="10"/>
  <c r="D1547" i="10"/>
  <c r="D1548" i="10"/>
  <c r="D1549" i="10"/>
  <c r="D1550" i="10"/>
  <c r="D1551" i="10"/>
  <c r="D1552" i="10"/>
  <c r="D1553" i="10"/>
  <c r="D1554" i="10"/>
  <c r="D1555" i="10"/>
  <c r="D1556" i="10"/>
  <c r="D1557" i="10"/>
  <c r="D1558" i="10"/>
  <c r="D1559" i="10"/>
  <c r="D1560" i="10"/>
  <c r="D1561" i="10"/>
  <c r="D1562" i="10"/>
  <c r="D1563" i="10"/>
  <c r="D1564" i="10"/>
  <c r="D1565" i="10"/>
  <c r="D1566" i="10"/>
  <c r="D1567" i="10"/>
  <c r="D1568" i="10"/>
  <c r="D1569" i="10"/>
  <c r="D1570" i="10"/>
  <c r="D1571" i="10"/>
  <c r="D1572" i="10"/>
  <c r="D1573" i="10"/>
  <c r="D1574" i="10"/>
  <c r="D1575" i="10"/>
  <c r="D1576" i="10"/>
  <c r="D1577" i="10"/>
  <c r="D1578" i="10"/>
  <c r="D1579" i="10"/>
  <c r="D1580" i="10"/>
  <c r="D1581" i="10"/>
  <c r="D1582" i="10"/>
  <c r="D1583" i="10"/>
  <c r="D1584" i="10"/>
  <c r="D1585" i="10"/>
  <c r="D1586" i="10"/>
  <c r="D1587" i="10"/>
  <c r="D1588" i="10"/>
  <c r="D1589" i="10"/>
  <c r="D1590" i="10"/>
  <c r="D1591" i="10"/>
  <c r="D1592" i="10"/>
  <c r="D1593" i="10"/>
  <c r="D1594" i="10"/>
  <c r="D1595" i="10"/>
  <c r="D1596" i="10"/>
  <c r="D1597" i="10"/>
  <c r="D1598" i="10"/>
  <c r="D1599" i="10"/>
  <c r="D1600" i="10"/>
  <c r="D1601" i="10"/>
  <c r="D1602" i="10"/>
  <c r="D1603" i="10"/>
  <c r="D1604" i="10"/>
  <c r="D1605" i="10"/>
  <c r="D1606" i="10"/>
  <c r="D1607" i="10"/>
  <c r="D1608" i="10"/>
  <c r="D1609" i="10"/>
  <c r="D1610" i="10"/>
  <c r="D1611" i="10"/>
  <c r="D1612" i="10"/>
  <c r="D1613" i="10"/>
  <c r="D1614" i="10"/>
  <c r="D1615" i="10"/>
  <c r="D1616" i="10"/>
  <c r="D1617" i="10"/>
  <c r="D1618" i="10"/>
  <c r="D1619" i="10"/>
  <c r="D1620" i="10"/>
  <c r="D1621" i="10"/>
  <c r="D1622" i="10"/>
  <c r="D1623" i="10"/>
  <c r="D1624" i="10"/>
  <c r="D1625" i="10"/>
  <c r="D1626" i="10"/>
  <c r="D1627" i="10"/>
  <c r="D1628" i="10"/>
  <c r="D1629" i="10"/>
  <c r="D1630" i="10"/>
  <c r="D1631" i="10"/>
  <c r="D1632" i="10"/>
  <c r="D1633" i="10"/>
  <c r="D1634" i="10"/>
  <c r="D1635" i="10"/>
  <c r="D1636" i="10"/>
  <c r="D1637" i="10"/>
  <c r="D1638" i="10"/>
  <c r="D1639" i="10"/>
  <c r="D1640" i="10"/>
  <c r="D1641" i="10"/>
  <c r="D1642" i="10"/>
  <c r="D1643" i="10"/>
  <c r="D1644" i="10"/>
  <c r="D1645" i="10"/>
  <c r="D1646" i="10"/>
  <c r="D1647" i="10"/>
  <c r="D1648" i="10"/>
  <c r="D1649" i="10"/>
  <c r="D1650" i="10"/>
  <c r="D1651" i="10"/>
  <c r="D1652" i="10"/>
  <c r="D1653" i="10"/>
  <c r="D1654" i="10"/>
  <c r="D1655" i="10"/>
  <c r="D1656" i="10"/>
  <c r="D1657" i="10"/>
  <c r="D1658" i="10"/>
  <c r="D1659" i="10"/>
  <c r="D1660" i="10"/>
  <c r="D1661" i="10"/>
  <c r="D1662" i="10"/>
  <c r="D1663" i="10"/>
  <c r="D1664" i="10"/>
  <c r="D1665" i="10"/>
  <c r="D1666" i="10"/>
  <c r="D1667" i="10"/>
  <c r="D1668" i="10"/>
  <c r="D1669" i="10"/>
  <c r="D1670" i="10"/>
  <c r="D1671" i="10"/>
  <c r="D1672" i="10"/>
  <c r="D1673" i="10"/>
  <c r="D1674" i="10"/>
  <c r="D1675" i="10"/>
  <c r="D1676" i="10"/>
  <c r="D1677" i="10"/>
  <c r="D1678" i="10"/>
  <c r="D1679" i="10"/>
  <c r="D1680" i="10"/>
  <c r="D1681" i="10"/>
  <c r="D1682" i="10"/>
  <c r="D1683" i="10"/>
  <c r="D1684" i="10"/>
  <c r="D1685" i="10"/>
  <c r="D1686" i="10"/>
  <c r="D1687" i="10"/>
  <c r="D1688" i="10"/>
  <c r="D1689" i="10"/>
  <c r="D1690" i="10"/>
  <c r="D1691" i="10"/>
  <c r="D1692" i="10"/>
  <c r="D1693" i="10"/>
  <c r="D1694" i="10"/>
  <c r="D1695" i="10"/>
  <c r="D1696" i="10"/>
  <c r="D1697" i="10"/>
  <c r="D1698" i="10"/>
  <c r="D1699" i="10"/>
  <c r="D1700" i="10"/>
  <c r="D1701" i="10"/>
  <c r="D1702" i="10"/>
  <c r="D1703" i="10"/>
  <c r="D1704" i="10"/>
  <c r="D1705" i="10"/>
  <c r="D1706" i="10"/>
  <c r="D1707" i="10"/>
  <c r="D1708" i="10"/>
  <c r="D1709" i="10"/>
  <c r="D1710" i="10"/>
  <c r="D1711" i="10"/>
  <c r="D1712" i="10"/>
  <c r="D1713" i="10"/>
  <c r="D1714" i="10"/>
  <c r="D1715" i="10"/>
  <c r="D1716" i="10"/>
  <c r="D1717" i="10"/>
  <c r="D1718" i="10"/>
  <c r="D1719" i="10"/>
  <c r="D1720" i="10"/>
  <c r="D1721" i="10"/>
  <c r="D1722" i="10"/>
  <c r="D1723" i="10"/>
  <c r="D1724" i="10"/>
  <c r="D1725" i="10"/>
  <c r="D1726" i="10"/>
  <c r="D1727" i="10"/>
  <c r="D1728" i="10"/>
  <c r="D1729" i="10"/>
  <c r="D1730" i="10"/>
  <c r="D1731" i="10"/>
  <c r="D1732" i="10"/>
  <c r="D1733" i="10"/>
  <c r="D1734" i="10"/>
  <c r="D1735" i="10"/>
  <c r="D1736" i="10"/>
  <c r="D1737" i="10"/>
  <c r="D1738" i="10"/>
  <c r="D1739" i="10"/>
  <c r="D1740" i="10"/>
  <c r="D1741" i="10"/>
  <c r="D1742" i="10"/>
  <c r="D1743" i="10"/>
  <c r="D1744" i="10"/>
  <c r="D1745" i="10"/>
  <c r="D1746" i="10"/>
  <c r="D1747" i="10"/>
  <c r="D1748" i="10"/>
  <c r="D1749" i="10"/>
  <c r="D1750" i="10"/>
  <c r="D1751" i="10"/>
  <c r="D1752" i="10"/>
  <c r="D1753" i="10"/>
  <c r="D1754" i="10"/>
  <c r="D1755" i="10"/>
  <c r="D1756" i="10"/>
  <c r="D1757" i="10"/>
  <c r="D1758" i="10"/>
  <c r="D1759" i="10"/>
  <c r="D1760" i="10"/>
  <c r="D1761" i="10"/>
  <c r="D1762" i="10"/>
  <c r="D1763" i="10"/>
  <c r="D1764" i="10"/>
  <c r="D1765" i="10"/>
  <c r="D1766" i="10"/>
  <c r="D1767" i="10"/>
  <c r="D1768" i="10"/>
  <c r="D1769" i="10"/>
  <c r="D1770" i="10"/>
  <c r="D1771" i="10"/>
  <c r="D1772" i="10"/>
  <c r="D1773" i="10"/>
  <c r="D1774" i="10"/>
  <c r="D1775" i="10"/>
  <c r="D1776" i="10"/>
  <c r="D1777" i="10"/>
  <c r="D1778" i="10"/>
  <c r="D1779" i="10"/>
  <c r="D1780" i="10"/>
  <c r="D1781" i="10"/>
  <c r="D1782" i="10"/>
  <c r="D1783" i="10"/>
  <c r="D1784" i="10"/>
  <c r="D1785" i="10"/>
  <c r="D1786" i="10"/>
  <c r="D1787" i="10"/>
  <c r="D1788" i="10"/>
  <c r="D1789" i="10"/>
  <c r="D1790" i="10"/>
  <c r="D1791" i="10"/>
  <c r="D1792" i="10"/>
  <c r="D1793" i="10"/>
  <c r="D1794" i="10"/>
  <c r="D1795" i="10"/>
  <c r="D1796" i="10"/>
  <c r="D1797" i="10"/>
  <c r="D1798" i="10"/>
  <c r="D1799" i="10"/>
  <c r="D1800" i="10"/>
  <c r="D1801" i="10"/>
  <c r="D1802" i="10"/>
  <c r="D1803" i="10"/>
  <c r="D1804" i="10"/>
  <c r="D1805" i="10"/>
  <c r="D1806" i="10"/>
  <c r="D1807" i="10"/>
  <c r="D1808" i="10"/>
  <c r="D1809" i="10"/>
  <c r="D1810" i="10"/>
  <c r="D1811" i="10"/>
  <c r="D1812" i="10"/>
  <c r="D1813" i="10"/>
  <c r="D1814" i="10"/>
  <c r="D1815" i="10"/>
  <c r="D1816" i="10"/>
  <c r="D1817" i="10"/>
  <c r="D1818" i="10"/>
  <c r="D1819" i="10"/>
  <c r="D1820" i="10"/>
  <c r="D1821" i="10"/>
  <c r="D1822" i="10"/>
  <c r="D1823" i="10"/>
  <c r="D1824" i="10"/>
  <c r="D1825" i="10"/>
  <c r="D1826" i="10"/>
  <c r="D1827" i="10"/>
  <c r="D1828" i="10"/>
  <c r="D1829" i="10"/>
  <c r="D1830" i="10"/>
  <c r="D1831" i="10"/>
  <c r="D1832" i="10"/>
  <c r="D1833" i="10"/>
  <c r="D1834" i="10"/>
  <c r="D1835" i="10"/>
  <c r="D1836" i="10"/>
  <c r="D1837" i="10"/>
  <c r="D1838" i="10"/>
  <c r="D1839" i="10"/>
  <c r="D1840" i="10"/>
  <c r="D1841" i="10"/>
  <c r="D1842" i="10"/>
  <c r="D1843" i="10"/>
  <c r="D1844" i="10"/>
  <c r="D1845" i="10"/>
  <c r="D1846" i="10"/>
  <c r="D1847" i="10"/>
  <c r="D1848" i="10"/>
  <c r="D1849" i="10"/>
  <c r="D1850" i="10"/>
  <c r="D1851" i="10"/>
  <c r="D1852" i="10"/>
  <c r="D1853" i="10"/>
  <c r="D1854" i="10"/>
  <c r="D1855" i="10"/>
  <c r="D1856" i="10"/>
  <c r="D1857" i="10"/>
  <c r="D1858" i="10"/>
  <c r="D1859" i="10"/>
  <c r="D1860" i="10"/>
  <c r="D1861" i="10"/>
  <c r="D1862" i="10"/>
  <c r="D1863" i="10"/>
  <c r="D1864" i="10"/>
  <c r="D1865" i="10"/>
  <c r="D1866" i="10"/>
  <c r="D1867" i="10"/>
  <c r="D1868" i="10"/>
  <c r="D1869" i="10"/>
  <c r="D1870" i="10"/>
  <c r="D1871" i="10"/>
  <c r="D1872" i="10"/>
  <c r="D1873" i="10"/>
  <c r="D1874" i="10"/>
  <c r="D1875" i="10"/>
  <c r="D1876" i="10"/>
  <c r="D1877" i="10"/>
  <c r="D1878" i="10"/>
  <c r="D1879" i="10"/>
  <c r="D1880" i="10"/>
  <c r="D1881" i="10"/>
  <c r="D1882" i="10"/>
  <c r="D1883" i="10"/>
  <c r="D1884" i="10"/>
  <c r="D1885" i="10"/>
  <c r="D1886" i="10"/>
  <c r="D1887" i="10"/>
  <c r="D1888" i="10"/>
  <c r="D1889" i="10"/>
  <c r="D1890" i="10"/>
  <c r="D1891" i="10"/>
  <c r="D1892" i="10"/>
  <c r="D1893" i="10"/>
  <c r="D1894" i="10"/>
  <c r="D1895" i="10"/>
  <c r="D1896" i="10"/>
  <c r="D1897" i="10"/>
  <c r="D1898" i="10"/>
  <c r="D1899" i="10"/>
  <c r="D1900" i="10"/>
  <c r="D1901" i="10"/>
  <c r="D1902" i="10"/>
  <c r="D1903" i="10"/>
  <c r="D1904" i="10"/>
  <c r="D1905" i="10"/>
  <c r="D1906" i="10"/>
  <c r="D1907" i="10"/>
  <c r="D1908" i="10"/>
  <c r="D1909" i="10"/>
  <c r="D1910" i="10"/>
  <c r="D1911" i="10"/>
  <c r="D1912" i="10"/>
  <c r="D1913" i="10"/>
  <c r="D1914" i="10"/>
  <c r="D1915" i="10"/>
  <c r="D1916" i="10"/>
  <c r="D1917" i="10"/>
  <c r="D1918" i="10"/>
  <c r="D1919" i="10"/>
  <c r="D1920" i="10"/>
  <c r="D1921" i="10"/>
  <c r="D1922" i="10"/>
  <c r="D1923" i="10"/>
  <c r="D1924" i="10"/>
  <c r="D1925" i="10"/>
  <c r="D1926" i="10"/>
  <c r="D1927" i="10"/>
  <c r="D1928" i="10"/>
  <c r="D1929" i="10"/>
  <c r="D1930" i="10"/>
  <c r="D1931" i="10"/>
  <c r="D1932" i="10"/>
  <c r="D1933" i="10"/>
  <c r="D1934" i="10"/>
  <c r="D1935" i="10"/>
  <c r="D1936" i="10"/>
  <c r="D1937" i="10"/>
  <c r="D1938" i="10"/>
  <c r="D1939" i="10"/>
  <c r="D1940" i="10"/>
  <c r="D1941" i="10"/>
  <c r="D1942" i="10"/>
  <c r="D1943" i="10"/>
  <c r="D1944" i="10"/>
  <c r="D1945" i="10"/>
  <c r="D1946" i="10"/>
  <c r="D1947" i="10"/>
  <c r="D1948" i="10"/>
  <c r="D1949" i="10"/>
  <c r="D1950" i="10"/>
  <c r="D1951" i="10"/>
  <c r="D1952" i="10"/>
  <c r="D1953" i="10"/>
  <c r="D1954" i="10"/>
  <c r="D1955" i="10"/>
  <c r="D1956" i="10"/>
  <c r="D1957" i="10"/>
  <c r="D1958" i="10"/>
  <c r="D1959" i="10"/>
  <c r="D1960" i="10"/>
  <c r="D1961" i="10"/>
  <c r="D1962" i="10"/>
  <c r="D1963" i="10"/>
  <c r="D1964" i="10"/>
  <c r="D1965" i="10"/>
  <c r="D1966" i="10"/>
  <c r="D1967" i="10"/>
  <c r="D1968" i="10"/>
  <c r="D1969" i="10"/>
  <c r="D1970" i="10"/>
  <c r="D1971" i="10"/>
  <c r="D1972" i="10"/>
  <c r="D1973" i="10"/>
  <c r="D1974" i="10"/>
  <c r="D1975" i="10"/>
  <c r="D1976" i="10"/>
  <c r="D1977" i="10"/>
  <c r="D1978" i="10"/>
  <c r="D1979" i="10"/>
  <c r="D1980" i="10"/>
  <c r="D1981" i="10"/>
  <c r="D1982" i="10"/>
  <c r="D1983" i="10"/>
  <c r="D1984" i="10"/>
  <c r="D1985" i="10"/>
  <c r="D1986" i="10"/>
  <c r="D1987" i="10"/>
  <c r="D1988" i="10"/>
  <c r="D1989" i="10"/>
  <c r="D1990" i="10"/>
  <c r="D1991" i="10"/>
  <c r="D1992" i="10"/>
  <c r="D1993" i="10"/>
  <c r="D1994" i="10"/>
  <c r="D1995" i="10"/>
  <c r="D1996" i="10"/>
  <c r="D1997" i="10"/>
  <c r="D1998" i="10"/>
  <c r="D1999" i="10"/>
  <c r="D2000" i="10"/>
  <c r="D2001" i="10"/>
  <c r="D2002" i="10"/>
  <c r="D2003" i="10"/>
  <c r="D2004" i="10"/>
  <c r="D2005" i="10"/>
  <c r="D2006" i="10"/>
  <c r="D2007" i="10"/>
  <c r="D2008" i="10"/>
  <c r="D2009" i="10"/>
  <c r="D2010" i="10"/>
  <c r="D2011" i="10"/>
  <c r="D2012" i="10"/>
  <c r="D2013" i="10"/>
  <c r="D2014" i="10"/>
  <c r="D2015" i="10"/>
  <c r="D2016" i="10"/>
  <c r="D2017" i="10"/>
  <c r="D2018" i="10"/>
  <c r="D2019" i="10"/>
  <c r="D2020" i="10"/>
  <c r="D2021" i="10"/>
  <c r="D2022" i="10"/>
  <c r="D2023" i="10"/>
  <c r="D2024" i="10"/>
  <c r="D2025" i="10"/>
  <c r="D2026" i="10"/>
  <c r="D2027" i="10"/>
  <c r="D2028" i="10"/>
  <c r="D2029" i="10"/>
  <c r="D2030" i="10"/>
  <c r="D2031" i="10"/>
  <c r="D2032" i="10"/>
  <c r="D2033" i="10"/>
  <c r="D2034" i="10"/>
  <c r="D2035" i="10"/>
  <c r="D2036" i="10"/>
  <c r="D2037" i="10"/>
  <c r="D2038" i="10"/>
  <c r="D2039" i="10"/>
  <c r="D2040" i="10"/>
  <c r="D2041" i="10"/>
  <c r="D2042" i="10"/>
  <c r="D2043" i="10"/>
  <c r="D2044" i="10"/>
  <c r="D2045" i="10"/>
  <c r="D2046" i="10"/>
  <c r="D2047" i="10"/>
  <c r="D2048" i="10"/>
  <c r="D2049" i="10"/>
  <c r="D2050" i="10"/>
  <c r="D2051" i="10"/>
  <c r="D2052" i="10"/>
  <c r="D2053" i="10"/>
  <c r="D2054" i="10"/>
  <c r="D2055" i="10"/>
  <c r="D2056" i="10"/>
  <c r="D2057" i="10"/>
  <c r="D2058" i="10"/>
  <c r="D2059" i="10"/>
  <c r="D2060" i="10"/>
  <c r="D2061" i="10"/>
  <c r="D2062" i="10"/>
  <c r="D2063" i="10"/>
  <c r="D2064" i="10"/>
  <c r="D2065" i="10"/>
  <c r="D2066" i="10"/>
  <c r="D2067" i="10"/>
  <c r="D2068" i="10"/>
  <c r="D2069" i="10"/>
  <c r="D2070" i="10"/>
  <c r="D2071" i="10"/>
  <c r="D2072" i="10"/>
  <c r="D2073" i="10"/>
  <c r="D2074" i="10"/>
  <c r="D2075" i="10"/>
  <c r="D2076" i="10"/>
  <c r="D2077" i="10"/>
  <c r="D2078" i="10"/>
  <c r="D2079" i="10"/>
  <c r="D2080" i="10"/>
  <c r="D2081" i="10"/>
  <c r="D2082" i="10"/>
  <c r="D2083" i="10"/>
  <c r="D2084" i="10"/>
  <c r="D2085" i="10"/>
  <c r="D2086" i="10"/>
  <c r="D2087" i="10"/>
  <c r="D2088" i="10"/>
  <c r="D2089" i="10"/>
  <c r="D2090" i="10"/>
  <c r="D2091" i="10"/>
  <c r="D2092" i="10"/>
  <c r="D2093" i="10"/>
  <c r="D2094" i="10"/>
  <c r="D2095" i="10"/>
  <c r="D2096" i="10"/>
  <c r="D2097" i="10"/>
  <c r="D2098" i="10"/>
  <c r="D2099" i="10"/>
  <c r="D2100" i="10"/>
  <c r="D2101" i="10"/>
  <c r="D2102" i="10"/>
  <c r="D2103" i="10"/>
  <c r="D2104" i="10"/>
  <c r="D2105" i="10"/>
  <c r="D2106" i="10"/>
  <c r="D2107" i="10"/>
  <c r="D2108" i="10"/>
  <c r="D2109" i="10"/>
  <c r="D2110" i="10"/>
  <c r="D2111" i="10"/>
  <c r="D2112" i="10"/>
  <c r="D2113" i="10"/>
  <c r="D2114" i="10"/>
  <c r="D2115" i="10"/>
  <c r="D2116" i="10"/>
  <c r="D2117" i="10"/>
  <c r="D2118" i="10"/>
  <c r="D2119" i="10"/>
  <c r="D2120" i="10"/>
  <c r="D2121" i="10"/>
  <c r="D2122" i="10"/>
  <c r="D2123" i="10"/>
  <c r="D2124" i="10"/>
  <c r="D2125" i="10"/>
  <c r="D2126" i="10"/>
  <c r="D2127" i="10"/>
  <c r="D2128" i="10"/>
  <c r="D2129" i="10"/>
  <c r="D2130" i="10"/>
  <c r="D2131" i="10"/>
  <c r="D2132" i="10"/>
  <c r="D2133" i="10"/>
  <c r="D2134" i="10"/>
  <c r="D2135" i="10"/>
  <c r="D2136" i="10"/>
  <c r="D2137" i="10"/>
  <c r="D2138" i="10"/>
  <c r="D2139" i="10"/>
  <c r="D2140" i="10"/>
  <c r="D2141" i="10"/>
  <c r="D2142" i="10"/>
  <c r="D2143" i="10"/>
  <c r="D2144" i="10"/>
  <c r="D2145" i="10"/>
  <c r="D2146" i="10"/>
  <c r="D2147" i="10"/>
  <c r="D2148" i="10"/>
  <c r="D2149" i="10"/>
  <c r="D2150" i="10"/>
  <c r="D2151" i="10"/>
  <c r="D2152" i="10"/>
  <c r="D2153" i="10"/>
  <c r="D2154" i="10"/>
  <c r="D2155" i="10"/>
  <c r="D2156" i="10"/>
  <c r="D2157" i="10"/>
  <c r="D2158" i="10"/>
  <c r="D2159" i="10"/>
  <c r="D2160" i="10"/>
  <c r="D2161" i="10"/>
  <c r="D2162" i="10"/>
  <c r="D2163" i="10"/>
  <c r="D2164" i="10"/>
  <c r="D2165" i="10"/>
  <c r="D2166" i="10"/>
  <c r="D2167" i="10"/>
  <c r="D2168" i="10"/>
  <c r="D2169" i="10"/>
  <c r="D2170" i="10"/>
  <c r="D2171" i="10"/>
  <c r="D2172" i="10"/>
  <c r="D2173" i="10"/>
  <c r="D2174" i="10"/>
  <c r="D2175" i="10"/>
  <c r="D2176" i="10"/>
  <c r="D2177" i="10"/>
  <c r="D2178" i="10"/>
  <c r="D2179" i="10"/>
  <c r="D2180" i="10"/>
  <c r="D2181" i="10"/>
  <c r="D2182" i="10"/>
  <c r="D2183" i="10"/>
  <c r="D2184" i="10"/>
  <c r="D2185" i="10"/>
  <c r="D2186" i="10"/>
  <c r="D2187" i="10"/>
  <c r="D2188" i="10"/>
  <c r="D2189" i="10"/>
  <c r="D2190" i="10"/>
  <c r="D2191" i="10"/>
  <c r="D2192" i="10"/>
  <c r="D2193" i="10"/>
  <c r="D2194" i="10"/>
  <c r="D2195" i="10"/>
  <c r="D2196" i="10"/>
  <c r="D2197" i="10"/>
  <c r="D2198" i="10"/>
  <c r="D2199" i="10"/>
  <c r="D2200" i="10"/>
  <c r="D2201" i="10"/>
  <c r="D2202" i="10"/>
  <c r="D2203" i="10"/>
  <c r="D2204" i="10"/>
  <c r="D2205" i="10"/>
  <c r="D2206" i="10"/>
  <c r="D2207" i="10"/>
  <c r="D2208" i="10"/>
  <c r="D2209" i="10"/>
  <c r="D2210" i="10"/>
  <c r="D2211" i="10"/>
  <c r="D2212" i="10"/>
  <c r="D2213" i="10"/>
  <c r="D2214" i="10"/>
  <c r="D2215" i="10"/>
  <c r="D2216" i="10"/>
  <c r="D2217" i="10"/>
  <c r="D2218" i="10"/>
  <c r="D2219" i="10"/>
  <c r="D2220" i="10"/>
  <c r="D2221" i="10"/>
  <c r="D2222" i="10"/>
  <c r="D2223" i="10"/>
  <c r="D2224" i="10"/>
  <c r="D2225" i="10"/>
  <c r="D2226" i="10"/>
  <c r="D2227" i="10"/>
  <c r="D2228" i="10"/>
  <c r="D2229" i="10"/>
  <c r="D2230" i="10"/>
  <c r="D2231" i="10"/>
  <c r="D2232" i="10"/>
  <c r="D2233" i="10"/>
  <c r="D2234" i="10"/>
  <c r="D2235" i="10"/>
  <c r="D2236" i="10"/>
  <c r="D2237" i="10"/>
  <c r="D2238" i="10"/>
  <c r="D2239" i="10"/>
  <c r="D2240" i="10"/>
  <c r="D2241" i="10"/>
  <c r="D2242" i="10"/>
  <c r="D2243" i="10"/>
  <c r="D2244" i="10"/>
  <c r="D2245" i="10"/>
  <c r="D2246" i="10"/>
  <c r="D2247" i="10"/>
  <c r="D2248" i="10"/>
  <c r="D2249" i="10"/>
  <c r="D2250" i="10"/>
  <c r="D2251" i="10"/>
  <c r="D2252" i="10"/>
  <c r="D2253" i="10"/>
  <c r="D2254" i="10"/>
  <c r="D2255" i="10"/>
  <c r="D2256" i="10"/>
  <c r="D2257" i="10"/>
  <c r="D2258" i="10"/>
  <c r="D2259" i="10"/>
  <c r="D2260" i="10"/>
  <c r="D2261" i="10"/>
  <c r="D2262" i="10"/>
  <c r="D2263" i="10"/>
  <c r="D2264" i="10"/>
  <c r="D2265" i="10"/>
  <c r="D2266" i="10"/>
  <c r="D2267" i="10"/>
  <c r="D2268" i="10"/>
  <c r="D2269" i="10"/>
  <c r="D2270" i="10"/>
  <c r="D2271" i="10"/>
  <c r="D2272" i="10"/>
  <c r="D2273" i="10"/>
  <c r="D2274" i="10"/>
  <c r="D2275" i="10"/>
  <c r="D2276" i="10"/>
  <c r="D2277" i="10"/>
  <c r="D2278" i="10"/>
  <c r="D2279" i="10"/>
  <c r="D2280" i="10"/>
  <c r="D2281" i="10"/>
  <c r="D2282" i="10"/>
  <c r="D2283" i="10"/>
  <c r="D2284" i="10"/>
  <c r="D2285" i="10"/>
  <c r="D2286" i="10"/>
  <c r="D2287" i="10"/>
  <c r="D2288" i="10"/>
  <c r="D2289" i="10"/>
  <c r="D2290" i="10"/>
  <c r="D2291" i="10"/>
  <c r="D2292" i="10"/>
  <c r="D2293" i="10"/>
  <c r="D2294" i="10"/>
  <c r="D2295" i="10"/>
  <c r="D2296" i="10"/>
  <c r="D2297" i="10"/>
  <c r="D2298" i="10"/>
  <c r="D2299" i="10"/>
  <c r="D2300" i="10"/>
  <c r="D2301" i="10"/>
  <c r="D2302" i="10"/>
  <c r="D2303" i="10"/>
  <c r="D2304" i="10"/>
  <c r="D2305" i="10"/>
  <c r="D2306" i="10"/>
  <c r="D2307" i="10"/>
  <c r="D2308" i="10"/>
  <c r="D2309" i="10"/>
  <c r="D2310" i="10"/>
  <c r="D2311" i="10"/>
  <c r="D2312" i="10"/>
  <c r="D2313" i="10"/>
  <c r="D2314" i="10"/>
  <c r="D2315" i="10"/>
  <c r="D2316" i="10"/>
  <c r="D2317" i="10"/>
  <c r="D2318" i="10"/>
  <c r="D2319" i="10"/>
  <c r="D2320" i="10"/>
  <c r="D2321" i="10"/>
  <c r="D2322" i="10"/>
  <c r="D2323" i="10"/>
  <c r="D2324" i="10"/>
  <c r="D2325" i="10"/>
  <c r="D2326" i="10"/>
  <c r="D2327" i="10"/>
  <c r="D2328" i="10"/>
  <c r="D2329" i="10"/>
  <c r="D2330" i="10"/>
  <c r="D2331" i="10"/>
  <c r="D2332" i="10"/>
  <c r="D2333" i="10"/>
  <c r="D2334" i="10"/>
  <c r="D2335" i="10"/>
  <c r="D2336" i="10"/>
  <c r="D2337" i="10"/>
  <c r="D2338" i="10"/>
  <c r="D2339" i="10"/>
  <c r="D2340" i="10"/>
  <c r="D2341" i="10"/>
  <c r="D2342" i="10"/>
  <c r="D2343" i="10"/>
  <c r="D2344" i="10"/>
  <c r="D2345" i="10"/>
  <c r="D2346" i="10"/>
  <c r="D2347" i="10"/>
  <c r="D2348" i="10"/>
  <c r="D2349" i="10"/>
  <c r="D2350" i="10"/>
  <c r="D2351" i="10"/>
  <c r="D2352" i="10"/>
  <c r="D2353" i="10"/>
  <c r="D2354" i="10"/>
  <c r="D2355" i="10"/>
  <c r="D2356" i="10"/>
  <c r="D2357" i="10"/>
  <c r="D2358" i="10"/>
  <c r="D2359" i="10"/>
  <c r="D2360" i="10"/>
  <c r="D2361" i="10"/>
  <c r="D2362" i="10"/>
  <c r="D2363" i="10"/>
  <c r="D2364" i="10"/>
  <c r="D2365" i="10"/>
  <c r="D2366" i="10"/>
  <c r="D2367" i="10"/>
  <c r="D2368" i="10"/>
  <c r="D2369" i="10"/>
  <c r="D2370" i="10"/>
  <c r="D2371" i="10"/>
  <c r="D2372" i="10"/>
  <c r="D2373" i="10"/>
  <c r="D2374" i="10"/>
  <c r="D2375" i="10"/>
  <c r="D2376" i="10"/>
  <c r="D2377" i="10"/>
  <c r="D2378" i="10"/>
  <c r="D2379" i="10"/>
  <c r="D2380" i="10"/>
  <c r="D2381" i="10"/>
  <c r="D2382" i="10"/>
  <c r="D2383" i="10"/>
  <c r="D2384" i="10"/>
  <c r="D2385" i="10"/>
  <c r="D2386" i="10"/>
  <c r="D2387" i="10"/>
  <c r="D2388" i="10"/>
  <c r="D2389" i="10"/>
  <c r="D2390" i="10"/>
  <c r="D2391" i="10"/>
  <c r="D2392" i="10"/>
  <c r="D2393" i="10"/>
  <c r="D2394" i="10"/>
  <c r="D2395" i="10"/>
  <c r="D2396" i="10"/>
  <c r="D2397" i="10"/>
  <c r="D2398" i="10"/>
  <c r="D2399" i="10"/>
  <c r="D2400" i="10"/>
  <c r="D2401" i="10"/>
  <c r="D2402" i="10"/>
  <c r="D2403" i="10"/>
  <c r="D2404" i="10"/>
  <c r="D2405" i="10"/>
  <c r="D2406" i="10"/>
  <c r="D2407" i="10"/>
  <c r="D2408" i="10"/>
  <c r="D2409" i="10"/>
  <c r="D2410" i="10"/>
  <c r="D2411" i="10"/>
  <c r="D2412" i="10"/>
  <c r="D2413" i="10"/>
  <c r="D2414" i="10"/>
  <c r="D2415" i="10"/>
  <c r="D2416" i="10"/>
  <c r="D2417" i="10"/>
  <c r="D2418" i="10"/>
  <c r="D2419" i="10"/>
  <c r="D2420" i="10"/>
  <c r="D2421" i="10"/>
  <c r="D2422" i="10"/>
  <c r="D2423" i="10"/>
  <c r="D2424" i="10"/>
  <c r="D2425" i="10"/>
  <c r="D2426" i="10"/>
  <c r="D2427" i="10"/>
  <c r="D2428" i="10"/>
  <c r="D2429" i="10"/>
  <c r="D2430" i="10"/>
  <c r="D2431" i="10"/>
  <c r="D2432" i="10"/>
  <c r="D2433" i="10"/>
  <c r="D2434" i="10"/>
  <c r="D2435" i="10"/>
  <c r="D2436" i="10"/>
  <c r="D2437" i="10"/>
  <c r="D2438" i="10"/>
  <c r="D2439" i="10"/>
  <c r="D2440" i="10"/>
  <c r="D2441" i="10"/>
  <c r="D2442" i="10"/>
  <c r="D2443" i="10"/>
  <c r="D2444" i="10"/>
  <c r="D2445" i="10"/>
  <c r="D2446" i="10"/>
  <c r="D2447" i="10"/>
  <c r="D2448" i="10"/>
  <c r="D2449" i="10"/>
  <c r="D2450" i="10"/>
  <c r="D2451" i="10"/>
  <c r="D2452" i="10"/>
  <c r="D2453" i="10"/>
  <c r="D2454" i="10"/>
  <c r="D2455" i="10"/>
  <c r="D2456" i="10"/>
  <c r="D2457" i="10"/>
  <c r="D2458" i="10"/>
  <c r="D2459" i="10"/>
  <c r="D2460" i="10"/>
  <c r="D2461" i="10"/>
  <c r="D2462" i="10"/>
  <c r="D2463" i="10"/>
  <c r="D2464" i="10"/>
  <c r="D2465" i="10"/>
  <c r="D2466" i="10"/>
  <c r="D2467" i="10"/>
  <c r="D2468" i="10"/>
  <c r="D2469" i="10"/>
  <c r="D2470" i="10"/>
  <c r="D2471" i="10"/>
  <c r="D2472" i="10"/>
  <c r="D2473" i="10"/>
  <c r="D2474" i="10"/>
  <c r="D2475" i="10"/>
  <c r="D2476" i="10"/>
  <c r="D2477" i="10"/>
  <c r="D2478" i="10"/>
  <c r="D2479" i="10"/>
  <c r="D2480" i="10"/>
  <c r="D2481" i="10"/>
  <c r="D2482" i="10"/>
  <c r="D2483" i="10"/>
  <c r="D2484" i="10"/>
  <c r="D2485" i="10"/>
  <c r="D2486" i="10"/>
  <c r="D2487" i="10"/>
  <c r="D2488" i="10"/>
  <c r="D2489" i="10"/>
  <c r="D2490" i="10"/>
  <c r="D2491" i="10"/>
  <c r="D2492" i="10"/>
  <c r="D2493" i="10"/>
  <c r="D2494" i="10"/>
  <c r="D2495" i="10"/>
  <c r="D2496" i="10"/>
  <c r="D2497" i="10"/>
  <c r="D2498" i="10"/>
  <c r="D2499" i="10"/>
  <c r="D2500" i="10"/>
  <c r="D2501" i="10"/>
  <c r="D2502" i="10"/>
  <c r="D2503" i="10"/>
  <c r="D2504" i="10"/>
  <c r="D2505" i="10"/>
  <c r="D2506" i="10"/>
  <c r="D2507" i="10"/>
  <c r="D2508" i="10"/>
  <c r="D2509" i="10"/>
  <c r="D2510" i="10"/>
  <c r="D2511" i="10"/>
  <c r="D2512" i="10"/>
  <c r="D2513" i="10"/>
  <c r="D2514" i="10"/>
  <c r="D2515" i="10"/>
  <c r="D2516" i="10"/>
  <c r="D2517" i="10"/>
  <c r="D2518" i="10"/>
  <c r="D2519" i="10"/>
  <c r="D2520" i="10"/>
  <c r="D2521" i="10"/>
  <c r="D2522" i="10"/>
  <c r="D2523" i="10"/>
  <c r="D2524" i="10"/>
  <c r="D2525" i="10"/>
  <c r="D2526" i="10"/>
  <c r="D2527" i="10"/>
  <c r="D2528" i="10"/>
  <c r="D2529" i="10"/>
  <c r="D2530" i="10"/>
  <c r="D2531" i="10"/>
  <c r="D2532" i="10"/>
  <c r="D2533" i="10"/>
  <c r="D2534" i="10"/>
  <c r="D2535" i="10"/>
  <c r="D2536" i="10"/>
  <c r="D2537" i="10"/>
  <c r="D2538" i="10"/>
  <c r="D2539" i="10"/>
  <c r="D2540" i="10"/>
  <c r="D2541" i="10"/>
  <c r="D2542" i="10"/>
  <c r="D2543" i="10"/>
  <c r="D2544" i="10"/>
  <c r="D2545" i="10"/>
  <c r="D2546" i="10"/>
  <c r="D2547" i="10"/>
  <c r="D2548" i="10"/>
  <c r="D2549" i="10"/>
  <c r="D2550" i="10"/>
  <c r="D2551" i="10"/>
  <c r="D2552" i="10"/>
  <c r="D2553" i="10"/>
  <c r="D2554" i="10"/>
  <c r="D2555" i="10"/>
  <c r="D2556" i="10"/>
  <c r="D2557" i="10"/>
  <c r="D2558" i="10"/>
  <c r="D2559" i="10"/>
  <c r="D2560" i="10"/>
  <c r="D2561" i="10"/>
  <c r="D2562" i="10"/>
  <c r="D2563" i="10"/>
  <c r="D2564" i="10"/>
  <c r="D2565" i="10"/>
  <c r="D2566" i="10"/>
  <c r="D2567" i="10"/>
  <c r="D2568" i="10"/>
  <c r="D2569" i="10"/>
  <c r="D2570" i="10"/>
  <c r="D2571" i="10"/>
  <c r="D2572" i="10"/>
  <c r="D2573" i="10"/>
  <c r="D2574" i="10"/>
  <c r="D2575" i="10"/>
  <c r="D2576" i="10"/>
  <c r="D2577" i="10"/>
  <c r="D2578" i="10"/>
  <c r="D2579" i="10"/>
  <c r="D2580" i="10"/>
  <c r="D2581" i="10"/>
  <c r="D2582" i="10"/>
  <c r="D2583" i="10"/>
  <c r="D2584" i="10"/>
  <c r="D2585" i="10"/>
  <c r="D2586" i="10"/>
  <c r="D2587" i="10"/>
  <c r="D2588" i="10"/>
  <c r="D2589" i="10"/>
  <c r="D2590" i="10"/>
  <c r="D2591" i="10"/>
  <c r="D2592" i="10"/>
  <c r="D2593" i="10"/>
  <c r="D2594" i="10"/>
  <c r="D2595" i="10"/>
  <c r="D2596" i="10"/>
  <c r="D2597" i="10"/>
  <c r="D2598" i="10"/>
  <c r="D2599" i="10"/>
  <c r="D2600" i="10"/>
  <c r="D2601" i="10"/>
  <c r="D2602" i="10"/>
  <c r="D2603" i="10"/>
  <c r="D2604" i="10"/>
  <c r="D2605" i="10"/>
  <c r="D2606" i="10"/>
  <c r="D2607" i="10"/>
  <c r="D2608" i="10"/>
  <c r="D2609" i="10"/>
  <c r="D2610" i="10"/>
  <c r="D2611" i="10"/>
  <c r="D2612" i="10"/>
  <c r="D2613" i="10"/>
  <c r="D2614" i="10"/>
  <c r="D2615" i="10"/>
  <c r="D2616" i="10"/>
  <c r="D2617" i="10"/>
  <c r="D2618" i="10"/>
  <c r="D2619" i="10"/>
  <c r="D2620" i="10"/>
  <c r="D2621" i="10"/>
  <c r="D2622" i="10"/>
  <c r="D2623" i="10"/>
  <c r="D2624" i="10"/>
  <c r="D2625" i="10"/>
  <c r="D2626" i="10"/>
  <c r="D2627" i="10"/>
  <c r="D2628" i="10"/>
  <c r="D2629" i="10"/>
  <c r="D2630" i="10"/>
  <c r="D2631" i="10"/>
  <c r="D2632" i="10"/>
  <c r="D2633" i="10"/>
  <c r="D2634" i="10"/>
  <c r="D4" i="10"/>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502" i="9"/>
  <c r="E2503" i="9"/>
  <c r="E2504" i="9"/>
  <c r="E2505" i="9"/>
  <c r="E2506" i="9"/>
  <c r="E2507" i="9"/>
  <c r="E2508" i="9"/>
  <c r="E2509" i="9"/>
  <c r="E2510" i="9"/>
  <c r="E2511" i="9"/>
  <c r="E2512" i="9"/>
  <c r="E2513" i="9"/>
  <c r="E2514" i="9"/>
  <c r="E2515" i="9"/>
  <c r="E2516" i="9"/>
  <c r="E2517" i="9"/>
  <c r="E2518" i="9"/>
  <c r="E2519" i="9"/>
  <c r="E2520" i="9"/>
  <c r="E2521" i="9"/>
  <c r="E2522" i="9"/>
  <c r="E2523" i="9"/>
  <c r="E2524" i="9"/>
  <c r="E2525" i="9"/>
  <c r="E2526" i="9"/>
  <c r="E2527" i="9"/>
  <c r="E2528" i="9"/>
  <c r="E2529" i="9"/>
  <c r="E2530" i="9"/>
  <c r="E2531" i="9"/>
  <c r="E2532" i="9"/>
  <c r="E2533" i="9"/>
  <c r="E2534" i="9"/>
  <c r="E2535" i="9"/>
  <c r="E2536" i="9"/>
  <c r="E2537" i="9"/>
  <c r="E2538" i="9"/>
  <c r="E2539" i="9"/>
  <c r="E2540" i="9"/>
  <c r="E2541" i="9"/>
  <c r="E2542" i="9"/>
  <c r="E2543" i="9"/>
  <c r="E2544" i="9"/>
  <c r="E2545" i="9"/>
  <c r="E2546" i="9"/>
  <c r="E2547" i="9"/>
  <c r="E2548" i="9"/>
  <c r="E2549" i="9"/>
  <c r="E2550" i="9"/>
  <c r="E2551" i="9"/>
  <c r="E2552" i="9"/>
  <c r="E2553" i="9"/>
  <c r="E2554" i="9"/>
  <c r="E2555" i="9"/>
  <c r="E2556" i="9"/>
  <c r="E2557" i="9"/>
  <c r="E2558" i="9"/>
  <c r="E2559" i="9"/>
  <c r="E2560" i="9"/>
  <c r="E2561" i="9"/>
  <c r="E2562" i="9"/>
  <c r="E2563" i="9"/>
  <c r="E2564" i="9"/>
  <c r="E2565" i="9"/>
  <c r="E2566" i="9"/>
  <c r="E2567" i="9"/>
  <c r="E2568" i="9"/>
  <c r="E2569" i="9"/>
  <c r="E2570" i="9"/>
  <c r="E2571" i="9"/>
  <c r="E2572" i="9"/>
  <c r="E2573" i="9"/>
  <c r="E2574" i="9"/>
  <c r="E2575" i="9"/>
  <c r="E2576" i="9"/>
  <c r="E2577" i="9"/>
  <c r="E2578" i="9"/>
  <c r="E2579" i="9"/>
  <c r="E2580" i="9"/>
  <c r="E2581" i="9"/>
  <c r="E2582" i="9"/>
  <c r="E2583" i="9"/>
  <c r="E2584" i="9"/>
  <c r="E2585" i="9"/>
  <c r="E2586" i="9"/>
  <c r="E2587" i="9"/>
  <c r="E2588" i="9"/>
  <c r="E2589" i="9"/>
  <c r="E2590" i="9"/>
  <c r="E2591" i="9"/>
  <c r="E2592" i="9"/>
  <c r="E2593" i="9"/>
  <c r="E2594" i="9"/>
  <c r="E2595" i="9"/>
  <c r="E2596" i="9"/>
  <c r="E2597" i="9"/>
  <c r="E2598" i="9"/>
  <c r="E2599" i="9"/>
  <c r="E2600" i="9"/>
  <c r="E2601" i="9"/>
  <c r="E2602" i="9"/>
  <c r="E2603" i="9"/>
  <c r="E2604" i="9"/>
  <c r="E2605" i="9"/>
  <c r="E2606" i="9"/>
  <c r="E2607" i="9"/>
  <c r="E2608" i="9"/>
  <c r="E2609" i="9"/>
  <c r="E2610" i="9"/>
  <c r="E2611" i="9"/>
  <c r="E2612" i="9"/>
  <c r="E2613" i="9"/>
  <c r="E2614" i="9"/>
  <c r="E2615" i="9"/>
  <c r="E2616" i="9"/>
  <c r="E2617" i="9"/>
  <c r="E2618" i="9"/>
  <c r="E2619" i="9"/>
  <c r="E2620" i="9"/>
  <c r="E2621" i="9"/>
  <c r="E2622" i="9"/>
  <c r="E2623" i="9"/>
  <c r="E2624" i="9"/>
  <c r="E2625" i="9"/>
  <c r="E2626" i="9"/>
  <c r="E2627" i="9"/>
  <c r="E2628" i="9"/>
  <c r="E2629" i="9"/>
  <c r="E2630" i="9"/>
  <c r="E2631" i="9"/>
  <c r="E2632" i="9"/>
  <c r="E2633" i="9"/>
  <c r="E2634" i="9"/>
  <c r="E2635" i="9"/>
  <c r="E5" i="9"/>
  <c r="I10" i="6"/>
  <c r="H10" i="6"/>
  <c r="G10" i="6"/>
  <c r="H9" i="6"/>
  <c r="H8" i="6"/>
  <c r="H7" i="6"/>
  <c r="H6" i="6"/>
  <c r="H8" i="5"/>
  <c r="E10" i="6"/>
  <c r="H10"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6"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9" i="4"/>
  <c r="C14" i="3"/>
  <c r="D8" i="2"/>
  <c r="F8" i="2"/>
</calcChain>
</file>

<file path=xl/sharedStrings.xml><?xml version="1.0" encoding="utf-8"?>
<sst xmlns="http://schemas.openxmlformats.org/spreadsheetml/2006/main" count="149" uniqueCount="72">
  <si>
    <t>Dates</t>
  </si>
  <si>
    <t>2Y</t>
  </si>
  <si>
    <t>5Y</t>
  </si>
  <si>
    <t>7Y</t>
  </si>
  <si>
    <t>10Y</t>
  </si>
  <si>
    <t>30Y</t>
  </si>
  <si>
    <t>US CLOSING SWAP RATES</t>
  </si>
  <si>
    <t>PORTFOLIO</t>
  </si>
  <si>
    <t>Notional</t>
  </si>
  <si>
    <t>Maturity</t>
  </si>
  <si>
    <t>Coupon</t>
  </si>
  <si>
    <t>2y</t>
  </si>
  <si>
    <t>7y</t>
  </si>
  <si>
    <t>450MM</t>
  </si>
  <si>
    <t>2.5BN</t>
  </si>
  <si>
    <t>1BN</t>
  </si>
  <si>
    <t>PAY/REC</t>
  </si>
  <si>
    <t>750MM</t>
  </si>
  <si>
    <t>REC</t>
  </si>
  <si>
    <t>PAY</t>
  </si>
  <si>
    <t>NPV</t>
  </si>
  <si>
    <t>DV01**</t>
  </si>
  <si>
    <t>** Represents Change in Value of Swap from a 1 basis point increase in interest rates</t>
  </si>
  <si>
    <t>1BP = .01% = .0001</t>
  </si>
  <si>
    <t>Questions:</t>
  </si>
  <si>
    <t>If the 10Y rate decreases 3 basis points, but the rest of the curve does not change, how much should the portfolio change in value?</t>
  </si>
  <si>
    <t>Plot the history of the spread between 10y and 30y Swap Rates</t>
  </si>
  <si>
    <t>Plot the distribution of the spread between 2y and 10y Swap Rates</t>
  </si>
  <si>
    <t>Points</t>
  </si>
  <si>
    <t>As an analyst, you will be asked to help put together materials for senior management.  Assume that the answers to the questions below</t>
  </si>
  <si>
    <t>will be included in a deck (presentation) that will go to the CIO (Chief Investment Officer).  Charts should be clean and easy to read.</t>
  </si>
  <si>
    <t>Spreadsheets should be well formatted and presentation quality.</t>
  </si>
  <si>
    <t>Assume the yield curve increases 20bp across all points on the yield curve.  What is the change in value of the portfolio?  Explain how your answer.</t>
  </si>
  <si>
    <t>Create an account on GitHub.  Upload your answers to these questions to a project you create on Github.  Send me a link to the project you create when you are done.</t>
  </si>
  <si>
    <t>TOTAL</t>
  </si>
  <si>
    <t>Based on the historical data provided, how many basis points (on average) does the 30y rate change per day?  How much would you expect our 30y swap position to change in value (in $) for one day?  Explain your answer.</t>
  </si>
  <si>
    <t>Estimate the 10day volatility of the swap portfolio, given the historical data set provided to you. (Show your work)</t>
  </si>
  <si>
    <t>On a single graph, show the yield curve on 8/28/2008,5/22/2009, 7/7/2010,5/23/2011,Q2 2018, Q32017.  Chart should be clean and well labeled, suitable for copy/paste into a deck</t>
  </si>
  <si>
    <t>NPV t=0</t>
  </si>
  <si>
    <t>NPV t=1</t>
  </si>
  <si>
    <t>Daily Change (bps)</t>
  </si>
  <si>
    <t>Abs Value</t>
  </si>
  <si>
    <t>Average Daily Change</t>
  </si>
  <si>
    <t>Expected 30y swap position change ($)</t>
  </si>
  <si>
    <t>30y DVO1</t>
  </si>
  <si>
    <t>Shock</t>
  </si>
  <si>
    <t>Date</t>
  </si>
  <si>
    <t>Q2 2018</t>
  </si>
  <si>
    <t>Q3 2017</t>
  </si>
  <si>
    <t>10y-2y Spread</t>
  </si>
  <si>
    <t>Distribution</t>
  </si>
  <si>
    <t>Average</t>
  </si>
  <si>
    <t>Std Dev</t>
  </si>
  <si>
    <t>Historical NPV</t>
  </si>
  <si>
    <t>DVO1</t>
  </si>
  <si>
    <t>Total NPV</t>
  </si>
  <si>
    <t>(REC)</t>
  </si>
  <si>
    <t>(PAY)</t>
  </si>
  <si>
    <t>Log-return</t>
  </si>
  <si>
    <t>stdev (daily HV)</t>
  </si>
  <si>
    <t>Notional NPV</t>
  </si>
  <si>
    <t>Total DV01</t>
  </si>
  <si>
    <t>(6/25/18)</t>
  </si>
  <si>
    <t>(9/29/17)</t>
  </si>
  <si>
    <t>Change in the Portfolio from t=0 to t=1</t>
  </si>
  <si>
    <t>10-Day HV (Annualized)</t>
  </si>
  <si>
    <t>10y-30y Spread</t>
  </si>
  <si>
    <t>Total Notional</t>
  </si>
  <si>
    <t>?</t>
  </si>
  <si>
    <t>Estimated 10-Day Vol (+/-) ($)</t>
  </si>
  <si>
    <t>Estimated 10-Day Vol (Avg)</t>
  </si>
  <si>
    <t>Estimated 10-Day Vol (Weighted Avg)</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</si>
</sst>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 #,##0_);_(* \(#,##0\);_(* &quot;-&quot;??_);_(@_)"/>
    <numFmt numFmtId="166" formatCode="0.000%"/>
    <numFmt numFmtId="169" formatCode="0.000000%"/>
    <numFmt numFmtId="179" formatCode="0.0000"/>
    <numFmt numFmtId="182" formatCode="0.0000000000%"/>
  </numFmts>
  <fonts count="9"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1"/>
      <name val="Calibri"/>
      <family val="2"/>
      <scheme val="minor"/>
    </font>
    <font>
      <sz val="11"/>
      <color rgb="FFFF0000"/>
      <name val="Calibri"/>
      <scheme val="minor"/>
    </font>
    <font>
      <sz val="11"/>
      <name val="Calibri"/>
      <scheme val="minor"/>
    </font>
    <font>
      <sz val="11"/>
      <color rgb="FF000000"/>
      <name val="Calibri"/>
      <family val="2"/>
      <scheme val="minor"/>
    </font>
    <font>
      <sz val="11"/>
      <color theme="9"/>
      <name val="Calibri"/>
      <scheme val="minor"/>
    </font>
  </fonts>
  <fills count="2">
    <fill>
      <patternFill patternType="none"/>
    </fill>
    <fill>
      <patternFill patternType="gray125"/>
    </fill>
  </fills>
  <borders count="17">
    <border>
      <left/>
      <right/>
      <top/>
      <bottom/>
      <diagonal/>
    </border>
    <border>
      <left/>
      <right/>
      <top style="thin">
        <color auto="1"/>
      </top>
      <bottom style="double">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11">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22">
    <xf numFmtId="0" fontId="0" fillId="0" borderId="0" xfId="0"/>
    <xf numFmtId="0" fontId="0" fillId="0" borderId="0" xfId="0" applyAlignment="1">
      <alignment horizontal="center"/>
    </xf>
    <xf numFmtId="14" fontId="0" fillId="0" borderId="0" xfId="0" applyNumberFormat="1"/>
    <xf numFmtId="10" fontId="0" fillId="0" borderId="0" xfId="0" applyNumberFormat="1"/>
    <xf numFmtId="10" fontId="0" fillId="0" borderId="0" xfId="2" applyNumberFormat="1" applyFont="1"/>
    <xf numFmtId="164" fontId="0" fillId="0" borderId="0" xfId="1" applyNumberFormat="1" applyFont="1"/>
    <xf numFmtId="164" fontId="0" fillId="0" borderId="0" xfId="0" applyNumberFormat="1"/>
    <xf numFmtId="0" fontId="0" fillId="0" borderId="0" xfId="0" applyAlignment="1">
      <alignment wrapText="1"/>
    </xf>
    <xf numFmtId="0" fontId="0" fillId="0" borderId="0" xfId="0" applyAlignment="1">
      <alignment horizontal="left" vertical="top" wrapText="1"/>
    </xf>
    <xf numFmtId="0" fontId="2" fillId="0" borderId="1" xfId="0" applyFont="1" applyBorder="1"/>
    <xf numFmtId="0" fontId="2" fillId="0" borderId="0" xfId="0" applyFont="1" applyAlignment="1">
      <alignment horizontal="center" vertical="center"/>
    </xf>
    <xf numFmtId="0" fontId="2" fillId="0" borderId="0" xfId="0" applyFont="1" applyAlignment="1">
      <alignment horizontal="right"/>
    </xf>
    <xf numFmtId="0" fontId="0" fillId="0" borderId="0" xfId="0" applyAlignment="1">
      <alignment horizontal="center"/>
    </xf>
    <xf numFmtId="164" fontId="5" fillId="0" borderId="0" xfId="1" applyNumberFormat="1" applyFont="1"/>
    <xf numFmtId="166" fontId="0" fillId="0" borderId="0" xfId="2" applyNumberFormat="1" applyFont="1"/>
    <xf numFmtId="169" fontId="0" fillId="0" borderId="0" xfId="2" applyNumberFormat="1" applyFont="1"/>
    <xf numFmtId="0" fontId="0" fillId="0" borderId="0" xfId="0" applyAlignment="1"/>
    <xf numFmtId="0" fontId="0" fillId="0" borderId="0" xfId="0" applyAlignment="1">
      <alignment horizontal="center" wrapText="1"/>
    </xf>
    <xf numFmtId="0" fontId="0" fillId="0" borderId="0" xfId="0" applyAlignment="1">
      <alignment horizontal="center" wrapText="1"/>
    </xf>
    <xf numFmtId="0" fontId="0" fillId="0" borderId="0" xfId="0" applyAlignment="1">
      <alignment horizontal="left" wrapText="1"/>
    </xf>
    <xf numFmtId="14" fontId="0" fillId="0" borderId="0" xfId="0" applyNumberFormat="1" applyAlignment="1">
      <alignment horizontal="right"/>
    </xf>
    <xf numFmtId="0" fontId="0" fillId="0" borderId="0" xfId="0" applyAlignment="1">
      <alignment horizontal="right"/>
    </xf>
    <xf numFmtId="182" fontId="0" fillId="0" borderId="0" xfId="2" applyNumberFormat="1" applyFont="1"/>
    <xf numFmtId="0" fontId="7" fillId="0" borderId="0" xfId="0" applyFont="1" applyAlignment="1">
      <alignment horizontal="center"/>
    </xf>
    <xf numFmtId="0" fontId="7" fillId="0" borderId="0" xfId="2" applyNumberFormat="1" applyFont="1"/>
    <xf numFmtId="43" fontId="0" fillId="0" borderId="0" xfId="0" applyNumberFormat="1"/>
    <xf numFmtId="43" fontId="0" fillId="0" borderId="0" xfId="0" applyNumberFormat="1" applyAlignment="1">
      <alignment horizontal="center"/>
    </xf>
    <xf numFmtId="164" fontId="2" fillId="0" borderId="0" xfId="0" applyNumberFormat="1" applyFont="1" applyAlignment="1">
      <alignment horizont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4" xfId="0" applyBorder="1"/>
    <xf numFmtId="0" fontId="0" fillId="0" borderId="5" xfId="0" applyBorder="1"/>
    <xf numFmtId="0" fontId="0" fillId="0" borderId="6" xfId="0" applyBorder="1"/>
    <xf numFmtId="0" fontId="0" fillId="0" borderId="3" xfId="0" applyBorder="1"/>
    <xf numFmtId="0" fontId="0" fillId="0" borderId="3" xfId="0" applyBorder="1" applyAlignment="1">
      <alignment horizontal="center"/>
    </xf>
    <xf numFmtId="0" fontId="0" fillId="0" borderId="3" xfId="0" applyBorder="1" applyAlignment="1">
      <alignment horizontal="center"/>
    </xf>
    <xf numFmtId="0" fontId="0" fillId="0" borderId="7" xfId="0" applyBorder="1"/>
    <xf numFmtId="10" fontId="0" fillId="0" borderId="7" xfId="0" applyNumberFormat="1" applyBorder="1"/>
    <xf numFmtId="0" fontId="0" fillId="0" borderId="8" xfId="0" applyBorder="1"/>
    <xf numFmtId="0" fontId="0" fillId="0" borderId="9" xfId="0" applyBorder="1"/>
    <xf numFmtId="0" fontId="0" fillId="0" borderId="10" xfId="0" applyBorder="1"/>
    <xf numFmtId="0" fontId="0" fillId="0" borderId="6" xfId="0" applyBorder="1" applyAlignment="1">
      <alignment horizontal="center"/>
    </xf>
    <xf numFmtId="164" fontId="0" fillId="0" borderId="11" xfId="0" applyNumberFormat="1" applyBorder="1"/>
    <xf numFmtId="164" fontId="0" fillId="0" borderId="12" xfId="0" applyNumberFormat="1" applyBorder="1"/>
    <xf numFmtId="164" fontId="0" fillId="0" borderId="13" xfId="0" applyNumberFormat="1" applyBorder="1"/>
    <xf numFmtId="164" fontId="0" fillId="0" borderId="0" xfId="0" applyNumberFormat="1" applyBorder="1"/>
    <xf numFmtId="0" fontId="0" fillId="0" borderId="14" xfId="0" applyBorder="1"/>
    <xf numFmtId="14" fontId="0" fillId="0" borderId="15" xfId="0" applyNumberFormat="1" applyBorder="1"/>
    <xf numFmtId="14" fontId="0" fillId="0" borderId="16" xfId="0" applyNumberFormat="1" applyBorder="1"/>
    <xf numFmtId="0" fontId="0" fillId="0" borderId="8" xfId="0" applyBorder="1" applyAlignment="1">
      <alignment horizontal="center"/>
    </xf>
    <xf numFmtId="0" fontId="0" fillId="0" borderId="11" xfId="0" applyBorder="1" applyAlignment="1">
      <alignment horizontal="center"/>
    </xf>
    <xf numFmtId="0" fontId="0" fillId="0" borderId="12" xfId="0" applyBorder="1"/>
    <xf numFmtId="164" fontId="0" fillId="0" borderId="13" xfId="1" applyNumberFormat="1" applyFont="1" applyBorder="1"/>
    <xf numFmtId="0" fontId="0" fillId="0" borderId="11" xfId="0" applyBorder="1"/>
    <xf numFmtId="164" fontId="2" fillId="0" borderId="9" xfId="0" applyNumberFormat="1" applyFont="1" applyBorder="1"/>
    <xf numFmtId="164" fontId="2" fillId="0" borderId="10" xfId="0" applyNumberFormat="1" applyFont="1" applyBorder="1"/>
    <xf numFmtId="0" fontId="0" fillId="0" borderId="14" xfId="0" applyBorder="1" applyAlignment="1">
      <alignment horizontal="center"/>
    </xf>
    <xf numFmtId="0" fontId="0" fillId="0" borderId="2" xfId="0" applyBorder="1" applyAlignment="1">
      <alignment horizontal="center"/>
    </xf>
    <xf numFmtId="0" fontId="0" fillId="0" borderId="10" xfId="0" applyBorder="1" applyAlignment="1">
      <alignment horizontal="center"/>
    </xf>
    <xf numFmtId="0" fontId="0" fillId="0" borderId="6" xfId="0" applyBorder="1" applyAlignment="1">
      <alignment horizontal="center"/>
    </xf>
    <xf numFmtId="0" fontId="0" fillId="0" borderId="13" xfId="0" applyBorder="1" applyAlignment="1">
      <alignment horizontal="center"/>
    </xf>
    <xf numFmtId="0" fontId="0" fillId="0" borderId="7" xfId="0" applyBorder="1" applyAlignment="1">
      <alignment horizontal="center"/>
    </xf>
    <xf numFmtId="0" fontId="2" fillId="0" borderId="4" xfId="0" applyFont="1" applyBorder="1" applyAlignment="1">
      <alignment horizontal="center"/>
    </xf>
    <xf numFmtId="0" fontId="0" fillId="0" borderId="4" xfId="0" applyBorder="1" applyAlignment="1">
      <alignment horizontal="center"/>
    </xf>
    <xf numFmtId="166" fontId="0" fillId="0" borderId="0" xfId="2" applyNumberFormat="1" applyFont="1" applyAlignment="1"/>
    <xf numFmtId="164" fontId="0" fillId="0" borderId="0" xfId="1" applyNumberFormat="1" applyFont="1" applyAlignment="1"/>
    <xf numFmtId="0" fontId="0" fillId="0" borderId="2" xfId="0" applyBorder="1"/>
    <xf numFmtId="10" fontId="0" fillId="0" borderId="2" xfId="2" applyNumberFormat="1" applyFont="1" applyBorder="1"/>
    <xf numFmtId="164" fontId="0" fillId="0" borderId="11" xfId="1" applyNumberFormat="1" applyFont="1" applyBorder="1"/>
    <xf numFmtId="0" fontId="0" fillId="0" borderId="0" xfId="0" applyBorder="1"/>
    <xf numFmtId="10" fontId="0" fillId="0" borderId="0" xfId="0" applyNumberFormat="1" applyBorder="1"/>
    <xf numFmtId="164" fontId="0" fillId="0" borderId="12" xfId="1" applyNumberFormat="1" applyFont="1" applyBorder="1"/>
    <xf numFmtId="164" fontId="6" fillId="0" borderId="13" xfId="1" applyNumberFormat="1" applyFont="1" applyBorder="1"/>
    <xf numFmtId="0" fontId="0" fillId="0" borderId="15" xfId="0" applyBorder="1"/>
    <xf numFmtId="0" fontId="0" fillId="0" borderId="16" xfId="0" applyBorder="1"/>
    <xf numFmtId="164" fontId="0" fillId="0" borderId="14" xfId="1" applyNumberFormat="1" applyFont="1" applyBorder="1"/>
    <xf numFmtId="164" fontId="0" fillId="0" borderId="15" xfId="1" applyNumberFormat="1" applyFont="1" applyBorder="1"/>
    <xf numFmtId="164" fontId="0" fillId="0" borderId="16" xfId="1" applyNumberFormat="1" applyFont="1" applyBorder="1"/>
    <xf numFmtId="164" fontId="0" fillId="0" borderId="3" xfId="0" applyNumberFormat="1" applyBorder="1"/>
    <xf numFmtId="164" fontId="2" fillId="0" borderId="3" xfId="0" applyNumberFormat="1" applyFont="1" applyBorder="1" applyAlignment="1">
      <alignment horizontal="right" vertical="center"/>
    </xf>
    <xf numFmtId="164" fontId="0" fillId="0" borderId="3" xfId="1" applyNumberFormat="1" applyFont="1" applyBorder="1"/>
    <xf numFmtId="14" fontId="0" fillId="0" borderId="8" xfId="0" applyNumberFormat="1" applyBorder="1"/>
    <xf numFmtId="14" fontId="0" fillId="0" borderId="9" xfId="0" applyNumberFormat="1" applyBorder="1"/>
    <xf numFmtId="14" fontId="0" fillId="0" borderId="10" xfId="0" applyNumberFormat="1" applyBorder="1"/>
    <xf numFmtId="0" fontId="0" fillId="0" borderId="13" xfId="0" applyBorder="1"/>
    <xf numFmtId="14" fontId="0" fillId="0" borderId="14" xfId="0" applyNumberFormat="1" applyBorder="1"/>
    <xf numFmtId="2" fontId="0" fillId="0" borderId="15" xfId="0" applyNumberFormat="1" applyBorder="1"/>
    <xf numFmtId="2" fontId="0" fillId="0" borderId="16" xfId="0" applyNumberFormat="1" applyBorder="1"/>
    <xf numFmtId="43" fontId="2" fillId="0" borderId="3" xfId="1" applyFont="1" applyBorder="1" applyAlignment="1"/>
    <xf numFmtId="0" fontId="2" fillId="0" borderId="3" xfId="0" applyFont="1" applyBorder="1" applyAlignment="1">
      <alignment horizontal="center" vertical="center"/>
    </xf>
    <xf numFmtId="164" fontId="0" fillId="0" borderId="3" xfId="0" applyNumberFormat="1" applyBorder="1" applyAlignment="1">
      <alignment horizontal="center"/>
    </xf>
    <xf numFmtId="14" fontId="0" fillId="0" borderId="4" xfId="0" applyNumberFormat="1" applyBorder="1" applyAlignment="1">
      <alignment horizontal="right"/>
    </xf>
    <xf numFmtId="0" fontId="0" fillId="0" borderId="4" xfId="0" applyBorder="1" applyAlignment="1">
      <alignment horizontal="right"/>
    </xf>
    <xf numFmtId="0" fontId="2" fillId="0" borderId="3" xfId="0" applyFont="1" applyBorder="1" applyAlignment="1">
      <alignment horizontal="center" vertical="center"/>
    </xf>
    <xf numFmtId="179" fontId="0" fillId="0" borderId="11" xfId="0" applyNumberFormat="1" applyBorder="1"/>
    <xf numFmtId="179" fontId="0" fillId="0" borderId="12" xfId="0" applyNumberFormat="1" applyBorder="1"/>
    <xf numFmtId="179" fontId="0" fillId="0" borderId="13" xfId="0" applyNumberFormat="1" applyBorder="1"/>
    <xf numFmtId="164" fontId="8" fillId="0" borderId="12" xfId="1" applyNumberFormat="1" applyFont="1" applyBorder="1"/>
    <xf numFmtId="169" fontId="0" fillId="0" borderId="15" xfId="2" applyNumberFormat="1" applyFont="1" applyBorder="1"/>
    <xf numFmtId="169" fontId="7" fillId="0" borderId="15" xfId="0" applyNumberFormat="1" applyFont="1" applyBorder="1"/>
    <xf numFmtId="169" fontId="7" fillId="0" borderId="16" xfId="0" applyNumberFormat="1" applyFont="1" applyBorder="1"/>
    <xf numFmtId="0" fontId="7" fillId="0" borderId="3" xfId="0" applyFont="1" applyBorder="1" applyAlignment="1">
      <alignment horizontal="center"/>
    </xf>
    <xf numFmtId="169" fontId="7" fillId="0" borderId="15" xfId="2" applyNumberFormat="1" applyFont="1" applyBorder="1" applyAlignment="1">
      <alignment horizontal="center"/>
    </xf>
    <xf numFmtId="169" fontId="7" fillId="0" borderId="16" xfId="2" applyNumberFormat="1" applyFont="1" applyBorder="1" applyAlignment="1">
      <alignment horizontal="center"/>
    </xf>
    <xf numFmtId="164" fontId="0" fillId="0" borderId="10" xfId="1" applyNumberFormat="1" applyFont="1" applyBorder="1" applyAlignment="1">
      <alignment horizontal="center"/>
    </xf>
    <xf numFmtId="164" fontId="0" fillId="0" borderId="7" xfId="1" applyNumberFormat="1" applyFont="1" applyBorder="1" applyAlignment="1">
      <alignment horizontal="center"/>
    </xf>
    <xf numFmtId="164" fontId="0" fillId="0" borderId="13" xfId="1" applyNumberFormat="1" applyFont="1" applyBorder="1" applyAlignment="1">
      <alignment horizontal="center"/>
    </xf>
    <xf numFmtId="164" fontId="0" fillId="0" borderId="4" xfId="0" applyNumberFormat="1" applyBorder="1"/>
    <xf numFmtId="164" fontId="0" fillId="0" borderId="5" xfId="0" applyNumberFormat="1" applyBorder="1"/>
    <xf numFmtId="164" fontId="7" fillId="0" borderId="5" xfId="0" applyNumberFormat="1" applyFont="1" applyBorder="1"/>
    <xf numFmtId="164" fontId="7" fillId="0" borderId="6" xfId="0" applyNumberFormat="1" applyFont="1" applyBorder="1"/>
    <xf numFmtId="0" fontId="7" fillId="0" borderId="4" xfId="2" applyNumberFormat="1" applyFont="1" applyBorder="1"/>
    <xf numFmtId="0" fontId="7" fillId="0" borderId="5" xfId="2" applyNumberFormat="1" applyFont="1" applyBorder="1"/>
    <xf numFmtId="0" fontId="7" fillId="0" borderId="6" xfId="2" applyNumberFormat="1" applyFont="1" applyBorder="1"/>
    <xf numFmtId="164" fontId="0" fillId="0" borderId="4" xfId="1" applyNumberFormat="1" applyFont="1" applyBorder="1"/>
    <xf numFmtId="164" fontId="0" fillId="0" borderId="5" xfId="1" applyNumberFormat="1" applyFont="1" applyBorder="1"/>
    <xf numFmtId="164" fontId="0" fillId="0" borderId="6" xfId="1" applyNumberFormat="1" applyFont="1" applyBorder="1"/>
    <xf numFmtId="164" fontId="2" fillId="0" borderId="3" xfId="0" applyNumberFormat="1" applyFont="1" applyBorder="1" applyAlignment="1">
      <alignment horizontal="center" wrapText="1"/>
    </xf>
    <xf numFmtId="0" fontId="0" fillId="0" borderId="3" xfId="0" applyFill="1" applyBorder="1" applyAlignment="1">
      <alignment horizontal="center"/>
    </xf>
    <xf numFmtId="166" fontId="0" fillId="0" borderId="3" xfId="2" applyNumberFormat="1" applyFont="1" applyBorder="1" applyAlignment="1">
      <alignment horizontal="center"/>
    </xf>
    <xf numFmtId="164" fontId="0" fillId="0" borderId="3" xfId="1" applyNumberFormat="1" applyFont="1" applyBorder="1" applyAlignment="1">
      <alignment horizontal="center"/>
    </xf>
    <xf numFmtId="43" fontId="0" fillId="0" borderId="3" xfId="0" applyNumberFormat="1" applyBorder="1" applyAlignment="1">
      <alignment horizontal="center"/>
    </xf>
  </cellXfs>
  <cellStyles count="211">
    <cellStyle name="Comma" xfId="1" builtinId="3"/>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2000"/>
            </a:pPr>
            <a:r>
              <a:rPr lang="en-US" sz="2000"/>
              <a:t>Swap Yield Curve</a:t>
            </a:r>
          </a:p>
        </c:rich>
      </c:tx>
      <c:layout/>
      <c:overlay val="0"/>
    </c:title>
    <c:autoTitleDeleted val="0"/>
    <c:plotArea>
      <c:layout/>
      <c:scatterChart>
        <c:scatterStyle val="smoothMarker"/>
        <c:varyColors val="0"/>
        <c:ser>
          <c:idx val="0"/>
          <c:order val="0"/>
          <c:tx>
            <c:strRef>
              <c:f>'Q5'!$B$5</c:f>
              <c:strCache>
                <c:ptCount val="1"/>
                <c:pt idx="0">
                  <c:v>8/28/08</c:v>
                </c:pt>
              </c:strCache>
            </c:strRef>
          </c:tx>
          <c:xVal>
            <c:numRef>
              <c:f>'Q5'!$C$4:$G$4</c:f>
              <c:numCache>
                <c:formatCode>General</c:formatCode>
                <c:ptCount val="5"/>
                <c:pt idx="0">
                  <c:v>2.0</c:v>
                </c:pt>
                <c:pt idx="1">
                  <c:v>5.0</c:v>
                </c:pt>
                <c:pt idx="2">
                  <c:v>7.0</c:v>
                </c:pt>
                <c:pt idx="3">
                  <c:v>10.0</c:v>
                </c:pt>
                <c:pt idx="4">
                  <c:v>30.0</c:v>
                </c:pt>
              </c:numCache>
            </c:numRef>
          </c:xVal>
          <c:yVal>
            <c:numRef>
              <c:f>'Q5'!$C$5:$G$5</c:f>
              <c:numCache>
                <c:formatCode>General</c:formatCode>
                <c:ptCount val="5"/>
                <c:pt idx="0">
                  <c:v>3.305</c:v>
                </c:pt>
                <c:pt idx="1">
                  <c:v>4.007</c:v>
                </c:pt>
                <c:pt idx="2">
                  <c:v>4.242</c:v>
                </c:pt>
                <c:pt idx="3">
                  <c:v>4.4605</c:v>
                </c:pt>
                <c:pt idx="4">
                  <c:v>4.7795</c:v>
                </c:pt>
              </c:numCache>
            </c:numRef>
          </c:yVal>
          <c:smooth val="1"/>
        </c:ser>
        <c:ser>
          <c:idx val="1"/>
          <c:order val="1"/>
          <c:tx>
            <c:strRef>
              <c:f>'Q5'!$B$6</c:f>
              <c:strCache>
                <c:ptCount val="1"/>
                <c:pt idx="0">
                  <c:v>5/22/09</c:v>
                </c:pt>
              </c:strCache>
            </c:strRef>
          </c:tx>
          <c:xVal>
            <c:numRef>
              <c:f>'Q5'!$C$4:$G$4</c:f>
              <c:numCache>
                <c:formatCode>General</c:formatCode>
                <c:ptCount val="5"/>
                <c:pt idx="0">
                  <c:v>2.0</c:v>
                </c:pt>
                <c:pt idx="1">
                  <c:v>5.0</c:v>
                </c:pt>
                <c:pt idx="2">
                  <c:v>7.0</c:v>
                </c:pt>
                <c:pt idx="3">
                  <c:v>10.0</c:v>
                </c:pt>
                <c:pt idx="4">
                  <c:v>30.0</c:v>
                </c:pt>
              </c:numCache>
            </c:numRef>
          </c:xVal>
          <c:yVal>
            <c:numRef>
              <c:f>'Q5'!$C$6:$G$6</c:f>
              <c:numCache>
                <c:formatCode>General</c:formatCode>
                <c:ptCount val="5"/>
                <c:pt idx="0">
                  <c:v>1.2932</c:v>
                </c:pt>
                <c:pt idx="1">
                  <c:v>2.6602</c:v>
                </c:pt>
                <c:pt idx="2">
                  <c:v>3.1785</c:v>
                </c:pt>
                <c:pt idx="3">
                  <c:v>3.5995</c:v>
                </c:pt>
                <c:pt idx="4">
                  <c:v>4.081</c:v>
                </c:pt>
              </c:numCache>
            </c:numRef>
          </c:yVal>
          <c:smooth val="1"/>
        </c:ser>
        <c:ser>
          <c:idx val="2"/>
          <c:order val="2"/>
          <c:tx>
            <c:strRef>
              <c:f>'Q5'!$B$7</c:f>
              <c:strCache>
                <c:ptCount val="1"/>
                <c:pt idx="0">
                  <c:v>7/7/10</c:v>
                </c:pt>
              </c:strCache>
            </c:strRef>
          </c:tx>
          <c:xVal>
            <c:numRef>
              <c:f>'Q5'!$C$4:$G$4</c:f>
              <c:numCache>
                <c:formatCode>General</c:formatCode>
                <c:ptCount val="5"/>
                <c:pt idx="0">
                  <c:v>2.0</c:v>
                </c:pt>
                <c:pt idx="1">
                  <c:v>5.0</c:v>
                </c:pt>
                <c:pt idx="2">
                  <c:v>7.0</c:v>
                </c:pt>
                <c:pt idx="3">
                  <c:v>10.0</c:v>
                </c:pt>
                <c:pt idx="4">
                  <c:v>30.0</c:v>
                </c:pt>
              </c:numCache>
            </c:numRef>
          </c:xVal>
          <c:yVal>
            <c:numRef>
              <c:f>'Q5'!$C$7:$G$7</c:f>
              <c:numCache>
                <c:formatCode>General</c:formatCode>
                <c:ptCount val="5"/>
                <c:pt idx="0">
                  <c:v>0.9425</c:v>
                </c:pt>
                <c:pt idx="1">
                  <c:v>2.046</c:v>
                </c:pt>
                <c:pt idx="2">
                  <c:v>2.5715</c:v>
                </c:pt>
                <c:pt idx="3">
                  <c:v>3.036</c:v>
                </c:pt>
                <c:pt idx="4">
                  <c:v>3.7535</c:v>
                </c:pt>
              </c:numCache>
            </c:numRef>
          </c:yVal>
          <c:smooth val="1"/>
        </c:ser>
        <c:ser>
          <c:idx val="3"/>
          <c:order val="3"/>
          <c:tx>
            <c:strRef>
              <c:f>'Q5'!$B$8</c:f>
              <c:strCache>
                <c:ptCount val="1"/>
                <c:pt idx="0">
                  <c:v>5/23/11</c:v>
                </c:pt>
              </c:strCache>
            </c:strRef>
          </c:tx>
          <c:xVal>
            <c:numRef>
              <c:f>'Q5'!$C$4:$G$4</c:f>
              <c:numCache>
                <c:formatCode>General</c:formatCode>
                <c:ptCount val="5"/>
                <c:pt idx="0">
                  <c:v>2.0</c:v>
                </c:pt>
                <c:pt idx="1">
                  <c:v>5.0</c:v>
                </c:pt>
                <c:pt idx="2">
                  <c:v>7.0</c:v>
                </c:pt>
                <c:pt idx="3">
                  <c:v>10.0</c:v>
                </c:pt>
                <c:pt idx="4">
                  <c:v>30.0</c:v>
                </c:pt>
              </c:numCache>
            </c:numRef>
          </c:xVal>
          <c:yVal>
            <c:numRef>
              <c:f>'Q5'!$C$8:$G$8</c:f>
              <c:numCache>
                <c:formatCode>General</c:formatCode>
                <c:ptCount val="5"/>
                <c:pt idx="0">
                  <c:v>0.727</c:v>
                </c:pt>
                <c:pt idx="1">
                  <c:v>2.0165</c:v>
                </c:pt>
                <c:pt idx="2">
                  <c:v>2.6465</c:v>
                </c:pt>
                <c:pt idx="3">
                  <c:v>3.2235</c:v>
                </c:pt>
                <c:pt idx="4">
                  <c:v>4.0305</c:v>
                </c:pt>
              </c:numCache>
            </c:numRef>
          </c:yVal>
          <c:smooth val="1"/>
        </c:ser>
        <c:ser>
          <c:idx val="4"/>
          <c:order val="4"/>
          <c:tx>
            <c:strRef>
              <c:f>'Q5'!$B$9</c:f>
              <c:strCache>
                <c:ptCount val="1"/>
                <c:pt idx="0">
                  <c:v>Q2 2018</c:v>
                </c:pt>
              </c:strCache>
            </c:strRef>
          </c:tx>
          <c:xVal>
            <c:numRef>
              <c:f>'Q5'!$C$4:$G$4</c:f>
              <c:numCache>
                <c:formatCode>General</c:formatCode>
                <c:ptCount val="5"/>
                <c:pt idx="0">
                  <c:v>2.0</c:v>
                </c:pt>
                <c:pt idx="1">
                  <c:v>5.0</c:v>
                </c:pt>
                <c:pt idx="2">
                  <c:v>7.0</c:v>
                </c:pt>
                <c:pt idx="3">
                  <c:v>10.0</c:v>
                </c:pt>
                <c:pt idx="4">
                  <c:v>30.0</c:v>
                </c:pt>
              </c:numCache>
            </c:numRef>
          </c:xVal>
          <c:yVal>
            <c:numRef>
              <c:f>'Q5'!$C$9:$G$9</c:f>
              <c:numCache>
                <c:formatCode>General</c:formatCode>
                <c:ptCount val="5"/>
                <c:pt idx="0">
                  <c:v>2.7914</c:v>
                </c:pt>
                <c:pt idx="1">
                  <c:v>2.8856</c:v>
                </c:pt>
                <c:pt idx="2">
                  <c:v>2.9011</c:v>
                </c:pt>
                <c:pt idx="3">
                  <c:v>2.9345</c:v>
                </c:pt>
                <c:pt idx="4">
                  <c:v>2.9449</c:v>
                </c:pt>
              </c:numCache>
            </c:numRef>
          </c:yVal>
          <c:smooth val="1"/>
        </c:ser>
        <c:ser>
          <c:idx val="5"/>
          <c:order val="5"/>
          <c:tx>
            <c:strRef>
              <c:f>'Q5'!$B$10</c:f>
              <c:strCache>
                <c:ptCount val="1"/>
                <c:pt idx="0">
                  <c:v>Q3 2017</c:v>
                </c:pt>
              </c:strCache>
            </c:strRef>
          </c:tx>
          <c:xVal>
            <c:numRef>
              <c:f>'Q5'!$C$4:$G$4</c:f>
              <c:numCache>
                <c:formatCode>General</c:formatCode>
                <c:ptCount val="5"/>
                <c:pt idx="0">
                  <c:v>2.0</c:v>
                </c:pt>
                <c:pt idx="1">
                  <c:v>5.0</c:v>
                </c:pt>
                <c:pt idx="2">
                  <c:v>7.0</c:v>
                </c:pt>
                <c:pt idx="3">
                  <c:v>10.0</c:v>
                </c:pt>
                <c:pt idx="4">
                  <c:v>30.0</c:v>
                </c:pt>
              </c:numCache>
            </c:numRef>
          </c:xVal>
          <c:yVal>
            <c:numRef>
              <c:f>'Q5'!$C$10:$G$10</c:f>
              <c:numCache>
                <c:formatCode>General</c:formatCode>
                <c:ptCount val="5"/>
                <c:pt idx="0">
                  <c:v>1.741</c:v>
                </c:pt>
                <c:pt idx="1">
                  <c:v>2.0039</c:v>
                </c:pt>
                <c:pt idx="2">
                  <c:v>2.1414</c:v>
                </c:pt>
                <c:pt idx="3">
                  <c:v>2.291</c:v>
                </c:pt>
                <c:pt idx="4">
                  <c:v>2.5334</c:v>
                </c:pt>
              </c:numCache>
            </c:numRef>
          </c:yVal>
          <c:smooth val="1"/>
        </c:ser>
        <c:dLbls>
          <c:showLegendKey val="0"/>
          <c:showVal val="0"/>
          <c:showCatName val="0"/>
          <c:showSerName val="0"/>
          <c:showPercent val="0"/>
          <c:showBubbleSize val="0"/>
        </c:dLbls>
        <c:axId val="728309384"/>
        <c:axId val="566927176"/>
      </c:scatterChart>
      <c:valAx>
        <c:axId val="728309384"/>
        <c:scaling>
          <c:orientation val="minMax"/>
        </c:scaling>
        <c:delete val="0"/>
        <c:axPos val="b"/>
        <c:minorGridlines/>
        <c:title>
          <c:tx>
            <c:rich>
              <a:bodyPr/>
              <a:lstStyle/>
              <a:p>
                <a:pPr>
                  <a:defRPr sz="1600"/>
                </a:pPr>
                <a:r>
                  <a:rPr lang="en-US" sz="1600"/>
                  <a:t>Maturity</a:t>
                </a:r>
                <a:r>
                  <a:rPr lang="en-US" sz="1600" baseline="0"/>
                  <a:t> (Years)</a:t>
                </a:r>
                <a:endParaRPr lang="en-US" sz="1600"/>
              </a:p>
            </c:rich>
          </c:tx>
          <c:layout/>
          <c:overlay val="0"/>
        </c:title>
        <c:numFmt formatCode="General" sourceLinked="1"/>
        <c:majorTickMark val="none"/>
        <c:minorTickMark val="in"/>
        <c:tickLblPos val="nextTo"/>
        <c:crossAx val="566927176"/>
        <c:crosses val="autoZero"/>
        <c:crossBetween val="midCat"/>
      </c:valAx>
      <c:valAx>
        <c:axId val="566927176"/>
        <c:scaling>
          <c:orientation val="minMax"/>
          <c:max val="5.0"/>
        </c:scaling>
        <c:delete val="0"/>
        <c:axPos val="l"/>
        <c:majorGridlines/>
        <c:title>
          <c:tx>
            <c:rich>
              <a:bodyPr rot="-5400000" vert="horz"/>
              <a:lstStyle/>
              <a:p>
                <a:pPr>
                  <a:defRPr/>
                </a:pPr>
                <a:r>
                  <a:rPr lang="en-US" sz="1600"/>
                  <a:t>Yield %</a:t>
                </a:r>
              </a:p>
            </c:rich>
          </c:tx>
          <c:layout/>
          <c:overlay val="0"/>
        </c:title>
        <c:numFmt formatCode="#,##0.00" sourceLinked="0"/>
        <c:majorTickMark val="out"/>
        <c:minorTickMark val="in"/>
        <c:tickLblPos val="nextTo"/>
        <c:crossAx val="728309384"/>
        <c:crosses val="autoZero"/>
        <c:crossBetween val="midCat"/>
        <c:majorUnit val="1.0"/>
      </c:valAx>
    </c:plotArea>
    <c:legend>
      <c:legendPos val="r"/>
      <c:layout/>
      <c:overlay val="0"/>
    </c:legend>
    <c:plotVisOnly val="1"/>
    <c:dispBlanksAs val="gap"/>
    <c:showDLblsOverMax val="0"/>
  </c:chart>
  <c:printSettings>
    <c:headerFooter/>
    <c:pageMargins b="1.0" l="0.75" r="0.75" t="1.0"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History</a:t>
            </a:r>
            <a:r>
              <a:rPr lang="en-US" baseline="0"/>
              <a:t> of the Spread Between 10y and 30y Swap Rates</a:t>
            </a:r>
            <a:r>
              <a:rPr lang="en-US"/>
              <a:t> over the Last</a:t>
            </a:r>
            <a:r>
              <a:rPr lang="en-US" baseline="0"/>
              <a:t> 10 years</a:t>
            </a:r>
            <a:endParaRPr lang="en-US"/>
          </a:p>
        </c:rich>
      </c:tx>
      <c:layout/>
      <c:overlay val="0"/>
    </c:title>
    <c:autoTitleDeleted val="0"/>
    <c:plotArea>
      <c:layout/>
      <c:lineChart>
        <c:grouping val="standard"/>
        <c:varyColors val="0"/>
        <c:ser>
          <c:idx val="2"/>
          <c:order val="0"/>
          <c:tx>
            <c:strRef>
              <c:f>'Q6'!$E$4</c:f>
              <c:strCache>
                <c:ptCount val="1"/>
                <c:pt idx="0">
                  <c:v>10y-30y Spread</c:v>
                </c:pt>
              </c:strCache>
            </c:strRef>
          </c:tx>
          <c:spPr>
            <a:ln>
              <a:solidFill>
                <a:schemeClr val="accent1">
                  <a:lumMod val="60000"/>
                  <a:lumOff val="40000"/>
                </a:schemeClr>
              </a:solidFill>
            </a:ln>
          </c:spPr>
          <c:marker>
            <c:symbol val="none"/>
          </c:marker>
          <c:cat>
            <c:numRef>
              <c:f>'Q6'!$B$5:$B$2635</c:f>
              <c:numCache>
                <c:formatCode>m/d/yy</c:formatCode>
                <c:ptCount val="2631"/>
                <c:pt idx="0">
                  <c:v>39594.0</c:v>
                </c:pt>
                <c:pt idx="1">
                  <c:v>39595.0</c:v>
                </c:pt>
                <c:pt idx="2">
                  <c:v>39596.0</c:v>
                </c:pt>
                <c:pt idx="3">
                  <c:v>39597.0</c:v>
                </c:pt>
                <c:pt idx="4">
                  <c:v>39598.0</c:v>
                </c:pt>
                <c:pt idx="5">
                  <c:v>39601.0</c:v>
                </c:pt>
                <c:pt idx="6">
                  <c:v>39602.0</c:v>
                </c:pt>
                <c:pt idx="7">
                  <c:v>39603.0</c:v>
                </c:pt>
                <c:pt idx="8">
                  <c:v>39604.0</c:v>
                </c:pt>
                <c:pt idx="9">
                  <c:v>39605.0</c:v>
                </c:pt>
                <c:pt idx="10">
                  <c:v>39608.0</c:v>
                </c:pt>
                <c:pt idx="11">
                  <c:v>39609.0</c:v>
                </c:pt>
                <c:pt idx="12">
                  <c:v>39610.0</c:v>
                </c:pt>
                <c:pt idx="13">
                  <c:v>39611.0</c:v>
                </c:pt>
                <c:pt idx="14">
                  <c:v>39612.0</c:v>
                </c:pt>
                <c:pt idx="15">
                  <c:v>39615.0</c:v>
                </c:pt>
                <c:pt idx="16">
                  <c:v>39616.0</c:v>
                </c:pt>
                <c:pt idx="17">
                  <c:v>39617.0</c:v>
                </c:pt>
                <c:pt idx="18">
                  <c:v>39618.0</c:v>
                </c:pt>
                <c:pt idx="19">
                  <c:v>39619.0</c:v>
                </c:pt>
                <c:pt idx="20">
                  <c:v>39622.0</c:v>
                </c:pt>
                <c:pt idx="21">
                  <c:v>39623.0</c:v>
                </c:pt>
                <c:pt idx="22">
                  <c:v>39624.0</c:v>
                </c:pt>
                <c:pt idx="23">
                  <c:v>39625.0</c:v>
                </c:pt>
                <c:pt idx="24">
                  <c:v>39626.0</c:v>
                </c:pt>
                <c:pt idx="25">
                  <c:v>39629.0</c:v>
                </c:pt>
                <c:pt idx="26">
                  <c:v>39630.0</c:v>
                </c:pt>
                <c:pt idx="27">
                  <c:v>39631.0</c:v>
                </c:pt>
                <c:pt idx="28">
                  <c:v>39632.0</c:v>
                </c:pt>
                <c:pt idx="29">
                  <c:v>39633.0</c:v>
                </c:pt>
                <c:pt idx="30">
                  <c:v>39636.0</c:v>
                </c:pt>
                <c:pt idx="31">
                  <c:v>39637.0</c:v>
                </c:pt>
                <c:pt idx="32">
                  <c:v>39638.0</c:v>
                </c:pt>
                <c:pt idx="33">
                  <c:v>39639.0</c:v>
                </c:pt>
                <c:pt idx="34">
                  <c:v>39640.0</c:v>
                </c:pt>
                <c:pt idx="35">
                  <c:v>39643.0</c:v>
                </c:pt>
                <c:pt idx="36">
                  <c:v>39644.0</c:v>
                </c:pt>
                <c:pt idx="37">
                  <c:v>39645.0</c:v>
                </c:pt>
                <c:pt idx="38">
                  <c:v>39646.0</c:v>
                </c:pt>
                <c:pt idx="39">
                  <c:v>39647.0</c:v>
                </c:pt>
                <c:pt idx="40">
                  <c:v>39650.0</c:v>
                </c:pt>
                <c:pt idx="41">
                  <c:v>39651.0</c:v>
                </c:pt>
                <c:pt idx="42">
                  <c:v>39652.0</c:v>
                </c:pt>
                <c:pt idx="43">
                  <c:v>39653.0</c:v>
                </c:pt>
                <c:pt idx="44">
                  <c:v>39654.0</c:v>
                </c:pt>
                <c:pt idx="45">
                  <c:v>39657.0</c:v>
                </c:pt>
                <c:pt idx="46">
                  <c:v>39658.0</c:v>
                </c:pt>
                <c:pt idx="47">
                  <c:v>39659.0</c:v>
                </c:pt>
                <c:pt idx="48">
                  <c:v>39660.0</c:v>
                </c:pt>
                <c:pt idx="49">
                  <c:v>39661.0</c:v>
                </c:pt>
                <c:pt idx="50">
                  <c:v>39664.0</c:v>
                </c:pt>
                <c:pt idx="51">
                  <c:v>39665.0</c:v>
                </c:pt>
                <c:pt idx="52">
                  <c:v>39666.0</c:v>
                </c:pt>
                <c:pt idx="53">
                  <c:v>39667.0</c:v>
                </c:pt>
                <c:pt idx="54">
                  <c:v>39668.0</c:v>
                </c:pt>
                <c:pt idx="55">
                  <c:v>39671.0</c:v>
                </c:pt>
                <c:pt idx="56">
                  <c:v>39672.0</c:v>
                </c:pt>
                <c:pt idx="57">
                  <c:v>39673.0</c:v>
                </c:pt>
                <c:pt idx="58">
                  <c:v>39674.0</c:v>
                </c:pt>
                <c:pt idx="59">
                  <c:v>39675.0</c:v>
                </c:pt>
                <c:pt idx="60">
                  <c:v>39678.0</c:v>
                </c:pt>
                <c:pt idx="61">
                  <c:v>39679.0</c:v>
                </c:pt>
                <c:pt idx="62">
                  <c:v>39680.0</c:v>
                </c:pt>
                <c:pt idx="63">
                  <c:v>39681.0</c:v>
                </c:pt>
                <c:pt idx="64">
                  <c:v>39682.0</c:v>
                </c:pt>
                <c:pt idx="65">
                  <c:v>39685.0</c:v>
                </c:pt>
                <c:pt idx="66">
                  <c:v>39686.0</c:v>
                </c:pt>
                <c:pt idx="67">
                  <c:v>39687.0</c:v>
                </c:pt>
                <c:pt idx="68">
                  <c:v>39688.0</c:v>
                </c:pt>
                <c:pt idx="69">
                  <c:v>39689.0</c:v>
                </c:pt>
                <c:pt idx="70">
                  <c:v>39692.0</c:v>
                </c:pt>
                <c:pt idx="71">
                  <c:v>39693.0</c:v>
                </c:pt>
                <c:pt idx="72">
                  <c:v>39694.0</c:v>
                </c:pt>
                <c:pt idx="73">
                  <c:v>39695.0</c:v>
                </c:pt>
                <c:pt idx="74">
                  <c:v>39696.0</c:v>
                </c:pt>
                <c:pt idx="75">
                  <c:v>39699.0</c:v>
                </c:pt>
                <c:pt idx="76">
                  <c:v>39700.0</c:v>
                </c:pt>
                <c:pt idx="77">
                  <c:v>39701.0</c:v>
                </c:pt>
                <c:pt idx="78">
                  <c:v>39702.0</c:v>
                </c:pt>
                <c:pt idx="79">
                  <c:v>39703.0</c:v>
                </c:pt>
                <c:pt idx="80">
                  <c:v>39706.0</c:v>
                </c:pt>
                <c:pt idx="81">
                  <c:v>39707.0</c:v>
                </c:pt>
                <c:pt idx="82">
                  <c:v>39708.0</c:v>
                </c:pt>
                <c:pt idx="83">
                  <c:v>39709.0</c:v>
                </c:pt>
                <c:pt idx="84">
                  <c:v>39710.0</c:v>
                </c:pt>
                <c:pt idx="85">
                  <c:v>39713.0</c:v>
                </c:pt>
                <c:pt idx="86">
                  <c:v>39714.0</c:v>
                </c:pt>
                <c:pt idx="87">
                  <c:v>39715.0</c:v>
                </c:pt>
                <c:pt idx="88">
                  <c:v>39716.0</c:v>
                </c:pt>
                <c:pt idx="89">
                  <c:v>39717.0</c:v>
                </c:pt>
                <c:pt idx="90">
                  <c:v>39720.0</c:v>
                </c:pt>
                <c:pt idx="91">
                  <c:v>39721.0</c:v>
                </c:pt>
                <c:pt idx="92">
                  <c:v>39722.0</c:v>
                </c:pt>
                <c:pt idx="93">
                  <c:v>39723.0</c:v>
                </c:pt>
                <c:pt idx="94">
                  <c:v>39724.0</c:v>
                </c:pt>
                <c:pt idx="95">
                  <c:v>39727.0</c:v>
                </c:pt>
                <c:pt idx="96">
                  <c:v>39728.0</c:v>
                </c:pt>
                <c:pt idx="97">
                  <c:v>39729.0</c:v>
                </c:pt>
                <c:pt idx="98">
                  <c:v>39730.0</c:v>
                </c:pt>
                <c:pt idx="99">
                  <c:v>39731.0</c:v>
                </c:pt>
                <c:pt idx="100">
                  <c:v>39734.0</c:v>
                </c:pt>
                <c:pt idx="101">
                  <c:v>39735.0</c:v>
                </c:pt>
                <c:pt idx="102">
                  <c:v>39736.0</c:v>
                </c:pt>
                <c:pt idx="103">
                  <c:v>39737.0</c:v>
                </c:pt>
                <c:pt idx="104">
                  <c:v>39738.0</c:v>
                </c:pt>
                <c:pt idx="105">
                  <c:v>39741.0</c:v>
                </c:pt>
                <c:pt idx="106">
                  <c:v>39742.0</c:v>
                </c:pt>
                <c:pt idx="107">
                  <c:v>39743.0</c:v>
                </c:pt>
                <c:pt idx="108">
                  <c:v>39744.0</c:v>
                </c:pt>
                <c:pt idx="109">
                  <c:v>39745.0</c:v>
                </c:pt>
                <c:pt idx="110">
                  <c:v>39748.0</c:v>
                </c:pt>
                <c:pt idx="111">
                  <c:v>39749.0</c:v>
                </c:pt>
                <c:pt idx="112">
                  <c:v>39750.0</c:v>
                </c:pt>
                <c:pt idx="113">
                  <c:v>39751.0</c:v>
                </c:pt>
                <c:pt idx="114">
                  <c:v>39752.0</c:v>
                </c:pt>
                <c:pt idx="115">
                  <c:v>39755.0</c:v>
                </c:pt>
                <c:pt idx="116">
                  <c:v>39756.0</c:v>
                </c:pt>
                <c:pt idx="117">
                  <c:v>39757.0</c:v>
                </c:pt>
                <c:pt idx="118">
                  <c:v>39758.0</c:v>
                </c:pt>
                <c:pt idx="119">
                  <c:v>39759.0</c:v>
                </c:pt>
                <c:pt idx="120">
                  <c:v>39762.0</c:v>
                </c:pt>
                <c:pt idx="121">
                  <c:v>39763.0</c:v>
                </c:pt>
                <c:pt idx="122">
                  <c:v>39764.0</c:v>
                </c:pt>
                <c:pt idx="123">
                  <c:v>39765.0</c:v>
                </c:pt>
                <c:pt idx="124">
                  <c:v>39766.0</c:v>
                </c:pt>
                <c:pt idx="125">
                  <c:v>39769.0</c:v>
                </c:pt>
                <c:pt idx="126">
                  <c:v>39770.0</c:v>
                </c:pt>
                <c:pt idx="127">
                  <c:v>39771.0</c:v>
                </c:pt>
                <c:pt idx="128">
                  <c:v>39772.0</c:v>
                </c:pt>
                <c:pt idx="129">
                  <c:v>39773.0</c:v>
                </c:pt>
                <c:pt idx="130">
                  <c:v>39776.0</c:v>
                </c:pt>
                <c:pt idx="131">
                  <c:v>39777.0</c:v>
                </c:pt>
                <c:pt idx="132">
                  <c:v>39778.0</c:v>
                </c:pt>
                <c:pt idx="133">
                  <c:v>39779.0</c:v>
                </c:pt>
                <c:pt idx="134">
                  <c:v>39780.0</c:v>
                </c:pt>
                <c:pt idx="135">
                  <c:v>39783.0</c:v>
                </c:pt>
                <c:pt idx="136">
                  <c:v>39784.0</c:v>
                </c:pt>
                <c:pt idx="137">
                  <c:v>39785.0</c:v>
                </c:pt>
                <c:pt idx="138">
                  <c:v>39786.0</c:v>
                </c:pt>
                <c:pt idx="139">
                  <c:v>39787.0</c:v>
                </c:pt>
                <c:pt idx="140">
                  <c:v>39790.0</c:v>
                </c:pt>
                <c:pt idx="141">
                  <c:v>39791.0</c:v>
                </c:pt>
                <c:pt idx="142">
                  <c:v>39792.0</c:v>
                </c:pt>
                <c:pt idx="143">
                  <c:v>39793.0</c:v>
                </c:pt>
                <c:pt idx="144">
                  <c:v>39794.0</c:v>
                </c:pt>
                <c:pt idx="145">
                  <c:v>39797.0</c:v>
                </c:pt>
                <c:pt idx="146">
                  <c:v>39798.0</c:v>
                </c:pt>
                <c:pt idx="147">
                  <c:v>39799.0</c:v>
                </c:pt>
                <c:pt idx="148">
                  <c:v>39800.0</c:v>
                </c:pt>
                <c:pt idx="149">
                  <c:v>39801.0</c:v>
                </c:pt>
                <c:pt idx="150">
                  <c:v>39804.0</c:v>
                </c:pt>
                <c:pt idx="151">
                  <c:v>39805.0</c:v>
                </c:pt>
                <c:pt idx="152">
                  <c:v>39806.0</c:v>
                </c:pt>
                <c:pt idx="153">
                  <c:v>39807.0</c:v>
                </c:pt>
                <c:pt idx="154">
                  <c:v>39808.0</c:v>
                </c:pt>
                <c:pt idx="155">
                  <c:v>39811.0</c:v>
                </c:pt>
                <c:pt idx="156">
                  <c:v>39812.0</c:v>
                </c:pt>
                <c:pt idx="157">
                  <c:v>39813.0</c:v>
                </c:pt>
                <c:pt idx="158">
                  <c:v>39814.0</c:v>
                </c:pt>
                <c:pt idx="159">
                  <c:v>39815.0</c:v>
                </c:pt>
                <c:pt idx="160">
                  <c:v>39818.0</c:v>
                </c:pt>
                <c:pt idx="161">
                  <c:v>39819.0</c:v>
                </c:pt>
                <c:pt idx="162">
                  <c:v>39820.0</c:v>
                </c:pt>
                <c:pt idx="163">
                  <c:v>39821.0</c:v>
                </c:pt>
                <c:pt idx="164">
                  <c:v>39822.0</c:v>
                </c:pt>
                <c:pt idx="165">
                  <c:v>39825.0</c:v>
                </c:pt>
                <c:pt idx="166">
                  <c:v>39826.0</c:v>
                </c:pt>
                <c:pt idx="167">
                  <c:v>39827.0</c:v>
                </c:pt>
                <c:pt idx="168">
                  <c:v>39828.0</c:v>
                </c:pt>
                <c:pt idx="169">
                  <c:v>39829.0</c:v>
                </c:pt>
                <c:pt idx="170">
                  <c:v>39832.0</c:v>
                </c:pt>
                <c:pt idx="171">
                  <c:v>39833.0</c:v>
                </c:pt>
                <c:pt idx="172">
                  <c:v>39834.0</c:v>
                </c:pt>
                <c:pt idx="173">
                  <c:v>39835.0</c:v>
                </c:pt>
                <c:pt idx="174">
                  <c:v>39836.0</c:v>
                </c:pt>
                <c:pt idx="175">
                  <c:v>39839.0</c:v>
                </c:pt>
                <c:pt idx="176">
                  <c:v>39840.0</c:v>
                </c:pt>
                <c:pt idx="177">
                  <c:v>39841.0</c:v>
                </c:pt>
                <c:pt idx="178">
                  <c:v>39842.0</c:v>
                </c:pt>
                <c:pt idx="179">
                  <c:v>39843.0</c:v>
                </c:pt>
                <c:pt idx="180">
                  <c:v>39846.0</c:v>
                </c:pt>
                <c:pt idx="181">
                  <c:v>39847.0</c:v>
                </c:pt>
                <c:pt idx="182">
                  <c:v>39848.0</c:v>
                </c:pt>
                <c:pt idx="183">
                  <c:v>39849.0</c:v>
                </c:pt>
                <c:pt idx="184">
                  <c:v>39850.0</c:v>
                </c:pt>
                <c:pt idx="185">
                  <c:v>39853.0</c:v>
                </c:pt>
                <c:pt idx="186">
                  <c:v>39854.0</c:v>
                </c:pt>
                <c:pt idx="187">
                  <c:v>39855.0</c:v>
                </c:pt>
                <c:pt idx="188">
                  <c:v>39856.0</c:v>
                </c:pt>
                <c:pt idx="189">
                  <c:v>39857.0</c:v>
                </c:pt>
                <c:pt idx="190">
                  <c:v>39860.0</c:v>
                </c:pt>
                <c:pt idx="191">
                  <c:v>39861.0</c:v>
                </c:pt>
                <c:pt idx="192">
                  <c:v>39862.0</c:v>
                </c:pt>
                <c:pt idx="193">
                  <c:v>39863.0</c:v>
                </c:pt>
                <c:pt idx="194">
                  <c:v>39864.0</c:v>
                </c:pt>
                <c:pt idx="195">
                  <c:v>39867.0</c:v>
                </c:pt>
                <c:pt idx="196">
                  <c:v>39868.0</c:v>
                </c:pt>
                <c:pt idx="197">
                  <c:v>39869.0</c:v>
                </c:pt>
                <c:pt idx="198">
                  <c:v>39870.0</c:v>
                </c:pt>
                <c:pt idx="199">
                  <c:v>39871.0</c:v>
                </c:pt>
                <c:pt idx="200">
                  <c:v>39874.0</c:v>
                </c:pt>
                <c:pt idx="201">
                  <c:v>39875.0</c:v>
                </c:pt>
                <c:pt idx="202">
                  <c:v>39876.0</c:v>
                </c:pt>
                <c:pt idx="203">
                  <c:v>39877.0</c:v>
                </c:pt>
                <c:pt idx="204">
                  <c:v>39878.0</c:v>
                </c:pt>
                <c:pt idx="205">
                  <c:v>39881.0</c:v>
                </c:pt>
                <c:pt idx="206">
                  <c:v>39882.0</c:v>
                </c:pt>
                <c:pt idx="207">
                  <c:v>39883.0</c:v>
                </c:pt>
                <c:pt idx="208">
                  <c:v>39884.0</c:v>
                </c:pt>
                <c:pt idx="209">
                  <c:v>39885.0</c:v>
                </c:pt>
                <c:pt idx="210">
                  <c:v>39888.0</c:v>
                </c:pt>
                <c:pt idx="211">
                  <c:v>39889.0</c:v>
                </c:pt>
                <c:pt idx="212">
                  <c:v>39890.0</c:v>
                </c:pt>
                <c:pt idx="213">
                  <c:v>39891.0</c:v>
                </c:pt>
                <c:pt idx="214">
                  <c:v>39892.0</c:v>
                </c:pt>
                <c:pt idx="215">
                  <c:v>39895.0</c:v>
                </c:pt>
                <c:pt idx="216">
                  <c:v>39896.0</c:v>
                </c:pt>
                <c:pt idx="217">
                  <c:v>39897.0</c:v>
                </c:pt>
                <c:pt idx="218">
                  <c:v>39898.0</c:v>
                </c:pt>
                <c:pt idx="219">
                  <c:v>39899.0</c:v>
                </c:pt>
                <c:pt idx="220">
                  <c:v>39902.0</c:v>
                </c:pt>
                <c:pt idx="221">
                  <c:v>39903.0</c:v>
                </c:pt>
                <c:pt idx="222">
                  <c:v>39904.0</c:v>
                </c:pt>
                <c:pt idx="223">
                  <c:v>39905.0</c:v>
                </c:pt>
                <c:pt idx="224">
                  <c:v>39906.0</c:v>
                </c:pt>
                <c:pt idx="225">
                  <c:v>39909.0</c:v>
                </c:pt>
                <c:pt idx="226">
                  <c:v>39910.0</c:v>
                </c:pt>
                <c:pt idx="227">
                  <c:v>39911.0</c:v>
                </c:pt>
                <c:pt idx="228">
                  <c:v>39912.0</c:v>
                </c:pt>
                <c:pt idx="229">
                  <c:v>39913.0</c:v>
                </c:pt>
                <c:pt idx="230">
                  <c:v>39916.0</c:v>
                </c:pt>
                <c:pt idx="231">
                  <c:v>39917.0</c:v>
                </c:pt>
                <c:pt idx="232">
                  <c:v>39918.0</c:v>
                </c:pt>
                <c:pt idx="233">
                  <c:v>39919.0</c:v>
                </c:pt>
                <c:pt idx="234">
                  <c:v>39920.0</c:v>
                </c:pt>
                <c:pt idx="235">
                  <c:v>39923.0</c:v>
                </c:pt>
                <c:pt idx="236">
                  <c:v>39924.0</c:v>
                </c:pt>
                <c:pt idx="237">
                  <c:v>39925.0</c:v>
                </c:pt>
                <c:pt idx="238">
                  <c:v>39926.0</c:v>
                </c:pt>
                <c:pt idx="239">
                  <c:v>39927.0</c:v>
                </c:pt>
                <c:pt idx="240">
                  <c:v>39930.0</c:v>
                </c:pt>
                <c:pt idx="241">
                  <c:v>39931.0</c:v>
                </c:pt>
                <c:pt idx="242">
                  <c:v>39932.0</c:v>
                </c:pt>
                <c:pt idx="243">
                  <c:v>39933.0</c:v>
                </c:pt>
                <c:pt idx="244">
                  <c:v>39934.0</c:v>
                </c:pt>
                <c:pt idx="245">
                  <c:v>39937.0</c:v>
                </c:pt>
                <c:pt idx="246">
                  <c:v>39938.0</c:v>
                </c:pt>
                <c:pt idx="247">
                  <c:v>39939.0</c:v>
                </c:pt>
                <c:pt idx="248">
                  <c:v>39940.0</c:v>
                </c:pt>
                <c:pt idx="249">
                  <c:v>39941.0</c:v>
                </c:pt>
                <c:pt idx="250">
                  <c:v>39944.0</c:v>
                </c:pt>
                <c:pt idx="251">
                  <c:v>39945.0</c:v>
                </c:pt>
                <c:pt idx="252">
                  <c:v>39946.0</c:v>
                </c:pt>
                <c:pt idx="253">
                  <c:v>39947.0</c:v>
                </c:pt>
                <c:pt idx="254">
                  <c:v>39948.0</c:v>
                </c:pt>
                <c:pt idx="255">
                  <c:v>39951.0</c:v>
                </c:pt>
                <c:pt idx="256">
                  <c:v>39952.0</c:v>
                </c:pt>
                <c:pt idx="257">
                  <c:v>39953.0</c:v>
                </c:pt>
                <c:pt idx="258">
                  <c:v>39954.0</c:v>
                </c:pt>
                <c:pt idx="259">
                  <c:v>39955.0</c:v>
                </c:pt>
                <c:pt idx="260">
                  <c:v>39958.0</c:v>
                </c:pt>
                <c:pt idx="261">
                  <c:v>39959.0</c:v>
                </c:pt>
                <c:pt idx="262">
                  <c:v>39960.0</c:v>
                </c:pt>
                <c:pt idx="263">
                  <c:v>39961.0</c:v>
                </c:pt>
                <c:pt idx="264">
                  <c:v>39962.0</c:v>
                </c:pt>
                <c:pt idx="265">
                  <c:v>39965.0</c:v>
                </c:pt>
                <c:pt idx="266">
                  <c:v>39966.0</c:v>
                </c:pt>
                <c:pt idx="267">
                  <c:v>39967.0</c:v>
                </c:pt>
                <c:pt idx="268">
                  <c:v>39968.0</c:v>
                </c:pt>
                <c:pt idx="269">
                  <c:v>39969.0</c:v>
                </c:pt>
                <c:pt idx="270">
                  <c:v>39972.0</c:v>
                </c:pt>
                <c:pt idx="271">
                  <c:v>39973.0</c:v>
                </c:pt>
                <c:pt idx="272">
                  <c:v>39974.0</c:v>
                </c:pt>
                <c:pt idx="273">
                  <c:v>39975.0</c:v>
                </c:pt>
                <c:pt idx="274">
                  <c:v>39976.0</c:v>
                </c:pt>
                <c:pt idx="275">
                  <c:v>39979.0</c:v>
                </c:pt>
                <c:pt idx="276">
                  <c:v>39980.0</c:v>
                </c:pt>
                <c:pt idx="277">
                  <c:v>39981.0</c:v>
                </c:pt>
                <c:pt idx="278">
                  <c:v>39982.0</c:v>
                </c:pt>
                <c:pt idx="279">
                  <c:v>39983.0</c:v>
                </c:pt>
                <c:pt idx="280">
                  <c:v>39986.0</c:v>
                </c:pt>
                <c:pt idx="281">
                  <c:v>39987.0</c:v>
                </c:pt>
                <c:pt idx="282">
                  <c:v>39988.0</c:v>
                </c:pt>
                <c:pt idx="283">
                  <c:v>39989.0</c:v>
                </c:pt>
                <c:pt idx="284">
                  <c:v>39990.0</c:v>
                </c:pt>
                <c:pt idx="285">
                  <c:v>39993.0</c:v>
                </c:pt>
                <c:pt idx="286">
                  <c:v>39994.0</c:v>
                </c:pt>
                <c:pt idx="287">
                  <c:v>39995.0</c:v>
                </c:pt>
                <c:pt idx="288">
                  <c:v>39996.0</c:v>
                </c:pt>
                <c:pt idx="289">
                  <c:v>39997.0</c:v>
                </c:pt>
                <c:pt idx="290">
                  <c:v>40000.0</c:v>
                </c:pt>
                <c:pt idx="291">
                  <c:v>40001.0</c:v>
                </c:pt>
                <c:pt idx="292">
                  <c:v>40002.0</c:v>
                </c:pt>
                <c:pt idx="293">
                  <c:v>40003.0</c:v>
                </c:pt>
                <c:pt idx="294">
                  <c:v>40004.0</c:v>
                </c:pt>
                <c:pt idx="295">
                  <c:v>40007.0</c:v>
                </c:pt>
                <c:pt idx="296">
                  <c:v>40008.0</c:v>
                </c:pt>
                <c:pt idx="297">
                  <c:v>40009.0</c:v>
                </c:pt>
                <c:pt idx="298">
                  <c:v>40010.0</c:v>
                </c:pt>
                <c:pt idx="299">
                  <c:v>40011.0</c:v>
                </c:pt>
                <c:pt idx="300">
                  <c:v>40014.0</c:v>
                </c:pt>
                <c:pt idx="301">
                  <c:v>40015.0</c:v>
                </c:pt>
                <c:pt idx="302">
                  <c:v>40016.0</c:v>
                </c:pt>
                <c:pt idx="303">
                  <c:v>40017.0</c:v>
                </c:pt>
                <c:pt idx="304">
                  <c:v>40018.0</c:v>
                </c:pt>
                <c:pt idx="305">
                  <c:v>40021.0</c:v>
                </c:pt>
                <c:pt idx="306">
                  <c:v>40022.0</c:v>
                </c:pt>
                <c:pt idx="307">
                  <c:v>40023.0</c:v>
                </c:pt>
                <c:pt idx="308">
                  <c:v>40024.0</c:v>
                </c:pt>
                <c:pt idx="309">
                  <c:v>40025.0</c:v>
                </c:pt>
                <c:pt idx="310">
                  <c:v>40028.0</c:v>
                </c:pt>
                <c:pt idx="311">
                  <c:v>40029.0</c:v>
                </c:pt>
                <c:pt idx="312">
                  <c:v>40030.0</c:v>
                </c:pt>
                <c:pt idx="313">
                  <c:v>40031.0</c:v>
                </c:pt>
                <c:pt idx="314">
                  <c:v>40032.0</c:v>
                </c:pt>
                <c:pt idx="315">
                  <c:v>40035.0</c:v>
                </c:pt>
                <c:pt idx="316">
                  <c:v>40036.0</c:v>
                </c:pt>
                <c:pt idx="317">
                  <c:v>40037.0</c:v>
                </c:pt>
                <c:pt idx="318">
                  <c:v>40038.0</c:v>
                </c:pt>
                <c:pt idx="319">
                  <c:v>40039.0</c:v>
                </c:pt>
                <c:pt idx="320">
                  <c:v>40042.0</c:v>
                </c:pt>
                <c:pt idx="321">
                  <c:v>40043.0</c:v>
                </c:pt>
                <c:pt idx="322">
                  <c:v>40044.0</c:v>
                </c:pt>
                <c:pt idx="323">
                  <c:v>40045.0</c:v>
                </c:pt>
                <c:pt idx="324">
                  <c:v>40046.0</c:v>
                </c:pt>
                <c:pt idx="325">
                  <c:v>40049.0</c:v>
                </c:pt>
                <c:pt idx="326">
                  <c:v>40050.0</c:v>
                </c:pt>
                <c:pt idx="327">
                  <c:v>40051.0</c:v>
                </c:pt>
                <c:pt idx="328">
                  <c:v>40052.0</c:v>
                </c:pt>
                <c:pt idx="329">
                  <c:v>40053.0</c:v>
                </c:pt>
                <c:pt idx="330">
                  <c:v>40056.0</c:v>
                </c:pt>
                <c:pt idx="331">
                  <c:v>40057.0</c:v>
                </c:pt>
                <c:pt idx="332">
                  <c:v>40058.0</c:v>
                </c:pt>
                <c:pt idx="333">
                  <c:v>40059.0</c:v>
                </c:pt>
                <c:pt idx="334">
                  <c:v>40060.0</c:v>
                </c:pt>
                <c:pt idx="335">
                  <c:v>40063.0</c:v>
                </c:pt>
                <c:pt idx="336">
                  <c:v>40064.0</c:v>
                </c:pt>
                <c:pt idx="337">
                  <c:v>40065.0</c:v>
                </c:pt>
                <c:pt idx="338">
                  <c:v>40066.0</c:v>
                </c:pt>
                <c:pt idx="339">
                  <c:v>40067.0</c:v>
                </c:pt>
                <c:pt idx="340">
                  <c:v>40070.0</c:v>
                </c:pt>
                <c:pt idx="341">
                  <c:v>40071.0</c:v>
                </c:pt>
                <c:pt idx="342">
                  <c:v>40072.0</c:v>
                </c:pt>
                <c:pt idx="343">
                  <c:v>40073.0</c:v>
                </c:pt>
                <c:pt idx="344">
                  <c:v>40074.0</c:v>
                </c:pt>
                <c:pt idx="345">
                  <c:v>40077.0</c:v>
                </c:pt>
                <c:pt idx="346">
                  <c:v>40078.0</c:v>
                </c:pt>
                <c:pt idx="347">
                  <c:v>40079.0</c:v>
                </c:pt>
                <c:pt idx="348">
                  <c:v>40080.0</c:v>
                </c:pt>
                <c:pt idx="349">
                  <c:v>40081.0</c:v>
                </c:pt>
                <c:pt idx="350">
                  <c:v>40084.0</c:v>
                </c:pt>
                <c:pt idx="351">
                  <c:v>40085.0</c:v>
                </c:pt>
                <c:pt idx="352">
                  <c:v>40086.0</c:v>
                </c:pt>
                <c:pt idx="353">
                  <c:v>40087.0</c:v>
                </c:pt>
                <c:pt idx="354">
                  <c:v>40088.0</c:v>
                </c:pt>
                <c:pt idx="355">
                  <c:v>40091.0</c:v>
                </c:pt>
                <c:pt idx="356">
                  <c:v>40092.0</c:v>
                </c:pt>
                <c:pt idx="357">
                  <c:v>40093.0</c:v>
                </c:pt>
                <c:pt idx="358">
                  <c:v>40094.0</c:v>
                </c:pt>
                <c:pt idx="359">
                  <c:v>40095.0</c:v>
                </c:pt>
                <c:pt idx="360">
                  <c:v>40098.0</c:v>
                </c:pt>
                <c:pt idx="361">
                  <c:v>40099.0</c:v>
                </c:pt>
                <c:pt idx="362">
                  <c:v>40100.0</c:v>
                </c:pt>
                <c:pt idx="363">
                  <c:v>40101.0</c:v>
                </c:pt>
                <c:pt idx="364">
                  <c:v>40102.0</c:v>
                </c:pt>
                <c:pt idx="365">
                  <c:v>40105.0</c:v>
                </c:pt>
                <c:pt idx="366">
                  <c:v>40106.0</c:v>
                </c:pt>
                <c:pt idx="367">
                  <c:v>40107.0</c:v>
                </c:pt>
                <c:pt idx="368">
                  <c:v>40108.0</c:v>
                </c:pt>
                <c:pt idx="369">
                  <c:v>40109.0</c:v>
                </c:pt>
                <c:pt idx="370">
                  <c:v>40112.0</c:v>
                </c:pt>
                <c:pt idx="371">
                  <c:v>40113.0</c:v>
                </c:pt>
                <c:pt idx="372">
                  <c:v>40114.0</c:v>
                </c:pt>
                <c:pt idx="373">
                  <c:v>40115.0</c:v>
                </c:pt>
                <c:pt idx="374">
                  <c:v>40116.0</c:v>
                </c:pt>
                <c:pt idx="375">
                  <c:v>40119.0</c:v>
                </c:pt>
                <c:pt idx="376">
                  <c:v>40120.0</c:v>
                </c:pt>
                <c:pt idx="377">
                  <c:v>40121.0</c:v>
                </c:pt>
                <c:pt idx="378">
                  <c:v>40122.0</c:v>
                </c:pt>
                <c:pt idx="379">
                  <c:v>40123.0</c:v>
                </c:pt>
                <c:pt idx="380">
                  <c:v>40126.0</c:v>
                </c:pt>
                <c:pt idx="381">
                  <c:v>40127.0</c:v>
                </c:pt>
                <c:pt idx="382">
                  <c:v>40128.0</c:v>
                </c:pt>
                <c:pt idx="383">
                  <c:v>40129.0</c:v>
                </c:pt>
                <c:pt idx="384">
                  <c:v>40130.0</c:v>
                </c:pt>
                <c:pt idx="385">
                  <c:v>40133.0</c:v>
                </c:pt>
                <c:pt idx="386">
                  <c:v>40134.0</c:v>
                </c:pt>
                <c:pt idx="387">
                  <c:v>40135.0</c:v>
                </c:pt>
                <c:pt idx="388">
                  <c:v>40136.0</c:v>
                </c:pt>
                <c:pt idx="389">
                  <c:v>40137.0</c:v>
                </c:pt>
                <c:pt idx="390">
                  <c:v>40140.0</c:v>
                </c:pt>
                <c:pt idx="391">
                  <c:v>40141.0</c:v>
                </c:pt>
                <c:pt idx="392">
                  <c:v>40142.0</c:v>
                </c:pt>
                <c:pt idx="393">
                  <c:v>40143.0</c:v>
                </c:pt>
                <c:pt idx="394">
                  <c:v>40144.0</c:v>
                </c:pt>
                <c:pt idx="395">
                  <c:v>40147.0</c:v>
                </c:pt>
                <c:pt idx="396">
                  <c:v>40148.0</c:v>
                </c:pt>
                <c:pt idx="397">
                  <c:v>40149.0</c:v>
                </c:pt>
                <c:pt idx="398">
                  <c:v>40150.0</c:v>
                </c:pt>
                <c:pt idx="399">
                  <c:v>40151.0</c:v>
                </c:pt>
                <c:pt idx="400">
                  <c:v>40154.0</c:v>
                </c:pt>
                <c:pt idx="401">
                  <c:v>40155.0</c:v>
                </c:pt>
                <c:pt idx="402">
                  <c:v>40156.0</c:v>
                </c:pt>
                <c:pt idx="403">
                  <c:v>40157.0</c:v>
                </c:pt>
                <c:pt idx="404">
                  <c:v>40158.0</c:v>
                </c:pt>
                <c:pt idx="405">
                  <c:v>40161.0</c:v>
                </c:pt>
                <c:pt idx="406">
                  <c:v>40162.0</c:v>
                </c:pt>
                <c:pt idx="407">
                  <c:v>40163.0</c:v>
                </c:pt>
                <c:pt idx="408">
                  <c:v>40164.0</c:v>
                </c:pt>
                <c:pt idx="409">
                  <c:v>40165.0</c:v>
                </c:pt>
                <c:pt idx="410">
                  <c:v>40168.0</c:v>
                </c:pt>
                <c:pt idx="411">
                  <c:v>40169.0</c:v>
                </c:pt>
                <c:pt idx="412">
                  <c:v>40170.0</c:v>
                </c:pt>
                <c:pt idx="413">
                  <c:v>40171.0</c:v>
                </c:pt>
                <c:pt idx="414">
                  <c:v>40172.0</c:v>
                </c:pt>
                <c:pt idx="415">
                  <c:v>40175.0</c:v>
                </c:pt>
                <c:pt idx="416">
                  <c:v>40176.0</c:v>
                </c:pt>
                <c:pt idx="417">
                  <c:v>40177.0</c:v>
                </c:pt>
                <c:pt idx="418">
                  <c:v>40178.0</c:v>
                </c:pt>
                <c:pt idx="419">
                  <c:v>40179.0</c:v>
                </c:pt>
                <c:pt idx="420">
                  <c:v>40182.0</c:v>
                </c:pt>
                <c:pt idx="421">
                  <c:v>40183.0</c:v>
                </c:pt>
                <c:pt idx="422">
                  <c:v>40184.0</c:v>
                </c:pt>
                <c:pt idx="423">
                  <c:v>40185.0</c:v>
                </c:pt>
                <c:pt idx="424">
                  <c:v>40186.0</c:v>
                </c:pt>
                <c:pt idx="425">
                  <c:v>40189.0</c:v>
                </c:pt>
                <c:pt idx="426">
                  <c:v>40190.0</c:v>
                </c:pt>
                <c:pt idx="427">
                  <c:v>40191.0</c:v>
                </c:pt>
                <c:pt idx="428">
                  <c:v>40192.0</c:v>
                </c:pt>
                <c:pt idx="429">
                  <c:v>40193.0</c:v>
                </c:pt>
                <c:pt idx="430">
                  <c:v>40196.0</c:v>
                </c:pt>
                <c:pt idx="431">
                  <c:v>40197.0</c:v>
                </c:pt>
                <c:pt idx="432">
                  <c:v>40198.0</c:v>
                </c:pt>
                <c:pt idx="433">
                  <c:v>40199.0</c:v>
                </c:pt>
                <c:pt idx="434">
                  <c:v>40200.0</c:v>
                </c:pt>
                <c:pt idx="435">
                  <c:v>40203.0</c:v>
                </c:pt>
                <c:pt idx="436">
                  <c:v>40204.0</c:v>
                </c:pt>
                <c:pt idx="437">
                  <c:v>40205.0</c:v>
                </c:pt>
                <c:pt idx="438">
                  <c:v>40206.0</c:v>
                </c:pt>
                <c:pt idx="439">
                  <c:v>40207.0</c:v>
                </c:pt>
                <c:pt idx="440">
                  <c:v>40210.0</c:v>
                </c:pt>
                <c:pt idx="441">
                  <c:v>40211.0</c:v>
                </c:pt>
                <c:pt idx="442">
                  <c:v>40212.0</c:v>
                </c:pt>
                <c:pt idx="443">
                  <c:v>40213.0</c:v>
                </c:pt>
                <c:pt idx="444">
                  <c:v>40214.0</c:v>
                </c:pt>
                <c:pt idx="445">
                  <c:v>40217.0</c:v>
                </c:pt>
                <c:pt idx="446">
                  <c:v>40218.0</c:v>
                </c:pt>
                <c:pt idx="447">
                  <c:v>40219.0</c:v>
                </c:pt>
                <c:pt idx="448">
                  <c:v>40220.0</c:v>
                </c:pt>
                <c:pt idx="449">
                  <c:v>40221.0</c:v>
                </c:pt>
                <c:pt idx="450">
                  <c:v>40224.0</c:v>
                </c:pt>
                <c:pt idx="451">
                  <c:v>40225.0</c:v>
                </c:pt>
                <c:pt idx="452">
                  <c:v>40226.0</c:v>
                </c:pt>
                <c:pt idx="453">
                  <c:v>40227.0</c:v>
                </c:pt>
                <c:pt idx="454">
                  <c:v>40228.0</c:v>
                </c:pt>
                <c:pt idx="455">
                  <c:v>40231.0</c:v>
                </c:pt>
                <c:pt idx="456">
                  <c:v>40232.0</c:v>
                </c:pt>
                <c:pt idx="457">
                  <c:v>40233.0</c:v>
                </c:pt>
                <c:pt idx="458">
                  <c:v>40234.0</c:v>
                </c:pt>
                <c:pt idx="459">
                  <c:v>40235.0</c:v>
                </c:pt>
                <c:pt idx="460">
                  <c:v>40238.0</c:v>
                </c:pt>
                <c:pt idx="461">
                  <c:v>40239.0</c:v>
                </c:pt>
                <c:pt idx="462">
                  <c:v>40240.0</c:v>
                </c:pt>
                <c:pt idx="463">
                  <c:v>40241.0</c:v>
                </c:pt>
                <c:pt idx="464">
                  <c:v>40242.0</c:v>
                </c:pt>
                <c:pt idx="465">
                  <c:v>40245.0</c:v>
                </c:pt>
                <c:pt idx="466">
                  <c:v>40246.0</c:v>
                </c:pt>
                <c:pt idx="467">
                  <c:v>40247.0</c:v>
                </c:pt>
                <c:pt idx="468">
                  <c:v>40248.0</c:v>
                </c:pt>
                <c:pt idx="469">
                  <c:v>40249.0</c:v>
                </c:pt>
                <c:pt idx="470">
                  <c:v>40252.0</c:v>
                </c:pt>
                <c:pt idx="471">
                  <c:v>40253.0</c:v>
                </c:pt>
                <c:pt idx="472">
                  <c:v>40254.0</c:v>
                </c:pt>
                <c:pt idx="473">
                  <c:v>40255.0</c:v>
                </c:pt>
                <c:pt idx="474">
                  <c:v>40256.0</c:v>
                </c:pt>
                <c:pt idx="475">
                  <c:v>40259.0</c:v>
                </c:pt>
                <c:pt idx="476">
                  <c:v>40260.0</c:v>
                </c:pt>
                <c:pt idx="477">
                  <c:v>40261.0</c:v>
                </c:pt>
                <c:pt idx="478">
                  <c:v>40262.0</c:v>
                </c:pt>
                <c:pt idx="479">
                  <c:v>40263.0</c:v>
                </c:pt>
                <c:pt idx="480">
                  <c:v>40266.0</c:v>
                </c:pt>
                <c:pt idx="481">
                  <c:v>40267.0</c:v>
                </c:pt>
                <c:pt idx="482">
                  <c:v>40268.0</c:v>
                </c:pt>
                <c:pt idx="483">
                  <c:v>40269.0</c:v>
                </c:pt>
                <c:pt idx="484">
                  <c:v>40270.0</c:v>
                </c:pt>
                <c:pt idx="485">
                  <c:v>40273.0</c:v>
                </c:pt>
                <c:pt idx="486">
                  <c:v>40274.0</c:v>
                </c:pt>
                <c:pt idx="487">
                  <c:v>40275.0</c:v>
                </c:pt>
                <c:pt idx="488">
                  <c:v>40276.0</c:v>
                </c:pt>
                <c:pt idx="489">
                  <c:v>40277.0</c:v>
                </c:pt>
                <c:pt idx="490">
                  <c:v>40280.0</c:v>
                </c:pt>
                <c:pt idx="491">
                  <c:v>40281.0</c:v>
                </c:pt>
                <c:pt idx="492">
                  <c:v>40282.0</c:v>
                </c:pt>
                <c:pt idx="493">
                  <c:v>40283.0</c:v>
                </c:pt>
                <c:pt idx="494">
                  <c:v>40284.0</c:v>
                </c:pt>
                <c:pt idx="495">
                  <c:v>40287.0</c:v>
                </c:pt>
                <c:pt idx="496">
                  <c:v>40288.0</c:v>
                </c:pt>
                <c:pt idx="497">
                  <c:v>40289.0</c:v>
                </c:pt>
                <c:pt idx="498">
                  <c:v>40290.0</c:v>
                </c:pt>
                <c:pt idx="499">
                  <c:v>40291.0</c:v>
                </c:pt>
                <c:pt idx="500">
                  <c:v>40294.0</c:v>
                </c:pt>
                <c:pt idx="501">
                  <c:v>40295.0</c:v>
                </c:pt>
                <c:pt idx="502">
                  <c:v>40296.0</c:v>
                </c:pt>
                <c:pt idx="503">
                  <c:v>40297.0</c:v>
                </c:pt>
                <c:pt idx="504">
                  <c:v>40298.0</c:v>
                </c:pt>
                <c:pt idx="505">
                  <c:v>40301.0</c:v>
                </c:pt>
                <c:pt idx="506">
                  <c:v>40302.0</c:v>
                </c:pt>
                <c:pt idx="507">
                  <c:v>40303.0</c:v>
                </c:pt>
                <c:pt idx="508">
                  <c:v>40304.0</c:v>
                </c:pt>
                <c:pt idx="509">
                  <c:v>40305.0</c:v>
                </c:pt>
                <c:pt idx="510">
                  <c:v>40308.0</c:v>
                </c:pt>
                <c:pt idx="511">
                  <c:v>40309.0</c:v>
                </c:pt>
                <c:pt idx="512">
                  <c:v>40310.0</c:v>
                </c:pt>
                <c:pt idx="513">
                  <c:v>40311.0</c:v>
                </c:pt>
                <c:pt idx="514">
                  <c:v>40312.0</c:v>
                </c:pt>
                <c:pt idx="515">
                  <c:v>40315.0</c:v>
                </c:pt>
                <c:pt idx="516">
                  <c:v>40316.0</c:v>
                </c:pt>
                <c:pt idx="517">
                  <c:v>40317.0</c:v>
                </c:pt>
                <c:pt idx="518">
                  <c:v>40318.0</c:v>
                </c:pt>
                <c:pt idx="519">
                  <c:v>40319.0</c:v>
                </c:pt>
                <c:pt idx="520">
                  <c:v>40322.0</c:v>
                </c:pt>
                <c:pt idx="521">
                  <c:v>40323.0</c:v>
                </c:pt>
                <c:pt idx="522">
                  <c:v>40324.0</c:v>
                </c:pt>
                <c:pt idx="523">
                  <c:v>40325.0</c:v>
                </c:pt>
                <c:pt idx="524">
                  <c:v>40326.0</c:v>
                </c:pt>
                <c:pt idx="525">
                  <c:v>40329.0</c:v>
                </c:pt>
                <c:pt idx="526">
                  <c:v>40330.0</c:v>
                </c:pt>
                <c:pt idx="527">
                  <c:v>40331.0</c:v>
                </c:pt>
                <c:pt idx="528">
                  <c:v>40332.0</c:v>
                </c:pt>
                <c:pt idx="529">
                  <c:v>40333.0</c:v>
                </c:pt>
                <c:pt idx="530">
                  <c:v>40336.0</c:v>
                </c:pt>
                <c:pt idx="531">
                  <c:v>40337.0</c:v>
                </c:pt>
                <c:pt idx="532">
                  <c:v>40338.0</c:v>
                </c:pt>
                <c:pt idx="533">
                  <c:v>40339.0</c:v>
                </c:pt>
                <c:pt idx="534">
                  <c:v>40340.0</c:v>
                </c:pt>
                <c:pt idx="535">
                  <c:v>40343.0</c:v>
                </c:pt>
                <c:pt idx="536">
                  <c:v>40344.0</c:v>
                </c:pt>
                <c:pt idx="537">
                  <c:v>40345.0</c:v>
                </c:pt>
                <c:pt idx="538">
                  <c:v>40346.0</c:v>
                </c:pt>
                <c:pt idx="539">
                  <c:v>40347.0</c:v>
                </c:pt>
                <c:pt idx="540">
                  <c:v>40350.0</c:v>
                </c:pt>
                <c:pt idx="541">
                  <c:v>40351.0</c:v>
                </c:pt>
                <c:pt idx="542">
                  <c:v>40352.0</c:v>
                </c:pt>
                <c:pt idx="543">
                  <c:v>40353.0</c:v>
                </c:pt>
                <c:pt idx="544">
                  <c:v>40354.0</c:v>
                </c:pt>
                <c:pt idx="545">
                  <c:v>40357.0</c:v>
                </c:pt>
                <c:pt idx="546">
                  <c:v>40358.0</c:v>
                </c:pt>
                <c:pt idx="547">
                  <c:v>40359.0</c:v>
                </c:pt>
                <c:pt idx="548">
                  <c:v>40360.0</c:v>
                </c:pt>
                <c:pt idx="549">
                  <c:v>40361.0</c:v>
                </c:pt>
                <c:pt idx="550">
                  <c:v>40364.0</c:v>
                </c:pt>
                <c:pt idx="551">
                  <c:v>40365.0</c:v>
                </c:pt>
                <c:pt idx="552">
                  <c:v>40366.0</c:v>
                </c:pt>
                <c:pt idx="553">
                  <c:v>40367.0</c:v>
                </c:pt>
                <c:pt idx="554">
                  <c:v>40368.0</c:v>
                </c:pt>
                <c:pt idx="555">
                  <c:v>40371.0</c:v>
                </c:pt>
                <c:pt idx="556">
                  <c:v>40372.0</c:v>
                </c:pt>
                <c:pt idx="557">
                  <c:v>40373.0</c:v>
                </c:pt>
                <c:pt idx="558">
                  <c:v>40374.0</c:v>
                </c:pt>
                <c:pt idx="559">
                  <c:v>40375.0</c:v>
                </c:pt>
                <c:pt idx="560">
                  <c:v>40378.0</c:v>
                </c:pt>
                <c:pt idx="561">
                  <c:v>40379.0</c:v>
                </c:pt>
                <c:pt idx="562">
                  <c:v>40380.0</c:v>
                </c:pt>
                <c:pt idx="563">
                  <c:v>40381.0</c:v>
                </c:pt>
                <c:pt idx="564">
                  <c:v>40382.0</c:v>
                </c:pt>
                <c:pt idx="565">
                  <c:v>40385.0</c:v>
                </c:pt>
                <c:pt idx="566">
                  <c:v>40386.0</c:v>
                </c:pt>
                <c:pt idx="567">
                  <c:v>40387.0</c:v>
                </c:pt>
                <c:pt idx="568">
                  <c:v>40388.0</c:v>
                </c:pt>
                <c:pt idx="569">
                  <c:v>40389.0</c:v>
                </c:pt>
                <c:pt idx="570">
                  <c:v>40392.0</c:v>
                </c:pt>
                <c:pt idx="571">
                  <c:v>40393.0</c:v>
                </c:pt>
                <c:pt idx="572">
                  <c:v>40394.0</c:v>
                </c:pt>
                <c:pt idx="573">
                  <c:v>40395.0</c:v>
                </c:pt>
                <c:pt idx="574">
                  <c:v>40396.0</c:v>
                </c:pt>
                <c:pt idx="575">
                  <c:v>40399.0</c:v>
                </c:pt>
                <c:pt idx="576">
                  <c:v>40400.0</c:v>
                </c:pt>
                <c:pt idx="577">
                  <c:v>40401.0</c:v>
                </c:pt>
                <c:pt idx="578">
                  <c:v>40402.0</c:v>
                </c:pt>
                <c:pt idx="579">
                  <c:v>40403.0</c:v>
                </c:pt>
                <c:pt idx="580">
                  <c:v>40406.0</c:v>
                </c:pt>
                <c:pt idx="581">
                  <c:v>40407.0</c:v>
                </c:pt>
                <c:pt idx="582">
                  <c:v>40408.0</c:v>
                </c:pt>
                <c:pt idx="583">
                  <c:v>40409.0</c:v>
                </c:pt>
                <c:pt idx="584">
                  <c:v>40410.0</c:v>
                </c:pt>
                <c:pt idx="585">
                  <c:v>40413.0</c:v>
                </c:pt>
                <c:pt idx="586">
                  <c:v>40414.0</c:v>
                </c:pt>
                <c:pt idx="587">
                  <c:v>40415.0</c:v>
                </c:pt>
                <c:pt idx="588">
                  <c:v>40416.0</c:v>
                </c:pt>
                <c:pt idx="589">
                  <c:v>40417.0</c:v>
                </c:pt>
                <c:pt idx="590">
                  <c:v>40420.0</c:v>
                </c:pt>
                <c:pt idx="591">
                  <c:v>40421.0</c:v>
                </c:pt>
                <c:pt idx="592">
                  <c:v>40422.0</c:v>
                </c:pt>
                <c:pt idx="593">
                  <c:v>40423.0</c:v>
                </c:pt>
                <c:pt idx="594">
                  <c:v>40424.0</c:v>
                </c:pt>
                <c:pt idx="595">
                  <c:v>40427.0</c:v>
                </c:pt>
                <c:pt idx="596">
                  <c:v>40428.0</c:v>
                </c:pt>
                <c:pt idx="597">
                  <c:v>40429.0</c:v>
                </c:pt>
                <c:pt idx="598">
                  <c:v>40430.0</c:v>
                </c:pt>
                <c:pt idx="599">
                  <c:v>40431.0</c:v>
                </c:pt>
                <c:pt idx="600">
                  <c:v>40434.0</c:v>
                </c:pt>
                <c:pt idx="601">
                  <c:v>40435.0</c:v>
                </c:pt>
                <c:pt idx="602">
                  <c:v>40436.0</c:v>
                </c:pt>
                <c:pt idx="603">
                  <c:v>40437.0</c:v>
                </c:pt>
                <c:pt idx="604">
                  <c:v>40438.0</c:v>
                </c:pt>
                <c:pt idx="605">
                  <c:v>40441.0</c:v>
                </c:pt>
                <c:pt idx="606">
                  <c:v>40442.0</c:v>
                </c:pt>
                <c:pt idx="607">
                  <c:v>40443.0</c:v>
                </c:pt>
                <c:pt idx="608">
                  <c:v>40444.0</c:v>
                </c:pt>
                <c:pt idx="609">
                  <c:v>40445.0</c:v>
                </c:pt>
                <c:pt idx="610">
                  <c:v>40448.0</c:v>
                </c:pt>
                <c:pt idx="611">
                  <c:v>40449.0</c:v>
                </c:pt>
                <c:pt idx="612">
                  <c:v>40450.0</c:v>
                </c:pt>
                <c:pt idx="613">
                  <c:v>40451.0</c:v>
                </c:pt>
                <c:pt idx="614">
                  <c:v>40452.0</c:v>
                </c:pt>
                <c:pt idx="615">
                  <c:v>40455.0</c:v>
                </c:pt>
                <c:pt idx="616">
                  <c:v>40456.0</c:v>
                </c:pt>
                <c:pt idx="617">
                  <c:v>40457.0</c:v>
                </c:pt>
                <c:pt idx="618">
                  <c:v>40458.0</c:v>
                </c:pt>
                <c:pt idx="619">
                  <c:v>40459.0</c:v>
                </c:pt>
                <c:pt idx="620">
                  <c:v>40462.0</c:v>
                </c:pt>
                <c:pt idx="621">
                  <c:v>40463.0</c:v>
                </c:pt>
                <c:pt idx="622">
                  <c:v>40464.0</c:v>
                </c:pt>
                <c:pt idx="623">
                  <c:v>40465.0</c:v>
                </c:pt>
                <c:pt idx="624">
                  <c:v>40466.0</c:v>
                </c:pt>
                <c:pt idx="625">
                  <c:v>40469.0</c:v>
                </c:pt>
                <c:pt idx="626">
                  <c:v>40470.0</c:v>
                </c:pt>
                <c:pt idx="627">
                  <c:v>40471.0</c:v>
                </c:pt>
                <c:pt idx="628">
                  <c:v>40472.0</c:v>
                </c:pt>
                <c:pt idx="629">
                  <c:v>40473.0</c:v>
                </c:pt>
                <c:pt idx="630">
                  <c:v>40476.0</c:v>
                </c:pt>
                <c:pt idx="631">
                  <c:v>40477.0</c:v>
                </c:pt>
                <c:pt idx="632">
                  <c:v>40478.0</c:v>
                </c:pt>
                <c:pt idx="633">
                  <c:v>40479.0</c:v>
                </c:pt>
                <c:pt idx="634">
                  <c:v>40480.0</c:v>
                </c:pt>
                <c:pt idx="635">
                  <c:v>40483.0</c:v>
                </c:pt>
                <c:pt idx="636">
                  <c:v>40484.0</c:v>
                </c:pt>
                <c:pt idx="637">
                  <c:v>40485.0</c:v>
                </c:pt>
                <c:pt idx="638">
                  <c:v>40486.0</c:v>
                </c:pt>
                <c:pt idx="639">
                  <c:v>40487.0</c:v>
                </c:pt>
                <c:pt idx="640">
                  <c:v>40490.0</c:v>
                </c:pt>
                <c:pt idx="641">
                  <c:v>40491.0</c:v>
                </c:pt>
                <c:pt idx="642">
                  <c:v>40492.0</c:v>
                </c:pt>
                <c:pt idx="643">
                  <c:v>40493.0</c:v>
                </c:pt>
                <c:pt idx="644">
                  <c:v>40494.0</c:v>
                </c:pt>
                <c:pt idx="645">
                  <c:v>40497.0</c:v>
                </c:pt>
                <c:pt idx="646">
                  <c:v>40498.0</c:v>
                </c:pt>
                <c:pt idx="647">
                  <c:v>40499.0</c:v>
                </c:pt>
                <c:pt idx="648">
                  <c:v>40500.0</c:v>
                </c:pt>
                <c:pt idx="649">
                  <c:v>40501.0</c:v>
                </c:pt>
                <c:pt idx="650">
                  <c:v>40504.0</c:v>
                </c:pt>
                <c:pt idx="651">
                  <c:v>40505.0</c:v>
                </c:pt>
                <c:pt idx="652">
                  <c:v>40506.0</c:v>
                </c:pt>
                <c:pt idx="653">
                  <c:v>40507.0</c:v>
                </c:pt>
                <c:pt idx="654">
                  <c:v>40508.0</c:v>
                </c:pt>
                <c:pt idx="655">
                  <c:v>40511.0</c:v>
                </c:pt>
                <c:pt idx="656">
                  <c:v>40512.0</c:v>
                </c:pt>
                <c:pt idx="657">
                  <c:v>40513.0</c:v>
                </c:pt>
                <c:pt idx="658">
                  <c:v>40514.0</c:v>
                </c:pt>
                <c:pt idx="659">
                  <c:v>40515.0</c:v>
                </c:pt>
                <c:pt idx="660">
                  <c:v>40518.0</c:v>
                </c:pt>
                <c:pt idx="661">
                  <c:v>40519.0</c:v>
                </c:pt>
                <c:pt idx="662">
                  <c:v>40520.0</c:v>
                </c:pt>
                <c:pt idx="663">
                  <c:v>40521.0</c:v>
                </c:pt>
                <c:pt idx="664">
                  <c:v>40522.0</c:v>
                </c:pt>
                <c:pt idx="665">
                  <c:v>40525.0</c:v>
                </c:pt>
                <c:pt idx="666">
                  <c:v>40526.0</c:v>
                </c:pt>
                <c:pt idx="667">
                  <c:v>40527.0</c:v>
                </c:pt>
                <c:pt idx="668">
                  <c:v>40528.0</c:v>
                </c:pt>
                <c:pt idx="669">
                  <c:v>40529.0</c:v>
                </c:pt>
                <c:pt idx="670">
                  <c:v>40532.0</c:v>
                </c:pt>
                <c:pt idx="671">
                  <c:v>40533.0</c:v>
                </c:pt>
                <c:pt idx="672">
                  <c:v>40534.0</c:v>
                </c:pt>
                <c:pt idx="673">
                  <c:v>40535.0</c:v>
                </c:pt>
                <c:pt idx="674">
                  <c:v>40536.0</c:v>
                </c:pt>
                <c:pt idx="675">
                  <c:v>40539.0</c:v>
                </c:pt>
                <c:pt idx="676">
                  <c:v>40540.0</c:v>
                </c:pt>
                <c:pt idx="677">
                  <c:v>40541.0</c:v>
                </c:pt>
                <c:pt idx="678">
                  <c:v>40542.0</c:v>
                </c:pt>
                <c:pt idx="679">
                  <c:v>40543.0</c:v>
                </c:pt>
                <c:pt idx="680">
                  <c:v>40546.0</c:v>
                </c:pt>
                <c:pt idx="681">
                  <c:v>40547.0</c:v>
                </c:pt>
                <c:pt idx="682">
                  <c:v>40548.0</c:v>
                </c:pt>
                <c:pt idx="683">
                  <c:v>40549.0</c:v>
                </c:pt>
                <c:pt idx="684">
                  <c:v>40550.0</c:v>
                </c:pt>
                <c:pt idx="685">
                  <c:v>40553.0</c:v>
                </c:pt>
                <c:pt idx="686">
                  <c:v>40554.0</c:v>
                </c:pt>
                <c:pt idx="687">
                  <c:v>40555.0</c:v>
                </c:pt>
                <c:pt idx="688">
                  <c:v>40556.0</c:v>
                </c:pt>
                <c:pt idx="689">
                  <c:v>40557.0</c:v>
                </c:pt>
                <c:pt idx="690">
                  <c:v>40560.0</c:v>
                </c:pt>
                <c:pt idx="691">
                  <c:v>40561.0</c:v>
                </c:pt>
                <c:pt idx="692">
                  <c:v>40562.0</c:v>
                </c:pt>
                <c:pt idx="693">
                  <c:v>40563.0</c:v>
                </c:pt>
                <c:pt idx="694">
                  <c:v>40564.0</c:v>
                </c:pt>
                <c:pt idx="695">
                  <c:v>40567.0</c:v>
                </c:pt>
                <c:pt idx="696">
                  <c:v>40568.0</c:v>
                </c:pt>
                <c:pt idx="697">
                  <c:v>40569.0</c:v>
                </c:pt>
                <c:pt idx="698">
                  <c:v>40570.0</c:v>
                </c:pt>
                <c:pt idx="699">
                  <c:v>40571.0</c:v>
                </c:pt>
                <c:pt idx="700">
                  <c:v>40574.0</c:v>
                </c:pt>
                <c:pt idx="701">
                  <c:v>40575.0</c:v>
                </c:pt>
                <c:pt idx="702">
                  <c:v>40576.0</c:v>
                </c:pt>
                <c:pt idx="703">
                  <c:v>40577.0</c:v>
                </c:pt>
                <c:pt idx="704">
                  <c:v>40578.0</c:v>
                </c:pt>
                <c:pt idx="705">
                  <c:v>40581.0</c:v>
                </c:pt>
                <c:pt idx="706">
                  <c:v>40582.0</c:v>
                </c:pt>
                <c:pt idx="707">
                  <c:v>40583.0</c:v>
                </c:pt>
                <c:pt idx="708">
                  <c:v>40584.0</c:v>
                </c:pt>
                <c:pt idx="709">
                  <c:v>40585.0</c:v>
                </c:pt>
                <c:pt idx="710">
                  <c:v>40588.0</c:v>
                </c:pt>
                <c:pt idx="711">
                  <c:v>40589.0</c:v>
                </c:pt>
                <c:pt idx="712">
                  <c:v>40590.0</c:v>
                </c:pt>
                <c:pt idx="713">
                  <c:v>40591.0</c:v>
                </c:pt>
                <c:pt idx="714">
                  <c:v>40592.0</c:v>
                </c:pt>
                <c:pt idx="715">
                  <c:v>40595.0</c:v>
                </c:pt>
                <c:pt idx="716">
                  <c:v>40596.0</c:v>
                </c:pt>
                <c:pt idx="717">
                  <c:v>40597.0</c:v>
                </c:pt>
                <c:pt idx="718">
                  <c:v>40598.0</c:v>
                </c:pt>
                <c:pt idx="719">
                  <c:v>40599.0</c:v>
                </c:pt>
                <c:pt idx="720">
                  <c:v>40602.0</c:v>
                </c:pt>
                <c:pt idx="721">
                  <c:v>40603.0</c:v>
                </c:pt>
                <c:pt idx="722">
                  <c:v>40604.0</c:v>
                </c:pt>
                <c:pt idx="723">
                  <c:v>40605.0</c:v>
                </c:pt>
                <c:pt idx="724">
                  <c:v>40606.0</c:v>
                </c:pt>
                <c:pt idx="725">
                  <c:v>40609.0</c:v>
                </c:pt>
                <c:pt idx="726">
                  <c:v>40610.0</c:v>
                </c:pt>
                <c:pt idx="727">
                  <c:v>40611.0</c:v>
                </c:pt>
                <c:pt idx="728">
                  <c:v>40612.0</c:v>
                </c:pt>
                <c:pt idx="729">
                  <c:v>40613.0</c:v>
                </c:pt>
                <c:pt idx="730">
                  <c:v>40616.0</c:v>
                </c:pt>
                <c:pt idx="731">
                  <c:v>40617.0</c:v>
                </c:pt>
                <c:pt idx="732">
                  <c:v>40618.0</c:v>
                </c:pt>
                <c:pt idx="733">
                  <c:v>40619.0</c:v>
                </c:pt>
                <c:pt idx="734">
                  <c:v>40620.0</c:v>
                </c:pt>
                <c:pt idx="735">
                  <c:v>40623.0</c:v>
                </c:pt>
                <c:pt idx="736">
                  <c:v>40624.0</c:v>
                </c:pt>
                <c:pt idx="737">
                  <c:v>40625.0</c:v>
                </c:pt>
                <c:pt idx="738">
                  <c:v>40626.0</c:v>
                </c:pt>
                <c:pt idx="739">
                  <c:v>40627.0</c:v>
                </c:pt>
                <c:pt idx="740">
                  <c:v>40630.0</c:v>
                </c:pt>
                <c:pt idx="741">
                  <c:v>40631.0</c:v>
                </c:pt>
                <c:pt idx="742">
                  <c:v>40632.0</c:v>
                </c:pt>
                <c:pt idx="743">
                  <c:v>40633.0</c:v>
                </c:pt>
                <c:pt idx="744">
                  <c:v>40634.0</c:v>
                </c:pt>
                <c:pt idx="745">
                  <c:v>40637.0</c:v>
                </c:pt>
                <c:pt idx="746">
                  <c:v>40638.0</c:v>
                </c:pt>
                <c:pt idx="747">
                  <c:v>40639.0</c:v>
                </c:pt>
                <c:pt idx="748">
                  <c:v>40640.0</c:v>
                </c:pt>
                <c:pt idx="749">
                  <c:v>40641.0</c:v>
                </c:pt>
                <c:pt idx="750">
                  <c:v>40644.0</c:v>
                </c:pt>
                <c:pt idx="751">
                  <c:v>40645.0</c:v>
                </c:pt>
                <c:pt idx="752">
                  <c:v>40646.0</c:v>
                </c:pt>
                <c:pt idx="753">
                  <c:v>40647.0</c:v>
                </c:pt>
                <c:pt idx="754">
                  <c:v>40648.0</c:v>
                </c:pt>
                <c:pt idx="755">
                  <c:v>40651.0</c:v>
                </c:pt>
                <c:pt idx="756">
                  <c:v>40652.0</c:v>
                </c:pt>
                <c:pt idx="757">
                  <c:v>40653.0</c:v>
                </c:pt>
                <c:pt idx="758">
                  <c:v>40654.0</c:v>
                </c:pt>
                <c:pt idx="759">
                  <c:v>40655.0</c:v>
                </c:pt>
                <c:pt idx="760">
                  <c:v>40658.0</c:v>
                </c:pt>
                <c:pt idx="761">
                  <c:v>40659.0</c:v>
                </c:pt>
                <c:pt idx="762">
                  <c:v>40660.0</c:v>
                </c:pt>
                <c:pt idx="763">
                  <c:v>40661.0</c:v>
                </c:pt>
                <c:pt idx="764">
                  <c:v>40662.0</c:v>
                </c:pt>
                <c:pt idx="765">
                  <c:v>40665.0</c:v>
                </c:pt>
                <c:pt idx="766">
                  <c:v>40666.0</c:v>
                </c:pt>
                <c:pt idx="767">
                  <c:v>40667.0</c:v>
                </c:pt>
                <c:pt idx="768">
                  <c:v>40668.0</c:v>
                </c:pt>
                <c:pt idx="769">
                  <c:v>40669.0</c:v>
                </c:pt>
                <c:pt idx="770">
                  <c:v>40672.0</c:v>
                </c:pt>
                <c:pt idx="771">
                  <c:v>40673.0</c:v>
                </c:pt>
                <c:pt idx="772">
                  <c:v>40674.0</c:v>
                </c:pt>
                <c:pt idx="773">
                  <c:v>40675.0</c:v>
                </c:pt>
                <c:pt idx="774">
                  <c:v>40676.0</c:v>
                </c:pt>
                <c:pt idx="775">
                  <c:v>40679.0</c:v>
                </c:pt>
                <c:pt idx="776">
                  <c:v>40680.0</c:v>
                </c:pt>
                <c:pt idx="777">
                  <c:v>40681.0</c:v>
                </c:pt>
                <c:pt idx="778">
                  <c:v>40682.0</c:v>
                </c:pt>
                <c:pt idx="779">
                  <c:v>40683.0</c:v>
                </c:pt>
                <c:pt idx="780">
                  <c:v>40686.0</c:v>
                </c:pt>
                <c:pt idx="781">
                  <c:v>40687.0</c:v>
                </c:pt>
                <c:pt idx="782">
                  <c:v>40688.0</c:v>
                </c:pt>
                <c:pt idx="783">
                  <c:v>40689.0</c:v>
                </c:pt>
                <c:pt idx="784">
                  <c:v>40690.0</c:v>
                </c:pt>
                <c:pt idx="785">
                  <c:v>40693.0</c:v>
                </c:pt>
                <c:pt idx="786">
                  <c:v>40694.0</c:v>
                </c:pt>
                <c:pt idx="787">
                  <c:v>40695.0</c:v>
                </c:pt>
                <c:pt idx="788">
                  <c:v>40696.0</c:v>
                </c:pt>
                <c:pt idx="789">
                  <c:v>40697.0</c:v>
                </c:pt>
                <c:pt idx="790">
                  <c:v>40700.0</c:v>
                </c:pt>
                <c:pt idx="791">
                  <c:v>40701.0</c:v>
                </c:pt>
                <c:pt idx="792">
                  <c:v>40702.0</c:v>
                </c:pt>
                <c:pt idx="793">
                  <c:v>40703.0</c:v>
                </c:pt>
                <c:pt idx="794">
                  <c:v>40704.0</c:v>
                </c:pt>
                <c:pt idx="795">
                  <c:v>40707.0</c:v>
                </c:pt>
                <c:pt idx="796">
                  <c:v>40708.0</c:v>
                </c:pt>
                <c:pt idx="797">
                  <c:v>40709.0</c:v>
                </c:pt>
                <c:pt idx="798">
                  <c:v>40710.0</c:v>
                </c:pt>
                <c:pt idx="799">
                  <c:v>40711.0</c:v>
                </c:pt>
                <c:pt idx="800">
                  <c:v>40714.0</c:v>
                </c:pt>
                <c:pt idx="801">
                  <c:v>40715.0</c:v>
                </c:pt>
                <c:pt idx="802">
                  <c:v>40716.0</c:v>
                </c:pt>
                <c:pt idx="803">
                  <c:v>40717.0</c:v>
                </c:pt>
                <c:pt idx="804">
                  <c:v>40718.0</c:v>
                </c:pt>
                <c:pt idx="805">
                  <c:v>40721.0</c:v>
                </c:pt>
                <c:pt idx="806">
                  <c:v>40722.0</c:v>
                </c:pt>
                <c:pt idx="807">
                  <c:v>40723.0</c:v>
                </c:pt>
                <c:pt idx="808">
                  <c:v>40724.0</c:v>
                </c:pt>
                <c:pt idx="809">
                  <c:v>40725.0</c:v>
                </c:pt>
                <c:pt idx="810">
                  <c:v>40728.0</c:v>
                </c:pt>
                <c:pt idx="811">
                  <c:v>40729.0</c:v>
                </c:pt>
                <c:pt idx="812">
                  <c:v>40730.0</c:v>
                </c:pt>
                <c:pt idx="813">
                  <c:v>40731.0</c:v>
                </c:pt>
                <c:pt idx="814">
                  <c:v>40732.0</c:v>
                </c:pt>
                <c:pt idx="815">
                  <c:v>40735.0</c:v>
                </c:pt>
                <c:pt idx="816">
                  <c:v>40736.0</c:v>
                </c:pt>
                <c:pt idx="817">
                  <c:v>40737.0</c:v>
                </c:pt>
                <c:pt idx="818">
                  <c:v>40738.0</c:v>
                </c:pt>
                <c:pt idx="819">
                  <c:v>40739.0</c:v>
                </c:pt>
                <c:pt idx="820">
                  <c:v>40742.0</c:v>
                </c:pt>
                <c:pt idx="821">
                  <c:v>40743.0</c:v>
                </c:pt>
                <c:pt idx="822">
                  <c:v>40744.0</c:v>
                </c:pt>
                <c:pt idx="823">
                  <c:v>40745.0</c:v>
                </c:pt>
                <c:pt idx="824">
                  <c:v>40746.0</c:v>
                </c:pt>
                <c:pt idx="825">
                  <c:v>40749.0</c:v>
                </c:pt>
                <c:pt idx="826">
                  <c:v>40750.0</c:v>
                </c:pt>
                <c:pt idx="827">
                  <c:v>40751.0</c:v>
                </c:pt>
                <c:pt idx="828">
                  <c:v>40752.0</c:v>
                </c:pt>
                <c:pt idx="829">
                  <c:v>40753.0</c:v>
                </c:pt>
                <c:pt idx="830">
                  <c:v>40756.0</c:v>
                </c:pt>
                <c:pt idx="831">
                  <c:v>40757.0</c:v>
                </c:pt>
                <c:pt idx="832">
                  <c:v>40758.0</c:v>
                </c:pt>
                <c:pt idx="833">
                  <c:v>40759.0</c:v>
                </c:pt>
                <c:pt idx="834">
                  <c:v>40760.0</c:v>
                </c:pt>
                <c:pt idx="835">
                  <c:v>40763.0</c:v>
                </c:pt>
                <c:pt idx="836">
                  <c:v>40764.0</c:v>
                </c:pt>
                <c:pt idx="837">
                  <c:v>40765.0</c:v>
                </c:pt>
                <c:pt idx="838">
                  <c:v>40766.0</c:v>
                </c:pt>
                <c:pt idx="839">
                  <c:v>40767.0</c:v>
                </c:pt>
                <c:pt idx="840">
                  <c:v>40770.0</c:v>
                </c:pt>
                <c:pt idx="841">
                  <c:v>40771.0</c:v>
                </c:pt>
                <c:pt idx="842">
                  <c:v>40772.0</c:v>
                </c:pt>
                <c:pt idx="843">
                  <c:v>40773.0</c:v>
                </c:pt>
                <c:pt idx="844">
                  <c:v>40774.0</c:v>
                </c:pt>
                <c:pt idx="845">
                  <c:v>40777.0</c:v>
                </c:pt>
                <c:pt idx="846">
                  <c:v>40778.0</c:v>
                </c:pt>
                <c:pt idx="847">
                  <c:v>40779.0</c:v>
                </c:pt>
                <c:pt idx="848">
                  <c:v>40780.0</c:v>
                </c:pt>
                <c:pt idx="849">
                  <c:v>40781.0</c:v>
                </c:pt>
                <c:pt idx="850">
                  <c:v>40784.0</c:v>
                </c:pt>
                <c:pt idx="851">
                  <c:v>40785.0</c:v>
                </c:pt>
                <c:pt idx="852">
                  <c:v>40786.0</c:v>
                </c:pt>
                <c:pt idx="853">
                  <c:v>40787.0</c:v>
                </c:pt>
                <c:pt idx="854">
                  <c:v>40788.0</c:v>
                </c:pt>
                <c:pt idx="855">
                  <c:v>40791.0</c:v>
                </c:pt>
                <c:pt idx="856">
                  <c:v>40792.0</c:v>
                </c:pt>
                <c:pt idx="857">
                  <c:v>40793.0</c:v>
                </c:pt>
                <c:pt idx="858">
                  <c:v>40794.0</c:v>
                </c:pt>
                <c:pt idx="859">
                  <c:v>40795.0</c:v>
                </c:pt>
                <c:pt idx="860">
                  <c:v>40798.0</c:v>
                </c:pt>
                <c:pt idx="861">
                  <c:v>40799.0</c:v>
                </c:pt>
                <c:pt idx="862">
                  <c:v>40800.0</c:v>
                </c:pt>
                <c:pt idx="863">
                  <c:v>40801.0</c:v>
                </c:pt>
                <c:pt idx="864">
                  <c:v>40802.0</c:v>
                </c:pt>
                <c:pt idx="865">
                  <c:v>40805.0</c:v>
                </c:pt>
                <c:pt idx="866">
                  <c:v>40806.0</c:v>
                </c:pt>
                <c:pt idx="867">
                  <c:v>40807.0</c:v>
                </c:pt>
                <c:pt idx="868">
                  <c:v>40808.0</c:v>
                </c:pt>
                <c:pt idx="869">
                  <c:v>40809.0</c:v>
                </c:pt>
                <c:pt idx="870">
                  <c:v>40812.0</c:v>
                </c:pt>
                <c:pt idx="871">
                  <c:v>40813.0</c:v>
                </c:pt>
                <c:pt idx="872">
                  <c:v>40814.0</c:v>
                </c:pt>
                <c:pt idx="873">
                  <c:v>40815.0</c:v>
                </c:pt>
                <c:pt idx="874">
                  <c:v>40816.0</c:v>
                </c:pt>
                <c:pt idx="875">
                  <c:v>40819.0</c:v>
                </c:pt>
                <c:pt idx="876">
                  <c:v>40820.0</c:v>
                </c:pt>
                <c:pt idx="877">
                  <c:v>40821.0</c:v>
                </c:pt>
                <c:pt idx="878">
                  <c:v>40822.0</c:v>
                </c:pt>
                <c:pt idx="879">
                  <c:v>40823.0</c:v>
                </c:pt>
                <c:pt idx="880">
                  <c:v>40826.0</c:v>
                </c:pt>
                <c:pt idx="881">
                  <c:v>40827.0</c:v>
                </c:pt>
                <c:pt idx="882">
                  <c:v>40828.0</c:v>
                </c:pt>
                <c:pt idx="883">
                  <c:v>40829.0</c:v>
                </c:pt>
                <c:pt idx="884">
                  <c:v>40830.0</c:v>
                </c:pt>
                <c:pt idx="885">
                  <c:v>40833.0</c:v>
                </c:pt>
                <c:pt idx="886">
                  <c:v>40834.0</c:v>
                </c:pt>
                <c:pt idx="887">
                  <c:v>40835.0</c:v>
                </c:pt>
                <c:pt idx="888">
                  <c:v>40836.0</c:v>
                </c:pt>
                <c:pt idx="889">
                  <c:v>40837.0</c:v>
                </c:pt>
                <c:pt idx="890">
                  <c:v>40840.0</c:v>
                </c:pt>
                <c:pt idx="891">
                  <c:v>40841.0</c:v>
                </c:pt>
                <c:pt idx="892">
                  <c:v>40842.0</c:v>
                </c:pt>
                <c:pt idx="893">
                  <c:v>40843.0</c:v>
                </c:pt>
                <c:pt idx="894">
                  <c:v>40844.0</c:v>
                </c:pt>
                <c:pt idx="895">
                  <c:v>40847.0</c:v>
                </c:pt>
                <c:pt idx="896">
                  <c:v>40848.0</c:v>
                </c:pt>
                <c:pt idx="897">
                  <c:v>40849.0</c:v>
                </c:pt>
                <c:pt idx="898">
                  <c:v>40850.0</c:v>
                </c:pt>
                <c:pt idx="899">
                  <c:v>40851.0</c:v>
                </c:pt>
                <c:pt idx="900">
                  <c:v>40854.0</c:v>
                </c:pt>
                <c:pt idx="901">
                  <c:v>40855.0</c:v>
                </c:pt>
                <c:pt idx="902">
                  <c:v>40856.0</c:v>
                </c:pt>
                <c:pt idx="903">
                  <c:v>40857.0</c:v>
                </c:pt>
                <c:pt idx="904">
                  <c:v>40858.0</c:v>
                </c:pt>
                <c:pt idx="905">
                  <c:v>40861.0</c:v>
                </c:pt>
                <c:pt idx="906">
                  <c:v>40862.0</c:v>
                </c:pt>
                <c:pt idx="907">
                  <c:v>40863.0</c:v>
                </c:pt>
                <c:pt idx="908">
                  <c:v>40864.0</c:v>
                </c:pt>
                <c:pt idx="909">
                  <c:v>40865.0</c:v>
                </c:pt>
                <c:pt idx="910">
                  <c:v>40868.0</c:v>
                </c:pt>
                <c:pt idx="911">
                  <c:v>40869.0</c:v>
                </c:pt>
                <c:pt idx="912">
                  <c:v>40870.0</c:v>
                </c:pt>
                <c:pt idx="913">
                  <c:v>40871.0</c:v>
                </c:pt>
                <c:pt idx="914">
                  <c:v>40872.0</c:v>
                </c:pt>
                <c:pt idx="915">
                  <c:v>40875.0</c:v>
                </c:pt>
                <c:pt idx="916">
                  <c:v>40876.0</c:v>
                </c:pt>
                <c:pt idx="917">
                  <c:v>40877.0</c:v>
                </c:pt>
                <c:pt idx="918">
                  <c:v>40878.0</c:v>
                </c:pt>
                <c:pt idx="919">
                  <c:v>40879.0</c:v>
                </c:pt>
                <c:pt idx="920">
                  <c:v>40882.0</c:v>
                </c:pt>
                <c:pt idx="921">
                  <c:v>40883.0</c:v>
                </c:pt>
                <c:pt idx="922">
                  <c:v>40884.0</c:v>
                </c:pt>
                <c:pt idx="923">
                  <c:v>40885.0</c:v>
                </c:pt>
                <c:pt idx="924">
                  <c:v>40886.0</c:v>
                </c:pt>
                <c:pt idx="925">
                  <c:v>40889.0</c:v>
                </c:pt>
                <c:pt idx="926">
                  <c:v>40890.0</c:v>
                </c:pt>
                <c:pt idx="927">
                  <c:v>40891.0</c:v>
                </c:pt>
                <c:pt idx="928">
                  <c:v>40892.0</c:v>
                </c:pt>
                <c:pt idx="929">
                  <c:v>40893.0</c:v>
                </c:pt>
                <c:pt idx="930">
                  <c:v>40896.0</c:v>
                </c:pt>
                <c:pt idx="931">
                  <c:v>40897.0</c:v>
                </c:pt>
                <c:pt idx="932">
                  <c:v>40898.0</c:v>
                </c:pt>
                <c:pt idx="933">
                  <c:v>40899.0</c:v>
                </c:pt>
                <c:pt idx="934">
                  <c:v>40900.0</c:v>
                </c:pt>
                <c:pt idx="935">
                  <c:v>40903.0</c:v>
                </c:pt>
                <c:pt idx="936">
                  <c:v>40904.0</c:v>
                </c:pt>
                <c:pt idx="937">
                  <c:v>40905.0</c:v>
                </c:pt>
                <c:pt idx="938">
                  <c:v>40906.0</c:v>
                </c:pt>
                <c:pt idx="939">
                  <c:v>40907.0</c:v>
                </c:pt>
                <c:pt idx="940">
                  <c:v>40910.0</c:v>
                </c:pt>
                <c:pt idx="941">
                  <c:v>40911.0</c:v>
                </c:pt>
                <c:pt idx="942">
                  <c:v>40912.0</c:v>
                </c:pt>
                <c:pt idx="943">
                  <c:v>40913.0</c:v>
                </c:pt>
                <c:pt idx="944">
                  <c:v>40914.0</c:v>
                </c:pt>
                <c:pt idx="945">
                  <c:v>40917.0</c:v>
                </c:pt>
                <c:pt idx="946">
                  <c:v>40918.0</c:v>
                </c:pt>
                <c:pt idx="947">
                  <c:v>40919.0</c:v>
                </c:pt>
                <c:pt idx="948">
                  <c:v>40920.0</c:v>
                </c:pt>
                <c:pt idx="949">
                  <c:v>40921.0</c:v>
                </c:pt>
                <c:pt idx="950">
                  <c:v>40924.0</c:v>
                </c:pt>
                <c:pt idx="951">
                  <c:v>40925.0</c:v>
                </c:pt>
                <c:pt idx="952">
                  <c:v>40926.0</c:v>
                </c:pt>
                <c:pt idx="953">
                  <c:v>40927.0</c:v>
                </c:pt>
                <c:pt idx="954">
                  <c:v>40928.0</c:v>
                </c:pt>
                <c:pt idx="955">
                  <c:v>40931.0</c:v>
                </c:pt>
                <c:pt idx="956">
                  <c:v>40932.0</c:v>
                </c:pt>
                <c:pt idx="957">
                  <c:v>40933.0</c:v>
                </c:pt>
                <c:pt idx="958">
                  <c:v>40934.0</c:v>
                </c:pt>
                <c:pt idx="959">
                  <c:v>40935.0</c:v>
                </c:pt>
                <c:pt idx="960">
                  <c:v>40938.0</c:v>
                </c:pt>
                <c:pt idx="961">
                  <c:v>40939.0</c:v>
                </c:pt>
                <c:pt idx="962">
                  <c:v>40940.0</c:v>
                </c:pt>
                <c:pt idx="963">
                  <c:v>40941.0</c:v>
                </c:pt>
                <c:pt idx="964">
                  <c:v>40942.0</c:v>
                </c:pt>
                <c:pt idx="965">
                  <c:v>40945.0</c:v>
                </c:pt>
                <c:pt idx="966">
                  <c:v>40946.0</c:v>
                </c:pt>
                <c:pt idx="967">
                  <c:v>40947.0</c:v>
                </c:pt>
                <c:pt idx="968">
                  <c:v>40948.0</c:v>
                </c:pt>
                <c:pt idx="969">
                  <c:v>40949.0</c:v>
                </c:pt>
                <c:pt idx="970">
                  <c:v>40952.0</c:v>
                </c:pt>
                <c:pt idx="971">
                  <c:v>40953.0</c:v>
                </c:pt>
                <c:pt idx="972">
                  <c:v>40954.0</c:v>
                </c:pt>
                <c:pt idx="973">
                  <c:v>40955.0</c:v>
                </c:pt>
                <c:pt idx="974">
                  <c:v>40956.0</c:v>
                </c:pt>
                <c:pt idx="975">
                  <c:v>40959.0</c:v>
                </c:pt>
                <c:pt idx="976">
                  <c:v>40960.0</c:v>
                </c:pt>
                <c:pt idx="977">
                  <c:v>40961.0</c:v>
                </c:pt>
                <c:pt idx="978">
                  <c:v>40962.0</c:v>
                </c:pt>
                <c:pt idx="979">
                  <c:v>40963.0</c:v>
                </c:pt>
                <c:pt idx="980">
                  <c:v>40966.0</c:v>
                </c:pt>
                <c:pt idx="981">
                  <c:v>40967.0</c:v>
                </c:pt>
                <c:pt idx="982">
                  <c:v>40968.0</c:v>
                </c:pt>
                <c:pt idx="983">
                  <c:v>40969.0</c:v>
                </c:pt>
                <c:pt idx="984">
                  <c:v>40970.0</c:v>
                </c:pt>
                <c:pt idx="985">
                  <c:v>40973.0</c:v>
                </c:pt>
                <c:pt idx="986">
                  <c:v>40974.0</c:v>
                </c:pt>
                <c:pt idx="987">
                  <c:v>40975.0</c:v>
                </c:pt>
                <c:pt idx="988">
                  <c:v>40976.0</c:v>
                </c:pt>
                <c:pt idx="989">
                  <c:v>40977.0</c:v>
                </c:pt>
                <c:pt idx="990">
                  <c:v>40980.0</c:v>
                </c:pt>
                <c:pt idx="991">
                  <c:v>40981.0</c:v>
                </c:pt>
                <c:pt idx="992">
                  <c:v>40982.0</c:v>
                </c:pt>
                <c:pt idx="993">
                  <c:v>40983.0</c:v>
                </c:pt>
                <c:pt idx="994">
                  <c:v>40984.0</c:v>
                </c:pt>
                <c:pt idx="995">
                  <c:v>40987.0</c:v>
                </c:pt>
                <c:pt idx="996">
                  <c:v>40988.0</c:v>
                </c:pt>
                <c:pt idx="997">
                  <c:v>40989.0</c:v>
                </c:pt>
                <c:pt idx="998">
                  <c:v>40990.0</c:v>
                </c:pt>
                <c:pt idx="999">
                  <c:v>40991.0</c:v>
                </c:pt>
                <c:pt idx="1000">
                  <c:v>40994.0</c:v>
                </c:pt>
                <c:pt idx="1001">
                  <c:v>40995.0</c:v>
                </c:pt>
                <c:pt idx="1002">
                  <c:v>40996.0</c:v>
                </c:pt>
                <c:pt idx="1003">
                  <c:v>40997.0</c:v>
                </c:pt>
                <c:pt idx="1004">
                  <c:v>40998.0</c:v>
                </c:pt>
                <c:pt idx="1005">
                  <c:v>41001.0</c:v>
                </c:pt>
                <c:pt idx="1006">
                  <c:v>41002.0</c:v>
                </c:pt>
                <c:pt idx="1007">
                  <c:v>41003.0</c:v>
                </c:pt>
                <c:pt idx="1008">
                  <c:v>41004.0</c:v>
                </c:pt>
                <c:pt idx="1009">
                  <c:v>41005.0</c:v>
                </c:pt>
                <c:pt idx="1010">
                  <c:v>41008.0</c:v>
                </c:pt>
                <c:pt idx="1011">
                  <c:v>41009.0</c:v>
                </c:pt>
                <c:pt idx="1012">
                  <c:v>41010.0</c:v>
                </c:pt>
                <c:pt idx="1013">
                  <c:v>41011.0</c:v>
                </c:pt>
                <c:pt idx="1014">
                  <c:v>41012.0</c:v>
                </c:pt>
                <c:pt idx="1015">
                  <c:v>41015.0</c:v>
                </c:pt>
                <c:pt idx="1016">
                  <c:v>41016.0</c:v>
                </c:pt>
                <c:pt idx="1017">
                  <c:v>41017.0</c:v>
                </c:pt>
                <c:pt idx="1018">
                  <c:v>41018.0</c:v>
                </c:pt>
                <c:pt idx="1019">
                  <c:v>41019.0</c:v>
                </c:pt>
                <c:pt idx="1020">
                  <c:v>41022.0</c:v>
                </c:pt>
                <c:pt idx="1021">
                  <c:v>41023.0</c:v>
                </c:pt>
                <c:pt idx="1022">
                  <c:v>41024.0</c:v>
                </c:pt>
                <c:pt idx="1023">
                  <c:v>41025.0</c:v>
                </c:pt>
                <c:pt idx="1024">
                  <c:v>41026.0</c:v>
                </c:pt>
                <c:pt idx="1025">
                  <c:v>41029.0</c:v>
                </c:pt>
                <c:pt idx="1026">
                  <c:v>41030.0</c:v>
                </c:pt>
                <c:pt idx="1027">
                  <c:v>41031.0</c:v>
                </c:pt>
                <c:pt idx="1028">
                  <c:v>41032.0</c:v>
                </c:pt>
                <c:pt idx="1029">
                  <c:v>41033.0</c:v>
                </c:pt>
                <c:pt idx="1030">
                  <c:v>41036.0</c:v>
                </c:pt>
                <c:pt idx="1031">
                  <c:v>41037.0</c:v>
                </c:pt>
                <c:pt idx="1032">
                  <c:v>41038.0</c:v>
                </c:pt>
                <c:pt idx="1033">
                  <c:v>41039.0</c:v>
                </c:pt>
                <c:pt idx="1034">
                  <c:v>41040.0</c:v>
                </c:pt>
                <c:pt idx="1035">
                  <c:v>41043.0</c:v>
                </c:pt>
                <c:pt idx="1036">
                  <c:v>41044.0</c:v>
                </c:pt>
                <c:pt idx="1037">
                  <c:v>41045.0</c:v>
                </c:pt>
                <c:pt idx="1038">
                  <c:v>41046.0</c:v>
                </c:pt>
                <c:pt idx="1039">
                  <c:v>41047.0</c:v>
                </c:pt>
                <c:pt idx="1040">
                  <c:v>41050.0</c:v>
                </c:pt>
                <c:pt idx="1041">
                  <c:v>41051.0</c:v>
                </c:pt>
                <c:pt idx="1042">
                  <c:v>41052.0</c:v>
                </c:pt>
                <c:pt idx="1043">
                  <c:v>41053.0</c:v>
                </c:pt>
                <c:pt idx="1044">
                  <c:v>41054.0</c:v>
                </c:pt>
                <c:pt idx="1045">
                  <c:v>41057.0</c:v>
                </c:pt>
                <c:pt idx="1046">
                  <c:v>41058.0</c:v>
                </c:pt>
                <c:pt idx="1047">
                  <c:v>41059.0</c:v>
                </c:pt>
                <c:pt idx="1048">
                  <c:v>41060.0</c:v>
                </c:pt>
                <c:pt idx="1049">
                  <c:v>41061.0</c:v>
                </c:pt>
                <c:pt idx="1050">
                  <c:v>41064.0</c:v>
                </c:pt>
                <c:pt idx="1051">
                  <c:v>41065.0</c:v>
                </c:pt>
                <c:pt idx="1052">
                  <c:v>41066.0</c:v>
                </c:pt>
                <c:pt idx="1053">
                  <c:v>41067.0</c:v>
                </c:pt>
                <c:pt idx="1054">
                  <c:v>41068.0</c:v>
                </c:pt>
                <c:pt idx="1055">
                  <c:v>41071.0</c:v>
                </c:pt>
                <c:pt idx="1056">
                  <c:v>41072.0</c:v>
                </c:pt>
                <c:pt idx="1057">
                  <c:v>41073.0</c:v>
                </c:pt>
                <c:pt idx="1058">
                  <c:v>41074.0</c:v>
                </c:pt>
                <c:pt idx="1059">
                  <c:v>41075.0</c:v>
                </c:pt>
                <c:pt idx="1060">
                  <c:v>41078.0</c:v>
                </c:pt>
                <c:pt idx="1061">
                  <c:v>41079.0</c:v>
                </c:pt>
                <c:pt idx="1062">
                  <c:v>41080.0</c:v>
                </c:pt>
                <c:pt idx="1063">
                  <c:v>41081.0</c:v>
                </c:pt>
                <c:pt idx="1064">
                  <c:v>41082.0</c:v>
                </c:pt>
                <c:pt idx="1065">
                  <c:v>41085.0</c:v>
                </c:pt>
                <c:pt idx="1066">
                  <c:v>41086.0</c:v>
                </c:pt>
                <c:pt idx="1067">
                  <c:v>41087.0</c:v>
                </c:pt>
                <c:pt idx="1068">
                  <c:v>41088.0</c:v>
                </c:pt>
                <c:pt idx="1069">
                  <c:v>41089.0</c:v>
                </c:pt>
                <c:pt idx="1070">
                  <c:v>41092.0</c:v>
                </c:pt>
                <c:pt idx="1071">
                  <c:v>41093.0</c:v>
                </c:pt>
                <c:pt idx="1072">
                  <c:v>41094.0</c:v>
                </c:pt>
                <c:pt idx="1073">
                  <c:v>41095.0</c:v>
                </c:pt>
                <c:pt idx="1074">
                  <c:v>41096.0</c:v>
                </c:pt>
                <c:pt idx="1075">
                  <c:v>41099.0</c:v>
                </c:pt>
                <c:pt idx="1076">
                  <c:v>41100.0</c:v>
                </c:pt>
                <c:pt idx="1077">
                  <c:v>41101.0</c:v>
                </c:pt>
                <c:pt idx="1078">
                  <c:v>41102.0</c:v>
                </c:pt>
                <c:pt idx="1079">
                  <c:v>41103.0</c:v>
                </c:pt>
                <c:pt idx="1080">
                  <c:v>41106.0</c:v>
                </c:pt>
                <c:pt idx="1081">
                  <c:v>41107.0</c:v>
                </c:pt>
                <c:pt idx="1082">
                  <c:v>41108.0</c:v>
                </c:pt>
                <c:pt idx="1083">
                  <c:v>41109.0</c:v>
                </c:pt>
                <c:pt idx="1084">
                  <c:v>41110.0</c:v>
                </c:pt>
                <c:pt idx="1085">
                  <c:v>41113.0</c:v>
                </c:pt>
                <c:pt idx="1086">
                  <c:v>41114.0</c:v>
                </c:pt>
                <c:pt idx="1087">
                  <c:v>41115.0</c:v>
                </c:pt>
                <c:pt idx="1088">
                  <c:v>41116.0</c:v>
                </c:pt>
                <c:pt idx="1089">
                  <c:v>41117.0</c:v>
                </c:pt>
                <c:pt idx="1090">
                  <c:v>41120.0</c:v>
                </c:pt>
                <c:pt idx="1091">
                  <c:v>41121.0</c:v>
                </c:pt>
                <c:pt idx="1092">
                  <c:v>41122.0</c:v>
                </c:pt>
                <c:pt idx="1093">
                  <c:v>41123.0</c:v>
                </c:pt>
                <c:pt idx="1094">
                  <c:v>41124.0</c:v>
                </c:pt>
                <c:pt idx="1095">
                  <c:v>41127.0</c:v>
                </c:pt>
                <c:pt idx="1096">
                  <c:v>41128.0</c:v>
                </c:pt>
                <c:pt idx="1097">
                  <c:v>41129.0</c:v>
                </c:pt>
                <c:pt idx="1098">
                  <c:v>41130.0</c:v>
                </c:pt>
                <c:pt idx="1099">
                  <c:v>41131.0</c:v>
                </c:pt>
                <c:pt idx="1100">
                  <c:v>41134.0</c:v>
                </c:pt>
                <c:pt idx="1101">
                  <c:v>41135.0</c:v>
                </c:pt>
                <c:pt idx="1102">
                  <c:v>41136.0</c:v>
                </c:pt>
                <c:pt idx="1103">
                  <c:v>41137.0</c:v>
                </c:pt>
                <c:pt idx="1104">
                  <c:v>41138.0</c:v>
                </c:pt>
                <c:pt idx="1105">
                  <c:v>41141.0</c:v>
                </c:pt>
                <c:pt idx="1106">
                  <c:v>41142.0</c:v>
                </c:pt>
                <c:pt idx="1107">
                  <c:v>41143.0</c:v>
                </c:pt>
                <c:pt idx="1108">
                  <c:v>41144.0</c:v>
                </c:pt>
                <c:pt idx="1109">
                  <c:v>41145.0</c:v>
                </c:pt>
                <c:pt idx="1110">
                  <c:v>41148.0</c:v>
                </c:pt>
                <c:pt idx="1111">
                  <c:v>41149.0</c:v>
                </c:pt>
                <c:pt idx="1112">
                  <c:v>41150.0</c:v>
                </c:pt>
                <c:pt idx="1113">
                  <c:v>41151.0</c:v>
                </c:pt>
                <c:pt idx="1114">
                  <c:v>41152.0</c:v>
                </c:pt>
                <c:pt idx="1115">
                  <c:v>41155.0</c:v>
                </c:pt>
                <c:pt idx="1116">
                  <c:v>41156.0</c:v>
                </c:pt>
                <c:pt idx="1117">
                  <c:v>41157.0</c:v>
                </c:pt>
                <c:pt idx="1118">
                  <c:v>41158.0</c:v>
                </c:pt>
                <c:pt idx="1119">
                  <c:v>41159.0</c:v>
                </c:pt>
                <c:pt idx="1120">
                  <c:v>41162.0</c:v>
                </c:pt>
                <c:pt idx="1121">
                  <c:v>41163.0</c:v>
                </c:pt>
                <c:pt idx="1122">
                  <c:v>41164.0</c:v>
                </c:pt>
                <c:pt idx="1123">
                  <c:v>41165.0</c:v>
                </c:pt>
                <c:pt idx="1124">
                  <c:v>41166.0</c:v>
                </c:pt>
                <c:pt idx="1125">
                  <c:v>41169.0</c:v>
                </c:pt>
                <c:pt idx="1126">
                  <c:v>41170.0</c:v>
                </c:pt>
                <c:pt idx="1127">
                  <c:v>41171.0</c:v>
                </c:pt>
                <c:pt idx="1128">
                  <c:v>41172.0</c:v>
                </c:pt>
                <c:pt idx="1129">
                  <c:v>41173.0</c:v>
                </c:pt>
                <c:pt idx="1130">
                  <c:v>41176.0</c:v>
                </c:pt>
                <c:pt idx="1131">
                  <c:v>41177.0</c:v>
                </c:pt>
                <c:pt idx="1132">
                  <c:v>41178.0</c:v>
                </c:pt>
                <c:pt idx="1133">
                  <c:v>41179.0</c:v>
                </c:pt>
                <c:pt idx="1134">
                  <c:v>41180.0</c:v>
                </c:pt>
                <c:pt idx="1135">
                  <c:v>41183.0</c:v>
                </c:pt>
                <c:pt idx="1136">
                  <c:v>41184.0</c:v>
                </c:pt>
                <c:pt idx="1137">
                  <c:v>41185.0</c:v>
                </c:pt>
                <c:pt idx="1138">
                  <c:v>41186.0</c:v>
                </c:pt>
                <c:pt idx="1139">
                  <c:v>41187.0</c:v>
                </c:pt>
                <c:pt idx="1140">
                  <c:v>41190.0</c:v>
                </c:pt>
                <c:pt idx="1141">
                  <c:v>41191.0</c:v>
                </c:pt>
                <c:pt idx="1142">
                  <c:v>41192.0</c:v>
                </c:pt>
                <c:pt idx="1143">
                  <c:v>41193.0</c:v>
                </c:pt>
                <c:pt idx="1144">
                  <c:v>41194.0</c:v>
                </c:pt>
                <c:pt idx="1145">
                  <c:v>41197.0</c:v>
                </c:pt>
                <c:pt idx="1146">
                  <c:v>41198.0</c:v>
                </c:pt>
                <c:pt idx="1147">
                  <c:v>41199.0</c:v>
                </c:pt>
                <c:pt idx="1148">
                  <c:v>41200.0</c:v>
                </c:pt>
                <c:pt idx="1149">
                  <c:v>41201.0</c:v>
                </c:pt>
                <c:pt idx="1150">
                  <c:v>41204.0</c:v>
                </c:pt>
                <c:pt idx="1151">
                  <c:v>41205.0</c:v>
                </c:pt>
                <c:pt idx="1152">
                  <c:v>41206.0</c:v>
                </c:pt>
                <c:pt idx="1153">
                  <c:v>41207.0</c:v>
                </c:pt>
                <c:pt idx="1154">
                  <c:v>41208.0</c:v>
                </c:pt>
                <c:pt idx="1155">
                  <c:v>41211.0</c:v>
                </c:pt>
                <c:pt idx="1156">
                  <c:v>41212.0</c:v>
                </c:pt>
                <c:pt idx="1157">
                  <c:v>41213.0</c:v>
                </c:pt>
                <c:pt idx="1158">
                  <c:v>41214.0</c:v>
                </c:pt>
                <c:pt idx="1159">
                  <c:v>41215.0</c:v>
                </c:pt>
                <c:pt idx="1160">
                  <c:v>41218.0</c:v>
                </c:pt>
                <c:pt idx="1161">
                  <c:v>41219.0</c:v>
                </c:pt>
                <c:pt idx="1162">
                  <c:v>41220.0</c:v>
                </c:pt>
                <c:pt idx="1163">
                  <c:v>41221.0</c:v>
                </c:pt>
                <c:pt idx="1164">
                  <c:v>41222.0</c:v>
                </c:pt>
                <c:pt idx="1165">
                  <c:v>41225.0</c:v>
                </c:pt>
                <c:pt idx="1166">
                  <c:v>41226.0</c:v>
                </c:pt>
                <c:pt idx="1167">
                  <c:v>41227.0</c:v>
                </c:pt>
                <c:pt idx="1168">
                  <c:v>41228.0</c:v>
                </c:pt>
                <c:pt idx="1169">
                  <c:v>41229.0</c:v>
                </c:pt>
                <c:pt idx="1170">
                  <c:v>41232.0</c:v>
                </c:pt>
                <c:pt idx="1171">
                  <c:v>41233.0</c:v>
                </c:pt>
                <c:pt idx="1172">
                  <c:v>41234.0</c:v>
                </c:pt>
                <c:pt idx="1173">
                  <c:v>41235.0</c:v>
                </c:pt>
                <c:pt idx="1174">
                  <c:v>41236.0</c:v>
                </c:pt>
                <c:pt idx="1175">
                  <c:v>41239.0</c:v>
                </c:pt>
                <c:pt idx="1176">
                  <c:v>41240.0</c:v>
                </c:pt>
                <c:pt idx="1177">
                  <c:v>41241.0</c:v>
                </c:pt>
                <c:pt idx="1178">
                  <c:v>41242.0</c:v>
                </c:pt>
                <c:pt idx="1179">
                  <c:v>41243.0</c:v>
                </c:pt>
                <c:pt idx="1180">
                  <c:v>41246.0</c:v>
                </c:pt>
                <c:pt idx="1181">
                  <c:v>41247.0</c:v>
                </c:pt>
                <c:pt idx="1182">
                  <c:v>41248.0</c:v>
                </c:pt>
                <c:pt idx="1183">
                  <c:v>41249.0</c:v>
                </c:pt>
                <c:pt idx="1184">
                  <c:v>41250.0</c:v>
                </c:pt>
                <c:pt idx="1185">
                  <c:v>41253.0</c:v>
                </c:pt>
                <c:pt idx="1186">
                  <c:v>41254.0</c:v>
                </c:pt>
                <c:pt idx="1187">
                  <c:v>41255.0</c:v>
                </c:pt>
                <c:pt idx="1188">
                  <c:v>41256.0</c:v>
                </c:pt>
                <c:pt idx="1189">
                  <c:v>41257.0</c:v>
                </c:pt>
                <c:pt idx="1190">
                  <c:v>41260.0</c:v>
                </c:pt>
                <c:pt idx="1191">
                  <c:v>41261.0</c:v>
                </c:pt>
                <c:pt idx="1192">
                  <c:v>41262.0</c:v>
                </c:pt>
                <c:pt idx="1193">
                  <c:v>41263.0</c:v>
                </c:pt>
                <c:pt idx="1194">
                  <c:v>41264.0</c:v>
                </c:pt>
                <c:pt idx="1195">
                  <c:v>41267.0</c:v>
                </c:pt>
                <c:pt idx="1196">
                  <c:v>41268.0</c:v>
                </c:pt>
                <c:pt idx="1197">
                  <c:v>41269.0</c:v>
                </c:pt>
                <c:pt idx="1198">
                  <c:v>41270.0</c:v>
                </c:pt>
                <c:pt idx="1199">
                  <c:v>41271.0</c:v>
                </c:pt>
                <c:pt idx="1200">
                  <c:v>41274.0</c:v>
                </c:pt>
                <c:pt idx="1201">
                  <c:v>41275.0</c:v>
                </c:pt>
                <c:pt idx="1202">
                  <c:v>41276.0</c:v>
                </c:pt>
                <c:pt idx="1203">
                  <c:v>41277.0</c:v>
                </c:pt>
                <c:pt idx="1204">
                  <c:v>41278.0</c:v>
                </c:pt>
                <c:pt idx="1205">
                  <c:v>41281.0</c:v>
                </c:pt>
                <c:pt idx="1206">
                  <c:v>41282.0</c:v>
                </c:pt>
                <c:pt idx="1207">
                  <c:v>41283.0</c:v>
                </c:pt>
                <c:pt idx="1208">
                  <c:v>41284.0</c:v>
                </c:pt>
                <c:pt idx="1209">
                  <c:v>41285.0</c:v>
                </c:pt>
                <c:pt idx="1210">
                  <c:v>41288.0</c:v>
                </c:pt>
                <c:pt idx="1211">
                  <c:v>41289.0</c:v>
                </c:pt>
                <c:pt idx="1212">
                  <c:v>41290.0</c:v>
                </c:pt>
                <c:pt idx="1213">
                  <c:v>41291.0</c:v>
                </c:pt>
                <c:pt idx="1214">
                  <c:v>41292.0</c:v>
                </c:pt>
                <c:pt idx="1215">
                  <c:v>41295.0</c:v>
                </c:pt>
                <c:pt idx="1216">
                  <c:v>41296.0</c:v>
                </c:pt>
                <c:pt idx="1217">
                  <c:v>41297.0</c:v>
                </c:pt>
                <c:pt idx="1218">
                  <c:v>41298.0</c:v>
                </c:pt>
                <c:pt idx="1219">
                  <c:v>41299.0</c:v>
                </c:pt>
                <c:pt idx="1220">
                  <c:v>41302.0</c:v>
                </c:pt>
                <c:pt idx="1221">
                  <c:v>41303.0</c:v>
                </c:pt>
                <c:pt idx="1222">
                  <c:v>41304.0</c:v>
                </c:pt>
                <c:pt idx="1223">
                  <c:v>41305.0</c:v>
                </c:pt>
                <c:pt idx="1224">
                  <c:v>41306.0</c:v>
                </c:pt>
                <c:pt idx="1225">
                  <c:v>41309.0</c:v>
                </c:pt>
                <c:pt idx="1226">
                  <c:v>41310.0</c:v>
                </c:pt>
                <c:pt idx="1227">
                  <c:v>41311.0</c:v>
                </c:pt>
                <c:pt idx="1228">
                  <c:v>41312.0</c:v>
                </c:pt>
                <c:pt idx="1229">
                  <c:v>41313.0</c:v>
                </c:pt>
                <c:pt idx="1230">
                  <c:v>41316.0</c:v>
                </c:pt>
                <c:pt idx="1231">
                  <c:v>41317.0</c:v>
                </c:pt>
                <c:pt idx="1232">
                  <c:v>41318.0</c:v>
                </c:pt>
                <c:pt idx="1233">
                  <c:v>41319.0</c:v>
                </c:pt>
                <c:pt idx="1234">
                  <c:v>41320.0</c:v>
                </c:pt>
                <c:pt idx="1235">
                  <c:v>41323.0</c:v>
                </c:pt>
                <c:pt idx="1236">
                  <c:v>41324.0</c:v>
                </c:pt>
                <c:pt idx="1237">
                  <c:v>41325.0</c:v>
                </c:pt>
                <c:pt idx="1238">
                  <c:v>41326.0</c:v>
                </c:pt>
                <c:pt idx="1239">
                  <c:v>41327.0</c:v>
                </c:pt>
                <c:pt idx="1240">
                  <c:v>41330.0</c:v>
                </c:pt>
                <c:pt idx="1241">
                  <c:v>41331.0</c:v>
                </c:pt>
                <c:pt idx="1242">
                  <c:v>41332.0</c:v>
                </c:pt>
                <c:pt idx="1243">
                  <c:v>41333.0</c:v>
                </c:pt>
                <c:pt idx="1244">
                  <c:v>41334.0</c:v>
                </c:pt>
                <c:pt idx="1245">
                  <c:v>41337.0</c:v>
                </c:pt>
                <c:pt idx="1246">
                  <c:v>41338.0</c:v>
                </c:pt>
                <c:pt idx="1247">
                  <c:v>41339.0</c:v>
                </c:pt>
                <c:pt idx="1248">
                  <c:v>41340.0</c:v>
                </c:pt>
                <c:pt idx="1249">
                  <c:v>41341.0</c:v>
                </c:pt>
                <c:pt idx="1250">
                  <c:v>41344.0</c:v>
                </c:pt>
                <c:pt idx="1251">
                  <c:v>41345.0</c:v>
                </c:pt>
                <c:pt idx="1252">
                  <c:v>41346.0</c:v>
                </c:pt>
                <c:pt idx="1253">
                  <c:v>41347.0</c:v>
                </c:pt>
                <c:pt idx="1254">
                  <c:v>41348.0</c:v>
                </c:pt>
                <c:pt idx="1255">
                  <c:v>41351.0</c:v>
                </c:pt>
                <c:pt idx="1256">
                  <c:v>41352.0</c:v>
                </c:pt>
                <c:pt idx="1257">
                  <c:v>41353.0</c:v>
                </c:pt>
                <c:pt idx="1258">
                  <c:v>41354.0</c:v>
                </c:pt>
                <c:pt idx="1259">
                  <c:v>41355.0</c:v>
                </c:pt>
                <c:pt idx="1260">
                  <c:v>41358.0</c:v>
                </c:pt>
                <c:pt idx="1261">
                  <c:v>41359.0</c:v>
                </c:pt>
                <c:pt idx="1262">
                  <c:v>41360.0</c:v>
                </c:pt>
                <c:pt idx="1263">
                  <c:v>41361.0</c:v>
                </c:pt>
                <c:pt idx="1264">
                  <c:v>41362.0</c:v>
                </c:pt>
                <c:pt idx="1265">
                  <c:v>41365.0</c:v>
                </c:pt>
                <c:pt idx="1266">
                  <c:v>41366.0</c:v>
                </c:pt>
                <c:pt idx="1267">
                  <c:v>41367.0</c:v>
                </c:pt>
                <c:pt idx="1268">
                  <c:v>41368.0</c:v>
                </c:pt>
                <c:pt idx="1269">
                  <c:v>41369.0</c:v>
                </c:pt>
                <c:pt idx="1270">
                  <c:v>41372.0</c:v>
                </c:pt>
                <c:pt idx="1271">
                  <c:v>41373.0</c:v>
                </c:pt>
                <c:pt idx="1272">
                  <c:v>41374.0</c:v>
                </c:pt>
                <c:pt idx="1273">
                  <c:v>41375.0</c:v>
                </c:pt>
                <c:pt idx="1274">
                  <c:v>41376.0</c:v>
                </c:pt>
                <c:pt idx="1275">
                  <c:v>41379.0</c:v>
                </c:pt>
                <c:pt idx="1276">
                  <c:v>41380.0</c:v>
                </c:pt>
                <c:pt idx="1277">
                  <c:v>41381.0</c:v>
                </c:pt>
                <c:pt idx="1278">
                  <c:v>41382.0</c:v>
                </c:pt>
                <c:pt idx="1279">
                  <c:v>41383.0</c:v>
                </c:pt>
                <c:pt idx="1280">
                  <c:v>41386.0</c:v>
                </c:pt>
                <c:pt idx="1281">
                  <c:v>41387.0</c:v>
                </c:pt>
                <c:pt idx="1282">
                  <c:v>41388.0</c:v>
                </c:pt>
                <c:pt idx="1283">
                  <c:v>41389.0</c:v>
                </c:pt>
                <c:pt idx="1284">
                  <c:v>41390.0</c:v>
                </c:pt>
                <c:pt idx="1285">
                  <c:v>41393.0</c:v>
                </c:pt>
                <c:pt idx="1286">
                  <c:v>41394.0</c:v>
                </c:pt>
                <c:pt idx="1287">
                  <c:v>41395.0</c:v>
                </c:pt>
                <c:pt idx="1288">
                  <c:v>41396.0</c:v>
                </c:pt>
                <c:pt idx="1289">
                  <c:v>41397.0</c:v>
                </c:pt>
                <c:pt idx="1290">
                  <c:v>41400.0</c:v>
                </c:pt>
                <c:pt idx="1291">
                  <c:v>41401.0</c:v>
                </c:pt>
                <c:pt idx="1292">
                  <c:v>41402.0</c:v>
                </c:pt>
                <c:pt idx="1293">
                  <c:v>41403.0</c:v>
                </c:pt>
                <c:pt idx="1294">
                  <c:v>41404.0</c:v>
                </c:pt>
                <c:pt idx="1295">
                  <c:v>41407.0</c:v>
                </c:pt>
                <c:pt idx="1296">
                  <c:v>41408.0</c:v>
                </c:pt>
                <c:pt idx="1297">
                  <c:v>41409.0</c:v>
                </c:pt>
                <c:pt idx="1298">
                  <c:v>41410.0</c:v>
                </c:pt>
                <c:pt idx="1299">
                  <c:v>41411.0</c:v>
                </c:pt>
                <c:pt idx="1300">
                  <c:v>41414.0</c:v>
                </c:pt>
                <c:pt idx="1301">
                  <c:v>41415.0</c:v>
                </c:pt>
                <c:pt idx="1302">
                  <c:v>41416.0</c:v>
                </c:pt>
                <c:pt idx="1303">
                  <c:v>41417.0</c:v>
                </c:pt>
                <c:pt idx="1304">
                  <c:v>41418.0</c:v>
                </c:pt>
                <c:pt idx="1305">
                  <c:v>41421.0</c:v>
                </c:pt>
                <c:pt idx="1306">
                  <c:v>41422.0</c:v>
                </c:pt>
                <c:pt idx="1307">
                  <c:v>41423.0</c:v>
                </c:pt>
                <c:pt idx="1308">
                  <c:v>41424.0</c:v>
                </c:pt>
                <c:pt idx="1309">
                  <c:v>41425.0</c:v>
                </c:pt>
                <c:pt idx="1310">
                  <c:v>41428.0</c:v>
                </c:pt>
                <c:pt idx="1311">
                  <c:v>41429.0</c:v>
                </c:pt>
                <c:pt idx="1312">
                  <c:v>41430.0</c:v>
                </c:pt>
                <c:pt idx="1313">
                  <c:v>41431.0</c:v>
                </c:pt>
                <c:pt idx="1314">
                  <c:v>41432.0</c:v>
                </c:pt>
                <c:pt idx="1315">
                  <c:v>41435.0</c:v>
                </c:pt>
                <c:pt idx="1316">
                  <c:v>41436.0</c:v>
                </c:pt>
                <c:pt idx="1317">
                  <c:v>41437.0</c:v>
                </c:pt>
                <c:pt idx="1318">
                  <c:v>41438.0</c:v>
                </c:pt>
                <c:pt idx="1319">
                  <c:v>41439.0</c:v>
                </c:pt>
                <c:pt idx="1320">
                  <c:v>41442.0</c:v>
                </c:pt>
                <c:pt idx="1321">
                  <c:v>41443.0</c:v>
                </c:pt>
                <c:pt idx="1322">
                  <c:v>41444.0</c:v>
                </c:pt>
                <c:pt idx="1323">
                  <c:v>41445.0</c:v>
                </c:pt>
                <c:pt idx="1324">
                  <c:v>41446.0</c:v>
                </c:pt>
                <c:pt idx="1325">
                  <c:v>41449.0</c:v>
                </c:pt>
                <c:pt idx="1326">
                  <c:v>41450.0</c:v>
                </c:pt>
                <c:pt idx="1327">
                  <c:v>41451.0</c:v>
                </c:pt>
                <c:pt idx="1328">
                  <c:v>41452.0</c:v>
                </c:pt>
                <c:pt idx="1329">
                  <c:v>41453.0</c:v>
                </c:pt>
                <c:pt idx="1330">
                  <c:v>41456.0</c:v>
                </c:pt>
                <c:pt idx="1331">
                  <c:v>41457.0</c:v>
                </c:pt>
                <c:pt idx="1332">
                  <c:v>41458.0</c:v>
                </c:pt>
                <c:pt idx="1333">
                  <c:v>41459.0</c:v>
                </c:pt>
                <c:pt idx="1334">
                  <c:v>41460.0</c:v>
                </c:pt>
                <c:pt idx="1335">
                  <c:v>41463.0</c:v>
                </c:pt>
                <c:pt idx="1336">
                  <c:v>41464.0</c:v>
                </c:pt>
                <c:pt idx="1337">
                  <c:v>41465.0</c:v>
                </c:pt>
                <c:pt idx="1338">
                  <c:v>41466.0</c:v>
                </c:pt>
                <c:pt idx="1339">
                  <c:v>41467.0</c:v>
                </c:pt>
                <c:pt idx="1340">
                  <c:v>41470.0</c:v>
                </c:pt>
                <c:pt idx="1341">
                  <c:v>41471.0</c:v>
                </c:pt>
                <c:pt idx="1342">
                  <c:v>41472.0</c:v>
                </c:pt>
                <c:pt idx="1343">
                  <c:v>41473.0</c:v>
                </c:pt>
                <c:pt idx="1344">
                  <c:v>41474.0</c:v>
                </c:pt>
                <c:pt idx="1345">
                  <c:v>41477.0</c:v>
                </c:pt>
                <c:pt idx="1346">
                  <c:v>41478.0</c:v>
                </c:pt>
                <c:pt idx="1347">
                  <c:v>41479.0</c:v>
                </c:pt>
                <c:pt idx="1348">
                  <c:v>41480.0</c:v>
                </c:pt>
                <c:pt idx="1349">
                  <c:v>41481.0</c:v>
                </c:pt>
                <c:pt idx="1350">
                  <c:v>41484.0</c:v>
                </c:pt>
                <c:pt idx="1351">
                  <c:v>41485.0</c:v>
                </c:pt>
                <c:pt idx="1352">
                  <c:v>41486.0</c:v>
                </c:pt>
                <c:pt idx="1353">
                  <c:v>41487.0</c:v>
                </c:pt>
                <c:pt idx="1354">
                  <c:v>41488.0</c:v>
                </c:pt>
                <c:pt idx="1355">
                  <c:v>41491.0</c:v>
                </c:pt>
                <c:pt idx="1356">
                  <c:v>41492.0</c:v>
                </c:pt>
                <c:pt idx="1357">
                  <c:v>41493.0</c:v>
                </c:pt>
                <c:pt idx="1358">
                  <c:v>41494.0</c:v>
                </c:pt>
                <c:pt idx="1359">
                  <c:v>41495.0</c:v>
                </c:pt>
                <c:pt idx="1360">
                  <c:v>41498.0</c:v>
                </c:pt>
                <c:pt idx="1361">
                  <c:v>41499.0</c:v>
                </c:pt>
                <c:pt idx="1362">
                  <c:v>41500.0</c:v>
                </c:pt>
                <c:pt idx="1363">
                  <c:v>41501.0</c:v>
                </c:pt>
                <c:pt idx="1364">
                  <c:v>41502.0</c:v>
                </c:pt>
                <c:pt idx="1365">
                  <c:v>41505.0</c:v>
                </c:pt>
                <c:pt idx="1366">
                  <c:v>41506.0</c:v>
                </c:pt>
                <c:pt idx="1367">
                  <c:v>41507.0</c:v>
                </c:pt>
                <c:pt idx="1368">
                  <c:v>41508.0</c:v>
                </c:pt>
                <c:pt idx="1369">
                  <c:v>41509.0</c:v>
                </c:pt>
                <c:pt idx="1370">
                  <c:v>41512.0</c:v>
                </c:pt>
                <c:pt idx="1371">
                  <c:v>41513.0</c:v>
                </c:pt>
                <c:pt idx="1372">
                  <c:v>41514.0</c:v>
                </c:pt>
                <c:pt idx="1373">
                  <c:v>41515.0</c:v>
                </c:pt>
                <c:pt idx="1374">
                  <c:v>41516.0</c:v>
                </c:pt>
                <c:pt idx="1375">
                  <c:v>41519.0</c:v>
                </c:pt>
                <c:pt idx="1376">
                  <c:v>41520.0</c:v>
                </c:pt>
                <c:pt idx="1377">
                  <c:v>41521.0</c:v>
                </c:pt>
                <c:pt idx="1378">
                  <c:v>41522.0</c:v>
                </c:pt>
                <c:pt idx="1379">
                  <c:v>41523.0</c:v>
                </c:pt>
                <c:pt idx="1380">
                  <c:v>41526.0</c:v>
                </c:pt>
                <c:pt idx="1381">
                  <c:v>41527.0</c:v>
                </c:pt>
                <c:pt idx="1382">
                  <c:v>41528.0</c:v>
                </c:pt>
                <c:pt idx="1383">
                  <c:v>41529.0</c:v>
                </c:pt>
                <c:pt idx="1384">
                  <c:v>41530.0</c:v>
                </c:pt>
                <c:pt idx="1385">
                  <c:v>41533.0</c:v>
                </c:pt>
                <c:pt idx="1386">
                  <c:v>41534.0</c:v>
                </c:pt>
                <c:pt idx="1387">
                  <c:v>41535.0</c:v>
                </c:pt>
                <c:pt idx="1388">
                  <c:v>41536.0</c:v>
                </c:pt>
                <c:pt idx="1389">
                  <c:v>41537.0</c:v>
                </c:pt>
                <c:pt idx="1390">
                  <c:v>41540.0</c:v>
                </c:pt>
                <c:pt idx="1391">
                  <c:v>41541.0</c:v>
                </c:pt>
                <c:pt idx="1392">
                  <c:v>41542.0</c:v>
                </c:pt>
                <c:pt idx="1393">
                  <c:v>41543.0</c:v>
                </c:pt>
                <c:pt idx="1394">
                  <c:v>41544.0</c:v>
                </c:pt>
                <c:pt idx="1395">
                  <c:v>41547.0</c:v>
                </c:pt>
                <c:pt idx="1396">
                  <c:v>41548.0</c:v>
                </c:pt>
                <c:pt idx="1397">
                  <c:v>41549.0</c:v>
                </c:pt>
                <c:pt idx="1398">
                  <c:v>41550.0</c:v>
                </c:pt>
                <c:pt idx="1399">
                  <c:v>41551.0</c:v>
                </c:pt>
                <c:pt idx="1400">
                  <c:v>41554.0</c:v>
                </c:pt>
                <c:pt idx="1401">
                  <c:v>41555.0</c:v>
                </c:pt>
                <c:pt idx="1402">
                  <c:v>41556.0</c:v>
                </c:pt>
                <c:pt idx="1403">
                  <c:v>41557.0</c:v>
                </c:pt>
                <c:pt idx="1404">
                  <c:v>41558.0</c:v>
                </c:pt>
                <c:pt idx="1405">
                  <c:v>41561.0</c:v>
                </c:pt>
                <c:pt idx="1406">
                  <c:v>41562.0</c:v>
                </c:pt>
                <c:pt idx="1407">
                  <c:v>41563.0</c:v>
                </c:pt>
                <c:pt idx="1408">
                  <c:v>41564.0</c:v>
                </c:pt>
                <c:pt idx="1409">
                  <c:v>41565.0</c:v>
                </c:pt>
                <c:pt idx="1410">
                  <c:v>41568.0</c:v>
                </c:pt>
                <c:pt idx="1411">
                  <c:v>41569.0</c:v>
                </c:pt>
                <c:pt idx="1412">
                  <c:v>41570.0</c:v>
                </c:pt>
                <c:pt idx="1413">
                  <c:v>41571.0</c:v>
                </c:pt>
                <c:pt idx="1414">
                  <c:v>41572.0</c:v>
                </c:pt>
                <c:pt idx="1415">
                  <c:v>41575.0</c:v>
                </c:pt>
                <c:pt idx="1416">
                  <c:v>41576.0</c:v>
                </c:pt>
                <c:pt idx="1417">
                  <c:v>41577.0</c:v>
                </c:pt>
                <c:pt idx="1418">
                  <c:v>41578.0</c:v>
                </c:pt>
                <c:pt idx="1419">
                  <c:v>41579.0</c:v>
                </c:pt>
                <c:pt idx="1420">
                  <c:v>41582.0</c:v>
                </c:pt>
                <c:pt idx="1421">
                  <c:v>41583.0</c:v>
                </c:pt>
                <c:pt idx="1422">
                  <c:v>41584.0</c:v>
                </c:pt>
                <c:pt idx="1423">
                  <c:v>41585.0</c:v>
                </c:pt>
                <c:pt idx="1424">
                  <c:v>41586.0</c:v>
                </c:pt>
                <c:pt idx="1425">
                  <c:v>41589.0</c:v>
                </c:pt>
                <c:pt idx="1426">
                  <c:v>41590.0</c:v>
                </c:pt>
                <c:pt idx="1427">
                  <c:v>41591.0</c:v>
                </c:pt>
                <c:pt idx="1428">
                  <c:v>41592.0</c:v>
                </c:pt>
                <c:pt idx="1429">
                  <c:v>41593.0</c:v>
                </c:pt>
                <c:pt idx="1430">
                  <c:v>41596.0</c:v>
                </c:pt>
                <c:pt idx="1431">
                  <c:v>41597.0</c:v>
                </c:pt>
                <c:pt idx="1432">
                  <c:v>41598.0</c:v>
                </c:pt>
                <c:pt idx="1433">
                  <c:v>41599.0</c:v>
                </c:pt>
                <c:pt idx="1434">
                  <c:v>41600.0</c:v>
                </c:pt>
                <c:pt idx="1435">
                  <c:v>41603.0</c:v>
                </c:pt>
                <c:pt idx="1436">
                  <c:v>41604.0</c:v>
                </c:pt>
                <c:pt idx="1437">
                  <c:v>41605.0</c:v>
                </c:pt>
                <c:pt idx="1438">
                  <c:v>41606.0</c:v>
                </c:pt>
                <c:pt idx="1439">
                  <c:v>41607.0</c:v>
                </c:pt>
                <c:pt idx="1440">
                  <c:v>41610.0</c:v>
                </c:pt>
                <c:pt idx="1441">
                  <c:v>41611.0</c:v>
                </c:pt>
                <c:pt idx="1442">
                  <c:v>41612.0</c:v>
                </c:pt>
                <c:pt idx="1443">
                  <c:v>41613.0</c:v>
                </c:pt>
                <c:pt idx="1444">
                  <c:v>41614.0</c:v>
                </c:pt>
                <c:pt idx="1445">
                  <c:v>41617.0</c:v>
                </c:pt>
                <c:pt idx="1446">
                  <c:v>41618.0</c:v>
                </c:pt>
                <c:pt idx="1447">
                  <c:v>41619.0</c:v>
                </c:pt>
                <c:pt idx="1448">
                  <c:v>41620.0</c:v>
                </c:pt>
                <c:pt idx="1449">
                  <c:v>41621.0</c:v>
                </c:pt>
                <c:pt idx="1450">
                  <c:v>41624.0</c:v>
                </c:pt>
                <c:pt idx="1451">
                  <c:v>41625.0</c:v>
                </c:pt>
                <c:pt idx="1452">
                  <c:v>41626.0</c:v>
                </c:pt>
                <c:pt idx="1453">
                  <c:v>41627.0</c:v>
                </c:pt>
                <c:pt idx="1454">
                  <c:v>41628.0</c:v>
                </c:pt>
                <c:pt idx="1455">
                  <c:v>41631.0</c:v>
                </c:pt>
                <c:pt idx="1456">
                  <c:v>41632.0</c:v>
                </c:pt>
                <c:pt idx="1457">
                  <c:v>41633.0</c:v>
                </c:pt>
                <c:pt idx="1458">
                  <c:v>41634.0</c:v>
                </c:pt>
                <c:pt idx="1459">
                  <c:v>41635.0</c:v>
                </c:pt>
                <c:pt idx="1460">
                  <c:v>41638.0</c:v>
                </c:pt>
                <c:pt idx="1461">
                  <c:v>41639.0</c:v>
                </c:pt>
                <c:pt idx="1462">
                  <c:v>41640.0</c:v>
                </c:pt>
                <c:pt idx="1463">
                  <c:v>41641.0</c:v>
                </c:pt>
                <c:pt idx="1464">
                  <c:v>41642.0</c:v>
                </c:pt>
                <c:pt idx="1465">
                  <c:v>41645.0</c:v>
                </c:pt>
                <c:pt idx="1466">
                  <c:v>41646.0</c:v>
                </c:pt>
                <c:pt idx="1467">
                  <c:v>41647.0</c:v>
                </c:pt>
                <c:pt idx="1468">
                  <c:v>41648.0</c:v>
                </c:pt>
                <c:pt idx="1469">
                  <c:v>41649.0</c:v>
                </c:pt>
                <c:pt idx="1470">
                  <c:v>41652.0</c:v>
                </c:pt>
                <c:pt idx="1471">
                  <c:v>41653.0</c:v>
                </c:pt>
                <c:pt idx="1472">
                  <c:v>41654.0</c:v>
                </c:pt>
                <c:pt idx="1473">
                  <c:v>41655.0</c:v>
                </c:pt>
                <c:pt idx="1474">
                  <c:v>41656.0</c:v>
                </c:pt>
                <c:pt idx="1475">
                  <c:v>41659.0</c:v>
                </c:pt>
                <c:pt idx="1476">
                  <c:v>41660.0</c:v>
                </c:pt>
                <c:pt idx="1477">
                  <c:v>41661.0</c:v>
                </c:pt>
                <c:pt idx="1478">
                  <c:v>41662.0</c:v>
                </c:pt>
                <c:pt idx="1479">
                  <c:v>41663.0</c:v>
                </c:pt>
                <c:pt idx="1480">
                  <c:v>41666.0</c:v>
                </c:pt>
                <c:pt idx="1481">
                  <c:v>41667.0</c:v>
                </c:pt>
                <c:pt idx="1482">
                  <c:v>41668.0</c:v>
                </c:pt>
                <c:pt idx="1483">
                  <c:v>41669.0</c:v>
                </c:pt>
                <c:pt idx="1484">
                  <c:v>41670.0</c:v>
                </c:pt>
                <c:pt idx="1485">
                  <c:v>41673.0</c:v>
                </c:pt>
                <c:pt idx="1486">
                  <c:v>41674.0</c:v>
                </c:pt>
                <c:pt idx="1487">
                  <c:v>41675.0</c:v>
                </c:pt>
                <c:pt idx="1488">
                  <c:v>41676.0</c:v>
                </c:pt>
                <c:pt idx="1489">
                  <c:v>41677.0</c:v>
                </c:pt>
                <c:pt idx="1490">
                  <c:v>41680.0</c:v>
                </c:pt>
                <c:pt idx="1491">
                  <c:v>41681.0</c:v>
                </c:pt>
                <c:pt idx="1492">
                  <c:v>41682.0</c:v>
                </c:pt>
                <c:pt idx="1493">
                  <c:v>41683.0</c:v>
                </c:pt>
                <c:pt idx="1494">
                  <c:v>41684.0</c:v>
                </c:pt>
                <c:pt idx="1495">
                  <c:v>41687.0</c:v>
                </c:pt>
                <c:pt idx="1496">
                  <c:v>41688.0</c:v>
                </c:pt>
                <c:pt idx="1497">
                  <c:v>41689.0</c:v>
                </c:pt>
                <c:pt idx="1498">
                  <c:v>41690.0</c:v>
                </c:pt>
                <c:pt idx="1499">
                  <c:v>41691.0</c:v>
                </c:pt>
                <c:pt idx="1500">
                  <c:v>41694.0</c:v>
                </c:pt>
                <c:pt idx="1501">
                  <c:v>41695.0</c:v>
                </c:pt>
                <c:pt idx="1502">
                  <c:v>41696.0</c:v>
                </c:pt>
                <c:pt idx="1503">
                  <c:v>41697.0</c:v>
                </c:pt>
                <c:pt idx="1504">
                  <c:v>41698.0</c:v>
                </c:pt>
                <c:pt idx="1505">
                  <c:v>41701.0</c:v>
                </c:pt>
                <c:pt idx="1506">
                  <c:v>41702.0</c:v>
                </c:pt>
                <c:pt idx="1507">
                  <c:v>41703.0</c:v>
                </c:pt>
                <c:pt idx="1508">
                  <c:v>41704.0</c:v>
                </c:pt>
                <c:pt idx="1509">
                  <c:v>41705.0</c:v>
                </c:pt>
                <c:pt idx="1510">
                  <c:v>41708.0</c:v>
                </c:pt>
                <c:pt idx="1511">
                  <c:v>41709.0</c:v>
                </c:pt>
                <c:pt idx="1512">
                  <c:v>41710.0</c:v>
                </c:pt>
                <c:pt idx="1513">
                  <c:v>41711.0</c:v>
                </c:pt>
                <c:pt idx="1514">
                  <c:v>41712.0</c:v>
                </c:pt>
                <c:pt idx="1515">
                  <c:v>41715.0</c:v>
                </c:pt>
                <c:pt idx="1516">
                  <c:v>41716.0</c:v>
                </c:pt>
                <c:pt idx="1517">
                  <c:v>41717.0</c:v>
                </c:pt>
                <c:pt idx="1518">
                  <c:v>41718.0</c:v>
                </c:pt>
                <c:pt idx="1519">
                  <c:v>41719.0</c:v>
                </c:pt>
                <c:pt idx="1520">
                  <c:v>41722.0</c:v>
                </c:pt>
                <c:pt idx="1521">
                  <c:v>41723.0</c:v>
                </c:pt>
                <c:pt idx="1522">
                  <c:v>41724.0</c:v>
                </c:pt>
                <c:pt idx="1523">
                  <c:v>41725.0</c:v>
                </c:pt>
                <c:pt idx="1524">
                  <c:v>41726.0</c:v>
                </c:pt>
                <c:pt idx="1525">
                  <c:v>41729.0</c:v>
                </c:pt>
                <c:pt idx="1526">
                  <c:v>41730.0</c:v>
                </c:pt>
                <c:pt idx="1527">
                  <c:v>41731.0</c:v>
                </c:pt>
                <c:pt idx="1528">
                  <c:v>41732.0</c:v>
                </c:pt>
                <c:pt idx="1529">
                  <c:v>41733.0</c:v>
                </c:pt>
                <c:pt idx="1530">
                  <c:v>41736.0</c:v>
                </c:pt>
                <c:pt idx="1531">
                  <c:v>41737.0</c:v>
                </c:pt>
                <c:pt idx="1532">
                  <c:v>41738.0</c:v>
                </c:pt>
                <c:pt idx="1533">
                  <c:v>41739.0</c:v>
                </c:pt>
                <c:pt idx="1534">
                  <c:v>41740.0</c:v>
                </c:pt>
                <c:pt idx="1535">
                  <c:v>41743.0</c:v>
                </c:pt>
                <c:pt idx="1536">
                  <c:v>41744.0</c:v>
                </c:pt>
                <c:pt idx="1537">
                  <c:v>41745.0</c:v>
                </c:pt>
                <c:pt idx="1538">
                  <c:v>41746.0</c:v>
                </c:pt>
                <c:pt idx="1539">
                  <c:v>41747.0</c:v>
                </c:pt>
                <c:pt idx="1540">
                  <c:v>41750.0</c:v>
                </c:pt>
                <c:pt idx="1541">
                  <c:v>41751.0</c:v>
                </c:pt>
                <c:pt idx="1542">
                  <c:v>41752.0</c:v>
                </c:pt>
                <c:pt idx="1543">
                  <c:v>41753.0</c:v>
                </c:pt>
                <c:pt idx="1544">
                  <c:v>41754.0</c:v>
                </c:pt>
                <c:pt idx="1545">
                  <c:v>41757.0</c:v>
                </c:pt>
                <c:pt idx="1546">
                  <c:v>41758.0</c:v>
                </c:pt>
                <c:pt idx="1547">
                  <c:v>41759.0</c:v>
                </c:pt>
                <c:pt idx="1548">
                  <c:v>41760.0</c:v>
                </c:pt>
                <c:pt idx="1549">
                  <c:v>41761.0</c:v>
                </c:pt>
                <c:pt idx="1550">
                  <c:v>41764.0</c:v>
                </c:pt>
                <c:pt idx="1551">
                  <c:v>41765.0</c:v>
                </c:pt>
                <c:pt idx="1552">
                  <c:v>41766.0</c:v>
                </c:pt>
                <c:pt idx="1553">
                  <c:v>41767.0</c:v>
                </c:pt>
                <c:pt idx="1554">
                  <c:v>41768.0</c:v>
                </c:pt>
                <c:pt idx="1555">
                  <c:v>41771.0</c:v>
                </c:pt>
                <c:pt idx="1556">
                  <c:v>41772.0</c:v>
                </c:pt>
                <c:pt idx="1557">
                  <c:v>41773.0</c:v>
                </c:pt>
                <c:pt idx="1558">
                  <c:v>41774.0</c:v>
                </c:pt>
                <c:pt idx="1559">
                  <c:v>41775.0</c:v>
                </c:pt>
                <c:pt idx="1560">
                  <c:v>41778.0</c:v>
                </c:pt>
                <c:pt idx="1561">
                  <c:v>41779.0</c:v>
                </c:pt>
                <c:pt idx="1562">
                  <c:v>41780.0</c:v>
                </c:pt>
                <c:pt idx="1563">
                  <c:v>41781.0</c:v>
                </c:pt>
                <c:pt idx="1564">
                  <c:v>41782.0</c:v>
                </c:pt>
                <c:pt idx="1565">
                  <c:v>41785.0</c:v>
                </c:pt>
                <c:pt idx="1566">
                  <c:v>41786.0</c:v>
                </c:pt>
                <c:pt idx="1567">
                  <c:v>41787.0</c:v>
                </c:pt>
                <c:pt idx="1568">
                  <c:v>41788.0</c:v>
                </c:pt>
                <c:pt idx="1569">
                  <c:v>41789.0</c:v>
                </c:pt>
                <c:pt idx="1570">
                  <c:v>41792.0</c:v>
                </c:pt>
                <c:pt idx="1571">
                  <c:v>41793.0</c:v>
                </c:pt>
                <c:pt idx="1572">
                  <c:v>41794.0</c:v>
                </c:pt>
                <c:pt idx="1573">
                  <c:v>41795.0</c:v>
                </c:pt>
                <c:pt idx="1574">
                  <c:v>41796.0</c:v>
                </c:pt>
                <c:pt idx="1575">
                  <c:v>41799.0</c:v>
                </c:pt>
                <c:pt idx="1576">
                  <c:v>41800.0</c:v>
                </c:pt>
                <c:pt idx="1577">
                  <c:v>41801.0</c:v>
                </c:pt>
                <c:pt idx="1578">
                  <c:v>41802.0</c:v>
                </c:pt>
                <c:pt idx="1579">
                  <c:v>41803.0</c:v>
                </c:pt>
                <c:pt idx="1580">
                  <c:v>41806.0</c:v>
                </c:pt>
                <c:pt idx="1581">
                  <c:v>41807.0</c:v>
                </c:pt>
                <c:pt idx="1582">
                  <c:v>41808.0</c:v>
                </c:pt>
                <c:pt idx="1583">
                  <c:v>41809.0</c:v>
                </c:pt>
                <c:pt idx="1584">
                  <c:v>41810.0</c:v>
                </c:pt>
                <c:pt idx="1585">
                  <c:v>41813.0</c:v>
                </c:pt>
                <c:pt idx="1586">
                  <c:v>41814.0</c:v>
                </c:pt>
                <c:pt idx="1587">
                  <c:v>41815.0</c:v>
                </c:pt>
                <c:pt idx="1588">
                  <c:v>41816.0</c:v>
                </c:pt>
                <c:pt idx="1589">
                  <c:v>41817.0</c:v>
                </c:pt>
                <c:pt idx="1590">
                  <c:v>41820.0</c:v>
                </c:pt>
                <c:pt idx="1591">
                  <c:v>41821.0</c:v>
                </c:pt>
                <c:pt idx="1592">
                  <c:v>41822.0</c:v>
                </c:pt>
                <c:pt idx="1593">
                  <c:v>41823.0</c:v>
                </c:pt>
                <c:pt idx="1594">
                  <c:v>41824.0</c:v>
                </c:pt>
                <c:pt idx="1595">
                  <c:v>41827.0</c:v>
                </c:pt>
                <c:pt idx="1596">
                  <c:v>41828.0</c:v>
                </c:pt>
                <c:pt idx="1597">
                  <c:v>41829.0</c:v>
                </c:pt>
                <c:pt idx="1598">
                  <c:v>41830.0</c:v>
                </c:pt>
                <c:pt idx="1599">
                  <c:v>41831.0</c:v>
                </c:pt>
                <c:pt idx="1600">
                  <c:v>41834.0</c:v>
                </c:pt>
                <c:pt idx="1601">
                  <c:v>41835.0</c:v>
                </c:pt>
                <c:pt idx="1602">
                  <c:v>41836.0</c:v>
                </c:pt>
                <c:pt idx="1603">
                  <c:v>41837.0</c:v>
                </c:pt>
                <c:pt idx="1604">
                  <c:v>41838.0</c:v>
                </c:pt>
                <c:pt idx="1605">
                  <c:v>41841.0</c:v>
                </c:pt>
                <c:pt idx="1606">
                  <c:v>41842.0</c:v>
                </c:pt>
                <c:pt idx="1607">
                  <c:v>41843.0</c:v>
                </c:pt>
                <c:pt idx="1608">
                  <c:v>41844.0</c:v>
                </c:pt>
                <c:pt idx="1609">
                  <c:v>41845.0</c:v>
                </c:pt>
                <c:pt idx="1610">
                  <c:v>41848.0</c:v>
                </c:pt>
                <c:pt idx="1611">
                  <c:v>41849.0</c:v>
                </c:pt>
                <c:pt idx="1612">
                  <c:v>41850.0</c:v>
                </c:pt>
                <c:pt idx="1613">
                  <c:v>41851.0</c:v>
                </c:pt>
                <c:pt idx="1614">
                  <c:v>41852.0</c:v>
                </c:pt>
                <c:pt idx="1615">
                  <c:v>41855.0</c:v>
                </c:pt>
                <c:pt idx="1616">
                  <c:v>41856.0</c:v>
                </c:pt>
                <c:pt idx="1617">
                  <c:v>41857.0</c:v>
                </c:pt>
                <c:pt idx="1618">
                  <c:v>41858.0</c:v>
                </c:pt>
                <c:pt idx="1619">
                  <c:v>41859.0</c:v>
                </c:pt>
                <c:pt idx="1620">
                  <c:v>41862.0</c:v>
                </c:pt>
                <c:pt idx="1621">
                  <c:v>41863.0</c:v>
                </c:pt>
                <c:pt idx="1622">
                  <c:v>41864.0</c:v>
                </c:pt>
                <c:pt idx="1623">
                  <c:v>41865.0</c:v>
                </c:pt>
                <c:pt idx="1624">
                  <c:v>41866.0</c:v>
                </c:pt>
                <c:pt idx="1625">
                  <c:v>41869.0</c:v>
                </c:pt>
                <c:pt idx="1626">
                  <c:v>41870.0</c:v>
                </c:pt>
                <c:pt idx="1627">
                  <c:v>41871.0</c:v>
                </c:pt>
                <c:pt idx="1628">
                  <c:v>41872.0</c:v>
                </c:pt>
                <c:pt idx="1629">
                  <c:v>41873.0</c:v>
                </c:pt>
                <c:pt idx="1630">
                  <c:v>41876.0</c:v>
                </c:pt>
                <c:pt idx="1631">
                  <c:v>41877.0</c:v>
                </c:pt>
                <c:pt idx="1632">
                  <c:v>41878.0</c:v>
                </c:pt>
                <c:pt idx="1633">
                  <c:v>41879.0</c:v>
                </c:pt>
                <c:pt idx="1634">
                  <c:v>41880.0</c:v>
                </c:pt>
                <c:pt idx="1635">
                  <c:v>41883.0</c:v>
                </c:pt>
                <c:pt idx="1636">
                  <c:v>41884.0</c:v>
                </c:pt>
                <c:pt idx="1637">
                  <c:v>41885.0</c:v>
                </c:pt>
                <c:pt idx="1638">
                  <c:v>41886.0</c:v>
                </c:pt>
                <c:pt idx="1639">
                  <c:v>41887.0</c:v>
                </c:pt>
                <c:pt idx="1640">
                  <c:v>41890.0</c:v>
                </c:pt>
                <c:pt idx="1641">
                  <c:v>41891.0</c:v>
                </c:pt>
                <c:pt idx="1642">
                  <c:v>41892.0</c:v>
                </c:pt>
                <c:pt idx="1643">
                  <c:v>41893.0</c:v>
                </c:pt>
                <c:pt idx="1644">
                  <c:v>41894.0</c:v>
                </c:pt>
                <c:pt idx="1645">
                  <c:v>41897.0</c:v>
                </c:pt>
                <c:pt idx="1646">
                  <c:v>41898.0</c:v>
                </c:pt>
                <c:pt idx="1647">
                  <c:v>41899.0</c:v>
                </c:pt>
                <c:pt idx="1648">
                  <c:v>41900.0</c:v>
                </c:pt>
                <c:pt idx="1649">
                  <c:v>41901.0</c:v>
                </c:pt>
                <c:pt idx="1650">
                  <c:v>41904.0</c:v>
                </c:pt>
                <c:pt idx="1651">
                  <c:v>41905.0</c:v>
                </c:pt>
                <c:pt idx="1652">
                  <c:v>41906.0</c:v>
                </c:pt>
                <c:pt idx="1653">
                  <c:v>41907.0</c:v>
                </c:pt>
                <c:pt idx="1654">
                  <c:v>41908.0</c:v>
                </c:pt>
                <c:pt idx="1655">
                  <c:v>41911.0</c:v>
                </c:pt>
                <c:pt idx="1656">
                  <c:v>41912.0</c:v>
                </c:pt>
                <c:pt idx="1657">
                  <c:v>41913.0</c:v>
                </c:pt>
                <c:pt idx="1658">
                  <c:v>41914.0</c:v>
                </c:pt>
                <c:pt idx="1659">
                  <c:v>41915.0</c:v>
                </c:pt>
                <c:pt idx="1660">
                  <c:v>41918.0</c:v>
                </c:pt>
                <c:pt idx="1661">
                  <c:v>41919.0</c:v>
                </c:pt>
                <c:pt idx="1662">
                  <c:v>41920.0</c:v>
                </c:pt>
                <c:pt idx="1663">
                  <c:v>41921.0</c:v>
                </c:pt>
                <c:pt idx="1664">
                  <c:v>41922.0</c:v>
                </c:pt>
                <c:pt idx="1665">
                  <c:v>41925.0</c:v>
                </c:pt>
                <c:pt idx="1666">
                  <c:v>41926.0</c:v>
                </c:pt>
                <c:pt idx="1667">
                  <c:v>41927.0</c:v>
                </c:pt>
                <c:pt idx="1668">
                  <c:v>41928.0</c:v>
                </c:pt>
                <c:pt idx="1669">
                  <c:v>41929.0</c:v>
                </c:pt>
                <c:pt idx="1670">
                  <c:v>41932.0</c:v>
                </c:pt>
                <c:pt idx="1671">
                  <c:v>41933.0</c:v>
                </c:pt>
                <c:pt idx="1672">
                  <c:v>41934.0</c:v>
                </c:pt>
                <c:pt idx="1673">
                  <c:v>41935.0</c:v>
                </c:pt>
                <c:pt idx="1674">
                  <c:v>41936.0</c:v>
                </c:pt>
                <c:pt idx="1675">
                  <c:v>41939.0</c:v>
                </c:pt>
                <c:pt idx="1676">
                  <c:v>41940.0</c:v>
                </c:pt>
                <c:pt idx="1677">
                  <c:v>41941.0</c:v>
                </c:pt>
                <c:pt idx="1678">
                  <c:v>41942.0</c:v>
                </c:pt>
                <c:pt idx="1679">
                  <c:v>41943.0</c:v>
                </c:pt>
                <c:pt idx="1680">
                  <c:v>41946.0</c:v>
                </c:pt>
                <c:pt idx="1681">
                  <c:v>41947.0</c:v>
                </c:pt>
                <c:pt idx="1682">
                  <c:v>41948.0</c:v>
                </c:pt>
                <c:pt idx="1683">
                  <c:v>41949.0</c:v>
                </c:pt>
                <c:pt idx="1684">
                  <c:v>41950.0</c:v>
                </c:pt>
                <c:pt idx="1685">
                  <c:v>41953.0</c:v>
                </c:pt>
                <c:pt idx="1686">
                  <c:v>41954.0</c:v>
                </c:pt>
                <c:pt idx="1687">
                  <c:v>41955.0</c:v>
                </c:pt>
                <c:pt idx="1688">
                  <c:v>41956.0</c:v>
                </c:pt>
                <c:pt idx="1689">
                  <c:v>41957.0</c:v>
                </c:pt>
                <c:pt idx="1690">
                  <c:v>41960.0</c:v>
                </c:pt>
                <c:pt idx="1691">
                  <c:v>41961.0</c:v>
                </c:pt>
                <c:pt idx="1692">
                  <c:v>41962.0</c:v>
                </c:pt>
                <c:pt idx="1693">
                  <c:v>41963.0</c:v>
                </c:pt>
                <c:pt idx="1694">
                  <c:v>41964.0</c:v>
                </c:pt>
                <c:pt idx="1695">
                  <c:v>41967.0</c:v>
                </c:pt>
                <c:pt idx="1696">
                  <c:v>41968.0</c:v>
                </c:pt>
                <c:pt idx="1697">
                  <c:v>41969.0</c:v>
                </c:pt>
                <c:pt idx="1698">
                  <c:v>41970.0</c:v>
                </c:pt>
                <c:pt idx="1699">
                  <c:v>41971.0</c:v>
                </c:pt>
                <c:pt idx="1700">
                  <c:v>41974.0</c:v>
                </c:pt>
                <c:pt idx="1701">
                  <c:v>41975.0</c:v>
                </c:pt>
                <c:pt idx="1702">
                  <c:v>41976.0</c:v>
                </c:pt>
                <c:pt idx="1703">
                  <c:v>41977.0</c:v>
                </c:pt>
                <c:pt idx="1704">
                  <c:v>41978.0</c:v>
                </c:pt>
                <c:pt idx="1705">
                  <c:v>41981.0</c:v>
                </c:pt>
                <c:pt idx="1706">
                  <c:v>41982.0</c:v>
                </c:pt>
                <c:pt idx="1707">
                  <c:v>41983.0</c:v>
                </c:pt>
                <c:pt idx="1708">
                  <c:v>41984.0</c:v>
                </c:pt>
                <c:pt idx="1709">
                  <c:v>41985.0</c:v>
                </c:pt>
                <c:pt idx="1710">
                  <c:v>41988.0</c:v>
                </c:pt>
                <c:pt idx="1711">
                  <c:v>41989.0</c:v>
                </c:pt>
                <c:pt idx="1712">
                  <c:v>41990.0</c:v>
                </c:pt>
                <c:pt idx="1713">
                  <c:v>41991.0</c:v>
                </c:pt>
                <c:pt idx="1714">
                  <c:v>41992.0</c:v>
                </c:pt>
                <c:pt idx="1715">
                  <c:v>41995.0</c:v>
                </c:pt>
                <c:pt idx="1716">
                  <c:v>41996.0</c:v>
                </c:pt>
                <c:pt idx="1717">
                  <c:v>41997.0</c:v>
                </c:pt>
                <c:pt idx="1718">
                  <c:v>41998.0</c:v>
                </c:pt>
                <c:pt idx="1719">
                  <c:v>41999.0</c:v>
                </c:pt>
                <c:pt idx="1720">
                  <c:v>42002.0</c:v>
                </c:pt>
                <c:pt idx="1721">
                  <c:v>42003.0</c:v>
                </c:pt>
                <c:pt idx="1722">
                  <c:v>42004.0</c:v>
                </c:pt>
                <c:pt idx="1723">
                  <c:v>42005.0</c:v>
                </c:pt>
                <c:pt idx="1724">
                  <c:v>42006.0</c:v>
                </c:pt>
                <c:pt idx="1725">
                  <c:v>42009.0</c:v>
                </c:pt>
                <c:pt idx="1726">
                  <c:v>42010.0</c:v>
                </c:pt>
                <c:pt idx="1727">
                  <c:v>42011.0</c:v>
                </c:pt>
                <c:pt idx="1728">
                  <c:v>42012.0</c:v>
                </c:pt>
                <c:pt idx="1729">
                  <c:v>42013.0</c:v>
                </c:pt>
                <c:pt idx="1730">
                  <c:v>42016.0</c:v>
                </c:pt>
                <c:pt idx="1731">
                  <c:v>42017.0</c:v>
                </c:pt>
                <c:pt idx="1732">
                  <c:v>42018.0</c:v>
                </c:pt>
                <c:pt idx="1733">
                  <c:v>42019.0</c:v>
                </c:pt>
                <c:pt idx="1734">
                  <c:v>42020.0</c:v>
                </c:pt>
                <c:pt idx="1735">
                  <c:v>42023.0</c:v>
                </c:pt>
                <c:pt idx="1736">
                  <c:v>42024.0</c:v>
                </c:pt>
                <c:pt idx="1737">
                  <c:v>42025.0</c:v>
                </c:pt>
                <c:pt idx="1738">
                  <c:v>42026.0</c:v>
                </c:pt>
                <c:pt idx="1739">
                  <c:v>42027.0</c:v>
                </c:pt>
                <c:pt idx="1740">
                  <c:v>42030.0</c:v>
                </c:pt>
                <c:pt idx="1741">
                  <c:v>42031.0</c:v>
                </c:pt>
                <c:pt idx="1742">
                  <c:v>42032.0</c:v>
                </c:pt>
                <c:pt idx="1743">
                  <c:v>42033.0</c:v>
                </c:pt>
                <c:pt idx="1744">
                  <c:v>42034.0</c:v>
                </c:pt>
                <c:pt idx="1745">
                  <c:v>42037.0</c:v>
                </c:pt>
                <c:pt idx="1746">
                  <c:v>42038.0</c:v>
                </c:pt>
                <c:pt idx="1747">
                  <c:v>42039.0</c:v>
                </c:pt>
                <c:pt idx="1748">
                  <c:v>42040.0</c:v>
                </c:pt>
                <c:pt idx="1749">
                  <c:v>42041.0</c:v>
                </c:pt>
                <c:pt idx="1750">
                  <c:v>42044.0</c:v>
                </c:pt>
                <c:pt idx="1751">
                  <c:v>42045.0</c:v>
                </c:pt>
                <c:pt idx="1752">
                  <c:v>42046.0</c:v>
                </c:pt>
                <c:pt idx="1753">
                  <c:v>42047.0</c:v>
                </c:pt>
                <c:pt idx="1754">
                  <c:v>42048.0</c:v>
                </c:pt>
                <c:pt idx="1755">
                  <c:v>42051.0</c:v>
                </c:pt>
                <c:pt idx="1756">
                  <c:v>42052.0</c:v>
                </c:pt>
                <c:pt idx="1757">
                  <c:v>42053.0</c:v>
                </c:pt>
                <c:pt idx="1758">
                  <c:v>42054.0</c:v>
                </c:pt>
                <c:pt idx="1759">
                  <c:v>42055.0</c:v>
                </c:pt>
                <c:pt idx="1760">
                  <c:v>42058.0</c:v>
                </c:pt>
                <c:pt idx="1761">
                  <c:v>42059.0</c:v>
                </c:pt>
                <c:pt idx="1762">
                  <c:v>42060.0</c:v>
                </c:pt>
                <c:pt idx="1763">
                  <c:v>42061.0</c:v>
                </c:pt>
                <c:pt idx="1764">
                  <c:v>42062.0</c:v>
                </c:pt>
                <c:pt idx="1765">
                  <c:v>42065.0</c:v>
                </c:pt>
                <c:pt idx="1766">
                  <c:v>42066.0</c:v>
                </c:pt>
                <c:pt idx="1767">
                  <c:v>42067.0</c:v>
                </c:pt>
                <c:pt idx="1768">
                  <c:v>42068.0</c:v>
                </c:pt>
                <c:pt idx="1769">
                  <c:v>42069.0</c:v>
                </c:pt>
                <c:pt idx="1770">
                  <c:v>42072.0</c:v>
                </c:pt>
                <c:pt idx="1771">
                  <c:v>42073.0</c:v>
                </c:pt>
                <c:pt idx="1772">
                  <c:v>42074.0</c:v>
                </c:pt>
                <c:pt idx="1773">
                  <c:v>42075.0</c:v>
                </c:pt>
                <c:pt idx="1774">
                  <c:v>42076.0</c:v>
                </c:pt>
                <c:pt idx="1775">
                  <c:v>42079.0</c:v>
                </c:pt>
                <c:pt idx="1776">
                  <c:v>42080.0</c:v>
                </c:pt>
                <c:pt idx="1777">
                  <c:v>42081.0</c:v>
                </c:pt>
                <c:pt idx="1778">
                  <c:v>42082.0</c:v>
                </c:pt>
                <c:pt idx="1779">
                  <c:v>42083.0</c:v>
                </c:pt>
                <c:pt idx="1780">
                  <c:v>42086.0</c:v>
                </c:pt>
                <c:pt idx="1781">
                  <c:v>42087.0</c:v>
                </c:pt>
                <c:pt idx="1782">
                  <c:v>42088.0</c:v>
                </c:pt>
                <c:pt idx="1783">
                  <c:v>42089.0</c:v>
                </c:pt>
                <c:pt idx="1784">
                  <c:v>42090.0</c:v>
                </c:pt>
                <c:pt idx="1785">
                  <c:v>42093.0</c:v>
                </c:pt>
                <c:pt idx="1786">
                  <c:v>42094.0</c:v>
                </c:pt>
                <c:pt idx="1787">
                  <c:v>42095.0</c:v>
                </c:pt>
                <c:pt idx="1788">
                  <c:v>42096.0</c:v>
                </c:pt>
                <c:pt idx="1789">
                  <c:v>42097.0</c:v>
                </c:pt>
                <c:pt idx="1790">
                  <c:v>42100.0</c:v>
                </c:pt>
                <c:pt idx="1791">
                  <c:v>42101.0</c:v>
                </c:pt>
                <c:pt idx="1792">
                  <c:v>42102.0</c:v>
                </c:pt>
                <c:pt idx="1793">
                  <c:v>42103.0</c:v>
                </c:pt>
                <c:pt idx="1794">
                  <c:v>42104.0</c:v>
                </c:pt>
                <c:pt idx="1795">
                  <c:v>42107.0</c:v>
                </c:pt>
                <c:pt idx="1796">
                  <c:v>42108.0</c:v>
                </c:pt>
                <c:pt idx="1797">
                  <c:v>42109.0</c:v>
                </c:pt>
                <c:pt idx="1798">
                  <c:v>42110.0</c:v>
                </c:pt>
                <c:pt idx="1799">
                  <c:v>42111.0</c:v>
                </c:pt>
                <c:pt idx="1800">
                  <c:v>42114.0</c:v>
                </c:pt>
                <c:pt idx="1801">
                  <c:v>42115.0</c:v>
                </c:pt>
                <c:pt idx="1802">
                  <c:v>42116.0</c:v>
                </c:pt>
                <c:pt idx="1803">
                  <c:v>42117.0</c:v>
                </c:pt>
                <c:pt idx="1804">
                  <c:v>42118.0</c:v>
                </c:pt>
                <c:pt idx="1805">
                  <c:v>42121.0</c:v>
                </c:pt>
                <c:pt idx="1806">
                  <c:v>42122.0</c:v>
                </c:pt>
                <c:pt idx="1807">
                  <c:v>42123.0</c:v>
                </c:pt>
                <c:pt idx="1808">
                  <c:v>42124.0</c:v>
                </c:pt>
                <c:pt idx="1809">
                  <c:v>42125.0</c:v>
                </c:pt>
                <c:pt idx="1810">
                  <c:v>42128.0</c:v>
                </c:pt>
                <c:pt idx="1811">
                  <c:v>42129.0</c:v>
                </c:pt>
                <c:pt idx="1812">
                  <c:v>42130.0</c:v>
                </c:pt>
                <c:pt idx="1813">
                  <c:v>42131.0</c:v>
                </c:pt>
                <c:pt idx="1814">
                  <c:v>42132.0</c:v>
                </c:pt>
                <c:pt idx="1815">
                  <c:v>42135.0</c:v>
                </c:pt>
                <c:pt idx="1816">
                  <c:v>42136.0</c:v>
                </c:pt>
                <c:pt idx="1817">
                  <c:v>42137.0</c:v>
                </c:pt>
                <c:pt idx="1818">
                  <c:v>42138.0</c:v>
                </c:pt>
                <c:pt idx="1819">
                  <c:v>42139.0</c:v>
                </c:pt>
                <c:pt idx="1820">
                  <c:v>42142.0</c:v>
                </c:pt>
                <c:pt idx="1821">
                  <c:v>42143.0</c:v>
                </c:pt>
                <c:pt idx="1822">
                  <c:v>42144.0</c:v>
                </c:pt>
                <c:pt idx="1823">
                  <c:v>42145.0</c:v>
                </c:pt>
                <c:pt idx="1824">
                  <c:v>42146.0</c:v>
                </c:pt>
                <c:pt idx="1825">
                  <c:v>42149.0</c:v>
                </c:pt>
                <c:pt idx="1826">
                  <c:v>42150.0</c:v>
                </c:pt>
                <c:pt idx="1827">
                  <c:v>42151.0</c:v>
                </c:pt>
                <c:pt idx="1828">
                  <c:v>42152.0</c:v>
                </c:pt>
                <c:pt idx="1829">
                  <c:v>42153.0</c:v>
                </c:pt>
                <c:pt idx="1830">
                  <c:v>42156.0</c:v>
                </c:pt>
                <c:pt idx="1831">
                  <c:v>42157.0</c:v>
                </c:pt>
                <c:pt idx="1832">
                  <c:v>42158.0</c:v>
                </c:pt>
                <c:pt idx="1833">
                  <c:v>42159.0</c:v>
                </c:pt>
                <c:pt idx="1834">
                  <c:v>42160.0</c:v>
                </c:pt>
                <c:pt idx="1835">
                  <c:v>42163.0</c:v>
                </c:pt>
                <c:pt idx="1836">
                  <c:v>42164.0</c:v>
                </c:pt>
                <c:pt idx="1837">
                  <c:v>42165.0</c:v>
                </c:pt>
                <c:pt idx="1838">
                  <c:v>42166.0</c:v>
                </c:pt>
                <c:pt idx="1839">
                  <c:v>42167.0</c:v>
                </c:pt>
                <c:pt idx="1840">
                  <c:v>42170.0</c:v>
                </c:pt>
                <c:pt idx="1841">
                  <c:v>42171.0</c:v>
                </c:pt>
                <c:pt idx="1842">
                  <c:v>42172.0</c:v>
                </c:pt>
                <c:pt idx="1843">
                  <c:v>42173.0</c:v>
                </c:pt>
                <c:pt idx="1844">
                  <c:v>42174.0</c:v>
                </c:pt>
                <c:pt idx="1845">
                  <c:v>42177.0</c:v>
                </c:pt>
                <c:pt idx="1846">
                  <c:v>42178.0</c:v>
                </c:pt>
                <c:pt idx="1847">
                  <c:v>42179.0</c:v>
                </c:pt>
                <c:pt idx="1848">
                  <c:v>42180.0</c:v>
                </c:pt>
                <c:pt idx="1849">
                  <c:v>42181.0</c:v>
                </c:pt>
                <c:pt idx="1850">
                  <c:v>42184.0</c:v>
                </c:pt>
                <c:pt idx="1851">
                  <c:v>42185.0</c:v>
                </c:pt>
                <c:pt idx="1852">
                  <c:v>42186.0</c:v>
                </c:pt>
                <c:pt idx="1853">
                  <c:v>42187.0</c:v>
                </c:pt>
                <c:pt idx="1854">
                  <c:v>42188.0</c:v>
                </c:pt>
                <c:pt idx="1855">
                  <c:v>42191.0</c:v>
                </c:pt>
                <c:pt idx="1856">
                  <c:v>42192.0</c:v>
                </c:pt>
                <c:pt idx="1857">
                  <c:v>42193.0</c:v>
                </c:pt>
                <c:pt idx="1858">
                  <c:v>42194.0</c:v>
                </c:pt>
                <c:pt idx="1859">
                  <c:v>42195.0</c:v>
                </c:pt>
                <c:pt idx="1860">
                  <c:v>42198.0</c:v>
                </c:pt>
                <c:pt idx="1861">
                  <c:v>42199.0</c:v>
                </c:pt>
                <c:pt idx="1862">
                  <c:v>42200.0</c:v>
                </c:pt>
                <c:pt idx="1863">
                  <c:v>42201.0</c:v>
                </c:pt>
                <c:pt idx="1864">
                  <c:v>42202.0</c:v>
                </c:pt>
                <c:pt idx="1865">
                  <c:v>42205.0</c:v>
                </c:pt>
                <c:pt idx="1866">
                  <c:v>42206.0</c:v>
                </c:pt>
                <c:pt idx="1867">
                  <c:v>42207.0</c:v>
                </c:pt>
                <c:pt idx="1868">
                  <c:v>42208.0</c:v>
                </c:pt>
                <c:pt idx="1869">
                  <c:v>42209.0</c:v>
                </c:pt>
                <c:pt idx="1870">
                  <c:v>42212.0</c:v>
                </c:pt>
                <c:pt idx="1871">
                  <c:v>42213.0</c:v>
                </c:pt>
                <c:pt idx="1872">
                  <c:v>42214.0</c:v>
                </c:pt>
                <c:pt idx="1873">
                  <c:v>42215.0</c:v>
                </c:pt>
                <c:pt idx="1874">
                  <c:v>42216.0</c:v>
                </c:pt>
                <c:pt idx="1875">
                  <c:v>42219.0</c:v>
                </c:pt>
                <c:pt idx="1876">
                  <c:v>42220.0</c:v>
                </c:pt>
                <c:pt idx="1877">
                  <c:v>42221.0</c:v>
                </c:pt>
                <c:pt idx="1878">
                  <c:v>42222.0</c:v>
                </c:pt>
                <c:pt idx="1879">
                  <c:v>42223.0</c:v>
                </c:pt>
                <c:pt idx="1880">
                  <c:v>42226.0</c:v>
                </c:pt>
                <c:pt idx="1881">
                  <c:v>42227.0</c:v>
                </c:pt>
                <c:pt idx="1882">
                  <c:v>42228.0</c:v>
                </c:pt>
                <c:pt idx="1883">
                  <c:v>42229.0</c:v>
                </c:pt>
                <c:pt idx="1884">
                  <c:v>42230.0</c:v>
                </c:pt>
                <c:pt idx="1885">
                  <c:v>42233.0</c:v>
                </c:pt>
                <c:pt idx="1886">
                  <c:v>42234.0</c:v>
                </c:pt>
                <c:pt idx="1887">
                  <c:v>42235.0</c:v>
                </c:pt>
                <c:pt idx="1888">
                  <c:v>42236.0</c:v>
                </c:pt>
                <c:pt idx="1889">
                  <c:v>42237.0</c:v>
                </c:pt>
                <c:pt idx="1890">
                  <c:v>42240.0</c:v>
                </c:pt>
                <c:pt idx="1891">
                  <c:v>42241.0</c:v>
                </c:pt>
                <c:pt idx="1892">
                  <c:v>42242.0</c:v>
                </c:pt>
                <c:pt idx="1893">
                  <c:v>42243.0</c:v>
                </c:pt>
                <c:pt idx="1894">
                  <c:v>42244.0</c:v>
                </c:pt>
                <c:pt idx="1895">
                  <c:v>42247.0</c:v>
                </c:pt>
                <c:pt idx="1896">
                  <c:v>42248.0</c:v>
                </c:pt>
                <c:pt idx="1897">
                  <c:v>42249.0</c:v>
                </c:pt>
                <c:pt idx="1898">
                  <c:v>42250.0</c:v>
                </c:pt>
                <c:pt idx="1899">
                  <c:v>42251.0</c:v>
                </c:pt>
                <c:pt idx="1900">
                  <c:v>42254.0</c:v>
                </c:pt>
                <c:pt idx="1901">
                  <c:v>42255.0</c:v>
                </c:pt>
                <c:pt idx="1902">
                  <c:v>42256.0</c:v>
                </c:pt>
                <c:pt idx="1903">
                  <c:v>42257.0</c:v>
                </c:pt>
                <c:pt idx="1904">
                  <c:v>42258.0</c:v>
                </c:pt>
                <c:pt idx="1905">
                  <c:v>42261.0</c:v>
                </c:pt>
                <c:pt idx="1906">
                  <c:v>42262.0</c:v>
                </c:pt>
                <c:pt idx="1907">
                  <c:v>42263.0</c:v>
                </c:pt>
                <c:pt idx="1908">
                  <c:v>42264.0</c:v>
                </c:pt>
                <c:pt idx="1909">
                  <c:v>42265.0</c:v>
                </c:pt>
                <c:pt idx="1910">
                  <c:v>42268.0</c:v>
                </c:pt>
                <c:pt idx="1911">
                  <c:v>42269.0</c:v>
                </c:pt>
                <c:pt idx="1912">
                  <c:v>42270.0</c:v>
                </c:pt>
                <c:pt idx="1913">
                  <c:v>42271.0</c:v>
                </c:pt>
                <c:pt idx="1914">
                  <c:v>42272.0</c:v>
                </c:pt>
                <c:pt idx="1915">
                  <c:v>42275.0</c:v>
                </c:pt>
                <c:pt idx="1916">
                  <c:v>42276.0</c:v>
                </c:pt>
                <c:pt idx="1917">
                  <c:v>42277.0</c:v>
                </c:pt>
                <c:pt idx="1918">
                  <c:v>42278.0</c:v>
                </c:pt>
                <c:pt idx="1919">
                  <c:v>42279.0</c:v>
                </c:pt>
                <c:pt idx="1920">
                  <c:v>42282.0</c:v>
                </c:pt>
                <c:pt idx="1921">
                  <c:v>42283.0</c:v>
                </c:pt>
                <c:pt idx="1922">
                  <c:v>42284.0</c:v>
                </c:pt>
                <c:pt idx="1923">
                  <c:v>42285.0</c:v>
                </c:pt>
                <c:pt idx="1924">
                  <c:v>42286.0</c:v>
                </c:pt>
                <c:pt idx="1925">
                  <c:v>42289.0</c:v>
                </c:pt>
                <c:pt idx="1926">
                  <c:v>42290.0</c:v>
                </c:pt>
                <c:pt idx="1927">
                  <c:v>42291.0</c:v>
                </c:pt>
                <c:pt idx="1928">
                  <c:v>42292.0</c:v>
                </c:pt>
                <c:pt idx="1929">
                  <c:v>42293.0</c:v>
                </c:pt>
                <c:pt idx="1930">
                  <c:v>42296.0</c:v>
                </c:pt>
                <c:pt idx="1931">
                  <c:v>42297.0</c:v>
                </c:pt>
                <c:pt idx="1932">
                  <c:v>42298.0</c:v>
                </c:pt>
                <c:pt idx="1933">
                  <c:v>42299.0</c:v>
                </c:pt>
                <c:pt idx="1934">
                  <c:v>42300.0</c:v>
                </c:pt>
                <c:pt idx="1935">
                  <c:v>42303.0</c:v>
                </c:pt>
                <c:pt idx="1936">
                  <c:v>42304.0</c:v>
                </c:pt>
                <c:pt idx="1937">
                  <c:v>42305.0</c:v>
                </c:pt>
                <c:pt idx="1938">
                  <c:v>42306.0</c:v>
                </c:pt>
                <c:pt idx="1939">
                  <c:v>42307.0</c:v>
                </c:pt>
                <c:pt idx="1940">
                  <c:v>42310.0</c:v>
                </c:pt>
                <c:pt idx="1941">
                  <c:v>42311.0</c:v>
                </c:pt>
                <c:pt idx="1942">
                  <c:v>42312.0</c:v>
                </c:pt>
                <c:pt idx="1943">
                  <c:v>42313.0</c:v>
                </c:pt>
                <c:pt idx="1944">
                  <c:v>42314.0</c:v>
                </c:pt>
                <c:pt idx="1945">
                  <c:v>42317.0</c:v>
                </c:pt>
                <c:pt idx="1946">
                  <c:v>42318.0</c:v>
                </c:pt>
                <c:pt idx="1947">
                  <c:v>42319.0</c:v>
                </c:pt>
                <c:pt idx="1948">
                  <c:v>42320.0</c:v>
                </c:pt>
                <c:pt idx="1949">
                  <c:v>42321.0</c:v>
                </c:pt>
                <c:pt idx="1950">
                  <c:v>42324.0</c:v>
                </c:pt>
                <c:pt idx="1951">
                  <c:v>42325.0</c:v>
                </c:pt>
                <c:pt idx="1952">
                  <c:v>42326.0</c:v>
                </c:pt>
                <c:pt idx="1953">
                  <c:v>42327.0</c:v>
                </c:pt>
                <c:pt idx="1954">
                  <c:v>42328.0</c:v>
                </c:pt>
                <c:pt idx="1955">
                  <c:v>42331.0</c:v>
                </c:pt>
                <c:pt idx="1956">
                  <c:v>42332.0</c:v>
                </c:pt>
                <c:pt idx="1957">
                  <c:v>42333.0</c:v>
                </c:pt>
                <c:pt idx="1958">
                  <c:v>42334.0</c:v>
                </c:pt>
                <c:pt idx="1959">
                  <c:v>42335.0</c:v>
                </c:pt>
                <c:pt idx="1960">
                  <c:v>42338.0</c:v>
                </c:pt>
                <c:pt idx="1961">
                  <c:v>42339.0</c:v>
                </c:pt>
                <c:pt idx="1962">
                  <c:v>42340.0</c:v>
                </c:pt>
                <c:pt idx="1963">
                  <c:v>42341.0</c:v>
                </c:pt>
                <c:pt idx="1964">
                  <c:v>42342.0</c:v>
                </c:pt>
                <c:pt idx="1965">
                  <c:v>42345.0</c:v>
                </c:pt>
                <c:pt idx="1966">
                  <c:v>42346.0</c:v>
                </c:pt>
                <c:pt idx="1967">
                  <c:v>42347.0</c:v>
                </c:pt>
                <c:pt idx="1968">
                  <c:v>42348.0</c:v>
                </c:pt>
                <c:pt idx="1969">
                  <c:v>42349.0</c:v>
                </c:pt>
                <c:pt idx="1970">
                  <c:v>42352.0</c:v>
                </c:pt>
                <c:pt idx="1971">
                  <c:v>42353.0</c:v>
                </c:pt>
                <c:pt idx="1972">
                  <c:v>42354.0</c:v>
                </c:pt>
                <c:pt idx="1973">
                  <c:v>42355.0</c:v>
                </c:pt>
                <c:pt idx="1974">
                  <c:v>42356.0</c:v>
                </c:pt>
                <c:pt idx="1975">
                  <c:v>42359.0</c:v>
                </c:pt>
                <c:pt idx="1976">
                  <c:v>42360.0</c:v>
                </c:pt>
                <c:pt idx="1977">
                  <c:v>42361.0</c:v>
                </c:pt>
                <c:pt idx="1978">
                  <c:v>42362.0</c:v>
                </c:pt>
                <c:pt idx="1979">
                  <c:v>42363.0</c:v>
                </c:pt>
                <c:pt idx="1980">
                  <c:v>42366.0</c:v>
                </c:pt>
                <c:pt idx="1981">
                  <c:v>42367.0</c:v>
                </c:pt>
                <c:pt idx="1982">
                  <c:v>42368.0</c:v>
                </c:pt>
                <c:pt idx="1983">
                  <c:v>42369.0</c:v>
                </c:pt>
                <c:pt idx="1984">
                  <c:v>42370.0</c:v>
                </c:pt>
                <c:pt idx="1985">
                  <c:v>42373.0</c:v>
                </c:pt>
                <c:pt idx="1986">
                  <c:v>42374.0</c:v>
                </c:pt>
                <c:pt idx="1987">
                  <c:v>42375.0</c:v>
                </c:pt>
                <c:pt idx="1988">
                  <c:v>42376.0</c:v>
                </c:pt>
                <c:pt idx="1989">
                  <c:v>42377.0</c:v>
                </c:pt>
                <c:pt idx="1990">
                  <c:v>42380.0</c:v>
                </c:pt>
                <c:pt idx="1991">
                  <c:v>42381.0</c:v>
                </c:pt>
                <c:pt idx="1992">
                  <c:v>42382.0</c:v>
                </c:pt>
                <c:pt idx="1993">
                  <c:v>42383.0</c:v>
                </c:pt>
                <c:pt idx="1994">
                  <c:v>42384.0</c:v>
                </c:pt>
                <c:pt idx="1995">
                  <c:v>42387.0</c:v>
                </c:pt>
                <c:pt idx="1996">
                  <c:v>42388.0</c:v>
                </c:pt>
                <c:pt idx="1997">
                  <c:v>42389.0</c:v>
                </c:pt>
                <c:pt idx="1998">
                  <c:v>42390.0</c:v>
                </c:pt>
                <c:pt idx="1999">
                  <c:v>42391.0</c:v>
                </c:pt>
                <c:pt idx="2000">
                  <c:v>42394.0</c:v>
                </c:pt>
                <c:pt idx="2001">
                  <c:v>42395.0</c:v>
                </c:pt>
                <c:pt idx="2002">
                  <c:v>42396.0</c:v>
                </c:pt>
                <c:pt idx="2003">
                  <c:v>42397.0</c:v>
                </c:pt>
                <c:pt idx="2004">
                  <c:v>42398.0</c:v>
                </c:pt>
                <c:pt idx="2005">
                  <c:v>42401.0</c:v>
                </c:pt>
                <c:pt idx="2006">
                  <c:v>42402.0</c:v>
                </c:pt>
                <c:pt idx="2007">
                  <c:v>42403.0</c:v>
                </c:pt>
                <c:pt idx="2008">
                  <c:v>42404.0</c:v>
                </c:pt>
                <c:pt idx="2009">
                  <c:v>42405.0</c:v>
                </c:pt>
                <c:pt idx="2010">
                  <c:v>42408.0</c:v>
                </c:pt>
                <c:pt idx="2011">
                  <c:v>42409.0</c:v>
                </c:pt>
                <c:pt idx="2012">
                  <c:v>42410.0</c:v>
                </c:pt>
                <c:pt idx="2013">
                  <c:v>42411.0</c:v>
                </c:pt>
                <c:pt idx="2014">
                  <c:v>42412.0</c:v>
                </c:pt>
                <c:pt idx="2015">
                  <c:v>42415.0</c:v>
                </c:pt>
                <c:pt idx="2016">
                  <c:v>42416.0</c:v>
                </c:pt>
                <c:pt idx="2017">
                  <c:v>42417.0</c:v>
                </c:pt>
                <c:pt idx="2018">
                  <c:v>42418.0</c:v>
                </c:pt>
                <c:pt idx="2019">
                  <c:v>42419.0</c:v>
                </c:pt>
                <c:pt idx="2020">
                  <c:v>42422.0</c:v>
                </c:pt>
                <c:pt idx="2021">
                  <c:v>42423.0</c:v>
                </c:pt>
                <c:pt idx="2022">
                  <c:v>42424.0</c:v>
                </c:pt>
                <c:pt idx="2023">
                  <c:v>42425.0</c:v>
                </c:pt>
                <c:pt idx="2024">
                  <c:v>42426.0</c:v>
                </c:pt>
                <c:pt idx="2025">
                  <c:v>42429.0</c:v>
                </c:pt>
                <c:pt idx="2026">
                  <c:v>42430.0</c:v>
                </c:pt>
                <c:pt idx="2027">
                  <c:v>42431.0</c:v>
                </c:pt>
                <c:pt idx="2028">
                  <c:v>42432.0</c:v>
                </c:pt>
                <c:pt idx="2029">
                  <c:v>42433.0</c:v>
                </c:pt>
                <c:pt idx="2030">
                  <c:v>42436.0</c:v>
                </c:pt>
                <c:pt idx="2031">
                  <c:v>42437.0</c:v>
                </c:pt>
                <c:pt idx="2032">
                  <c:v>42438.0</c:v>
                </c:pt>
                <c:pt idx="2033">
                  <c:v>42439.0</c:v>
                </c:pt>
                <c:pt idx="2034">
                  <c:v>42440.0</c:v>
                </c:pt>
                <c:pt idx="2035">
                  <c:v>42443.0</c:v>
                </c:pt>
                <c:pt idx="2036">
                  <c:v>42444.0</c:v>
                </c:pt>
                <c:pt idx="2037">
                  <c:v>42445.0</c:v>
                </c:pt>
                <c:pt idx="2038">
                  <c:v>42446.0</c:v>
                </c:pt>
                <c:pt idx="2039">
                  <c:v>42447.0</c:v>
                </c:pt>
                <c:pt idx="2040">
                  <c:v>42450.0</c:v>
                </c:pt>
                <c:pt idx="2041">
                  <c:v>42451.0</c:v>
                </c:pt>
                <c:pt idx="2042">
                  <c:v>42452.0</c:v>
                </c:pt>
                <c:pt idx="2043">
                  <c:v>42453.0</c:v>
                </c:pt>
                <c:pt idx="2044">
                  <c:v>42454.0</c:v>
                </c:pt>
                <c:pt idx="2045">
                  <c:v>42457.0</c:v>
                </c:pt>
                <c:pt idx="2046">
                  <c:v>42458.0</c:v>
                </c:pt>
                <c:pt idx="2047">
                  <c:v>42459.0</c:v>
                </c:pt>
                <c:pt idx="2048">
                  <c:v>42460.0</c:v>
                </c:pt>
                <c:pt idx="2049">
                  <c:v>42461.0</c:v>
                </c:pt>
                <c:pt idx="2050">
                  <c:v>42464.0</c:v>
                </c:pt>
                <c:pt idx="2051">
                  <c:v>42465.0</c:v>
                </c:pt>
                <c:pt idx="2052">
                  <c:v>42466.0</c:v>
                </c:pt>
                <c:pt idx="2053">
                  <c:v>42467.0</c:v>
                </c:pt>
                <c:pt idx="2054">
                  <c:v>42468.0</c:v>
                </c:pt>
                <c:pt idx="2055">
                  <c:v>42471.0</c:v>
                </c:pt>
                <c:pt idx="2056">
                  <c:v>42472.0</c:v>
                </c:pt>
                <c:pt idx="2057">
                  <c:v>42473.0</c:v>
                </c:pt>
                <c:pt idx="2058">
                  <c:v>42474.0</c:v>
                </c:pt>
                <c:pt idx="2059">
                  <c:v>42475.0</c:v>
                </c:pt>
                <c:pt idx="2060">
                  <c:v>42478.0</c:v>
                </c:pt>
                <c:pt idx="2061">
                  <c:v>42479.0</c:v>
                </c:pt>
                <c:pt idx="2062">
                  <c:v>42480.0</c:v>
                </c:pt>
                <c:pt idx="2063">
                  <c:v>42481.0</c:v>
                </c:pt>
                <c:pt idx="2064">
                  <c:v>42482.0</c:v>
                </c:pt>
                <c:pt idx="2065">
                  <c:v>42485.0</c:v>
                </c:pt>
                <c:pt idx="2066">
                  <c:v>42486.0</c:v>
                </c:pt>
                <c:pt idx="2067">
                  <c:v>42487.0</c:v>
                </c:pt>
                <c:pt idx="2068">
                  <c:v>42488.0</c:v>
                </c:pt>
                <c:pt idx="2069">
                  <c:v>42489.0</c:v>
                </c:pt>
                <c:pt idx="2070">
                  <c:v>42492.0</c:v>
                </c:pt>
                <c:pt idx="2071">
                  <c:v>42493.0</c:v>
                </c:pt>
                <c:pt idx="2072">
                  <c:v>42494.0</c:v>
                </c:pt>
                <c:pt idx="2073">
                  <c:v>42495.0</c:v>
                </c:pt>
                <c:pt idx="2074">
                  <c:v>42496.0</c:v>
                </c:pt>
                <c:pt idx="2075">
                  <c:v>42499.0</c:v>
                </c:pt>
                <c:pt idx="2076">
                  <c:v>42500.0</c:v>
                </c:pt>
                <c:pt idx="2077">
                  <c:v>42501.0</c:v>
                </c:pt>
                <c:pt idx="2078">
                  <c:v>42502.0</c:v>
                </c:pt>
                <c:pt idx="2079">
                  <c:v>42503.0</c:v>
                </c:pt>
                <c:pt idx="2080">
                  <c:v>42506.0</c:v>
                </c:pt>
                <c:pt idx="2081">
                  <c:v>42507.0</c:v>
                </c:pt>
                <c:pt idx="2082">
                  <c:v>42508.0</c:v>
                </c:pt>
                <c:pt idx="2083">
                  <c:v>42509.0</c:v>
                </c:pt>
                <c:pt idx="2084">
                  <c:v>42510.0</c:v>
                </c:pt>
                <c:pt idx="2085">
                  <c:v>42513.0</c:v>
                </c:pt>
                <c:pt idx="2086">
                  <c:v>42514.0</c:v>
                </c:pt>
                <c:pt idx="2087">
                  <c:v>42515.0</c:v>
                </c:pt>
                <c:pt idx="2088">
                  <c:v>42516.0</c:v>
                </c:pt>
                <c:pt idx="2089">
                  <c:v>42517.0</c:v>
                </c:pt>
                <c:pt idx="2090">
                  <c:v>42520.0</c:v>
                </c:pt>
                <c:pt idx="2091">
                  <c:v>42521.0</c:v>
                </c:pt>
                <c:pt idx="2092">
                  <c:v>42522.0</c:v>
                </c:pt>
                <c:pt idx="2093">
                  <c:v>42523.0</c:v>
                </c:pt>
                <c:pt idx="2094">
                  <c:v>42524.0</c:v>
                </c:pt>
                <c:pt idx="2095">
                  <c:v>42527.0</c:v>
                </c:pt>
                <c:pt idx="2096">
                  <c:v>42528.0</c:v>
                </c:pt>
                <c:pt idx="2097">
                  <c:v>42529.0</c:v>
                </c:pt>
                <c:pt idx="2098">
                  <c:v>42530.0</c:v>
                </c:pt>
                <c:pt idx="2099">
                  <c:v>42531.0</c:v>
                </c:pt>
                <c:pt idx="2100">
                  <c:v>42534.0</c:v>
                </c:pt>
                <c:pt idx="2101">
                  <c:v>42535.0</c:v>
                </c:pt>
                <c:pt idx="2102">
                  <c:v>42536.0</c:v>
                </c:pt>
                <c:pt idx="2103">
                  <c:v>42537.0</c:v>
                </c:pt>
                <c:pt idx="2104">
                  <c:v>42538.0</c:v>
                </c:pt>
                <c:pt idx="2105">
                  <c:v>42541.0</c:v>
                </c:pt>
                <c:pt idx="2106">
                  <c:v>42542.0</c:v>
                </c:pt>
                <c:pt idx="2107">
                  <c:v>42543.0</c:v>
                </c:pt>
                <c:pt idx="2108">
                  <c:v>42544.0</c:v>
                </c:pt>
                <c:pt idx="2109">
                  <c:v>42545.0</c:v>
                </c:pt>
                <c:pt idx="2110">
                  <c:v>42548.0</c:v>
                </c:pt>
                <c:pt idx="2111">
                  <c:v>42549.0</c:v>
                </c:pt>
                <c:pt idx="2112">
                  <c:v>42550.0</c:v>
                </c:pt>
                <c:pt idx="2113">
                  <c:v>42551.0</c:v>
                </c:pt>
                <c:pt idx="2114">
                  <c:v>42552.0</c:v>
                </c:pt>
                <c:pt idx="2115">
                  <c:v>42555.0</c:v>
                </c:pt>
                <c:pt idx="2116">
                  <c:v>42556.0</c:v>
                </c:pt>
                <c:pt idx="2117">
                  <c:v>42557.0</c:v>
                </c:pt>
                <c:pt idx="2118">
                  <c:v>42558.0</c:v>
                </c:pt>
                <c:pt idx="2119">
                  <c:v>42559.0</c:v>
                </c:pt>
                <c:pt idx="2120">
                  <c:v>42562.0</c:v>
                </c:pt>
                <c:pt idx="2121">
                  <c:v>42563.0</c:v>
                </c:pt>
                <c:pt idx="2122">
                  <c:v>42564.0</c:v>
                </c:pt>
                <c:pt idx="2123">
                  <c:v>42565.0</c:v>
                </c:pt>
                <c:pt idx="2124">
                  <c:v>42566.0</c:v>
                </c:pt>
                <c:pt idx="2125">
                  <c:v>42569.0</c:v>
                </c:pt>
                <c:pt idx="2126">
                  <c:v>42570.0</c:v>
                </c:pt>
                <c:pt idx="2127">
                  <c:v>42571.0</c:v>
                </c:pt>
                <c:pt idx="2128">
                  <c:v>42572.0</c:v>
                </c:pt>
                <c:pt idx="2129">
                  <c:v>42573.0</c:v>
                </c:pt>
                <c:pt idx="2130">
                  <c:v>42576.0</c:v>
                </c:pt>
                <c:pt idx="2131">
                  <c:v>42577.0</c:v>
                </c:pt>
                <c:pt idx="2132">
                  <c:v>42578.0</c:v>
                </c:pt>
                <c:pt idx="2133">
                  <c:v>42579.0</c:v>
                </c:pt>
                <c:pt idx="2134">
                  <c:v>42580.0</c:v>
                </c:pt>
                <c:pt idx="2135">
                  <c:v>42583.0</c:v>
                </c:pt>
                <c:pt idx="2136">
                  <c:v>42584.0</c:v>
                </c:pt>
                <c:pt idx="2137">
                  <c:v>42585.0</c:v>
                </c:pt>
                <c:pt idx="2138">
                  <c:v>42586.0</c:v>
                </c:pt>
                <c:pt idx="2139">
                  <c:v>42587.0</c:v>
                </c:pt>
                <c:pt idx="2140">
                  <c:v>42590.0</c:v>
                </c:pt>
                <c:pt idx="2141">
                  <c:v>42591.0</c:v>
                </c:pt>
                <c:pt idx="2142">
                  <c:v>42592.0</c:v>
                </c:pt>
                <c:pt idx="2143">
                  <c:v>42593.0</c:v>
                </c:pt>
                <c:pt idx="2144">
                  <c:v>42594.0</c:v>
                </c:pt>
                <c:pt idx="2145">
                  <c:v>42597.0</c:v>
                </c:pt>
                <c:pt idx="2146">
                  <c:v>42598.0</c:v>
                </c:pt>
                <c:pt idx="2147">
                  <c:v>42599.0</c:v>
                </c:pt>
                <c:pt idx="2148">
                  <c:v>42600.0</c:v>
                </c:pt>
                <c:pt idx="2149">
                  <c:v>42601.0</c:v>
                </c:pt>
                <c:pt idx="2150">
                  <c:v>42604.0</c:v>
                </c:pt>
                <c:pt idx="2151">
                  <c:v>42605.0</c:v>
                </c:pt>
                <c:pt idx="2152">
                  <c:v>42606.0</c:v>
                </c:pt>
                <c:pt idx="2153">
                  <c:v>42607.0</c:v>
                </c:pt>
                <c:pt idx="2154">
                  <c:v>42608.0</c:v>
                </c:pt>
                <c:pt idx="2155">
                  <c:v>42611.0</c:v>
                </c:pt>
                <c:pt idx="2156">
                  <c:v>42612.0</c:v>
                </c:pt>
                <c:pt idx="2157">
                  <c:v>42613.0</c:v>
                </c:pt>
                <c:pt idx="2158">
                  <c:v>42614.0</c:v>
                </c:pt>
                <c:pt idx="2159">
                  <c:v>42615.0</c:v>
                </c:pt>
                <c:pt idx="2160">
                  <c:v>42618.0</c:v>
                </c:pt>
                <c:pt idx="2161">
                  <c:v>42619.0</c:v>
                </c:pt>
                <c:pt idx="2162">
                  <c:v>42620.0</c:v>
                </c:pt>
                <c:pt idx="2163">
                  <c:v>42621.0</c:v>
                </c:pt>
                <c:pt idx="2164">
                  <c:v>42622.0</c:v>
                </c:pt>
                <c:pt idx="2165">
                  <c:v>42625.0</c:v>
                </c:pt>
                <c:pt idx="2166">
                  <c:v>42626.0</c:v>
                </c:pt>
                <c:pt idx="2167">
                  <c:v>42627.0</c:v>
                </c:pt>
                <c:pt idx="2168">
                  <c:v>42628.0</c:v>
                </c:pt>
                <c:pt idx="2169">
                  <c:v>42629.0</c:v>
                </c:pt>
                <c:pt idx="2170">
                  <c:v>42632.0</c:v>
                </c:pt>
                <c:pt idx="2171">
                  <c:v>42633.0</c:v>
                </c:pt>
                <c:pt idx="2172">
                  <c:v>42634.0</c:v>
                </c:pt>
                <c:pt idx="2173">
                  <c:v>42635.0</c:v>
                </c:pt>
                <c:pt idx="2174">
                  <c:v>42636.0</c:v>
                </c:pt>
                <c:pt idx="2175">
                  <c:v>42639.0</c:v>
                </c:pt>
                <c:pt idx="2176">
                  <c:v>42640.0</c:v>
                </c:pt>
                <c:pt idx="2177">
                  <c:v>42641.0</c:v>
                </c:pt>
                <c:pt idx="2178">
                  <c:v>42642.0</c:v>
                </c:pt>
                <c:pt idx="2179">
                  <c:v>42643.0</c:v>
                </c:pt>
                <c:pt idx="2180">
                  <c:v>42646.0</c:v>
                </c:pt>
                <c:pt idx="2181">
                  <c:v>42647.0</c:v>
                </c:pt>
                <c:pt idx="2182">
                  <c:v>42648.0</c:v>
                </c:pt>
                <c:pt idx="2183">
                  <c:v>42649.0</c:v>
                </c:pt>
                <c:pt idx="2184">
                  <c:v>42650.0</c:v>
                </c:pt>
                <c:pt idx="2185">
                  <c:v>42653.0</c:v>
                </c:pt>
                <c:pt idx="2186">
                  <c:v>42654.0</c:v>
                </c:pt>
                <c:pt idx="2187">
                  <c:v>42655.0</c:v>
                </c:pt>
                <c:pt idx="2188">
                  <c:v>42656.0</c:v>
                </c:pt>
                <c:pt idx="2189">
                  <c:v>42657.0</c:v>
                </c:pt>
                <c:pt idx="2190">
                  <c:v>42660.0</c:v>
                </c:pt>
                <c:pt idx="2191">
                  <c:v>42661.0</c:v>
                </c:pt>
                <c:pt idx="2192">
                  <c:v>42662.0</c:v>
                </c:pt>
                <c:pt idx="2193">
                  <c:v>42663.0</c:v>
                </c:pt>
                <c:pt idx="2194">
                  <c:v>42664.0</c:v>
                </c:pt>
                <c:pt idx="2195">
                  <c:v>42667.0</c:v>
                </c:pt>
                <c:pt idx="2196">
                  <c:v>42668.0</c:v>
                </c:pt>
                <c:pt idx="2197">
                  <c:v>42669.0</c:v>
                </c:pt>
                <c:pt idx="2198">
                  <c:v>42670.0</c:v>
                </c:pt>
                <c:pt idx="2199">
                  <c:v>42671.0</c:v>
                </c:pt>
                <c:pt idx="2200">
                  <c:v>42674.0</c:v>
                </c:pt>
                <c:pt idx="2201">
                  <c:v>42675.0</c:v>
                </c:pt>
                <c:pt idx="2202">
                  <c:v>42676.0</c:v>
                </c:pt>
                <c:pt idx="2203">
                  <c:v>42677.0</c:v>
                </c:pt>
                <c:pt idx="2204">
                  <c:v>42678.0</c:v>
                </c:pt>
                <c:pt idx="2205">
                  <c:v>42681.0</c:v>
                </c:pt>
                <c:pt idx="2206">
                  <c:v>42682.0</c:v>
                </c:pt>
                <c:pt idx="2207">
                  <c:v>42683.0</c:v>
                </c:pt>
                <c:pt idx="2208">
                  <c:v>42684.0</c:v>
                </c:pt>
                <c:pt idx="2209">
                  <c:v>42685.0</c:v>
                </c:pt>
                <c:pt idx="2210">
                  <c:v>42688.0</c:v>
                </c:pt>
                <c:pt idx="2211">
                  <c:v>42689.0</c:v>
                </c:pt>
                <c:pt idx="2212">
                  <c:v>42690.0</c:v>
                </c:pt>
                <c:pt idx="2213">
                  <c:v>42691.0</c:v>
                </c:pt>
                <c:pt idx="2214">
                  <c:v>42692.0</c:v>
                </c:pt>
                <c:pt idx="2215">
                  <c:v>42695.0</c:v>
                </c:pt>
                <c:pt idx="2216">
                  <c:v>42696.0</c:v>
                </c:pt>
                <c:pt idx="2217">
                  <c:v>42697.0</c:v>
                </c:pt>
                <c:pt idx="2218">
                  <c:v>42698.0</c:v>
                </c:pt>
                <c:pt idx="2219">
                  <c:v>42699.0</c:v>
                </c:pt>
                <c:pt idx="2220">
                  <c:v>42702.0</c:v>
                </c:pt>
                <c:pt idx="2221">
                  <c:v>42703.0</c:v>
                </c:pt>
                <c:pt idx="2222">
                  <c:v>42704.0</c:v>
                </c:pt>
                <c:pt idx="2223">
                  <c:v>42705.0</c:v>
                </c:pt>
                <c:pt idx="2224">
                  <c:v>42706.0</c:v>
                </c:pt>
                <c:pt idx="2225">
                  <c:v>42709.0</c:v>
                </c:pt>
                <c:pt idx="2226">
                  <c:v>42710.0</c:v>
                </c:pt>
                <c:pt idx="2227">
                  <c:v>42711.0</c:v>
                </c:pt>
                <c:pt idx="2228">
                  <c:v>42712.0</c:v>
                </c:pt>
                <c:pt idx="2229">
                  <c:v>42713.0</c:v>
                </c:pt>
                <c:pt idx="2230">
                  <c:v>42716.0</c:v>
                </c:pt>
                <c:pt idx="2231">
                  <c:v>42717.0</c:v>
                </c:pt>
                <c:pt idx="2232">
                  <c:v>42718.0</c:v>
                </c:pt>
                <c:pt idx="2233">
                  <c:v>42719.0</c:v>
                </c:pt>
                <c:pt idx="2234">
                  <c:v>42720.0</c:v>
                </c:pt>
                <c:pt idx="2235">
                  <c:v>42723.0</c:v>
                </c:pt>
                <c:pt idx="2236">
                  <c:v>42724.0</c:v>
                </c:pt>
                <c:pt idx="2237">
                  <c:v>42725.0</c:v>
                </c:pt>
                <c:pt idx="2238">
                  <c:v>42726.0</c:v>
                </c:pt>
                <c:pt idx="2239">
                  <c:v>42727.0</c:v>
                </c:pt>
                <c:pt idx="2240">
                  <c:v>42730.0</c:v>
                </c:pt>
                <c:pt idx="2241">
                  <c:v>42731.0</c:v>
                </c:pt>
                <c:pt idx="2242">
                  <c:v>42732.0</c:v>
                </c:pt>
                <c:pt idx="2243">
                  <c:v>42733.0</c:v>
                </c:pt>
                <c:pt idx="2244">
                  <c:v>42734.0</c:v>
                </c:pt>
                <c:pt idx="2245">
                  <c:v>42737.0</c:v>
                </c:pt>
                <c:pt idx="2246">
                  <c:v>42738.0</c:v>
                </c:pt>
                <c:pt idx="2247">
                  <c:v>42739.0</c:v>
                </c:pt>
                <c:pt idx="2248">
                  <c:v>42740.0</c:v>
                </c:pt>
                <c:pt idx="2249">
                  <c:v>42741.0</c:v>
                </c:pt>
                <c:pt idx="2250">
                  <c:v>42744.0</c:v>
                </c:pt>
                <c:pt idx="2251">
                  <c:v>42745.0</c:v>
                </c:pt>
                <c:pt idx="2252">
                  <c:v>42746.0</c:v>
                </c:pt>
                <c:pt idx="2253">
                  <c:v>42747.0</c:v>
                </c:pt>
                <c:pt idx="2254">
                  <c:v>42748.0</c:v>
                </c:pt>
                <c:pt idx="2255">
                  <c:v>42751.0</c:v>
                </c:pt>
                <c:pt idx="2256">
                  <c:v>42752.0</c:v>
                </c:pt>
                <c:pt idx="2257">
                  <c:v>42753.0</c:v>
                </c:pt>
                <c:pt idx="2258">
                  <c:v>42754.0</c:v>
                </c:pt>
                <c:pt idx="2259">
                  <c:v>42755.0</c:v>
                </c:pt>
                <c:pt idx="2260">
                  <c:v>42758.0</c:v>
                </c:pt>
                <c:pt idx="2261">
                  <c:v>42759.0</c:v>
                </c:pt>
                <c:pt idx="2262">
                  <c:v>42760.0</c:v>
                </c:pt>
                <c:pt idx="2263">
                  <c:v>42761.0</c:v>
                </c:pt>
                <c:pt idx="2264">
                  <c:v>42762.0</c:v>
                </c:pt>
                <c:pt idx="2265">
                  <c:v>42765.0</c:v>
                </c:pt>
                <c:pt idx="2266">
                  <c:v>42766.0</c:v>
                </c:pt>
                <c:pt idx="2267">
                  <c:v>42767.0</c:v>
                </c:pt>
                <c:pt idx="2268">
                  <c:v>42768.0</c:v>
                </c:pt>
                <c:pt idx="2269">
                  <c:v>42769.0</c:v>
                </c:pt>
                <c:pt idx="2270">
                  <c:v>42772.0</c:v>
                </c:pt>
                <c:pt idx="2271">
                  <c:v>42773.0</c:v>
                </c:pt>
                <c:pt idx="2272">
                  <c:v>42774.0</c:v>
                </c:pt>
                <c:pt idx="2273">
                  <c:v>42775.0</c:v>
                </c:pt>
                <c:pt idx="2274">
                  <c:v>42776.0</c:v>
                </c:pt>
                <c:pt idx="2275">
                  <c:v>42779.0</c:v>
                </c:pt>
                <c:pt idx="2276">
                  <c:v>42780.0</c:v>
                </c:pt>
                <c:pt idx="2277">
                  <c:v>42781.0</c:v>
                </c:pt>
                <c:pt idx="2278">
                  <c:v>42782.0</c:v>
                </c:pt>
                <c:pt idx="2279">
                  <c:v>42783.0</c:v>
                </c:pt>
                <c:pt idx="2280">
                  <c:v>42786.0</c:v>
                </c:pt>
                <c:pt idx="2281">
                  <c:v>42787.0</c:v>
                </c:pt>
                <c:pt idx="2282">
                  <c:v>42788.0</c:v>
                </c:pt>
                <c:pt idx="2283">
                  <c:v>42789.0</c:v>
                </c:pt>
                <c:pt idx="2284">
                  <c:v>42790.0</c:v>
                </c:pt>
                <c:pt idx="2285">
                  <c:v>42793.0</c:v>
                </c:pt>
                <c:pt idx="2286">
                  <c:v>42794.0</c:v>
                </c:pt>
                <c:pt idx="2287">
                  <c:v>42795.0</c:v>
                </c:pt>
                <c:pt idx="2288">
                  <c:v>42796.0</c:v>
                </c:pt>
                <c:pt idx="2289">
                  <c:v>42797.0</c:v>
                </c:pt>
                <c:pt idx="2290">
                  <c:v>42800.0</c:v>
                </c:pt>
                <c:pt idx="2291">
                  <c:v>42801.0</c:v>
                </c:pt>
                <c:pt idx="2292">
                  <c:v>42802.0</c:v>
                </c:pt>
                <c:pt idx="2293">
                  <c:v>42803.0</c:v>
                </c:pt>
                <c:pt idx="2294">
                  <c:v>42804.0</c:v>
                </c:pt>
                <c:pt idx="2295">
                  <c:v>42807.0</c:v>
                </c:pt>
                <c:pt idx="2296">
                  <c:v>42808.0</c:v>
                </c:pt>
                <c:pt idx="2297">
                  <c:v>42809.0</c:v>
                </c:pt>
                <c:pt idx="2298">
                  <c:v>42810.0</c:v>
                </c:pt>
                <c:pt idx="2299">
                  <c:v>42811.0</c:v>
                </c:pt>
                <c:pt idx="2300">
                  <c:v>42814.0</c:v>
                </c:pt>
                <c:pt idx="2301">
                  <c:v>42815.0</c:v>
                </c:pt>
                <c:pt idx="2302">
                  <c:v>42816.0</c:v>
                </c:pt>
                <c:pt idx="2303">
                  <c:v>42817.0</c:v>
                </c:pt>
                <c:pt idx="2304">
                  <c:v>42818.0</c:v>
                </c:pt>
                <c:pt idx="2305">
                  <c:v>42821.0</c:v>
                </c:pt>
                <c:pt idx="2306">
                  <c:v>42822.0</c:v>
                </c:pt>
                <c:pt idx="2307">
                  <c:v>42823.0</c:v>
                </c:pt>
                <c:pt idx="2308">
                  <c:v>42824.0</c:v>
                </c:pt>
                <c:pt idx="2309">
                  <c:v>42825.0</c:v>
                </c:pt>
                <c:pt idx="2310">
                  <c:v>42828.0</c:v>
                </c:pt>
                <c:pt idx="2311">
                  <c:v>42829.0</c:v>
                </c:pt>
                <c:pt idx="2312">
                  <c:v>42830.0</c:v>
                </c:pt>
                <c:pt idx="2313">
                  <c:v>42831.0</c:v>
                </c:pt>
                <c:pt idx="2314">
                  <c:v>42832.0</c:v>
                </c:pt>
                <c:pt idx="2315">
                  <c:v>42835.0</c:v>
                </c:pt>
                <c:pt idx="2316">
                  <c:v>42836.0</c:v>
                </c:pt>
                <c:pt idx="2317">
                  <c:v>42837.0</c:v>
                </c:pt>
                <c:pt idx="2318">
                  <c:v>42838.0</c:v>
                </c:pt>
                <c:pt idx="2319">
                  <c:v>42839.0</c:v>
                </c:pt>
                <c:pt idx="2320">
                  <c:v>42842.0</c:v>
                </c:pt>
                <c:pt idx="2321">
                  <c:v>42843.0</c:v>
                </c:pt>
                <c:pt idx="2322">
                  <c:v>42844.0</c:v>
                </c:pt>
                <c:pt idx="2323">
                  <c:v>42845.0</c:v>
                </c:pt>
                <c:pt idx="2324">
                  <c:v>42846.0</c:v>
                </c:pt>
                <c:pt idx="2325">
                  <c:v>42849.0</c:v>
                </c:pt>
                <c:pt idx="2326">
                  <c:v>42850.0</c:v>
                </c:pt>
                <c:pt idx="2327">
                  <c:v>42851.0</c:v>
                </c:pt>
                <c:pt idx="2328">
                  <c:v>42852.0</c:v>
                </c:pt>
                <c:pt idx="2329">
                  <c:v>42853.0</c:v>
                </c:pt>
                <c:pt idx="2330">
                  <c:v>42856.0</c:v>
                </c:pt>
                <c:pt idx="2331">
                  <c:v>42857.0</c:v>
                </c:pt>
                <c:pt idx="2332">
                  <c:v>42858.0</c:v>
                </c:pt>
                <c:pt idx="2333">
                  <c:v>42859.0</c:v>
                </c:pt>
                <c:pt idx="2334">
                  <c:v>42860.0</c:v>
                </c:pt>
                <c:pt idx="2335">
                  <c:v>42863.0</c:v>
                </c:pt>
                <c:pt idx="2336">
                  <c:v>42864.0</c:v>
                </c:pt>
                <c:pt idx="2337">
                  <c:v>42865.0</c:v>
                </c:pt>
                <c:pt idx="2338">
                  <c:v>42866.0</c:v>
                </c:pt>
                <c:pt idx="2339">
                  <c:v>42867.0</c:v>
                </c:pt>
                <c:pt idx="2340">
                  <c:v>42870.0</c:v>
                </c:pt>
                <c:pt idx="2341">
                  <c:v>42871.0</c:v>
                </c:pt>
                <c:pt idx="2342">
                  <c:v>42872.0</c:v>
                </c:pt>
                <c:pt idx="2343">
                  <c:v>42873.0</c:v>
                </c:pt>
                <c:pt idx="2344">
                  <c:v>42874.0</c:v>
                </c:pt>
                <c:pt idx="2345">
                  <c:v>42877.0</c:v>
                </c:pt>
                <c:pt idx="2346">
                  <c:v>42878.0</c:v>
                </c:pt>
                <c:pt idx="2347">
                  <c:v>42879.0</c:v>
                </c:pt>
                <c:pt idx="2348">
                  <c:v>42880.0</c:v>
                </c:pt>
                <c:pt idx="2349">
                  <c:v>42881.0</c:v>
                </c:pt>
                <c:pt idx="2350">
                  <c:v>42884.0</c:v>
                </c:pt>
                <c:pt idx="2351">
                  <c:v>42885.0</c:v>
                </c:pt>
                <c:pt idx="2352">
                  <c:v>42886.0</c:v>
                </c:pt>
                <c:pt idx="2353">
                  <c:v>42887.0</c:v>
                </c:pt>
                <c:pt idx="2354">
                  <c:v>42888.0</c:v>
                </c:pt>
                <c:pt idx="2355">
                  <c:v>42891.0</c:v>
                </c:pt>
                <c:pt idx="2356">
                  <c:v>42892.0</c:v>
                </c:pt>
                <c:pt idx="2357">
                  <c:v>42893.0</c:v>
                </c:pt>
                <c:pt idx="2358">
                  <c:v>42894.0</c:v>
                </c:pt>
                <c:pt idx="2359">
                  <c:v>42895.0</c:v>
                </c:pt>
                <c:pt idx="2360">
                  <c:v>42898.0</c:v>
                </c:pt>
                <c:pt idx="2361">
                  <c:v>42899.0</c:v>
                </c:pt>
                <c:pt idx="2362">
                  <c:v>42900.0</c:v>
                </c:pt>
                <c:pt idx="2363">
                  <c:v>42901.0</c:v>
                </c:pt>
                <c:pt idx="2364">
                  <c:v>42902.0</c:v>
                </c:pt>
                <c:pt idx="2365">
                  <c:v>42905.0</c:v>
                </c:pt>
                <c:pt idx="2366">
                  <c:v>42906.0</c:v>
                </c:pt>
                <c:pt idx="2367">
                  <c:v>42907.0</c:v>
                </c:pt>
                <c:pt idx="2368">
                  <c:v>42908.0</c:v>
                </c:pt>
                <c:pt idx="2369">
                  <c:v>42909.0</c:v>
                </c:pt>
                <c:pt idx="2370">
                  <c:v>42912.0</c:v>
                </c:pt>
                <c:pt idx="2371">
                  <c:v>42913.0</c:v>
                </c:pt>
                <c:pt idx="2372">
                  <c:v>42914.0</c:v>
                </c:pt>
                <c:pt idx="2373">
                  <c:v>42915.0</c:v>
                </c:pt>
                <c:pt idx="2374">
                  <c:v>42916.0</c:v>
                </c:pt>
                <c:pt idx="2375">
                  <c:v>42919.0</c:v>
                </c:pt>
                <c:pt idx="2376">
                  <c:v>42920.0</c:v>
                </c:pt>
                <c:pt idx="2377">
                  <c:v>42921.0</c:v>
                </c:pt>
                <c:pt idx="2378">
                  <c:v>42922.0</c:v>
                </c:pt>
                <c:pt idx="2379">
                  <c:v>42923.0</c:v>
                </c:pt>
                <c:pt idx="2380">
                  <c:v>42926.0</c:v>
                </c:pt>
                <c:pt idx="2381">
                  <c:v>42927.0</c:v>
                </c:pt>
                <c:pt idx="2382">
                  <c:v>42928.0</c:v>
                </c:pt>
                <c:pt idx="2383">
                  <c:v>42929.0</c:v>
                </c:pt>
                <c:pt idx="2384">
                  <c:v>42930.0</c:v>
                </c:pt>
                <c:pt idx="2385">
                  <c:v>42933.0</c:v>
                </c:pt>
                <c:pt idx="2386">
                  <c:v>42934.0</c:v>
                </c:pt>
                <c:pt idx="2387">
                  <c:v>42935.0</c:v>
                </c:pt>
                <c:pt idx="2388">
                  <c:v>42936.0</c:v>
                </c:pt>
                <c:pt idx="2389">
                  <c:v>42937.0</c:v>
                </c:pt>
                <c:pt idx="2390">
                  <c:v>42940.0</c:v>
                </c:pt>
                <c:pt idx="2391">
                  <c:v>42941.0</c:v>
                </c:pt>
                <c:pt idx="2392">
                  <c:v>42942.0</c:v>
                </c:pt>
                <c:pt idx="2393">
                  <c:v>42943.0</c:v>
                </c:pt>
                <c:pt idx="2394">
                  <c:v>42944.0</c:v>
                </c:pt>
                <c:pt idx="2395">
                  <c:v>42947.0</c:v>
                </c:pt>
                <c:pt idx="2396">
                  <c:v>42948.0</c:v>
                </c:pt>
                <c:pt idx="2397">
                  <c:v>42949.0</c:v>
                </c:pt>
                <c:pt idx="2398">
                  <c:v>42950.0</c:v>
                </c:pt>
                <c:pt idx="2399">
                  <c:v>42951.0</c:v>
                </c:pt>
                <c:pt idx="2400">
                  <c:v>42954.0</c:v>
                </c:pt>
                <c:pt idx="2401">
                  <c:v>42955.0</c:v>
                </c:pt>
                <c:pt idx="2402">
                  <c:v>42956.0</c:v>
                </c:pt>
                <c:pt idx="2403">
                  <c:v>42957.0</c:v>
                </c:pt>
                <c:pt idx="2404">
                  <c:v>42958.0</c:v>
                </c:pt>
                <c:pt idx="2405">
                  <c:v>42961.0</c:v>
                </c:pt>
                <c:pt idx="2406">
                  <c:v>42962.0</c:v>
                </c:pt>
                <c:pt idx="2407">
                  <c:v>42963.0</c:v>
                </c:pt>
                <c:pt idx="2408">
                  <c:v>42964.0</c:v>
                </c:pt>
                <c:pt idx="2409">
                  <c:v>42965.0</c:v>
                </c:pt>
                <c:pt idx="2410">
                  <c:v>42968.0</c:v>
                </c:pt>
                <c:pt idx="2411">
                  <c:v>42969.0</c:v>
                </c:pt>
                <c:pt idx="2412">
                  <c:v>42970.0</c:v>
                </c:pt>
                <c:pt idx="2413">
                  <c:v>42971.0</c:v>
                </c:pt>
                <c:pt idx="2414">
                  <c:v>42972.0</c:v>
                </c:pt>
                <c:pt idx="2415">
                  <c:v>42975.0</c:v>
                </c:pt>
                <c:pt idx="2416">
                  <c:v>42976.0</c:v>
                </c:pt>
                <c:pt idx="2417">
                  <c:v>42977.0</c:v>
                </c:pt>
                <c:pt idx="2418">
                  <c:v>42978.0</c:v>
                </c:pt>
                <c:pt idx="2419">
                  <c:v>42979.0</c:v>
                </c:pt>
                <c:pt idx="2420">
                  <c:v>42982.0</c:v>
                </c:pt>
                <c:pt idx="2421">
                  <c:v>42983.0</c:v>
                </c:pt>
                <c:pt idx="2422">
                  <c:v>42984.0</c:v>
                </c:pt>
                <c:pt idx="2423">
                  <c:v>42985.0</c:v>
                </c:pt>
                <c:pt idx="2424">
                  <c:v>42986.0</c:v>
                </c:pt>
                <c:pt idx="2425">
                  <c:v>42989.0</c:v>
                </c:pt>
                <c:pt idx="2426">
                  <c:v>42990.0</c:v>
                </c:pt>
                <c:pt idx="2427">
                  <c:v>42991.0</c:v>
                </c:pt>
                <c:pt idx="2428">
                  <c:v>42992.0</c:v>
                </c:pt>
                <c:pt idx="2429">
                  <c:v>42993.0</c:v>
                </c:pt>
                <c:pt idx="2430">
                  <c:v>42996.0</c:v>
                </c:pt>
                <c:pt idx="2431">
                  <c:v>42997.0</c:v>
                </c:pt>
                <c:pt idx="2432">
                  <c:v>42998.0</c:v>
                </c:pt>
                <c:pt idx="2433">
                  <c:v>42999.0</c:v>
                </c:pt>
                <c:pt idx="2434">
                  <c:v>43000.0</c:v>
                </c:pt>
                <c:pt idx="2435">
                  <c:v>43003.0</c:v>
                </c:pt>
                <c:pt idx="2436">
                  <c:v>43004.0</c:v>
                </c:pt>
                <c:pt idx="2437">
                  <c:v>43005.0</c:v>
                </c:pt>
                <c:pt idx="2438">
                  <c:v>43006.0</c:v>
                </c:pt>
                <c:pt idx="2439">
                  <c:v>43007.0</c:v>
                </c:pt>
                <c:pt idx="2440">
                  <c:v>43010.0</c:v>
                </c:pt>
                <c:pt idx="2441">
                  <c:v>43011.0</c:v>
                </c:pt>
                <c:pt idx="2442">
                  <c:v>43012.0</c:v>
                </c:pt>
                <c:pt idx="2443">
                  <c:v>43013.0</c:v>
                </c:pt>
                <c:pt idx="2444">
                  <c:v>43014.0</c:v>
                </c:pt>
                <c:pt idx="2445">
                  <c:v>43017.0</c:v>
                </c:pt>
                <c:pt idx="2446">
                  <c:v>43018.0</c:v>
                </c:pt>
                <c:pt idx="2447">
                  <c:v>43019.0</c:v>
                </c:pt>
                <c:pt idx="2448">
                  <c:v>43020.0</c:v>
                </c:pt>
                <c:pt idx="2449">
                  <c:v>43021.0</c:v>
                </c:pt>
                <c:pt idx="2450">
                  <c:v>43024.0</c:v>
                </c:pt>
                <c:pt idx="2451">
                  <c:v>43025.0</c:v>
                </c:pt>
                <c:pt idx="2452">
                  <c:v>43026.0</c:v>
                </c:pt>
                <c:pt idx="2453">
                  <c:v>43027.0</c:v>
                </c:pt>
                <c:pt idx="2454">
                  <c:v>43028.0</c:v>
                </c:pt>
                <c:pt idx="2455">
                  <c:v>43031.0</c:v>
                </c:pt>
                <c:pt idx="2456">
                  <c:v>43032.0</c:v>
                </c:pt>
                <c:pt idx="2457">
                  <c:v>43033.0</c:v>
                </c:pt>
                <c:pt idx="2458">
                  <c:v>43034.0</c:v>
                </c:pt>
                <c:pt idx="2459">
                  <c:v>43035.0</c:v>
                </c:pt>
                <c:pt idx="2460">
                  <c:v>43038.0</c:v>
                </c:pt>
                <c:pt idx="2461">
                  <c:v>43039.0</c:v>
                </c:pt>
                <c:pt idx="2462">
                  <c:v>43040.0</c:v>
                </c:pt>
                <c:pt idx="2463">
                  <c:v>43041.0</c:v>
                </c:pt>
                <c:pt idx="2464">
                  <c:v>43042.0</c:v>
                </c:pt>
                <c:pt idx="2465">
                  <c:v>43045.0</c:v>
                </c:pt>
                <c:pt idx="2466">
                  <c:v>43046.0</c:v>
                </c:pt>
                <c:pt idx="2467">
                  <c:v>43047.0</c:v>
                </c:pt>
                <c:pt idx="2468">
                  <c:v>43048.0</c:v>
                </c:pt>
                <c:pt idx="2469">
                  <c:v>43049.0</c:v>
                </c:pt>
                <c:pt idx="2470">
                  <c:v>43052.0</c:v>
                </c:pt>
                <c:pt idx="2471">
                  <c:v>43053.0</c:v>
                </c:pt>
                <c:pt idx="2472">
                  <c:v>43054.0</c:v>
                </c:pt>
                <c:pt idx="2473">
                  <c:v>43055.0</c:v>
                </c:pt>
                <c:pt idx="2474">
                  <c:v>43056.0</c:v>
                </c:pt>
                <c:pt idx="2475">
                  <c:v>43059.0</c:v>
                </c:pt>
                <c:pt idx="2476">
                  <c:v>43060.0</c:v>
                </c:pt>
                <c:pt idx="2477">
                  <c:v>43061.0</c:v>
                </c:pt>
                <c:pt idx="2478">
                  <c:v>43062.0</c:v>
                </c:pt>
                <c:pt idx="2479">
                  <c:v>43063.0</c:v>
                </c:pt>
                <c:pt idx="2480">
                  <c:v>43066.0</c:v>
                </c:pt>
                <c:pt idx="2481">
                  <c:v>43067.0</c:v>
                </c:pt>
                <c:pt idx="2482">
                  <c:v>43068.0</c:v>
                </c:pt>
                <c:pt idx="2483">
                  <c:v>43069.0</c:v>
                </c:pt>
                <c:pt idx="2484">
                  <c:v>43070.0</c:v>
                </c:pt>
                <c:pt idx="2485">
                  <c:v>43073.0</c:v>
                </c:pt>
                <c:pt idx="2486">
                  <c:v>43074.0</c:v>
                </c:pt>
                <c:pt idx="2487">
                  <c:v>43075.0</c:v>
                </c:pt>
                <c:pt idx="2488">
                  <c:v>43076.0</c:v>
                </c:pt>
                <c:pt idx="2489">
                  <c:v>43077.0</c:v>
                </c:pt>
                <c:pt idx="2490">
                  <c:v>43080.0</c:v>
                </c:pt>
                <c:pt idx="2491">
                  <c:v>43081.0</c:v>
                </c:pt>
                <c:pt idx="2492">
                  <c:v>43082.0</c:v>
                </c:pt>
                <c:pt idx="2493">
                  <c:v>43083.0</c:v>
                </c:pt>
                <c:pt idx="2494">
                  <c:v>43084.0</c:v>
                </c:pt>
                <c:pt idx="2495">
                  <c:v>43087.0</c:v>
                </c:pt>
                <c:pt idx="2496">
                  <c:v>43088.0</c:v>
                </c:pt>
                <c:pt idx="2497">
                  <c:v>43089.0</c:v>
                </c:pt>
                <c:pt idx="2498">
                  <c:v>43090.0</c:v>
                </c:pt>
                <c:pt idx="2499">
                  <c:v>43091.0</c:v>
                </c:pt>
                <c:pt idx="2500">
                  <c:v>43094.0</c:v>
                </c:pt>
                <c:pt idx="2501">
                  <c:v>43095.0</c:v>
                </c:pt>
                <c:pt idx="2502">
                  <c:v>43096.0</c:v>
                </c:pt>
                <c:pt idx="2503">
                  <c:v>43097.0</c:v>
                </c:pt>
                <c:pt idx="2504">
                  <c:v>43098.0</c:v>
                </c:pt>
                <c:pt idx="2505">
                  <c:v>43101.0</c:v>
                </c:pt>
                <c:pt idx="2506">
                  <c:v>43102.0</c:v>
                </c:pt>
                <c:pt idx="2507">
                  <c:v>43103.0</c:v>
                </c:pt>
                <c:pt idx="2508">
                  <c:v>43104.0</c:v>
                </c:pt>
                <c:pt idx="2509">
                  <c:v>43105.0</c:v>
                </c:pt>
                <c:pt idx="2510">
                  <c:v>43108.0</c:v>
                </c:pt>
                <c:pt idx="2511">
                  <c:v>43109.0</c:v>
                </c:pt>
                <c:pt idx="2512">
                  <c:v>43110.0</c:v>
                </c:pt>
                <c:pt idx="2513">
                  <c:v>43111.0</c:v>
                </c:pt>
                <c:pt idx="2514">
                  <c:v>43112.0</c:v>
                </c:pt>
                <c:pt idx="2515">
                  <c:v>43115.0</c:v>
                </c:pt>
                <c:pt idx="2516">
                  <c:v>43116.0</c:v>
                </c:pt>
                <c:pt idx="2517">
                  <c:v>43117.0</c:v>
                </c:pt>
                <c:pt idx="2518">
                  <c:v>43118.0</c:v>
                </c:pt>
                <c:pt idx="2519">
                  <c:v>43119.0</c:v>
                </c:pt>
                <c:pt idx="2520">
                  <c:v>43122.0</c:v>
                </c:pt>
                <c:pt idx="2521">
                  <c:v>43123.0</c:v>
                </c:pt>
                <c:pt idx="2522">
                  <c:v>43124.0</c:v>
                </c:pt>
                <c:pt idx="2523">
                  <c:v>43125.0</c:v>
                </c:pt>
                <c:pt idx="2524">
                  <c:v>43126.0</c:v>
                </c:pt>
                <c:pt idx="2525">
                  <c:v>43129.0</c:v>
                </c:pt>
                <c:pt idx="2526">
                  <c:v>43130.0</c:v>
                </c:pt>
                <c:pt idx="2527">
                  <c:v>43131.0</c:v>
                </c:pt>
                <c:pt idx="2528">
                  <c:v>43132.0</c:v>
                </c:pt>
                <c:pt idx="2529">
                  <c:v>43133.0</c:v>
                </c:pt>
                <c:pt idx="2530">
                  <c:v>43136.0</c:v>
                </c:pt>
                <c:pt idx="2531">
                  <c:v>43137.0</c:v>
                </c:pt>
                <c:pt idx="2532">
                  <c:v>43138.0</c:v>
                </c:pt>
                <c:pt idx="2533">
                  <c:v>43139.0</c:v>
                </c:pt>
                <c:pt idx="2534">
                  <c:v>43140.0</c:v>
                </c:pt>
                <c:pt idx="2535">
                  <c:v>43143.0</c:v>
                </c:pt>
                <c:pt idx="2536">
                  <c:v>43144.0</c:v>
                </c:pt>
                <c:pt idx="2537">
                  <c:v>43145.0</c:v>
                </c:pt>
                <c:pt idx="2538">
                  <c:v>43146.0</c:v>
                </c:pt>
                <c:pt idx="2539">
                  <c:v>43147.0</c:v>
                </c:pt>
                <c:pt idx="2540">
                  <c:v>43150.0</c:v>
                </c:pt>
                <c:pt idx="2541">
                  <c:v>43151.0</c:v>
                </c:pt>
                <c:pt idx="2542">
                  <c:v>43152.0</c:v>
                </c:pt>
                <c:pt idx="2543">
                  <c:v>43153.0</c:v>
                </c:pt>
                <c:pt idx="2544">
                  <c:v>43154.0</c:v>
                </c:pt>
                <c:pt idx="2545">
                  <c:v>43157.0</c:v>
                </c:pt>
                <c:pt idx="2546">
                  <c:v>43158.0</c:v>
                </c:pt>
                <c:pt idx="2547">
                  <c:v>43159.0</c:v>
                </c:pt>
                <c:pt idx="2548">
                  <c:v>43160.0</c:v>
                </c:pt>
                <c:pt idx="2549">
                  <c:v>43161.0</c:v>
                </c:pt>
                <c:pt idx="2550">
                  <c:v>43164.0</c:v>
                </c:pt>
                <c:pt idx="2551">
                  <c:v>43165.0</c:v>
                </c:pt>
                <c:pt idx="2552">
                  <c:v>43166.0</c:v>
                </c:pt>
                <c:pt idx="2553">
                  <c:v>43167.0</c:v>
                </c:pt>
                <c:pt idx="2554">
                  <c:v>43168.0</c:v>
                </c:pt>
                <c:pt idx="2555">
                  <c:v>43171.0</c:v>
                </c:pt>
                <c:pt idx="2556">
                  <c:v>43172.0</c:v>
                </c:pt>
                <c:pt idx="2557">
                  <c:v>43173.0</c:v>
                </c:pt>
                <c:pt idx="2558">
                  <c:v>43174.0</c:v>
                </c:pt>
                <c:pt idx="2559">
                  <c:v>43175.0</c:v>
                </c:pt>
                <c:pt idx="2560">
                  <c:v>43178.0</c:v>
                </c:pt>
                <c:pt idx="2561">
                  <c:v>43179.0</c:v>
                </c:pt>
                <c:pt idx="2562">
                  <c:v>43180.0</c:v>
                </c:pt>
                <c:pt idx="2563">
                  <c:v>43181.0</c:v>
                </c:pt>
                <c:pt idx="2564">
                  <c:v>43182.0</c:v>
                </c:pt>
                <c:pt idx="2565">
                  <c:v>43185.0</c:v>
                </c:pt>
                <c:pt idx="2566">
                  <c:v>43186.0</c:v>
                </c:pt>
                <c:pt idx="2567">
                  <c:v>43187.0</c:v>
                </c:pt>
                <c:pt idx="2568">
                  <c:v>43188.0</c:v>
                </c:pt>
                <c:pt idx="2569">
                  <c:v>43189.0</c:v>
                </c:pt>
                <c:pt idx="2570">
                  <c:v>43192.0</c:v>
                </c:pt>
                <c:pt idx="2571">
                  <c:v>43193.0</c:v>
                </c:pt>
                <c:pt idx="2572">
                  <c:v>43194.0</c:v>
                </c:pt>
                <c:pt idx="2573">
                  <c:v>43195.0</c:v>
                </c:pt>
                <c:pt idx="2574">
                  <c:v>43196.0</c:v>
                </c:pt>
                <c:pt idx="2575">
                  <c:v>43199.0</c:v>
                </c:pt>
                <c:pt idx="2576">
                  <c:v>43200.0</c:v>
                </c:pt>
                <c:pt idx="2577">
                  <c:v>43201.0</c:v>
                </c:pt>
                <c:pt idx="2578">
                  <c:v>43202.0</c:v>
                </c:pt>
                <c:pt idx="2579">
                  <c:v>43203.0</c:v>
                </c:pt>
                <c:pt idx="2580">
                  <c:v>43206.0</c:v>
                </c:pt>
                <c:pt idx="2581">
                  <c:v>43207.0</c:v>
                </c:pt>
                <c:pt idx="2582">
                  <c:v>43208.0</c:v>
                </c:pt>
                <c:pt idx="2583">
                  <c:v>43209.0</c:v>
                </c:pt>
                <c:pt idx="2584">
                  <c:v>43210.0</c:v>
                </c:pt>
                <c:pt idx="2585">
                  <c:v>43213.0</c:v>
                </c:pt>
                <c:pt idx="2586">
                  <c:v>43214.0</c:v>
                </c:pt>
                <c:pt idx="2587">
                  <c:v>43215.0</c:v>
                </c:pt>
                <c:pt idx="2588">
                  <c:v>43216.0</c:v>
                </c:pt>
                <c:pt idx="2589">
                  <c:v>43217.0</c:v>
                </c:pt>
                <c:pt idx="2590">
                  <c:v>43220.0</c:v>
                </c:pt>
                <c:pt idx="2591">
                  <c:v>43221.0</c:v>
                </c:pt>
                <c:pt idx="2592">
                  <c:v>43222.0</c:v>
                </c:pt>
                <c:pt idx="2593">
                  <c:v>43223.0</c:v>
                </c:pt>
                <c:pt idx="2594">
                  <c:v>43224.0</c:v>
                </c:pt>
                <c:pt idx="2595">
                  <c:v>43227.0</c:v>
                </c:pt>
                <c:pt idx="2596">
                  <c:v>43228.0</c:v>
                </c:pt>
                <c:pt idx="2597">
                  <c:v>43229.0</c:v>
                </c:pt>
                <c:pt idx="2598">
                  <c:v>43230.0</c:v>
                </c:pt>
                <c:pt idx="2599">
                  <c:v>43231.0</c:v>
                </c:pt>
                <c:pt idx="2600">
                  <c:v>43234.0</c:v>
                </c:pt>
                <c:pt idx="2601">
                  <c:v>43235.0</c:v>
                </c:pt>
                <c:pt idx="2602">
                  <c:v>43236.0</c:v>
                </c:pt>
                <c:pt idx="2603">
                  <c:v>43237.0</c:v>
                </c:pt>
                <c:pt idx="2604">
                  <c:v>43238.0</c:v>
                </c:pt>
                <c:pt idx="2605">
                  <c:v>43241.0</c:v>
                </c:pt>
                <c:pt idx="2606">
                  <c:v>43242.0</c:v>
                </c:pt>
                <c:pt idx="2607">
                  <c:v>43243.0</c:v>
                </c:pt>
                <c:pt idx="2608">
                  <c:v>43244.0</c:v>
                </c:pt>
                <c:pt idx="2609">
                  <c:v>43245.0</c:v>
                </c:pt>
                <c:pt idx="2610">
                  <c:v>43248.0</c:v>
                </c:pt>
                <c:pt idx="2611">
                  <c:v>43249.0</c:v>
                </c:pt>
                <c:pt idx="2612">
                  <c:v>43250.0</c:v>
                </c:pt>
                <c:pt idx="2613">
                  <c:v>43251.0</c:v>
                </c:pt>
                <c:pt idx="2614">
                  <c:v>43252.0</c:v>
                </c:pt>
                <c:pt idx="2615">
                  <c:v>43255.0</c:v>
                </c:pt>
                <c:pt idx="2616">
                  <c:v>43256.0</c:v>
                </c:pt>
                <c:pt idx="2617">
                  <c:v>43257.0</c:v>
                </c:pt>
                <c:pt idx="2618">
                  <c:v>43258.0</c:v>
                </c:pt>
                <c:pt idx="2619">
                  <c:v>43259.0</c:v>
                </c:pt>
                <c:pt idx="2620">
                  <c:v>43262.0</c:v>
                </c:pt>
                <c:pt idx="2621">
                  <c:v>43263.0</c:v>
                </c:pt>
                <c:pt idx="2622">
                  <c:v>43264.0</c:v>
                </c:pt>
                <c:pt idx="2623">
                  <c:v>43265.0</c:v>
                </c:pt>
                <c:pt idx="2624">
                  <c:v>43266.0</c:v>
                </c:pt>
                <c:pt idx="2625">
                  <c:v>43269.0</c:v>
                </c:pt>
                <c:pt idx="2626">
                  <c:v>43270.0</c:v>
                </c:pt>
                <c:pt idx="2627">
                  <c:v>43271.0</c:v>
                </c:pt>
                <c:pt idx="2628">
                  <c:v>43272.0</c:v>
                </c:pt>
                <c:pt idx="2629">
                  <c:v>43273.0</c:v>
                </c:pt>
                <c:pt idx="2630">
                  <c:v>43276.0</c:v>
                </c:pt>
              </c:numCache>
            </c:numRef>
          </c:cat>
          <c:val>
            <c:numRef>
              <c:f>'Q6'!$E$5:$E$2635</c:f>
              <c:numCache>
                <c:formatCode>0.0000</c:formatCode>
                <c:ptCount val="2631"/>
                <c:pt idx="0">
                  <c:v>0.46</c:v>
                </c:pt>
                <c:pt idx="1">
                  <c:v>0.447999999999999</c:v>
                </c:pt>
                <c:pt idx="2">
                  <c:v>0.417</c:v>
                </c:pt>
                <c:pt idx="3">
                  <c:v>0.41</c:v>
                </c:pt>
                <c:pt idx="4">
                  <c:v>0.404</c:v>
                </c:pt>
                <c:pt idx="5">
                  <c:v>0.456</c:v>
                </c:pt>
                <c:pt idx="6">
                  <c:v>0.459</c:v>
                </c:pt>
                <c:pt idx="7">
                  <c:v>0.449</c:v>
                </c:pt>
                <c:pt idx="8">
                  <c:v>0.434</c:v>
                </c:pt>
                <c:pt idx="9">
                  <c:v>0.44</c:v>
                </c:pt>
                <c:pt idx="10">
                  <c:v>0.353</c:v>
                </c:pt>
                <c:pt idx="11">
                  <c:v>0.317</c:v>
                </c:pt>
                <c:pt idx="12">
                  <c:v>0.351</c:v>
                </c:pt>
                <c:pt idx="13">
                  <c:v>0.2875</c:v>
                </c:pt>
                <c:pt idx="14">
                  <c:v>0.277</c:v>
                </c:pt>
                <c:pt idx="15">
                  <c:v>0.255</c:v>
                </c:pt>
                <c:pt idx="16">
                  <c:v>0.303</c:v>
                </c:pt>
                <c:pt idx="17">
                  <c:v>0.314999999999999</c:v>
                </c:pt>
                <c:pt idx="18">
                  <c:v>0.300000000000001</c:v>
                </c:pt>
                <c:pt idx="19">
                  <c:v>0.3135</c:v>
                </c:pt>
                <c:pt idx="20">
                  <c:v>0.2925</c:v>
                </c:pt>
                <c:pt idx="21">
                  <c:v>0.311</c:v>
                </c:pt>
                <c:pt idx="22">
                  <c:v>0.299</c:v>
                </c:pt>
                <c:pt idx="23">
                  <c:v>0.31</c:v>
                </c:pt>
                <c:pt idx="24">
                  <c:v>0.3005</c:v>
                </c:pt>
                <c:pt idx="25">
                  <c:v>0.296</c:v>
                </c:pt>
                <c:pt idx="26">
                  <c:v>0.296</c:v>
                </c:pt>
                <c:pt idx="27">
                  <c:v>0.292000000000001</c:v>
                </c:pt>
                <c:pt idx="28">
                  <c:v>0.303</c:v>
                </c:pt>
                <c:pt idx="29">
                  <c:v>0.3</c:v>
                </c:pt>
                <c:pt idx="30">
                  <c:v>0.3365</c:v>
                </c:pt>
                <c:pt idx="31">
                  <c:v>0.319</c:v>
                </c:pt>
                <c:pt idx="32">
                  <c:v>0.353</c:v>
                </c:pt>
                <c:pt idx="33">
                  <c:v>0.354</c:v>
                </c:pt>
                <c:pt idx="34">
                  <c:v>0.3155</c:v>
                </c:pt>
                <c:pt idx="35">
                  <c:v>0.327</c:v>
                </c:pt>
                <c:pt idx="36">
                  <c:v>0.363499999999999</c:v>
                </c:pt>
                <c:pt idx="37">
                  <c:v>0.357</c:v>
                </c:pt>
                <c:pt idx="38">
                  <c:v>0.329</c:v>
                </c:pt>
                <c:pt idx="39">
                  <c:v>0.29</c:v>
                </c:pt>
                <c:pt idx="40">
                  <c:v>0.302</c:v>
                </c:pt>
                <c:pt idx="41">
                  <c:v>0.2795</c:v>
                </c:pt>
                <c:pt idx="42">
                  <c:v>0.288</c:v>
                </c:pt>
                <c:pt idx="43">
                  <c:v>0.322</c:v>
                </c:pt>
                <c:pt idx="44">
                  <c:v>0.311</c:v>
                </c:pt>
                <c:pt idx="45">
                  <c:v>0.325</c:v>
                </c:pt>
                <c:pt idx="46">
                  <c:v>0.3095</c:v>
                </c:pt>
                <c:pt idx="47">
                  <c:v>0.324</c:v>
                </c:pt>
                <c:pt idx="48">
                  <c:v>0.3455</c:v>
                </c:pt>
                <c:pt idx="49">
                  <c:v>0.338999999999999</c:v>
                </c:pt>
                <c:pt idx="50">
                  <c:v>0.3365</c:v>
                </c:pt>
                <c:pt idx="51">
                  <c:v>0.346</c:v>
                </c:pt>
                <c:pt idx="52">
                  <c:v>0.349</c:v>
                </c:pt>
                <c:pt idx="53">
                  <c:v>0.3475</c:v>
                </c:pt>
                <c:pt idx="54">
                  <c:v>0.3295</c:v>
                </c:pt>
                <c:pt idx="55">
                  <c:v>0.332</c:v>
                </c:pt>
                <c:pt idx="56">
                  <c:v>0.356</c:v>
                </c:pt>
                <c:pt idx="57">
                  <c:v>0.349</c:v>
                </c:pt>
                <c:pt idx="58">
                  <c:v>0.352</c:v>
                </c:pt>
                <c:pt idx="59">
                  <c:v>0.3425</c:v>
                </c:pt>
                <c:pt idx="60">
                  <c:v>0.33</c:v>
                </c:pt>
                <c:pt idx="61">
                  <c:v>0.3375</c:v>
                </c:pt>
                <c:pt idx="62">
                  <c:v>0.355</c:v>
                </c:pt>
                <c:pt idx="63">
                  <c:v>0.3365</c:v>
                </c:pt>
                <c:pt idx="64">
                  <c:v>0.3095</c:v>
                </c:pt>
                <c:pt idx="65">
                  <c:v>0.318</c:v>
                </c:pt>
                <c:pt idx="66">
                  <c:v>0.3275</c:v>
                </c:pt>
                <c:pt idx="67">
                  <c:v>0.339</c:v>
                </c:pt>
                <c:pt idx="68">
                  <c:v>0.319</c:v>
                </c:pt>
                <c:pt idx="69">
                  <c:v>0.3415</c:v>
                </c:pt>
                <c:pt idx="70">
                  <c:v>0.351</c:v>
                </c:pt>
                <c:pt idx="71">
                  <c:v>0.344</c:v>
                </c:pt>
                <c:pt idx="72">
                  <c:v>0.3395</c:v>
                </c:pt>
                <c:pt idx="73">
                  <c:v>0.358499999999999</c:v>
                </c:pt>
                <c:pt idx="74">
                  <c:v>0.3265</c:v>
                </c:pt>
                <c:pt idx="75">
                  <c:v>0.343999999999999</c:v>
                </c:pt>
                <c:pt idx="76">
                  <c:v>0.3455</c:v>
                </c:pt>
                <c:pt idx="77">
                  <c:v>0.347</c:v>
                </c:pt>
                <c:pt idx="78">
                  <c:v>0.332</c:v>
                </c:pt>
                <c:pt idx="79">
                  <c:v>0.337499999999999</c:v>
                </c:pt>
                <c:pt idx="80">
                  <c:v>0.3525</c:v>
                </c:pt>
                <c:pt idx="81">
                  <c:v>0.3845</c:v>
                </c:pt>
                <c:pt idx="82">
                  <c:v>0.3445</c:v>
                </c:pt>
                <c:pt idx="83">
                  <c:v>0.334499999999999</c:v>
                </c:pt>
                <c:pt idx="84">
                  <c:v>0.279</c:v>
                </c:pt>
                <c:pt idx="85">
                  <c:v>0.303</c:v>
                </c:pt>
                <c:pt idx="86">
                  <c:v>0.2915</c:v>
                </c:pt>
                <c:pt idx="87">
                  <c:v>0.287</c:v>
                </c:pt>
                <c:pt idx="88">
                  <c:v>0.276999999999999</c:v>
                </c:pt>
                <c:pt idx="89">
                  <c:v>0.236999999999999</c:v>
                </c:pt>
                <c:pt idx="90">
                  <c:v>0.25</c:v>
                </c:pt>
                <c:pt idx="91">
                  <c:v>0.213</c:v>
                </c:pt>
                <c:pt idx="92">
                  <c:v>0.191</c:v>
                </c:pt>
                <c:pt idx="93">
                  <c:v>0.211</c:v>
                </c:pt>
                <c:pt idx="94">
                  <c:v>0.1585</c:v>
                </c:pt>
                <c:pt idx="95">
                  <c:v>0.1925</c:v>
                </c:pt>
                <c:pt idx="96">
                  <c:v>0.2115</c:v>
                </c:pt>
                <c:pt idx="97">
                  <c:v>0.0244999999999997</c:v>
                </c:pt>
                <c:pt idx="98">
                  <c:v>-0.1795</c:v>
                </c:pt>
                <c:pt idx="99">
                  <c:v>-0.16</c:v>
                </c:pt>
                <c:pt idx="100">
                  <c:v>-0.2405</c:v>
                </c:pt>
                <c:pt idx="101">
                  <c:v>-0.2305</c:v>
                </c:pt>
                <c:pt idx="102">
                  <c:v>-0.1915</c:v>
                </c:pt>
                <c:pt idx="103">
                  <c:v>-0.111000000000001</c:v>
                </c:pt>
                <c:pt idx="104">
                  <c:v>0.0830000000000002</c:v>
                </c:pt>
                <c:pt idx="105">
                  <c:v>0.0815000000000001</c:v>
                </c:pt>
                <c:pt idx="106">
                  <c:v>0.0895000000000001</c:v>
                </c:pt>
                <c:pt idx="107">
                  <c:v>0.0745000000000004</c:v>
                </c:pt>
                <c:pt idx="108">
                  <c:v>-0.0794999999999995</c:v>
                </c:pt>
                <c:pt idx="109">
                  <c:v>-0.0855000000000006</c:v>
                </c:pt>
                <c:pt idx="110">
                  <c:v>-0.163</c:v>
                </c:pt>
                <c:pt idx="111">
                  <c:v>-0.1355</c:v>
                </c:pt>
                <c:pt idx="112">
                  <c:v>-0.0694999999999997</c:v>
                </c:pt>
                <c:pt idx="113">
                  <c:v>-0.0424999999999995</c:v>
                </c:pt>
                <c:pt idx="114">
                  <c:v>0.0155000000000003</c:v>
                </c:pt>
                <c:pt idx="115">
                  <c:v>0.0</c:v>
                </c:pt>
                <c:pt idx="116">
                  <c:v>0.04</c:v>
                </c:pt>
                <c:pt idx="117">
                  <c:v>0.0594999999999999</c:v>
                </c:pt>
                <c:pt idx="118">
                  <c:v>0.0659999999999998</c:v>
                </c:pt>
                <c:pt idx="119">
                  <c:v>0.0514999999999999</c:v>
                </c:pt>
                <c:pt idx="120">
                  <c:v>0.0310000000000006</c:v>
                </c:pt>
                <c:pt idx="121">
                  <c:v>0.0380000000000002</c:v>
                </c:pt>
                <c:pt idx="122">
                  <c:v>0.0625</c:v>
                </c:pt>
                <c:pt idx="123">
                  <c:v>0.0700000000000003</c:v>
                </c:pt>
                <c:pt idx="124">
                  <c:v>-0.0125000000000002</c:v>
                </c:pt>
                <c:pt idx="125">
                  <c:v>0.0129999999999999</c:v>
                </c:pt>
                <c:pt idx="126">
                  <c:v>0.000500000000000167</c:v>
                </c:pt>
                <c:pt idx="127">
                  <c:v>-0.00649999999999995</c:v>
                </c:pt>
                <c:pt idx="128">
                  <c:v>0.1345</c:v>
                </c:pt>
                <c:pt idx="129">
                  <c:v>-0.135</c:v>
                </c:pt>
                <c:pt idx="130">
                  <c:v>-0.1115</c:v>
                </c:pt>
                <c:pt idx="131">
                  <c:v>-0.0809999999999999</c:v>
                </c:pt>
                <c:pt idx="132">
                  <c:v>-0.0859999999999998</c:v>
                </c:pt>
                <c:pt idx="133">
                  <c:v>-0.101</c:v>
                </c:pt>
                <c:pt idx="134">
                  <c:v>-0.0834999999999999</c:v>
                </c:pt>
                <c:pt idx="135">
                  <c:v>-0.124</c:v>
                </c:pt>
                <c:pt idx="136">
                  <c:v>-0.1085</c:v>
                </c:pt>
                <c:pt idx="137">
                  <c:v>-0.1155</c:v>
                </c:pt>
                <c:pt idx="138">
                  <c:v>-0.1425</c:v>
                </c:pt>
                <c:pt idx="139">
                  <c:v>-0.206</c:v>
                </c:pt>
                <c:pt idx="140">
                  <c:v>-0.243</c:v>
                </c:pt>
                <c:pt idx="141">
                  <c:v>-0.253</c:v>
                </c:pt>
                <c:pt idx="142">
                  <c:v>-0.2228</c:v>
                </c:pt>
                <c:pt idx="143">
                  <c:v>-0.1195</c:v>
                </c:pt>
                <c:pt idx="144">
                  <c:v>-0.0270000000000001</c:v>
                </c:pt>
                <c:pt idx="145">
                  <c:v>-0.0430000000000001</c:v>
                </c:pt>
                <c:pt idx="146">
                  <c:v>-0.0022000000000002</c:v>
                </c:pt>
                <c:pt idx="147">
                  <c:v>0.0615000000000001</c:v>
                </c:pt>
                <c:pt idx="148">
                  <c:v>0.0352000000000001</c:v>
                </c:pt>
                <c:pt idx="149">
                  <c:v>0.0394000000000001</c:v>
                </c:pt>
                <c:pt idx="150">
                  <c:v>0.123</c:v>
                </c:pt>
                <c:pt idx="151">
                  <c:v>0.1815</c:v>
                </c:pt>
                <c:pt idx="152">
                  <c:v>0.1605</c:v>
                </c:pt>
                <c:pt idx="153">
                  <c:v>0.1176</c:v>
                </c:pt>
                <c:pt idx="154">
                  <c:v>0.2035</c:v>
                </c:pt>
                <c:pt idx="155">
                  <c:v>0.237</c:v>
                </c:pt>
                <c:pt idx="156">
                  <c:v>0.221</c:v>
                </c:pt>
                <c:pt idx="157">
                  <c:v>0.1445</c:v>
                </c:pt>
                <c:pt idx="158">
                  <c:v>0.1546</c:v>
                </c:pt>
                <c:pt idx="159">
                  <c:v>0.176</c:v>
                </c:pt>
                <c:pt idx="160">
                  <c:v>0.3157</c:v>
                </c:pt>
                <c:pt idx="161">
                  <c:v>0.2299</c:v>
                </c:pt>
                <c:pt idx="162">
                  <c:v>0.2695</c:v>
                </c:pt>
                <c:pt idx="163">
                  <c:v>0.3065</c:v>
                </c:pt>
                <c:pt idx="164">
                  <c:v>0.3325</c:v>
                </c:pt>
                <c:pt idx="165">
                  <c:v>0.324</c:v>
                </c:pt>
                <c:pt idx="166">
                  <c:v>0.3145</c:v>
                </c:pt>
                <c:pt idx="167">
                  <c:v>0.31</c:v>
                </c:pt>
                <c:pt idx="168">
                  <c:v>0.294</c:v>
                </c:pt>
                <c:pt idx="169">
                  <c:v>0.264</c:v>
                </c:pt>
                <c:pt idx="170">
                  <c:v>0.2138</c:v>
                </c:pt>
                <c:pt idx="171">
                  <c:v>0.2825</c:v>
                </c:pt>
                <c:pt idx="172">
                  <c:v>0.303</c:v>
                </c:pt>
                <c:pt idx="173">
                  <c:v>0.3335</c:v>
                </c:pt>
                <c:pt idx="174">
                  <c:v>0.354</c:v>
                </c:pt>
                <c:pt idx="175">
                  <c:v>0.36</c:v>
                </c:pt>
                <c:pt idx="176">
                  <c:v>0.353</c:v>
                </c:pt>
                <c:pt idx="177">
                  <c:v>0.36</c:v>
                </c:pt>
                <c:pt idx="178">
                  <c:v>0.3405</c:v>
                </c:pt>
                <c:pt idx="179">
                  <c:v>0.313</c:v>
                </c:pt>
                <c:pt idx="180">
                  <c:v>0.294</c:v>
                </c:pt>
                <c:pt idx="181">
                  <c:v>0.32</c:v>
                </c:pt>
                <c:pt idx="182">
                  <c:v>0.2715</c:v>
                </c:pt>
                <c:pt idx="183">
                  <c:v>0.2545</c:v>
                </c:pt>
                <c:pt idx="184">
                  <c:v>0.2495</c:v>
                </c:pt>
                <c:pt idx="185">
                  <c:v>0.18</c:v>
                </c:pt>
                <c:pt idx="186">
                  <c:v>0.178</c:v>
                </c:pt>
                <c:pt idx="187">
                  <c:v>0.1885</c:v>
                </c:pt>
                <c:pt idx="188">
                  <c:v>0.2082</c:v>
                </c:pt>
                <c:pt idx="189">
                  <c:v>0.234</c:v>
                </c:pt>
                <c:pt idx="190">
                  <c:v>0.249</c:v>
                </c:pt>
                <c:pt idx="191">
                  <c:v>0.237</c:v>
                </c:pt>
                <c:pt idx="192">
                  <c:v>0.209</c:v>
                </c:pt>
                <c:pt idx="193">
                  <c:v>0.239</c:v>
                </c:pt>
                <c:pt idx="194">
                  <c:v>0.1995</c:v>
                </c:pt>
                <c:pt idx="195">
                  <c:v>0.1695</c:v>
                </c:pt>
                <c:pt idx="196">
                  <c:v>0.123</c:v>
                </c:pt>
                <c:pt idx="197">
                  <c:v>0.0865</c:v>
                </c:pt>
                <c:pt idx="198">
                  <c:v>0.1205</c:v>
                </c:pt>
                <c:pt idx="199">
                  <c:v>0.126</c:v>
                </c:pt>
                <c:pt idx="200">
                  <c:v>0.1775</c:v>
                </c:pt>
                <c:pt idx="201">
                  <c:v>0.152</c:v>
                </c:pt>
                <c:pt idx="202">
                  <c:v>0.1275</c:v>
                </c:pt>
                <c:pt idx="203">
                  <c:v>0.1155</c:v>
                </c:pt>
                <c:pt idx="204">
                  <c:v>0.1105</c:v>
                </c:pt>
                <c:pt idx="205">
                  <c:v>0.1325</c:v>
                </c:pt>
                <c:pt idx="206">
                  <c:v>0.1445</c:v>
                </c:pt>
                <c:pt idx="207">
                  <c:v>0.18</c:v>
                </c:pt>
                <c:pt idx="208">
                  <c:v>0.1805</c:v>
                </c:pt>
                <c:pt idx="209">
                  <c:v>0.22</c:v>
                </c:pt>
                <c:pt idx="210">
                  <c:v>0.2295</c:v>
                </c:pt>
                <c:pt idx="211">
                  <c:v>0.2525</c:v>
                </c:pt>
                <c:pt idx="212">
                  <c:v>0.328</c:v>
                </c:pt>
                <c:pt idx="213">
                  <c:v>0.411</c:v>
                </c:pt>
                <c:pt idx="214">
                  <c:v>0.4345</c:v>
                </c:pt>
                <c:pt idx="215">
                  <c:v>0.449</c:v>
                </c:pt>
                <c:pt idx="216">
                  <c:v>0.392</c:v>
                </c:pt>
                <c:pt idx="217">
                  <c:v>0.424</c:v>
                </c:pt>
                <c:pt idx="218">
                  <c:v>0.3958</c:v>
                </c:pt>
                <c:pt idx="219">
                  <c:v>0.3471</c:v>
                </c:pt>
                <c:pt idx="220">
                  <c:v>0.375</c:v>
                </c:pt>
                <c:pt idx="221">
                  <c:v>0.3735</c:v>
                </c:pt>
                <c:pt idx="222">
                  <c:v>0.3465</c:v>
                </c:pt>
                <c:pt idx="223">
                  <c:v>0.345</c:v>
                </c:pt>
                <c:pt idx="224">
                  <c:v>0.3223</c:v>
                </c:pt>
                <c:pt idx="225">
                  <c:v>0.3532</c:v>
                </c:pt>
                <c:pt idx="226">
                  <c:v>0.361</c:v>
                </c:pt>
                <c:pt idx="227">
                  <c:v>0.3522</c:v>
                </c:pt>
                <c:pt idx="228">
                  <c:v>0.3535</c:v>
                </c:pt>
                <c:pt idx="229">
                  <c:v>0.3991</c:v>
                </c:pt>
                <c:pt idx="230">
                  <c:v>0.374</c:v>
                </c:pt>
                <c:pt idx="231">
                  <c:v>0.3665</c:v>
                </c:pt>
                <c:pt idx="232">
                  <c:v>0.386</c:v>
                </c:pt>
                <c:pt idx="233">
                  <c:v>0.3762</c:v>
                </c:pt>
                <c:pt idx="234">
                  <c:v>0.3595</c:v>
                </c:pt>
                <c:pt idx="235">
                  <c:v>0.3565</c:v>
                </c:pt>
                <c:pt idx="236">
                  <c:v>0.327</c:v>
                </c:pt>
                <c:pt idx="237">
                  <c:v>0.3439</c:v>
                </c:pt>
                <c:pt idx="238">
                  <c:v>0.3505</c:v>
                </c:pt>
                <c:pt idx="239">
                  <c:v>0.3705</c:v>
                </c:pt>
                <c:pt idx="240">
                  <c:v>0.388</c:v>
                </c:pt>
                <c:pt idx="241">
                  <c:v>0.3975</c:v>
                </c:pt>
                <c:pt idx="242">
                  <c:v>0.388</c:v>
                </c:pt>
                <c:pt idx="243">
                  <c:v>0.3955</c:v>
                </c:pt>
                <c:pt idx="244">
                  <c:v>0.4065</c:v>
                </c:pt>
                <c:pt idx="245">
                  <c:v>0.3905</c:v>
                </c:pt>
                <c:pt idx="246">
                  <c:v>0.3944</c:v>
                </c:pt>
                <c:pt idx="247">
                  <c:v>0.417</c:v>
                </c:pt>
                <c:pt idx="248">
                  <c:v>0.4425</c:v>
                </c:pt>
                <c:pt idx="249">
                  <c:v>0.45</c:v>
                </c:pt>
                <c:pt idx="250">
                  <c:v>0.464</c:v>
                </c:pt>
                <c:pt idx="251">
                  <c:v>0.4545</c:v>
                </c:pt>
                <c:pt idx="252">
                  <c:v>0.457</c:v>
                </c:pt>
                <c:pt idx="253">
                  <c:v>0.4455</c:v>
                </c:pt>
                <c:pt idx="254">
                  <c:v>0.4385</c:v>
                </c:pt>
                <c:pt idx="255">
                  <c:v>0.4625</c:v>
                </c:pt>
                <c:pt idx="256">
                  <c:v>0.4775</c:v>
                </c:pt>
                <c:pt idx="257">
                  <c:v>0.4885</c:v>
                </c:pt>
                <c:pt idx="258">
                  <c:v>0.4794</c:v>
                </c:pt>
                <c:pt idx="259">
                  <c:v>0.4815</c:v>
                </c:pt>
                <c:pt idx="260">
                  <c:v>0.4105</c:v>
                </c:pt>
                <c:pt idx="261">
                  <c:v>0.4735</c:v>
                </c:pt>
                <c:pt idx="262">
                  <c:v>0.4425</c:v>
                </c:pt>
                <c:pt idx="263">
                  <c:v>0.3865</c:v>
                </c:pt>
                <c:pt idx="264">
                  <c:v>0.366</c:v>
                </c:pt>
                <c:pt idx="265">
                  <c:v>0.3805</c:v>
                </c:pt>
                <c:pt idx="266">
                  <c:v>0.3906</c:v>
                </c:pt>
                <c:pt idx="267">
                  <c:v>0.4045</c:v>
                </c:pt>
                <c:pt idx="268">
                  <c:v>0.3755</c:v>
                </c:pt>
                <c:pt idx="269">
                  <c:v>0.281000000000001</c:v>
                </c:pt>
                <c:pt idx="270">
                  <c:v>0.204</c:v>
                </c:pt>
                <c:pt idx="271">
                  <c:v>0.2545</c:v>
                </c:pt>
                <c:pt idx="272">
                  <c:v>0.281700000000001</c:v>
                </c:pt>
                <c:pt idx="273">
                  <c:v>0.311</c:v>
                </c:pt>
                <c:pt idx="274">
                  <c:v>0.335699999999999</c:v>
                </c:pt>
                <c:pt idx="275">
                  <c:v>0.3585</c:v>
                </c:pt>
                <c:pt idx="276">
                  <c:v>0.3415</c:v>
                </c:pt>
                <c:pt idx="277">
                  <c:v>0.3675</c:v>
                </c:pt>
                <c:pt idx="278">
                  <c:v>0.338</c:v>
                </c:pt>
                <c:pt idx="279">
                  <c:v>0.329000000000001</c:v>
                </c:pt>
                <c:pt idx="280">
                  <c:v>0.3645</c:v>
                </c:pt>
                <c:pt idx="281">
                  <c:v>0.3511</c:v>
                </c:pt>
                <c:pt idx="282">
                  <c:v>0.354</c:v>
                </c:pt>
                <c:pt idx="283">
                  <c:v>0.393</c:v>
                </c:pt>
                <c:pt idx="284">
                  <c:v>0.4095</c:v>
                </c:pt>
                <c:pt idx="285">
                  <c:v>0.420999999999999</c:v>
                </c:pt>
                <c:pt idx="286">
                  <c:v>0.417</c:v>
                </c:pt>
                <c:pt idx="287">
                  <c:v>0.41</c:v>
                </c:pt>
                <c:pt idx="288">
                  <c:v>0.4381</c:v>
                </c:pt>
                <c:pt idx="289">
                  <c:v>0.48</c:v>
                </c:pt>
                <c:pt idx="290">
                  <c:v>0.467</c:v>
                </c:pt>
                <c:pt idx="291">
                  <c:v>0.459</c:v>
                </c:pt>
                <c:pt idx="292">
                  <c:v>0.487</c:v>
                </c:pt>
                <c:pt idx="293">
                  <c:v>0.4695</c:v>
                </c:pt>
                <c:pt idx="294">
                  <c:v>0.467</c:v>
                </c:pt>
                <c:pt idx="295">
                  <c:v>0.4451</c:v>
                </c:pt>
                <c:pt idx="296">
                  <c:v>0.4695</c:v>
                </c:pt>
                <c:pt idx="297">
                  <c:v>0.4525</c:v>
                </c:pt>
                <c:pt idx="298">
                  <c:v>0.4381</c:v>
                </c:pt>
                <c:pt idx="299">
                  <c:v>0.463</c:v>
                </c:pt>
                <c:pt idx="300">
                  <c:v>0.4705</c:v>
                </c:pt>
                <c:pt idx="301">
                  <c:v>0.4665</c:v>
                </c:pt>
                <c:pt idx="302">
                  <c:v>0.457</c:v>
                </c:pt>
                <c:pt idx="303">
                  <c:v>0.4485</c:v>
                </c:pt>
                <c:pt idx="304">
                  <c:v>0.451</c:v>
                </c:pt>
                <c:pt idx="305">
                  <c:v>0.4675</c:v>
                </c:pt>
                <c:pt idx="306">
                  <c:v>0.454</c:v>
                </c:pt>
                <c:pt idx="307">
                  <c:v>0.4545</c:v>
                </c:pt>
                <c:pt idx="308">
                  <c:v>0.4285</c:v>
                </c:pt>
                <c:pt idx="309">
                  <c:v>0.4445</c:v>
                </c:pt>
                <c:pt idx="310">
                  <c:v>0.4195</c:v>
                </c:pt>
                <c:pt idx="311">
                  <c:v>0.4245</c:v>
                </c:pt>
                <c:pt idx="312">
                  <c:v>0.4455</c:v>
                </c:pt>
                <c:pt idx="313">
                  <c:v>0.428</c:v>
                </c:pt>
                <c:pt idx="314">
                  <c:v>0.5115</c:v>
                </c:pt>
                <c:pt idx="315">
                  <c:v>0.393000000000001</c:v>
                </c:pt>
                <c:pt idx="316">
                  <c:v>0.405</c:v>
                </c:pt>
                <c:pt idx="317">
                  <c:v>0.4495</c:v>
                </c:pt>
                <c:pt idx="318">
                  <c:v>0.4535</c:v>
                </c:pt>
                <c:pt idx="319">
                  <c:v>0.472</c:v>
                </c:pt>
                <c:pt idx="320">
                  <c:v>0.4727</c:v>
                </c:pt>
                <c:pt idx="321">
                  <c:v>0.4642</c:v>
                </c:pt>
                <c:pt idx="322">
                  <c:v>0.4605</c:v>
                </c:pt>
                <c:pt idx="323">
                  <c:v>0.4369</c:v>
                </c:pt>
                <c:pt idx="324">
                  <c:v>0.455</c:v>
                </c:pt>
                <c:pt idx="325">
                  <c:v>0.436500000000001</c:v>
                </c:pt>
                <c:pt idx="326">
                  <c:v>0.446</c:v>
                </c:pt>
                <c:pt idx="327">
                  <c:v>0.4335</c:v>
                </c:pt>
                <c:pt idx="328">
                  <c:v>0.452</c:v>
                </c:pt>
                <c:pt idx="329">
                  <c:v>0.4415</c:v>
                </c:pt>
                <c:pt idx="330">
                  <c:v>0.4655</c:v>
                </c:pt>
                <c:pt idx="331">
                  <c:v>0.5075</c:v>
                </c:pt>
                <c:pt idx="332">
                  <c:v>0.489</c:v>
                </c:pt>
                <c:pt idx="333">
                  <c:v>0.4763</c:v>
                </c:pt>
                <c:pt idx="334">
                  <c:v>0.496</c:v>
                </c:pt>
                <c:pt idx="335">
                  <c:v>0.4042</c:v>
                </c:pt>
                <c:pt idx="336">
                  <c:v>0.493399999999999</c:v>
                </c:pt>
                <c:pt idx="337">
                  <c:v>0.511</c:v>
                </c:pt>
                <c:pt idx="338">
                  <c:v>0.5185</c:v>
                </c:pt>
                <c:pt idx="339">
                  <c:v>0.5002</c:v>
                </c:pt>
                <c:pt idx="340">
                  <c:v>0.4815</c:v>
                </c:pt>
                <c:pt idx="341">
                  <c:v>0.4895</c:v>
                </c:pt>
                <c:pt idx="342">
                  <c:v>0.47</c:v>
                </c:pt>
                <c:pt idx="343">
                  <c:v>0.47</c:v>
                </c:pt>
                <c:pt idx="344">
                  <c:v>0.454499999999999</c:v>
                </c:pt>
                <c:pt idx="345">
                  <c:v>0.4525</c:v>
                </c:pt>
                <c:pt idx="346">
                  <c:v>0.4725</c:v>
                </c:pt>
                <c:pt idx="347">
                  <c:v>0.4935</c:v>
                </c:pt>
                <c:pt idx="348">
                  <c:v>0.5055</c:v>
                </c:pt>
                <c:pt idx="349">
                  <c:v>0.491</c:v>
                </c:pt>
                <c:pt idx="350">
                  <c:v>0.46</c:v>
                </c:pt>
                <c:pt idx="351">
                  <c:v>0.463</c:v>
                </c:pt>
                <c:pt idx="352">
                  <c:v>0.474</c:v>
                </c:pt>
                <c:pt idx="353">
                  <c:v>0.499</c:v>
                </c:pt>
                <c:pt idx="354">
                  <c:v>0.496</c:v>
                </c:pt>
                <c:pt idx="355">
                  <c:v>0.519</c:v>
                </c:pt>
                <c:pt idx="356">
                  <c:v>0.5391</c:v>
                </c:pt>
                <c:pt idx="357">
                  <c:v>0.543</c:v>
                </c:pt>
                <c:pt idx="358">
                  <c:v>0.5681</c:v>
                </c:pt>
                <c:pt idx="359">
                  <c:v>0.569999999999999</c:v>
                </c:pt>
                <c:pt idx="360">
                  <c:v>0.5641</c:v>
                </c:pt>
                <c:pt idx="361">
                  <c:v>0.581</c:v>
                </c:pt>
                <c:pt idx="362">
                  <c:v>0.5885</c:v>
                </c:pt>
                <c:pt idx="363">
                  <c:v>0.584000000000001</c:v>
                </c:pt>
                <c:pt idx="364">
                  <c:v>0.574</c:v>
                </c:pt>
                <c:pt idx="365">
                  <c:v>0.548999999999999</c:v>
                </c:pt>
                <c:pt idx="366">
                  <c:v>0.563</c:v>
                </c:pt>
                <c:pt idx="367">
                  <c:v>0.566</c:v>
                </c:pt>
                <c:pt idx="368">
                  <c:v>0.568</c:v>
                </c:pt>
                <c:pt idx="369">
                  <c:v>0.5501</c:v>
                </c:pt>
                <c:pt idx="370">
                  <c:v>0.5595</c:v>
                </c:pt>
                <c:pt idx="371">
                  <c:v>0.5629</c:v>
                </c:pt>
                <c:pt idx="372">
                  <c:v>0.5877</c:v>
                </c:pt>
                <c:pt idx="373">
                  <c:v>0.5725</c:v>
                </c:pt>
                <c:pt idx="374">
                  <c:v>0.5792</c:v>
                </c:pt>
                <c:pt idx="375">
                  <c:v>0.576</c:v>
                </c:pt>
                <c:pt idx="376">
                  <c:v>0.5925</c:v>
                </c:pt>
                <c:pt idx="377">
                  <c:v>0.605</c:v>
                </c:pt>
                <c:pt idx="378">
                  <c:v>0.61</c:v>
                </c:pt>
                <c:pt idx="379">
                  <c:v>0.6371</c:v>
                </c:pt>
                <c:pt idx="380">
                  <c:v>0.6475</c:v>
                </c:pt>
                <c:pt idx="381">
                  <c:v>0.6736</c:v>
                </c:pt>
                <c:pt idx="382">
                  <c:v>0.677</c:v>
                </c:pt>
                <c:pt idx="383">
                  <c:v>0.697</c:v>
                </c:pt>
                <c:pt idx="384">
                  <c:v>0.686</c:v>
                </c:pt>
                <c:pt idx="385">
                  <c:v>0.705</c:v>
                </c:pt>
                <c:pt idx="386">
                  <c:v>0.7035</c:v>
                </c:pt>
                <c:pt idx="387">
                  <c:v>0.705</c:v>
                </c:pt>
                <c:pt idx="388">
                  <c:v>0.7345</c:v>
                </c:pt>
                <c:pt idx="389">
                  <c:v>0.6995</c:v>
                </c:pt>
                <c:pt idx="390">
                  <c:v>0.6927</c:v>
                </c:pt>
                <c:pt idx="391">
                  <c:v>0.712</c:v>
                </c:pt>
                <c:pt idx="392">
                  <c:v>0.7215</c:v>
                </c:pt>
                <c:pt idx="393">
                  <c:v>0.7136</c:v>
                </c:pt>
                <c:pt idx="394">
                  <c:v>0.7505</c:v>
                </c:pt>
                <c:pt idx="395">
                  <c:v>0.7295</c:v>
                </c:pt>
                <c:pt idx="396">
                  <c:v>0.729799999999999</c:v>
                </c:pt>
                <c:pt idx="397">
                  <c:v>0.674</c:v>
                </c:pt>
                <c:pt idx="398">
                  <c:v>0.6755</c:v>
                </c:pt>
                <c:pt idx="399">
                  <c:v>0.6429</c:v>
                </c:pt>
                <c:pt idx="400">
                  <c:v>0.675</c:v>
                </c:pt>
                <c:pt idx="401">
                  <c:v>0.702799999999999</c:v>
                </c:pt>
                <c:pt idx="402">
                  <c:v>0.703</c:v>
                </c:pt>
                <c:pt idx="403">
                  <c:v>0.726999999999999</c:v>
                </c:pt>
                <c:pt idx="404">
                  <c:v>0.6616</c:v>
                </c:pt>
                <c:pt idx="405">
                  <c:v>0.6435</c:v>
                </c:pt>
                <c:pt idx="406">
                  <c:v>0.629499999999999</c:v>
                </c:pt>
                <c:pt idx="407">
                  <c:v>0.626</c:v>
                </c:pt>
                <c:pt idx="408">
                  <c:v>0.6385</c:v>
                </c:pt>
                <c:pt idx="409">
                  <c:v>0.625999999999999</c:v>
                </c:pt>
                <c:pt idx="410">
                  <c:v>0.613</c:v>
                </c:pt>
                <c:pt idx="411">
                  <c:v>0.581</c:v>
                </c:pt>
                <c:pt idx="412">
                  <c:v>0.5817</c:v>
                </c:pt>
                <c:pt idx="413">
                  <c:v>0.584</c:v>
                </c:pt>
                <c:pt idx="414">
                  <c:v>0.602</c:v>
                </c:pt>
                <c:pt idx="415">
                  <c:v>0.574</c:v>
                </c:pt>
                <c:pt idx="416">
                  <c:v>0.5692</c:v>
                </c:pt>
                <c:pt idx="417">
                  <c:v>0.5495</c:v>
                </c:pt>
                <c:pt idx="418">
                  <c:v>0.5663</c:v>
                </c:pt>
                <c:pt idx="419">
                  <c:v>0.527</c:v>
                </c:pt>
                <c:pt idx="420">
                  <c:v>0.577</c:v>
                </c:pt>
                <c:pt idx="421">
                  <c:v>0.6025</c:v>
                </c:pt>
                <c:pt idx="422">
                  <c:v>0.6095</c:v>
                </c:pt>
                <c:pt idx="423">
                  <c:v>0.6135</c:v>
                </c:pt>
                <c:pt idx="424">
                  <c:v>0.632</c:v>
                </c:pt>
                <c:pt idx="425">
                  <c:v>0.6565</c:v>
                </c:pt>
                <c:pt idx="426">
                  <c:v>0.665</c:v>
                </c:pt>
                <c:pt idx="427">
                  <c:v>0.688</c:v>
                </c:pt>
                <c:pt idx="428">
                  <c:v>0.668</c:v>
                </c:pt>
                <c:pt idx="429">
                  <c:v>0.6835</c:v>
                </c:pt>
                <c:pt idx="430">
                  <c:v>0.7327</c:v>
                </c:pt>
                <c:pt idx="431">
                  <c:v>0.6815</c:v>
                </c:pt>
                <c:pt idx="432">
                  <c:v>0.678</c:v>
                </c:pt>
                <c:pt idx="433">
                  <c:v>0.694</c:v>
                </c:pt>
                <c:pt idx="434">
                  <c:v>0.700499999999999</c:v>
                </c:pt>
                <c:pt idx="435">
                  <c:v>0.696499999999999</c:v>
                </c:pt>
                <c:pt idx="436">
                  <c:v>0.7055</c:v>
                </c:pt>
                <c:pt idx="437">
                  <c:v>0.683</c:v>
                </c:pt>
                <c:pt idx="438">
                  <c:v>0.68</c:v>
                </c:pt>
                <c:pt idx="439">
                  <c:v>0.676</c:v>
                </c:pt>
                <c:pt idx="440">
                  <c:v>0.6855</c:v>
                </c:pt>
                <c:pt idx="441">
                  <c:v>0.693</c:v>
                </c:pt>
                <c:pt idx="442">
                  <c:v>0.7025</c:v>
                </c:pt>
                <c:pt idx="443">
                  <c:v>0.7025</c:v>
                </c:pt>
                <c:pt idx="444">
                  <c:v>0.713</c:v>
                </c:pt>
                <c:pt idx="445">
                  <c:v>0.696</c:v>
                </c:pt>
                <c:pt idx="446">
                  <c:v>0.6965</c:v>
                </c:pt>
                <c:pt idx="447">
                  <c:v>0.703</c:v>
                </c:pt>
                <c:pt idx="448">
                  <c:v>0.7085</c:v>
                </c:pt>
                <c:pt idx="449">
                  <c:v>0.720000000000001</c:v>
                </c:pt>
                <c:pt idx="450">
                  <c:v>0.7128</c:v>
                </c:pt>
                <c:pt idx="451">
                  <c:v>0.7435</c:v>
                </c:pt>
                <c:pt idx="452">
                  <c:v>0.7335</c:v>
                </c:pt>
                <c:pt idx="453">
                  <c:v>0.709099999999999</c:v>
                </c:pt>
                <c:pt idx="454">
                  <c:v>0.699499999999999</c:v>
                </c:pt>
                <c:pt idx="455">
                  <c:v>0.6945</c:v>
                </c:pt>
                <c:pt idx="456">
                  <c:v>0.709</c:v>
                </c:pt>
                <c:pt idx="457">
                  <c:v>0.7155</c:v>
                </c:pt>
                <c:pt idx="458">
                  <c:v>0.7225</c:v>
                </c:pt>
                <c:pt idx="459">
                  <c:v>0.7155</c:v>
                </c:pt>
                <c:pt idx="460">
                  <c:v>0.7295</c:v>
                </c:pt>
                <c:pt idx="461">
                  <c:v>0.746</c:v>
                </c:pt>
                <c:pt idx="462">
                  <c:v>0.760499999999999</c:v>
                </c:pt>
                <c:pt idx="463">
                  <c:v>0.752000000000001</c:v>
                </c:pt>
                <c:pt idx="464">
                  <c:v>0.762</c:v>
                </c:pt>
                <c:pt idx="465">
                  <c:v>0.764</c:v>
                </c:pt>
                <c:pt idx="466">
                  <c:v>0.7705</c:v>
                </c:pt>
                <c:pt idx="467">
                  <c:v>0.766</c:v>
                </c:pt>
                <c:pt idx="468">
                  <c:v>0.7425</c:v>
                </c:pt>
                <c:pt idx="469">
                  <c:v>0.7375</c:v>
                </c:pt>
                <c:pt idx="470">
                  <c:v>0.7515</c:v>
                </c:pt>
                <c:pt idx="471">
                  <c:v>0.753</c:v>
                </c:pt>
                <c:pt idx="472">
                  <c:v>0.746</c:v>
                </c:pt>
                <c:pt idx="473">
                  <c:v>0.7385</c:v>
                </c:pt>
                <c:pt idx="474">
                  <c:v>0.71</c:v>
                </c:pt>
                <c:pt idx="475">
                  <c:v>0.7245</c:v>
                </c:pt>
                <c:pt idx="476">
                  <c:v>0.7412</c:v>
                </c:pt>
                <c:pt idx="477">
                  <c:v>0.6925</c:v>
                </c:pt>
                <c:pt idx="478">
                  <c:v>0.6945</c:v>
                </c:pt>
                <c:pt idx="479">
                  <c:v>0.711</c:v>
                </c:pt>
                <c:pt idx="480">
                  <c:v>0.711</c:v>
                </c:pt>
                <c:pt idx="481">
                  <c:v>0.701</c:v>
                </c:pt>
                <c:pt idx="482">
                  <c:v>0.699</c:v>
                </c:pt>
                <c:pt idx="483">
                  <c:v>0.6815</c:v>
                </c:pt>
                <c:pt idx="484">
                  <c:v>0.6725</c:v>
                </c:pt>
                <c:pt idx="485">
                  <c:v>0.664</c:v>
                </c:pt>
                <c:pt idx="486">
                  <c:v>0.6895</c:v>
                </c:pt>
                <c:pt idx="487">
                  <c:v>0.6925</c:v>
                </c:pt>
                <c:pt idx="488">
                  <c:v>0.682</c:v>
                </c:pt>
                <c:pt idx="489">
                  <c:v>0.6765</c:v>
                </c:pt>
                <c:pt idx="490">
                  <c:v>0.68</c:v>
                </c:pt>
                <c:pt idx="491">
                  <c:v>0.686</c:v>
                </c:pt>
                <c:pt idx="492">
                  <c:v>0.6905</c:v>
                </c:pt>
                <c:pt idx="493">
                  <c:v>0.697499999999999</c:v>
                </c:pt>
                <c:pt idx="494">
                  <c:v>0.719</c:v>
                </c:pt>
                <c:pt idx="495">
                  <c:v>0.7122</c:v>
                </c:pt>
                <c:pt idx="496">
                  <c:v>0.691</c:v>
                </c:pt>
                <c:pt idx="497">
                  <c:v>0.699</c:v>
                </c:pt>
                <c:pt idx="498">
                  <c:v>0.6815</c:v>
                </c:pt>
                <c:pt idx="499">
                  <c:v>0.665</c:v>
                </c:pt>
                <c:pt idx="500">
                  <c:v>0.669</c:v>
                </c:pt>
                <c:pt idx="501">
                  <c:v>0.677499999999999</c:v>
                </c:pt>
                <c:pt idx="502">
                  <c:v>0.648</c:v>
                </c:pt>
                <c:pt idx="503">
                  <c:v>0.647</c:v>
                </c:pt>
                <c:pt idx="504">
                  <c:v>0.627</c:v>
                </c:pt>
                <c:pt idx="505">
                  <c:v>0.618</c:v>
                </c:pt>
                <c:pt idx="506">
                  <c:v>0.584</c:v>
                </c:pt>
                <c:pt idx="507">
                  <c:v>0.617500000000001</c:v>
                </c:pt>
                <c:pt idx="508">
                  <c:v>0.5655</c:v>
                </c:pt>
                <c:pt idx="509">
                  <c:v>0.5916</c:v>
                </c:pt>
                <c:pt idx="510">
                  <c:v>0.649</c:v>
                </c:pt>
                <c:pt idx="511">
                  <c:v>0.6659</c:v>
                </c:pt>
                <c:pt idx="512">
                  <c:v>0.6835</c:v>
                </c:pt>
                <c:pt idx="513">
                  <c:v>0.6765</c:v>
                </c:pt>
                <c:pt idx="514">
                  <c:v>0.6645</c:v>
                </c:pt>
                <c:pt idx="515">
                  <c:v>0.65</c:v>
                </c:pt>
                <c:pt idx="516">
                  <c:v>0.6495</c:v>
                </c:pt>
                <c:pt idx="517">
                  <c:v>0.648</c:v>
                </c:pt>
                <c:pt idx="518">
                  <c:v>0.6152</c:v>
                </c:pt>
                <c:pt idx="519">
                  <c:v>0.6111</c:v>
                </c:pt>
                <c:pt idx="520">
                  <c:v>0.6222</c:v>
                </c:pt>
                <c:pt idx="521">
                  <c:v>0.6232</c:v>
                </c:pt>
                <c:pt idx="522">
                  <c:v>0.64</c:v>
                </c:pt>
                <c:pt idx="523">
                  <c:v>0.633199999999999</c:v>
                </c:pt>
                <c:pt idx="524">
                  <c:v>0.6386</c:v>
                </c:pt>
                <c:pt idx="525">
                  <c:v>0.692</c:v>
                </c:pt>
                <c:pt idx="526">
                  <c:v>0.6555</c:v>
                </c:pt>
                <c:pt idx="527">
                  <c:v>0.6425</c:v>
                </c:pt>
                <c:pt idx="528">
                  <c:v>0.6434</c:v>
                </c:pt>
                <c:pt idx="529">
                  <c:v>0.657</c:v>
                </c:pt>
                <c:pt idx="530">
                  <c:v>0.663</c:v>
                </c:pt>
                <c:pt idx="531">
                  <c:v>0.6493</c:v>
                </c:pt>
                <c:pt idx="532">
                  <c:v>0.6663</c:v>
                </c:pt>
                <c:pt idx="533">
                  <c:v>0.653</c:v>
                </c:pt>
                <c:pt idx="534">
                  <c:v>0.6635</c:v>
                </c:pt>
                <c:pt idx="535">
                  <c:v>0.6773</c:v>
                </c:pt>
                <c:pt idx="536">
                  <c:v>0.6685</c:v>
                </c:pt>
                <c:pt idx="537">
                  <c:v>0.6675</c:v>
                </c:pt>
                <c:pt idx="538">
                  <c:v>0.682</c:v>
                </c:pt>
                <c:pt idx="539">
                  <c:v>0.6765</c:v>
                </c:pt>
                <c:pt idx="540">
                  <c:v>0.679</c:v>
                </c:pt>
                <c:pt idx="541">
                  <c:v>0.691</c:v>
                </c:pt>
                <c:pt idx="542">
                  <c:v>0.6852</c:v>
                </c:pt>
                <c:pt idx="543">
                  <c:v>0.711</c:v>
                </c:pt>
                <c:pt idx="544">
                  <c:v>0.7015</c:v>
                </c:pt>
                <c:pt idx="545">
                  <c:v>0.7416</c:v>
                </c:pt>
                <c:pt idx="546">
                  <c:v>0.7205</c:v>
                </c:pt>
                <c:pt idx="547">
                  <c:v>0.692</c:v>
                </c:pt>
                <c:pt idx="548">
                  <c:v>0.69</c:v>
                </c:pt>
                <c:pt idx="549">
                  <c:v>0.704</c:v>
                </c:pt>
                <c:pt idx="550">
                  <c:v>0.6439</c:v>
                </c:pt>
                <c:pt idx="551">
                  <c:v>0.697</c:v>
                </c:pt>
                <c:pt idx="552">
                  <c:v>0.7175</c:v>
                </c:pt>
                <c:pt idx="553">
                  <c:v>0.7265</c:v>
                </c:pt>
                <c:pt idx="554">
                  <c:v>0.7264</c:v>
                </c:pt>
                <c:pt idx="555">
                  <c:v>0.7235</c:v>
                </c:pt>
                <c:pt idx="556">
                  <c:v>0.724</c:v>
                </c:pt>
                <c:pt idx="557">
                  <c:v>0.73</c:v>
                </c:pt>
                <c:pt idx="558">
                  <c:v>0.7367</c:v>
                </c:pt>
                <c:pt idx="559">
                  <c:v>0.7675</c:v>
                </c:pt>
                <c:pt idx="560">
                  <c:v>0.764</c:v>
                </c:pt>
                <c:pt idx="561">
                  <c:v>0.7676</c:v>
                </c:pt>
                <c:pt idx="562">
                  <c:v>0.757</c:v>
                </c:pt>
                <c:pt idx="563">
                  <c:v>0.7645</c:v>
                </c:pt>
                <c:pt idx="564">
                  <c:v>0.7675</c:v>
                </c:pt>
                <c:pt idx="565">
                  <c:v>0.7675</c:v>
                </c:pt>
                <c:pt idx="566">
                  <c:v>0.7585</c:v>
                </c:pt>
                <c:pt idx="567">
                  <c:v>0.799</c:v>
                </c:pt>
                <c:pt idx="568">
                  <c:v>0.812</c:v>
                </c:pt>
                <c:pt idx="569">
                  <c:v>0.8195</c:v>
                </c:pt>
                <c:pt idx="570">
                  <c:v>0.8355</c:v>
                </c:pt>
                <c:pt idx="571">
                  <c:v>0.865</c:v>
                </c:pt>
                <c:pt idx="572">
                  <c:v>0.8525</c:v>
                </c:pt>
                <c:pt idx="573">
                  <c:v>0.8705</c:v>
                </c:pt>
                <c:pt idx="574">
                  <c:v>0.8805</c:v>
                </c:pt>
                <c:pt idx="575">
                  <c:v>0.867</c:v>
                </c:pt>
                <c:pt idx="576">
                  <c:v>0.8925</c:v>
                </c:pt>
                <c:pt idx="577">
                  <c:v>0.8585</c:v>
                </c:pt>
                <c:pt idx="578">
                  <c:v>0.832</c:v>
                </c:pt>
                <c:pt idx="579">
                  <c:v>0.7762</c:v>
                </c:pt>
                <c:pt idx="580">
                  <c:v>0.738</c:v>
                </c:pt>
                <c:pt idx="581">
                  <c:v>0.749</c:v>
                </c:pt>
                <c:pt idx="582">
                  <c:v>0.731</c:v>
                </c:pt>
                <c:pt idx="583">
                  <c:v>0.6985</c:v>
                </c:pt>
                <c:pt idx="584">
                  <c:v>0.6758</c:v>
                </c:pt>
                <c:pt idx="585">
                  <c:v>0.69</c:v>
                </c:pt>
                <c:pt idx="586">
                  <c:v>0.6982</c:v>
                </c:pt>
                <c:pt idx="587">
                  <c:v>0.6535</c:v>
                </c:pt>
                <c:pt idx="588">
                  <c:v>0.6425</c:v>
                </c:pt>
                <c:pt idx="589">
                  <c:v>0.681</c:v>
                </c:pt>
                <c:pt idx="590">
                  <c:v>0.6645</c:v>
                </c:pt>
                <c:pt idx="591">
                  <c:v>0.656</c:v>
                </c:pt>
                <c:pt idx="592">
                  <c:v>0.6912</c:v>
                </c:pt>
                <c:pt idx="593">
                  <c:v>0.707</c:v>
                </c:pt>
                <c:pt idx="594">
                  <c:v>0.7205</c:v>
                </c:pt>
                <c:pt idx="595">
                  <c:v>0.7182</c:v>
                </c:pt>
                <c:pt idx="596">
                  <c:v>0.7223</c:v>
                </c:pt>
                <c:pt idx="597">
                  <c:v>0.7315</c:v>
                </c:pt>
                <c:pt idx="598">
                  <c:v>0.7217</c:v>
                </c:pt>
                <c:pt idx="599">
                  <c:v>0.719699999999999</c:v>
                </c:pt>
                <c:pt idx="600">
                  <c:v>0.7535</c:v>
                </c:pt>
                <c:pt idx="601">
                  <c:v>0.7645</c:v>
                </c:pt>
                <c:pt idx="602">
                  <c:v>0.788</c:v>
                </c:pt>
                <c:pt idx="603">
                  <c:v>0.797</c:v>
                </c:pt>
                <c:pt idx="604">
                  <c:v>0.792</c:v>
                </c:pt>
                <c:pt idx="605">
                  <c:v>0.7975</c:v>
                </c:pt>
                <c:pt idx="606">
                  <c:v>0.824</c:v>
                </c:pt>
                <c:pt idx="607">
                  <c:v>0.7965</c:v>
                </c:pt>
                <c:pt idx="608">
                  <c:v>0.783</c:v>
                </c:pt>
                <c:pt idx="609">
                  <c:v>0.7865</c:v>
                </c:pt>
                <c:pt idx="610">
                  <c:v>0.786</c:v>
                </c:pt>
                <c:pt idx="611">
                  <c:v>0.7655</c:v>
                </c:pt>
                <c:pt idx="612">
                  <c:v>0.7615</c:v>
                </c:pt>
                <c:pt idx="613">
                  <c:v>0.771</c:v>
                </c:pt>
                <c:pt idx="614">
                  <c:v>0.7835</c:v>
                </c:pt>
                <c:pt idx="615">
                  <c:v>0.7844</c:v>
                </c:pt>
                <c:pt idx="616">
                  <c:v>0.8255</c:v>
                </c:pt>
                <c:pt idx="617">
                  <c:v>0.8235</c:v>
                </c:pt>
                <c:pt idx="618">
                  <c:v>0.862</c:v>
                </c:pt>
                <c:pt idx="619">
                  <c:v>0.8935</c:v>
                </c:pt>
                <c:pt idx="620">
                  <c:v>0.8913</c:v>
                </c:pt>
                <c:pt idx="621">
                  <c:v>0.9335</c:v>
                </c:pt>
                <c:pt idx="622">
                  <c:v>0.9465</c:v>
                </c:pt>
                <c:pt idx="623">
                  <c:v>0.9545</c:v>
                </c:pt>
                <c:pt idx="624">
                  <c:v>0.9611</c:v>
                </c:pt>
                <c:pt idx="625">
                  <c:v>0.986</c:v>
                </c:pt>
                <c:pt idx="626">
                  <c:v>0.9775</c:v>
                </c:pt>
                <c:pt idx="627">
                  <c:v>0.96</c:v>
                </c:pt>
                <c:pt idx="628">
                  <c:v>0.9675</c:v>
                </c:pt>
                <c:pt idx="629">
                  <c:v>0.923</c:v>
                </c:pt>
                <c:pt idx="630">
                  <c:v>0.9102</c:v>
                </c:pt>
                <c:pt idx="631">
                  <c:v>0.9048</c:v>
                </c:pt>
                <c:pt idx="632">
                  <c:v>0.8985</c:v>
                </c:pt>
                <c:pt idx="633">
                  <c:v>0.9435</c:v>
                </c:pt>
                <c:pt idx="634">
                  <c:v>0.9515</c:v>
                </c:pt>
                <c:pt idx="635">
                  <c:v>0.963</c:v>
                </c:pt>
                <c:pt idx="636">
                  <c:v>0.9355</c:v>
                </c:pt>
                <c:pt idx="637">
                  <c:v>1.0215</c:v>
                </c:pt>
                <c:pt idx="638">
                  <c:v>1.0795</c:v>
                </c:pt>
                <c:pt idx="639">
                  <c:v>1.086</c:v>
                </c:pt>
                <c:pt idx="640">
                  <c:v>1.0704</c:v>
                </c:pt>
                <c:pt idx="641">
                  <c:v>1.056</c:v>
                </c:pt>
                <c:pt idx="642">
                  <c:v>1.0775</c:v>
                </c:pt>
                <c:pt idx="643">
                  <c:v>1.1055</c:v>
                </c:pt>
                <c:pt idx="644">
                  <c:v>0.992</c:v>
                </c:pt>
                <c:pt idx="645">
                  <c:v>0.9565</c:v>
                </c:pt>
                <c:pt idx="646">
                  <c:v>0.935</c:v>
                </c:pt>
                <c:pt idx="647">
                  <c:v>0.9275</c:v>
                </c:pt>
                <c:pt idx="648">
                  <c:v>0.924</c:v>
                </c:pt>
                <c:pt idx="649">
                  <c:v>0.914</c:v>
                </c:pt>
                <c:pt idx="650">
                  <c:v>0.945</c:v>
                </c:pt>
                <c:pt idx="651">
                  <c:v>0.954</c:v>
                </c:pt>
                <c:pt idx="652">
                  <c:v>0.9064</c:v>
                </c:pt>
                <c:pt idx="653">
                  <c:v>0.9526</c:v>
                </c:pt>
                <c:pt idx="654">
                  <c:v>0.8868</c:v>
                </c:pt>
                <c:pt idx="655">
                  <c:v>0.8725</c:v>
                </c:pt>
                <c:pt idx="656">
                  <c:v>0.8662</c:v>
                </c:pt>
                <c:pt idx="657">
                  <c:v>0.8485</c:v>
                </c:pt>
                <c:pt idx="658">
                  <c:v>0.808</c:v>
                </c:pt>
                <c:pt idx="659">
                  <c:v>0.8762</c:v>
                </c:pt>
                <c:pt idx="660">
                  <c:v>0.8709</c:v>
                </c:pt>
                <c:pt idx="661">
                  <c:v>0.8031</c:v>
                </c:pt>
                <c:pt idx="662">
                  <c:v>0.7461</c:v>
                </c:pt>
                <c:pt idx="663">
                  <c:v>0.7484</c:v>
                </c:pt>
                <c:pt idx="664">
                  <c:v>0.691</c:v>
                </c:pt>
                <c:pt idx="665">
                  <c:v>0.74</c:v>
                </c:pt>
                <c:pt idx="666">
                  <c:v>0.691</c:v>
                </c:pt>
                <c:pt idx="667">
                  <c:v>0.692</c:v>
                </c:pt>
                <c:pt idx="668">
                  <c:v>0.739</c:v>
                </c:pt>
                <c:pt idx="669">
                  <c:v>0.732</c:v>
                </c:pt>
                <c:pt idx="670">
                  <c:v>0.736699999999999</c:v>
                </c:pt>
                <c:pt idx="671">
                  <c:v>0.739899999999999</c:v>
                </c:pt>
                <c:pt idx="672">
                  <c:v>0.736499999999999</c:v>
                </c:pt>
                <c:pt idx="673">
                  <c:v>0.7205</c:v>
                </c:pt>
                <c:pt idx="674">
                  <c:v>0.691400000000001</c:v>
                </c:pt>
                <c:pt idx="675">
                  <c:v>0.7316</c:v>
                </c:pt>
                <c:pt idx="676">
                  <c:v>0.7065</c:v>
                </c:pt>
                <c:pt idx="677">
                  <c:v>0.752</c:v>
                </c:pt>
                <c:pt idx="678">
                  <c:v>0.731199999999999</c:v>
                </c:pt>
                <c:pt idx="679">
                  <c:v>0.7283</c:v>
                </c:pt>
                <c:pt idx="680">
                  <c:v>0.775</c:v>
                </c:pt>
                <c:pt idx="681">
                  <c:v>0.8005</c:v>
                </c:pt>
                <c:pt idx="682">
                  <c:v>0.7558</c:v>
                </c:pt>
                <c:pt idx="683">
                  <c:v>0.7712</c:v>
                </c:pt>
                <c:pt idx="684">
                  <c:v>0.79</c:v>
                </c:pt>
                <c:pt idx="685">
                  <c:v>0.7915</c:v>
                </c:pt>
                <c:pt idx="686">
                  <c:v>0.7765</c:v>
                </c:pt>
                <c:pt idx="687">
                  <c:v>0.7945</c:v>
                </c:pt>
                <c:pt idx="688">
                  <c:v>0.83</c:v>
                </c:pt>
                <c:pt idx="689">
                  <c:v>0.8336</c:v>
                </c:pt>
                <c:pt idx="690">
                  <c:v>0.8411</c:v>
                </c:pt>
                <c:pt idx="691">
                  <c:v>0.84</c:v>
                </c:pt>
                <c:pt idx="692">
                  <c:v>0.8395</c:v>
                </c:pt>
                <c:pt idx="693">
                  <c:v>0.8245</c:v>
                </c:pt>
                <c:pt idx="694">
                  <c:v>0.8085</c:v>
                </c:pt>
                <c:pt idx="695">
                  <c:v>0.8015</c:v>
                </c:pt>
                <c:pt idx="696">
                  <c:v>0.8055</c:v>
                </c:pt>
                <c:pt idx="697">
                  <c:v>0.8165</c:v>
                </c:pt>
                <c:pt idx="698">
                  <c:v>0.818</c:v>
                </c:pt>
                <c:pt idx="699">
                  <c:v>0.8345</c:v>
                </c:pt>
                <c:pt idx="700">
                  <c:v>0.836</c:v>
                </c:pt>
                <c:pt idx="701">
                  <c:v>0.8245</c:v>
                </c:pt>
                <c:pt idx="702">
                  <c:v>0.7959</c:v>
                </c:pt>
                <c:pt idx="703">
                  <c:v>0.777</c:v>
                </c:pt>
                <c:pt idx="704">
                  <c:v>0.7481</c:v>
                </c:pt>
                <c:pt idx="705">
                  <c:v>0.7225</c:v>
                </c:pt>
                <c:pt idx="706">
                  <c:v>0.688499999999999</c:v>
                </c:pt>
                <c:pt idx="707">
                  <c:v>0.7165</c:v>
                </c:pt>
                <c:pt idx="708">
                  <c:v>0.728</c:v>
                </c:pt>
                <c:pt idx="709">
                  <c:v>0.722300000000001</c:v>
                </c:pt>
                <c:pt idx="710">
                  <c:v>0.7205</c:v>
                </c:pt>
                <c:pt idx="711">
                  <c:v>0.7105</c:v>
                </c:pt>
                <c:pt idx="712">
                  <c:v>0.716</c:v>
                </c:pt>
                <c:pt idx="713">
                  <c:v>0.744</c:v>
                </c:pt>
                <c:pt idx="714">
                  <c:v>0.7575</c:v>
                </c:pt>
                <c:pt idx="715">
                  <c:v>0.7686</c:v>
                </c:pt>
                <c:pt idx="716">
                  <c:v>0.7965</c:v>
                </c:pt>
                <c:pt idx="717">
                  <c:v>0.7505</c:v>
                </c:pt>
                <c:pt idx="718">
                  <c:v>0.7465</c:v>
                </c:pt>
                <c:pt idx="719">
                  <c:v>0.7445</c:v>
                </c:pt>
                <c:pt idx="720">
                  <c:v>0.7475</c:v>
                </c:pt>
                <c:pt idx="721">
                  <c:v>0.748499999999999</c:v>
                </c:pt>
                <c:pt idx="722">
                  <c:v>0.752</c:v>
                </c:pt>
                <c:pt idx="723">
                  <c:v>0.718</c:v>
                </c:pt>
                <c:pt idx="724">
                  <c:v>0.752</c:v>
                </c:pt>
                <c:pt idx="725">
                  <c:v>0.7595</c:v>
                </c:pt>
                <c:pt idx="726">
                  <c:v>0.776</c:v>
                </c:pt>
                <c:pt idx="727">
                  <c:v>0.794999999999999</c:v>
                </c:pt>
                <c:pt idx="728">
                  <c:v>0.796</c:v>
                </c:pt>
                <c:pt idx="729">
                  <c:v>0.802</c:v>
                </c:pt>
                <c:pt idx="730">
                  <c:v>0.8335</c:v>
                </c:pt>
                <c:pt idx="731">
                  <c:v>0.81</c:v>
                </c:pt>
                <c:pt idx="732">
                  <c:v>0.8319</c:v>
                </c:pt>
                <c:pt idx="733">
                  <c:v>0.822</c:v>
                </c:pt>
                <c:pt idx="734">
                  <c:v>0.7729</c:v>
                </c:pt>
                <c:pt idx="735">
                  <c:v>0.771</c:v>
                </c:pt>
                <c:pt idx="736">
                  <c:v>0.7626</c:v>
                </c:pt>
                <c:pt idx="737">
                  <c:v>0.7509</c:v>
                </c:pt>
                <c:pt idx="738">
                  <c:v>0.738</c:v>
                </c:pt>
                <c:pt idx="739">
                  <c:v>0.721</c:v>
                </c:pt>
                <c:pt idx="740">
                  <c:v>0.7237</c:v>
                </c:pt>
                <c:pt idx="741">
                  <c:v>0.727</c:v>
                </c:pt>
                <c:pt idx="742">
                  <c:v>0.7365</c:v>
                </c:pt>
                <c:pt idx="743">
                  <c:v>0.7127</c:v>
                </c:pt>
                <c:pt idx="744">
                  <c:v>0.725</c:v>
                </c:pt>
                <c:pt idx="745">
                  <c:v>0.731</c:v>
                </c:pt>
                <c:pt idx="746">
                  <c:v>0.7115</c:v>
                </c:pt>
                <c:pt idx="747">
                  <c:v>0.712</c:v>
                </c:pt>
                <c:pt idx="748">
                  <c:v>0.7385</c:v>
                </c:pt>
                <c:pt idx="749">
                  <c:v>0.719</c:v>
                </c:pt>
                <c:pt idx="750">
                  <c:v>0.7293</c:v>
                </c:pt>
                <c:pt idx="751">
                  <c:v>0.749</c:v>
                </c:pt>
                <c:pt idx="752">
                  <c:v>0.764299999999999</c:v>
                </c:pt>
                <c:pt idx="753">
                  <c:v>0.736</c:v>
                </c:pt>
                <c:pt idx="754">
                  <c:v>0.7445</c:v>
                </c:pt>
                <c:pt idx="755">
                  <c:v>0.7585</c:v>
                </c:pt>
                <c:pt idx="756">
                  <c:v>0.7538</c:v>
                </c:pt>
                <c:pt idx="757">
                  <c:v>0.745999999999999</c:v>
                </c:pt>
                <c:pt idx="758">
                  <c:v>0.772</c:v>
                </c:pt>
                <c:pt idx="759">
                  <c:v>0.760299999999999</c:v>
                </c:pt>
                <c:pt idx="760">
                  <c:v>0.8008</c:v>
                </c:pt>
                <c:pt idx="761">
                  <c:v>0.7818</c:v>
                </c:pt>
                <c:pt idx="762">
                  <c:v>0.789</c:v>
                </c:pt>
                <c:pt idx="763">
                  <c:v>0.7925</c:v>
                </c:pt>
                <c:pt idx="764">
                  <c:v>0.7975</c:v>
                </c:pt>
                <c:pt idx="765">
                  <c:v>0.781</c:v>
                </c:pt>
                <c:pt idx="766">
                  <c:v>0.785</c:v>
                </c:pt>
                <c:pt idx="767">
                  <c:v>0.7865</c:v>
                </c:pt>
                <c:pt idx="768">
                  <c:v>0.772499999999999</c:v>
                </c:pt>
                <c:pt idx="769">
                  <c:v>0.7894</c:v>
                </c:pt>
                <c:pt idx="770">
                  <c:v>0.8081</c:v>
                </c:pt>
                <c:pt idx="771">
                  <c:v>0.8005</c:v>
                </c:pt>
                <c:pt idx="772">
                  <c:v>0.8046</c:v>
                </c:pt>
                <c:pt idx="773">
                  <c:v>0.8052</c:v>
                </c:pt>
                <c:pt idx="774">
                  <c:v>0.7955</c:v>
                </c:pt>
                <c:pt idx="775">
                  <c:v>0.7902</c:v>
                </c:pt>
                <c:pt idx="776">
                  <c:v>0.776</c:v>
                </c:pt>
                <c:pt idx="777">
                  <c:v>0.776</c:v>
                </c:pt>
                <c:pt idx="778">
                  <c:v>0.798</c:v>
                </c:pt>
                <c:pt idx="779">
                  <c:v>0.8186</c:v>
                </c:pt>
                <c:pt idx="780">
                  <c:v>0.807</c:v>
                </c:pt>
                <c:pt idx="781">
                  <c:v>0.8105</c:v>
                </c:pt>
                <c:pt idx="782">
                  <c:v>0.811</c:v>
                </c:pt>
                <c:pt idx="783">
                  <c:v>0.8205</c:v>
                </c:pt>
                <c:pt idx="784">
                  <c:v>0.8305</c:v>
                </c:pt>
                <c:pt idx="785">
                  <c:v>0.8116</c:v>
                </c:pt>
                <c:pt idx="786">
                  <c:v>0.818</c:v>
                </c:pt>
                <c:pt idx="787">
                  <c:v>0.8577</c:v>
                </c:pt>
                <c:pt idx="788">
                  <c:v>0.8455</c:v>
                </c:pt>
                <c:pt idx="789">
                  <c:v>0.8507</c:v>
                </c:pt>
                <c:pt idx="790">
                  <c:v>0.877</c:v>
                </c:pt>
                <c:pt idx="791">
                  <c:v>0.8825</c:v>
                </c:pt>
                <c:pt idx="792">
                  <c:v>0.875</c:v>
                </c:pt>
                <c:pt idx="793">
                  <c:v>0.8575</c:v>
                </c:pt>
                <c:pt idx="794">
                  <c:v>0.849</c:v>
                </c:pt>
                <c:pt idx="795">
                  <c:v>0.853</c:v>
                </c:pt>
                <c:pt idx="796">
                  <c:v>0.8325</c:v>
                </c:pt>
                <c:pt idx="797">
                  <c:v>0.8395</c:v>
                </c:pt>
                <c:pt idx="798">
                  <c:v>0.8343</c:v>
                </c:pt>
                <c:pt idx="799">
                  <c:v>0.8443</c:v>
                </c:pt>
                <c:pt idx="800">
                  <c:v>0.8346</c:v>
                </c:pt>
                <c:pt idx="801">
                  <c:v>0.8215</c:v>
                </c:pt>
                <c:pt idx="802">
                  <c:v>0.8365</c:v>
                </c:pt>
                <c:pt idx="803">
                  <c:v>0.8395</c:v>
                </c:pt>
                <c:pt idx="804">
                  <c:v>0.8624</c:v>
                </c:pt>
                <c:pt idx="805">
                  <c:v>0.885</c:v>
                </c:pt>
                <c:pt idx="806">
                  <c:v>0.8387</c:v>
                </c:pt>
                <c:pt idx="807">
                  <c:v>0.836</c:v>
                </c:pt>
                <c:pt idx="808">
                  <c:v>0.7945</c:v>
                </c:pt>
                <c:pt idx="809">
                  <c:v>0.7985</c:v>
                </c:pt>
                <c:pt idx="810">
                  <c:v>0.7911</c:v>
                </c:pt>
                <c:pt idx="811">
                  <c:v>0.8135</c:v>
                </c:pt>
                <c:pt idx="812">
                  <c:v>0.8175</c:v>
                </c:pt>
                <c:pt idx="813">
                  <c:v>0.8065</c:v>
                </c:pt>
                <c:pt idx="814">
                  <c:v>0.8247</c:v>
                </c:pt>
                <c:pt idx="815">
                  <c:v>0.83</c:v>
                </c:pt>
                <c:pt idx="816">
                  <c:v>0.839</c:v>
                </c:pt>
                <c:pt idx="817">
                  <c:v>0.8395</c:v>
                </c:pt>
                <c:pt idx="818">
                  <c:v>0.854</c:v>
                </c:pt>
                <c:pt idx="819">
                  <c:v>0.8649</c:v>
                </c:pt>
                <c:pt idx="820">
                  <c:v>0.88</c:v>
                </c:pt>
                <c:pt idx="821">
                  <c:v>0.8515</c:v>
                </c:pt>
                <c:pt idx="822">
                  <c:v>0.8532</c:v>
                </c:pt>
                <c:pt idx="823">
                  <c:v>0.843</c:v>
                </c:pt>
                <c:pt idx="824">
                  <c:v>0.8605</c:v>
                </c:pt>
                <c:pt idx="825">
                  <c:v>0.876</c:v>
                </c:pt>
                <c:pt idx="826">
                  <c:v>0.8908</c:v>
                </c:pt>
                <c:pt idx="827">
                  <c:v>0.8735</c:v>
                </c:pt>
                <c:pt idx="828">
                  <c:v>0.8725</c:v>
                </c:pt>
                <c:pt idx="829">
                  <c:v>0.883</c:v>
                </c:pt>
                <c:pt idx="830">
                  <c:v>0.8995</c:v>
                </c:pt>
                <c:pt idx="831">
                  <c:v>0.8698</c:v>
                </c:pt>
                <c:pt idx="832">
                  <c:v>0.8687</c:v>
                </c:pt>
                <c:pt idx="833">
                  <c:v>0.858</c:v>
                </c:pt>
                <c:pt idx="834">
                  <c:v>0.8288</c:v>
                </c:pt>
                <c:pt idx="835">
                  <c:v>0.828</c:v>
                </c:pt>
                <c:pt idx="836">
                  <c:v>0.8694</c:v>
                </c:pt>
                <c:pt idx="837">
                  <c:v>0.8905</c:v>
                </c:pt>
                <c:pt idx="838">
                  <c:v>0.8962</c:v>
                </c:pt>
                <c:pt idx="839">
                  <c:v>0.9214</c:v>
                </c:pt>
                <c:pt idx="840">
                  <c:v>0.9415</c:v>
                </c:pt>
                <c:pt idx="841">
                  <c:v>0.9369</c:v>
                </c:pt>
                <c:pt idx="842">
                  <c:v>0.909</c:v>
                </c:pt>
                <c:pt idx="843">
                  <c:v>0.8718</c:v>
                </c:pt>
                <c:pt idx="844">
                  <c:v>0.8385</c:v>
                </c:pt>
                <c:pt idx="845">
                  <c:v>0.814</c:v>
                </c:pt>
                <c:pt idx="846">
                  <c:v>0.8115</c:v>
                </c:pt>
                <c:pt idx="847">
                  <c:v>0.8357</c:v>
                </c:pt>
                <c:pt idx="848">
                  <c:v>0.836</c:v>
                </c:pt>
                <c:pt idx="849">
                  <c:v>0.836</c:v>
                </c:pt>
                <c:pt idx="850">
                  <c:v>0.8205</c:v>
                </c:pt>
                <c:pt idx="851">
                  <c:v>0.8305</c:v>
                </c:pt>
                <c:pt idx="852">
                  <c:v>0.853</c:v>
                </c:pt>
                <c:pt idx="853">
                  <c:v>0.841</c:v>
                </c:pt>
                <c:pt idx="854">
                  <c:v>0.806</c:v>
                </c:pt>
                <c:pt idx="855">
                  <c:v>0.7999</c:v>
                </c:pt>
                <c:pt idx="856">
                  <c:v>0.8005</c:v>
                </c:pt>
                <c:pt idx="857">
                  <c:v>0.8425</c:v>
                </c:pt>
                <c:pt idx="858">
                  <c:v>0.839</c:v>
                </c:pt>
                <c:pt idx="859">
                  <c:v>0.829</c:v>
                </c:pt>
                <c:pt idx="860">
                  <c:v>0.8047</c:v>
                </c:pt>
                <c:pt idx="861">
                  <c:v>0.8435</c:v>
                </c:pt>
                <c:pt idx="862">
                  <c:v>0.799</c:v>
                </c:pt>
                <c:pt idx="863">
                  <c:v>0.8045</c:v>
                </c:pt>
                <c:pt idx="864">
                  <c:v>0.7942</c:v>
                </c:pt>
                <c:pt idx="865">
                  <c:v>0.795</c:v>
                </c:pt>
                <c:pt idx="866">
                  <c:v>0.7915</c:v>
                </c:pt>
                <c:pt idx="867">
                  <c:v>0.709</c:v>
                </c:pt>
                <c:pt idx="868">
                  <c:v>0.6565</c:v>
                </c:pt>
                <c:pt idx="869">
                  <c:v>0.645</c:v>
                </c:pt>
                <c:pt idx="870">
                  <c:v>0.6825</c:v>
                </c:pt>
                <c:pt idx="871">
                  <c:v>0.681</c:v>
                </c:pt>
                <c:pt idx="872">
                  <c:v>0.666</c:v>
                </c:pt>
                <c:pt idx="873">
                  <c:v>0.6445</c:v>
                </c:pt>
                <c:pt idx="874">
                  <c:v>0.5895</c:v>
                </c:pt>
                <c:pt idx="875">
                  <c:v>0.553</c:v>
                </c:pt>
                <c:pt idx="876">
                  <c:v>0.547</c:v>
                </c:pt>
                <c:pt idx="877">
                  <c:v>0.5325</c:v>
                </c:pt>
                <c:pt idx="878">
                  <c:v>0.5244</c:v>
                </c:pt>
                <c:pt idx="879">
                  <c:v>0.5085</c:v>
                </c:pt>
                <c:pt idx="880">
                  <c:v>0.4915</c:v>
                </c:pt>
                <c:pt idx="881">
                  <c:v>0.5275</c:v>
                </c:pt>
                <c:pt idx="882">
                  <c:v>0.5665</c:v>
                </c:pt>
                <c:pt idx="883">
                  <c:v>0.552</c:v>
                </c:pt>
                <c:pt idx="884">
                  <c:v>0.5864</c:v>
                </c:pt>
                <c:pt idx="885">
                  <c:v>0.5595</c:v>
                </c:pt>
                <c:pt idx="886">
                  <c:v>0.5765</c:v>
                </c:pt>
                <c:pt idx="887">
                  <c:v>0.5926</c:v>
                </c:pt>
                <c:pt idx="888">
                  <c:v>0.608</c:v>
                </c:pt>
                <c:pt idx="889">
                  <c:v>0.629</c:v>
                </c:pt>
                <c:pt idx="890">
                  <c:v>0.6289</c:v>
                </c:pt>
                <c:pt idx="891">
                  <c:v>0.6255</c:v>
                </c:pt>
                <c:pt idx="892">
                  <c:v>0.6245</c:v>
                </c:pt>
                <c:pt idx="893">
                  <c:v>0.662</c:v>
                </c:pt>
                <c:pt idx="894">
                  <c:v>0.66</c:v>
                </c:pt>
                <c:pt idx="895">
                  <c:v>0.629</c:v>
                </c:pt>
                <c:pt idx="896">
                  <c:v>0.5929</c:v>
                </c:pt>
                <c:pt idx="897">
                  <c:v>0.6307</c:v>
                </c:pt>
                <c:pt idx="898">
                  <c:v>0.6605</c:v>
                </c:pt>
                <c:pt idx="899">
                  <c:v>0.6587</c:v>
                </c:pt>
                <c:pt idx="900">
                  <c:v>0.6655</c:v>
                </c:pt>
                <c:pt idx="901">
                  <c:v>0.6565</c:v>
                </c:pt>
                <c:pt idx="902">
                  <c:v>0.64</c:v>
                </c:pt>
                <c:pt idx="903">
                  <c:v>0.6224</c:v>
                </c:pt>
                <c:pt idx="904">
                  <c:v>0.6465</c:v>
                </c:pt>
                <c:pt idx="905">
                  <c:v>0.606</c:v>
                </c:pt>
                <c:pt idx="906">
                  <c:v>0.5884</c:v>
                </c:pt>
                <c:pt idx="907">
                  <c:v>0.5739</c:v>
                </c:pt>
                <c:pt idx="908">
                  <c:v>0.5545</c:v>
                </c:pt>
                <c:pt idx="909">
                  <c:v>0.5165</c:v>
                </c:pt>
                <c:pt idx="910">
                  <c:v>0.5312</c:v>
                </c:pt>
                <c:pt idx="911">
                  <c:v>0.4945</c:v>
                </c:pt>
                <c:pt idx="912">
                  <c:v>0.481</c:v>
                </c:pt>
                <c:pt idx="913">
                  <c:v>0.4745</c:v>
                </c:pt>
                <c:pt idx="914">
                  <c:v>0.468</c:v>
                </c:pt>
                <c:pt idx="915">
                  <c:v>0.472</c:v>
                </c:pt>
                <c:pt idx="916">
                  <c:v>0.488</c:v>
                </c:pt>
                <c:pt idx="917">
                  <c:v>0.5116</c:v>
                </c:pt>
                <c:pt idx="918">
                  <c:v>0.5174</c:v>
                </c:pt>
                <c:pt idx="919">
                  <c:v>0.5261</c:v>
                </c:pt>
                <c:pt idx="920">
                  <c:v>0.5236</c:v>
                </c:pt>
                <c:pt idx="921">
                  <c:v>0.5581</c:v>
                </c:pt>
                <c:pt idx="922">
                  <c:v>0.5835</c:v>
                </c:pt>
                <c:pt idx="923">
                  <c:v>0.584</c:v>
                </c:pt>
                <c:pt idx="924">
                  <c:v>0.5971</c:v>
                </c:pt>
                <c:pt idx="925">
                  <c:v>0.5839</c:v>
                </c:pt>
                <c:pt idx="926">
                  <c:v>0.5786</c:v>
                </c:pt>
                <c:pt idx="927">
                  <c:v>0.562</c:v>
                </c:pt>
                <c:pt idx="928">
                  <c:v>0.5715</c:v>
                </c:pt>
                <c:pt idx="929">
                  <c:v>0.568</c:v>
                </c:pt>
                <c:pt idx="930">
                  <c:v>0.5325</c:v>
                </c:pt>
                <c:pt idx="931">
                  <c:v>0.559</c:v>
                </c:pt>
                <c:pt idx="932">
                  <c:v>0.578</c:v>
                </c:pt>
                <c:pt idx="933">
                  <c:v>0.5895</c:v>
                </c:pt>
                <c:pt idx="934">
                  <c:v>0.579</c:v>
                </c:pt>
                <c:pt idx="935">
                  <c:v>0.5691</c:v>
                </c:pt>
                <c:pt idx="936">
                  <c:v>0.5715</c:v>
                </c:pt>
                <c:pt idx="937">
                  <c:v>0.5515</c:v>
                </c:pt>
                <c:pt idx="938">
                  <c:v>0.5545</c:v>
                </c:pt>
                <c:pt idx="939">
                  <c:v>0.5885</c:v>
                </c:pt>
                <c:pt idx="940">
                  <c:v>0.5614</c:v>
                </c:pt>
                <c:pt idx="941">
                  <c:v>0.591</c:v>
                </c:pt>
                <c:pt idx="942">
                  <c:v>0.6085</c:v>
                </c:pt>
                <c:pt idx="943">
                  <c:v>0.628</c:v>
                </c:pt>
                <c:pt idx="944">
                  <c:v>0.6107</c:v>
                </c:pt>
                <c:pt idx="945">
                  <c:v>0.6455</c:v>
                </c:pt>
                <c:pt idx="946">
                  <c:v>0.6179</c:v>
                </c:pt>
                <c:pt idx="947">
                  <c:v>0.64</c:v>
                </c:pt>
                <c:pt idx="948">
                  <c:v>0.6362</c:v>
                </c:pt>
                <c:pt idx="949">
                  <c:v>0.6315</c:v>
                </c:pt>
                <c:pt idx="950">
                  <c:v>0.6226</c:v>
                </c:pt>
                <c:pt idx="951">
                  <c:v>0.6295</c:v>
                </c:pt>
                <c:pt idx="952">
                  <c:v>0.653</c:v>
                </c:pt>
                <c:pt idx="953">
                  <c:v>0.6414</c:v>
                </c:pt>
                <c:pt idx="954">
                  <c:v>0.6649</c:v>
                </c:pt>
                <c:pt idx="955">
                  <c:v>0.6669</c:v>
                </c:pt>
                <c:pt idx="956">
                  <c:v>0.6672</c:v>
                </c:pt>
                <c:pt idx="957">
                  <c:v>0.7345</c:v>
                </c:pt>
                <c:pt idx="958">
                  <c:v>0.741</c:v>
                </c:pt>
                <c:pt idx="959">
                  <c:v>0.749</c:v>
                </c:pt>
                <c:pt idx="960">
                  <c:v>0.7257</c:v>
                </c:pt>
                <c:pt idx="961">
                  <c:v>0.7245</c:v>
                </c:pt>
                <c:pt idx="962">
                  <c:v>0.7575</c:v>
                </c:pt>
                <c:pt idx="963">
                  <c:v>0.767</c:v>
                </c:pt>
                <c:pt idx="964">
                  <c:v>0.79</c:v>
                </c:pt>
                <c:pt idx="965">
                  <c:v>0.7685</c:v>
                </c:pt>
                <c:pt idx="966">
                  <c:v>0.7535</c:v>
                </c:pt>
                <c:pt idx="967">
                  <c:v>0.75</c:v>
                </c:pt>
                <c:pt idx="968">
                  <c:v>0.7575</c:v>
                </c:pt>
                <c:pt idx="969">
                  <c:v>0.7399</c:v>
                </c:pt>
                <c:pt idx="970">
                  <c:v>0.7415</c:v>
                </c:pt>
                <c:pt idx="971">
                  <c:v>0.7365</c:v>
                </c:pt>
                <c:pt idx="972">
                  <c:v>0.7289</c:v>
                </c:pt>
                <c:pt idx="973">
                  <c:v>0.7394</c:v>
                </c:pt>
                <c:pt idx="974">
                  <c:v>0.733</c:v>
                </c:pt>
                <c:pt idx="975">
                  <c:v>0.7455</c:v>
                </c:pt>
                <c:pt idx="976">
                  <c:v>0.7289</c:v>
                </c:pt>
                <c:pt idx="977">
                  <c:v>0.7282</c:v>
                </c:pt>
                <c:pt idx="978">
                  <c:v>0.7282</c:v>
                </c:pt>
                <c:pt idx="979">
                  <c:v>0.7175</c:v>
                </c:pt>
                <c:pt idx="980">
                  <c:v>0.7295</c:v>
                </c:pt>
                <c:pt idx="981">
                  <c:v>0.727</c:v>
                </c:pt>
                <c:pt idx="982">
                  <c:v>0.7255</c:v>
                </c:pt>
                <c:pt idx="983">
                  <c:v>0.733</c:v>
                </c:pt>
                <c:pt idx="984">
                  <c:v>0.7449</c:v>
                </c:pt>
                <c:pt idx="985">
                  <c:v>0.7384</c:v>
                </c:pt>
                <c:pt idx="986">
                  <c:v>0.7335</c:v>
                </c:pt>
                <c:pt idx="987">
                  <c:v>0.755</c:v>
                </c:pt>
                <c:pt idx="988">
                  <c:v>0.766</c:v>
                </c:pt>
                <c:pt idx="989">
                  <c:v>0.7472</c:v>
                </c:pt>
                <c:pt idx="990">
                  <c:v>0.7515</c:v>
                </c:pt>
                <c:pt idx="991">
                  <c:v>0.752</c:v>
                </c:pt>
                <c:pt idx="992">
                  <c:v>0.748</c:v>
                </c:pt>
                <c:pt idx="993">
                  <c:v>0.7518</c:v>
                </c:pt>
                <c:pt idx="994">
                  <c:v>0.742</c:v>
                </c:pt>
                <c:pt idx="995">
                  <c:v>0.7288</c:v>
                </c:pt>
                <c:pt idx="996">
                  <c:v>0.7005</c:v>
                </c:pt>
                <c:pt idx="997">
                  <c:v>0.709</c:v>
                </c:pt>
                <c:pt idx="998">
                  <c:v>0.705</c:v>
                </c:pt>
                <c:pt idx="999">
                  <c:v>0.7035</c:v>
                </c:pt>
                <c:pt idx="1000">
                  <c:v>0.7147</c:v>
                </c:pt>
                <c:pt idx="1001">
                  <c:v>0.734</c:v>
                </c:pt>
                <c:pt idx="1002">
                  <c:v>0.7405</c:v>
                </c:pt>
                <c:pt idx="1003">
                  <c:v>0.7525</c:v>
                </c:pt>
                <c:pt idx="1004">
                  <c:v>0.752</c:v>
                </c:pt>
                <c:pt idx="1005">
                  <c:v>0.757</c:v>
                </c:pt>
                <c:pt idx="1006">
                  <c:v>0.7524</c:v>
                </c:pt>
                <c:pt idx="1007">
                  <c:v>0.7338</c:v>
                </c:pt>
                <c:pt idx="1008">
                  <c:v>0.7513</c:v>
                </c:pt>
                <c:pt idx="1009">
                  <c:v>0.767</c:v>
                </c:pt>
                <c:pt idx="1010">
                  <c:v>0.7495</c:v>
                </c:pt>
                <c:pt idx="1011">
                  <c:v>0.739</c:v>
                </c:pt>
                <c:pt idx="1012">
                  <c:v>0.7522</c:v>
                </c:pt>
                <c:pt idx="1013">
                  <c:v>0.745</c:v>
                </c:pt>
                <c:pt idx="1014">
                  <c:v>0.7347</c:v>
                </c:pt>
                <c:pt idx="1015">
                  <c:v>0.7322</c:v>
                </c:pt>
                <c:pt idx="1016">
                  <c:v>0.7345</c:v>
                </c:pt>
                <c:pt idx="1017">
                  <c:v>0.752</c:v>
                </c:pt>
                <c:pt idx="1018">
                  <c:v>0.7465</c:v>
                </c:pt>
                <c:pt idx="1019">
                  <c:v>0.7472</c:v>
                </c:pt>
                <c:pt idx="1020">
                  <c:v>0.7405</c:v>
                </c:pt>
                <c:pt idx="1021">
                  <c:v>0.745</c:v>
                </c:pt>
                <c:pt idx="1022">
                  <c:v>0.7575</c:v>
                </c:pt>
                <c:pt idx="1023">
                  <c:v>0.7685</c:v>
                </c:pt>
                <c:pt idx="1024">
                  <c:v>0.771</c:v>
                </c:pt>
                <c:pt idx="1025">
                  <c:v>0.773</c:v>
                </c:pt>
                <c:pt idx="1026">
                  <c:v>0.7895</c:v>
                </c:pt>
                <c:pt idx="1027">
                  <c:v>0.775</c:v>
                </c:pt>
                <c:pt idx="1028">
                  <c:v>0.775</c:v>
                </c:pt>
                <c:pt idx="1029">
                  <c:v>0.7765</c:v>
                </c:pt>
                <c:pt idx="1030">
                  <c:v>0.7625</c:v>
                </c:pt>
                <c:pt idx="1031">
                  <c:v>0.7619</c:v>
                </c:pt>
                <c:pt idx="1032">
                  <c:v>0.762</c:v>
                </c:pt>
                <c:pt idx="1033">
                  <c:v>0.7587</c:v>
                </c:pt>
                <c:pt idx="1034">
                  <c:v>0.751</c:v>
                </c:pt>
                <c:pt idx="1035">
                  <c:v>0.698</c:v>
                </c:pt>
                <c:pt idx="1036">
                  <c:v>0.691</c:v>
                </c:pt>
                <c:pt idx="1037">
                  <c:v>0.6895</c:v>
                </c:pt>
                <c:pt idx="1038">
                  <c:v>0.6445</c:v>
                </c:pt>
                <c:pt idx="1039">
                  <c:v>0.6375</c:v>
                </c:pt>
                <c:pt idx="1040">
                  <c:v>0.6328</c:v>
                </c:pt>
                <c:pt idx="1041">
                  <c:v>0.681</c:v>
                </c:pt>
                <c:pt idx="1042">
                  <c:v>0.652</c:v>
                </c:pt>
                <c:pt idx="1043">
                  <c:v>0.6781</c:v>
                </c:pt>
                <c:pt idx="1044">
                  <c:v>0.6835</c:v>
                </c:pt>
                <c:pt idx="1045">
                  <c:v>0.685</c:v>
                </c:pt>
                <c:pt idx="1046">
                  <c:v>0.677</c:v>
                </c:pt>
                <c:pt idx="1047">
                  <c:v>0.6562</c:v>
                </c:pt>
                <c:pt idx="1048">
                  <c:v>0.653</c:v>
                </c:pt>
                <c:pt idx="1049">
                  <c:v>0.6129</c:v>
                </c:pt>
                <c:pt idx="1050">
                  <c:v>0.596</c:v>
                </c:pt>
                <c:pt idx="1051">
                  <c:v>0.633</c:v>
                </c:pt>
                <c:pt idx="1052">
                  <c:v>0.637</c:v>
                </c:pt>
                <c:pt idx="1053">
                  <c:v>0.6768</c:v>
                </c:pt>
                <c:pt idx="1054">
                  <c:v>0.691</c:v>
                </c:pt>
                <c:pt idx="1055">
                  <c:v>0.7065</c:v>
                </c:pt>
                <c:pt idx="1056">
                  <c:v>0.689</c:v>
                </c:pt>
                <c:pt idx="1057">
                  <c:v>0.6895</c:v>
                </c:pt>
                <c:pt idx="1058">
                  <c:v>0.6768</c:v>
                </c:pt>
                <c:pt idx="1059">
                  <c:v>0.6855</c:v>
                </c:pt>
                <c:pt idx="1060">
                  <c:v>0.664</c:v>
                </c:pt>
                <c:pt idx="1061">
                  <c:v>0.6985</c:v>
                </c:pt>
                <c:pt idx="1062">
                  <c:v>0.6785</c:v>
                </c:pt>
                <c:pt idx="1063">
                  <c:v>0.671</c:v>
                </c:pt>
                <c:pt idx="1064">
                  <c:v>0.6918</c:v>
                </c:pt>
                <c:pt idx="1065">
                  <c:v>0.679</c:v>
                </c:pt>
                <c:pt idx="1066">
                  <c:v>0.6792</c:v>
                </c:pt>
                <c:pt idx="1067">
                  <c:v>0.6848</c:v>
                </c:pt>
                <c:pt idx="1068">
                  <c:v>0.7121</c:v>
                </c:pt>
                <c:pt idx="1069">
                  <c:v>0.7228</c:v>
                </c:pt>
                <c:pt idx="1070">
                  <c:v>0.7275</c:v>
                </c:pt>
                <c:pt idx="1071">
                  <c:v>0.7375</c:v>
                </c:pt>
                <c:pt idx="1072">
                  <c:v>0.7413</c:v>
                </c:pt>
                <c:pt idx="1073">
                  <c:v>0.7369</c:v>
                </c:pt>
                <c:pt idx="1074">
                  <c:v>0.727</c:v>
                </c:pt>
                <c:pt idx="1075">
                  <c:v>0.7238</c:v>
                </c:pt>
                <c:pt idx="1076">
                  <c:v>0.7186</c:v>
                </c:pt>
                <c:pt idx="1077">
                  <c:v>0.7245</c:v>
                </c:pt>
                <c:pt idx="1078">
                  <c:v>0.7146</c:v>
                </c:pt>
                <c:pt idx="1079">
                  <c:v>0.7125</c:v>
                </c:pt>
                <c:pt idx="1080">
                  <c:v>0.715</c:v>
                </c:pt>
                <c:pt idx="1081">
                  <c:v>0.728</c:v>
                </c:pt>
                <c:pt idx="1082">
                  <c:v>0.7265</c:v>
                </c:pt>
                <c:pt idx="1083">
                  <c:v>0.738</c:v>
                </c:pt>
                <c:pt idx="1084">
                  <c:v>0.7255</c:v>
                </c:pt>
                <c:pt idx="1085">
                  <c:v>0.7157</c:v>
                </c:pt>
                <c:pt idx="1086">
                  <c:v>0.7117</c:v>
                </c:pt>
                <c:pt idx="1087">
                  <c:v>0.7065</c:v>
                </c:pt>
                <c:pt idx="1088">
                  <c:v>0.7159</c:v>
                </c:pt>
                <c:pt idx="1089">
                  <c:v>0.7295</c:v>
                </c:pt>
                <c:pt idx="1090">
                  <c:v>0.735</c:v>
                </c:pt>
                <c:pt idx="1091">
                  <c:v>0.727</c:v>
                </c:pt>
                <c:pt idx="1092">
                  <c:v>0.7353</c:v>
                </c:pt>
                <c:pt idx="1093">
                  <c:v>0.7332</c:v>
                </c:pt>
                <c:pt idx="1094">
                  <c:v>0.733</c:v>
                </c:pt>
                <c:pt idx="1095">
                  <c:v>0.746</c:v>
                </c:pt>
                <c:pt idx="1096">
                  <c:v>0.743</c:v>
                </c:pt>
                <c:pt idx="1097">
                  <c:v>0.7485</c:v>
                </c:pt>
                <c:pt idx="1098">
                  <c:v>0.7569</c:v>
                </c:pt>
                <c:pt idx="1099">
                  <c:v>0.7612</c:v>
                </c:pt>
                <c:pt idx="1100">
                  <c:v>0.7518</c:v>
                </c:pt>
                <c:pt idx="1101">
                  <c:v>0.7613</c:v>
                </c:pt>
                <c:pt idx="1102">
                  <c:v>0.764</c:v>
                </c:pt>
                <c:pt idx="1103">
                  <c:v>0.7782</c:v>
                </c:pt>
                <c:pt idx="1104">
                  <c:v>0.7828</c:v>
                </c:pt>
                <c:pt idx="1105">
                  <c:v>0.7685</c:v>
                </c:pt>
                <c:pt idx="1106">
                  <c:v>0.7655</c:v>
                </c:pt>
                <c:pt idx="1107">
                  <c:v>0.7808</c:v>
                </c:pt>
                <c:pt idx="1108">
                  <c:v>0.7744</c:v>
                </c:pt>
                <c:pt idx="1109">
                  <c:v>0.784</c:v>
                </c:pt>
                <c:pt idx="1110">
                  <c:v>0.78</c:v>
                </c:pt>
                <c:pt idx="1111">
                  <c:v>0.7919</c:v>
                </c:pt>
                <c:pt idx="1112">
                  <c:v>0.7953</c:v>
                </c:pt>
                <c:pt idx="1113">
                  <c:v>0.8011</c:v>
                </c:pt>
                <c:pt idx="1114">
                  <c:v>0.8106</c:v>
                </c:pt>
                <c:pt idx="1115">
                  <c:v>0.8035</c:v>
                </c:pt>
                <c:pt idx="1116">
                  <c:v>0.8036</c:v>
                </c:pt>
                <c:pt idx="1117">
                  <c:v>0.8048</c:v>
                </c:pt>
                <c:pt idx="1118">
                  <c:v>0.811</c:v>
                </c:pt>
                <c:pt idx="1119">
                  <c:v>0.8483</c:v>
                </c:pt>
                <c:pt idx="1120">
                  <c:v>0.8528</c:v>
                </c:pt>
                <c:pt idx="1121">
                  <c:v>0.8494</c:v>
                </c:pt>
                <c:pt idx="1122">
                  <c:v>0.8602</c:v>
                </c:pt>
                <c:pt idx="1123">
                  <c:v>0.9013</c:v>
                </c:pt>
                <c:pt idx="1124">
                  <c:v>0.9385</c:v>
                </c:pt>
                <c:pt idx="1125">
                  <c:v>0.904</c:v>
                </c:pt>
                <c:pt idx="1126">
                  <c:v>0.9115</c:v>
                </c:pt>
                <c:pt idx="1127">
                  <c:v>0.903</c:v>
                </c:pt>
                <c:pt idx="1128">
                  <c:v>0.8798</c:v>
                </c:pt>
                <c:pt idx="1129">
                  <c:v>0.9296</c:v>
                </c:pt>
                <c:pt idx="1130">
                  <c:v>0.9172</c:v>
                </c:pt>
                <c:pt idx="1131">
                  <c:v>0.9095</c:v>
                </c:pt>
                <c:pt idx="1132">
                  <c:v>0.8825</c:v>
                </c:pt>
                <c:pt idx="1133">
                  <c:v>0.895</c:v>
                </c:pt>
                <c:pt idx="1134">
                  <c:v>0.907</c:v>
                </c:pt>
                <c:pt idx="1135">
                  <c:v>0.8998</c:v>
                </c:pt>
                <c:pt idx="1136">
                  <c:v>0.919</c:v>
                </c:pt>
                <c:pt idx="1137">
                  <c:v>0.929</c:v>
                </c:pt>
                <c:pt idx="1138">
                  <c:v>0.9355</c:v>
                </c:pt>
                <c:pt idx="1139">
                  <c:v>0.957</c:v>
                </c:pt>
                <c:pt idx="1140">
                  <c:v>0.956</c:v>
                </c:pt>
                <c:pt idx="1141">
                  <c:v>0.937</c:v>
                </c:pt>
                <c:pt idx="1142">
                  <c:v>0.9305</c:v>
                </c:pt>
                <c:pt idx="1143">
                  <c:v>0.9015</c:v>
                </c:pt>
                <c:pt idx="1144">
                  <c:v>0.9015</c:v>
                </c:pt>
                <c:pt idx="1145">
                  <c:v>0.9005</c:v>
                </c:pt>
                <c:pt idx="1146">
                  <c:v>0.913</c:v>
                </c:pt>
                <c:pt idx="1147">
                  <c:v>0.909</c:v>
                </c:pt>
                <c:pt idx="1148">
                  <c:v>0.9008</c:v>
                </c:pt>
                <c:pt idx="1149">
                  <c:v>0.9</c:v>
                </c:pt>
                <c:pt idx="1150">
                  <c:v>0.8798</c:v>
                </c:pt>
                <c:pt idx="1151">
                  <c:v>0.8615</c:v>
                </c:pt>
                <c:pt idx="1152">
                  <c:v>0.8735</c:v>
                </c:pt>
                <c:pt idx="1153">
                  <c:v>0.862</c:v>
                </c:pt>
                <c:pt idx="1154">
                  <c:v>0.8675</c:v>
                </c:pt>
                <c:pt idx="1155">
                  <c:v>0.8718</c:v>
                </c:pt>
                <c:pt idx="1156">
                  <c:v>0.8668</c:v>
                </c:pt>
                <c:pt idx="1157">
                  <c:v>0.8665</c:v>
                </c:pt>
                <c:pt idx="1158">
                  <c:v>0.8715</c:v>
                </c:pt>
                <c:pt idx="1159">
                  <c:v>0.879</c:v>
                </c:pt>
                <c:pt idx="1160">
                  <c:v>0.8828</c:v>
                </c:pt>
                <c:pt idx="1161">
                  <c:v>0.8625</c:v>
                </c:pt>
                <c:pt idx="1162">
                  <c:v>0.8725</c:v>
                </c:pt>
                <c:pt idx="1163">
                  <c:v>0.8535</c:v>
                </c:pt>
                <c:pt idx="1164">
                  <c:v>0.835</c:v>
                </c:pt>
                <c:pt idx="1165">
                  <c:v>0.8372</c:v>
                </c:pt>
                <c:pt idx="1166">
                  <c:v>0.832</c:v>
                </c:pt>
                <c:pt idx="1167">
                  <c:v>0.8497</c:v>
                </c:pt>
                <c:pt idx="1168">
                  <c:v>0.8427</c:v>
                </c:pt>
                <c:pt idx="1169">
                  <c:v>0.8518</c:v>
                </c:pt>
                <c:pt idx="1170">
                  <c:v>0.8595</c:v>
                </c:pt>
                <c:pt idx="1171">
                  <c:v>0.8715</c:v>
                </c:pt>
                <c:pt idx="1172">
                  <c:v>0.8605</c:v>
                </c:pt>
                <c:pt idx="1173">
                  <c:v>0.8576</c:v>
                </c:pt>
                <c:pt idx="1174">
                  <c:v>0.8622</c:v>
                </c:pt>
                <c:pt idx="1175">
                  <c:v>0.8668</c:v>
                </c:pt>
                <c:pt idx="1176">
                  <c:v>0.8785</c:v>
                </c:pt>
                <c:pt idx="1177">
                  <c:v>0.8934</c:v>
                </c:pt>
                <c:pt idx="1178">
                  <c:v>0.9079</c:v>
                </c:pt>
                <c:pt idx="1179">
                  <c:v>0.9152</c:v>
                </c:pt>
                <c:pt idx="1180">
                  <c:v>0.894</c:v>
                </c:pt>
                <c:pt idx="1181">
                  <c:v>0.8796</c:v>
                </c:pt>
                <c:pt idx="1182">
                  <c:v>0.8996</c:v>
                </c:pt>
                <c:pt idx="1183">
                  <c:v>0.9104</c:v>
                </c:pt>
                <c:pt idx="1184">
                  <c:v>0.9151</c:v>
                </c:pt>
                <c:pt idx="1185">
                  <c:v>0.9097</c:v>
                </c:pt>
                <c:pt idx="1186">
                  <c:v>0.9385</c:v>
                </c:pt>
                <c:pt idx="1187">
                  <c:v>0.932</c:v>
                </c:pt>
                <c:pt idx="1188">
                  <c:v>0.9096</c:v>
                </c:pt>
                <c:pt idx="1189">
                  <c:v>0.9</c:v>
                </c:pt>
                <c:pt idx="1190">
                  <c:v>0.9179</c:v>
                </c:pt>
                <c:pt idx="1191">
                  <c:v>0.9308</c:v>
                </c:pt>
                <c:pt idx="1192">
                  <c:v>0.9416</c:v>
                </c:pt>
                <c:pt idx="1193">
                  <c:v>0.9319</c:v>
                </c:pt>
                <c:pt idx="1194">
                  <c:v>0.9315</c:v>
                </c:pt>
                <c:pt idx="1195">
                  <c:v>0.9176</c:v>
                </c:pt>
                <c:pt idx="1196">
                  <c:v>0.9192</c:v>
                </c:pt>
                <c:pt idx="1197">
                  <c:v>0.928</c:v>
                </c:pt>
                <c:pt idx="1198">
                  <c:v>0.9401</c:v>
                </c:pt>
                <c:pt idx="1199">
                  <c:v>0.9362</c:v>
                </c:pt>
                <c:pt idx="1200">
                  <c:v>0.964</c:v>
                </c:pt>
                <c:pt idx="1201">
                  <c:v>0.9635</c:v>
                </c:pt>
                <c:pt idx="1202">
                  <c:v>0.9879</c:v>
                </c:pt>
                <c:pt idx="1203">
                  <c:v>0.9873</c:v>
                </c:pt>
                <c:pt idx="1204">
                  <c:v>0.9454</c:v>
                </c:pt>
                <c:pt idx="1205">
                  <c:v>0.962</c:v>
                </c:pt>
                <c:pt idx="1206">
                  <c:v>0.971</c:v>
                </c:pt>
                <c:pt idx="1207">
                  <c:v>0.9679</c:v>
                </c:pt>
                <c:pt idx="1208">
                  <c:v>0.9563</c:v>
                </c:pt>
                <c:pt idx="1209">
                  <c:v>0.9561</c:v>
                </c:pt>
                <c:pt idx="1210">
                  <c:v>0.9607</c:v>
                </c:pt>
                <c:pt idx="1211">
                  <c:v>0.9664</c:v>
                </c:pt>
                <c:pt idx="1212">
                  <c:v>0.967</c:v>
                </c:pt>
                <c:pt idx="1213">
                  <c:v>0.9575</c:v>
                </c:pt>
                <c:pt idx="1214">
                  <c:v>0.9448</c:v>
                </c:pt>
                <c:pt idx="1215">
                  <c:v>0.948</c:v>
                </c:pt>
                <c:pt idx="1216">
                  <c:v>0.9435</c:v>
                </c:pt>
                <c:pt idx="1217">
                  <c:v>0.945</c:v>
                </c:pt>
                <c:pt idx="1218">
                  <c:v>0.939</c:v>
                </c:pt>
                <c:pt idx="1219">
                  <c:v>0.9471</c:v>
                </c:pt>
                <c:pt idx="1220">
                  <c:v>0.9333</c:v>
                </c:pt>
                <c:pt idx="1221">
                  <c:v>0.9445</c:v>
                </c:pt>
                <c:pt idx="1222">
                  <c:v>0.9486</c:v>
                </c:pt>
                <c:pt idx="1223">
                  <c:v>0.944</c:v>
                </c:pt>
                <c:pt idx="1224">
                  <c:v>0.9545</c:v>
                </c:pt>
                <c:pt idx="1225">
                  <c:v>0.9575</c:v>
                </c:pt>
                <c:pt idx="1226">
                  <c:v>0.9595</c:v>
                </c:pt>
                <c:pt idx="1227">
                  <c:v>0.96</c:v>
                </c:pt>
                <c:pt idx="1228">
                  <c:v>0.957</c:v>
                </c:pt>
                <c:pt idx="1229">
                  <c:v>0.9532</c:v>
                </c:pt>
                <c:pt idx="1230">
                  <c:v>0.9405</c:v>
                </c:pt>
                <c:pt idx="1231">
                  <c:v>0.946</c:v>
                </c:pt>
                <c:pt idx="1232">
                  <c:v>0.9402</c:v>
                </c:pt>
                <c:pt idx="1233">
                  <c:v>0.9469</c:v>
                </c:pt>
                <c:pt idx="1234">
                  <c:v>0.961</c:v>
                </c:pt>
                <c:pt idx="1235">
                  <c:v>0.9537</c:v>
                </c:pt>
                <c:pt idx="1236">
                  <c:v>0.9665</c:v>
                </c:pt>
                <c:pt idx="1237">
                  <c:v>0.977</c:v>
                </c:pt>
                <c:pt idx="1238">
                  <c:v>0.9702</c:v>
                </c:pt>
                <c:pt idx="1239">
                  <c:v>0.9705</c:v>
                </c:pt>
                <c:pt idx="1240">
                  <c:v>0.973</c:v>
                </c:pt>
                <c:pt idx="1241">
                  <c:v>0.9618</c:v>
                </c:pt>
                <c:pt idx="1242">
                  <c:v>0.9616</c:v>
                </c:pt>
                <c:pt idx="1243">
                  <c:v>0.9798</c:v>
                </c:pt>
                <c:pt idx="1244">
                  <c:v>0.9799</c:v>
                </c:pt>
                <c:pt idx="1245">
                  <c:v>0.9801</c:v>
                </c:pt>
                <c:pt idx="1246">
                  <c:v>0.979</c:v>
                </c:pt>
                <c:pt idx="1247">
                  <c:v>0.9862</c:v>
                </c:pt>
                <c:pt idx="1248">
                  <c:v>0.9792</c:v>
                </c:pt>
                <c:pt idx="1249">
                  <c:v>0.9722</c:v>
                </c:pt>
                <c:pt idx="1250">
                  <c:v>0.9754</c:v>
                </c:pt>
                <c:pt idx="1251">
                  <c:v>0.9665</c:v>
                </c:pt>
                <c:pt idx="1252">
                  <c:v>0.9696</c:v>
                </c:pt>
                <c:pt idx="1253">
                  <c:v>0.9835</c:v>
                </c:pt>
                <c:pt idx="1254">
                  <c:v>0.9965</c:v>
                </c:pt>
                <c:pt idx="1255">
                  <c:v>0.9923</c:v>
                </c:pt>
                <c:pt idx="1256">
                  <c:v>0.9811</c:v>
                </c:pt>
                <c:pt idx="1257">
                  <c:v>0.992</c:v>
                </c:pt>
                <c:pt idx="1258">
                  <c:v>0.9635</c:v>
                </c:pt>
                <c:pt idx="1259">
                  <c:v>0.9655</c:v>
                </c:pt>
                <c:pt idx="1260">
                  <c:v>0.9668</c:v>
                </c:pt>
                <c:pt idx="1261">
                  <c:v>0.9795</c:v>
                </c:pt>
                <c:pt idx="1262">
                  <c:v>0.9767</c:v>
                </c:pt>
                <c:pt idx="1263">
                  <c:v>0.9825</c:v>
                </c:pt>
                <c:pt idx="1264">
                  <c:v>0.986</c:v>
                </c:pt>
                <c:pt idx="1265">
                  <c:v>0.9757</c:v>
                </c:pt>
                <c:pt idx="1266">
                  <c:v>0.976</c:v>
                </c:pt>
                <c:pt idx="1267">
                  <c:v>0.9788</c:v>
                </c:pt>
                <c:pt idx="1268">
                  <c:v>0.9625</c:v>
                </c:pt>
                <c:pt idx="1269">
                  <c:v>0.9106</c:v>
                </c:pt>
                <c:pt idx="1270">
                  <c:v>0.9358</c:v>
                </c:pt>
                <c:pt idx="1271">
                  <c:v>0.9541</c:v>
                </c:pt>
                <c:pt idx="1272">
                  <c:v>0.9699</c:v>
                </c:pt>
                <c:pt idx="1273">
                  <c:v>0.977</c:v>
                </c:pt>
                <c:pt idx="1274">
                  <c:v>0.9609</c:v>
                </c:pt>
                <c:pt idx="1275">
                  <c:v>0.9336</c:v>
                </c:pt>
                <c:pt idx="1276">
                  <c:v>0.9425</c:v>
                </c:pt>
                <c:pt idx="1277">
                  <c:v>0.9328</c:v>
                </c:pt>
                <c:pt idx="1278">
                  <c:v>0.9214</c:v>
                </c:pt>
                <c:pt idx="1279">
                  <c:v>0.9281</c:v>
                </c:pt>
                <c:pt idx="1280">
                  <c:v>0.933</c:v>
                </c:pt>
                <c:pt idx="1281">
                  <c:v>0.9443</c:v>
                </c:pt>
                <c:pt idx="1282">
                  <c:v>0.9513</c:v>
                </c:pt>
                <c:pt idx="1283">
                  <c:v>0.9585</c:v>
                </c:pt>
                <c:pt idx="1284">
                  <c:v>0.9515</c:v>
                </c:pt>
                <c:pt idx="1285">
                  <c:v>0.9685</c:v>
                </c:pt>
                <c:pt idx="1286">
                  <c:v>0.9623</c:v>
                </c:pt>
                <c:pt idx="1287">
                  <c:v>0.955</c:v>
                </c:pt>
                <c:pt idx="1288">
                  <c:v>0.951</c:v>
                </c:pt>
                <c:pt idx="1289">
                  <c:v>0.9708</c:v>
                </c:pt>
                <c:pt idx="1290">
                  <c:v>0.976</c:v>
                </c:pt>
                <c:pt idx="1291">
                  <c:v>0.9744</c:v>
                </c:pt>
                <c:pt idx="1292">
                  <c:v>0.9777</c:v>
                </c:pt>
                <c:pt idx="1293">
                  <c:v>0.9768</c:v>
                </c:pt>
                <c:pt idx="1294">
                  <c:v>0.9831</c:v>
                </c:pt>
                <c:pt idx="1295">
                  <c:v>0.9992</c:v>
                </c:pt>
                <c:pt idx="1296">
                  <c:v>1.0044</c:v>
                </c:pt>
                <c:pt idx="1297">
                  <c:v>1.0093</c:v>
                </c:pt>
                <c:pt idx="1298">
                  <c:v>1.0015</c:v>
                </c:pt>
                <c:pt idx="1299">
                  <c:v>0.9995</c:v>
                </c:pt>
                <c:pt idx="1300">
                  <c:v>0.9952</c:v>
                </c:pt>
                <c:pt idx="1301">
                  <c:v>0.9875</c:v>
                </c:pt>
                <c:pt idx="1302">
                  <c:v>0.9644</c:v>
                </c:pt>
                <c:pt idx="1303">
                  <c:v>0.9512</c:v>
                </c:pt>
                <c:pt idx="1304">
                  <c:v>0.9345</c:v>
                </c:pt>
                <c:pt idx="1305">
                  <c:v>0.934</c:v>
                </c:pt>
                <c:pt idx="1306">
                  <c:v>0.9219</c:v>
                </c:pt>
                <c:pt idx="1307">
                  <c:v>0.9103</c:v>
                </c:pt>
                <c:pt idx="1308">
                  <c:v>0.9169</c:v>
                </c:pt>
                <c:pt idx="1309">
                  <c:v>0.9107</c:v>
                </c:pt>
                <c:pt idx="1310">
                  <c:v>0.9073</c:v>
                </c:pt>
                <c:pt idx="1311">
                  <c:v>0.914</c:v>
                </c:pt>
                <c:pt idx="1312">
                  <c:v>0.9035</c:v>
                </c:pt>
                <c:pt idx="1313">
                  <c:v>0.9004</c:v>
                </c:pt>
                <c:pt idx="1314">
                  <c:v>0.8901</c:v>
                </c:pt>
                <c:pt idx="1315">
                  <c:v>0.8783</c:v>
                </c:pt>
                <c:pt idx="1316">
                  <c:v>0.843</c:v>
                </c:pt>
                <c:pt idx="1317">
                  <c:v>0.8505</c:v>
                </c:pt>
                <c:pt idx="1318">
                  <c:v>0.8827</c:v>
                </c:pt>
                <c:pt idx="1319">
                  <c:v>0.8921</c:v>
                </c:pt>
                <c:pt idx="1320">
                  <c:v>0.8836</c:v>
                </c:pt>
                <c:pt idx="1321">
                  <c:v>0.875</c:v>
                </c:pt>
                <c:pt idx="1322">
                  <c:v>0.7613</c:v>
                </c:pt>
                <c:pt idx="1323">
                  <c:v>0.7775</c:v>
                </c:pt>
                <c:pt idx="1324">
                  <c:v>0.727</c:v>
                </c:pt>
                <c:pt idx="1325">
                  <c:v>0.7013</c:v>
                </c:pt>
                <c:pt idx="1326">
                  <c:v>0.7115</c:v>
                </c:pt>
                <c:pt idx="1327">
                  <c:v>0.7555</c:v>
                </c:pt>
                <c:pt idx="1328">
                  <c:v>0.7823</c:v>
                </c:pt>
                <c:pt idx="1329">
                  <c:v>0.7512</c:v>
                </c:pt>
                <c:pt idx="1330">
                  <c:v>0.7365</c:v>
                </c:pt>
                <c:pt idx="1331">
                  <c:v>0.7537</c:v>
                </c:pt>
                <c:pt idx="1332">
                  <c:v>0.735</c:v>
                </c:pt>
                <c:pt idx="1333">
                  <c:v>0.737</c:v>
                </c:pt>
                <c:pt idx="1334">
                  <c:v>0.7344</c:v>
                </c:pt>
                <c:pt idx="1335">
                  <c:v>0.7645</c:v>
                </c:pt>
                <c:pt idx="1336">
                  <c:v>0.7764</c:v>
                </c:pt>
                <c:pt idx="1337">
                  <c:v>0.7969</c:v>
                </c:pt>
                <c:pt idx="1338">
                  <c:v>0.8175</c:v>
                </c:pt>
                <c:pt idx="1339">
                  <c:v>0.8072</c:v>
                </c:pt>
                <c:pt idx="1340">
                  <c:v>0.8228</c:v>
                </c:pt>
                <c:pt idx="1341">
                  <c:v>0.8259</c:v>
                </c:pt>
                <c:pt idx="1342">
                  <c:v>0.8655</c:v>
                </c:pt>
                <c:pt idx="1343">
                  <c:v>0.876</c:v>
                </c:pt>
                <c:pt idx="1344">
                  <c:v>0.8475</c:v>
                </c:pt>
                <c:pt idx="1345">
                  <c:v>0.843</c:v>
                </c:pt>
                <c:pt idx="1346">
                  <c:v>0.8508</c:v>
                </c:pt>
                <c:pt idx="1347">
                  <c:v>0.838</c:v>
                </c:pt>
                <c:pt idx="1348">
                  <c:v>0.8494</c:v>
                </c:pt>
                <c:pt idx="1349">
                  <c:v>0.841</c:v>
                </c:pt>
                <c:pt idx="1350">
                  <c:v>0.859</c:v>
                </c:pt>
                <c:pt idx="1351">
                  <c:v>0.8645</c:v>
                </c:pt>
                <c:pt idx="1352">
                  <c:v>0.8491</c:v>
                </c:pt>
                <c:pt idx="1353">
                  <c:v>0.8355</c:v>
                </c:pt>
                <c:pt idx="1354">
                  <c:v>0.872</c:v>
                </c:pt>
                <c:pt idx="1355">
                  <c:v>0.881</c:v>
                </c:pt>
                <c:pt idx="1356">
                  <c:v>0.8723</c:v>
                </c:pt>
                <c:pt idx="1357">
                  <c:v>0.87</c:v>
                </c:pt>
                <c:pt idx="1358">
                  <c:v>0.873</c:v>
                </c:pt>
                <c:pt idx="1359">
                  <c:v>0.8716</c:v>
                </c:pt>
                <c:pt idx="1360">
                  <c:v>0.878</c:v>
                </c:pt>
                <c:pt idx="1361">
                  <c:v>0.852</c:v>
                </c:pt>
                <c:pt idx="1362">
                  <c:v>0.84</c:v>
                </c:pt>
                <c:pt idx="1363">
                  <c:v>0.8385</c:v>
                </c:pt>
                <c:pt idx="1364">
                  <c:v>0.813</c:v>
                </c:pt>
                <c:pt idx="1365">
                  <c:v>0.8055</c:v>
                </c:pt>
                <c:pt idx="1366">
                  <c:v>0.8319</c:v>
                </c:pt>
                <c:pt idx="1367">
                  <c:v>0.821</c:v>
                </c:pt>
                <c:pt idx="1368">
                  <c:v>0.7835</c:v>
                </c:pt>
                <c:pt idx="1369">
                  <c:v>0.7813</c:v>
                </c:pt>
                <c:pt idx="1370">
                  <c:v>0.7907</c:v>
                </c:pt>
                <c:pt idx="1371">
                  <c:v>0.7945</c:v>
                </c:pt>
                <c:pt idx="1372">
                  <c:v>0.7885</c:v>
                </c:pt>
                <c:pt idx="1373">
                  <c:v>0.7677</c:v>
                </c:pt>
                <c:pt idx="1374">
                  <c:v>0.74</c:v>
                </c:pt>
                <c:pt idx="1375">
                  <c:v>0.7435</c:v>
                </c:pt>
                <c:pt idx="1376">
                  <c:v>0.7635</c:v>
                </c:pt>
                <c:pt idx="1377">
                  <c:v>0.7054</c:v>
                </c:pt>
                <c:pt idx="1378">
                  <c:v>0.7339</c:v>
                </c:pt>
                <c:pt idx="1379">
                  <c:v>0.773</c:v>
                </c:pt>
                <c:pt idx="1380">
                  <c:v>0.7865</c:v>
                </c:pt>
                <c:pt idx="1381">
                  <c:v>0.7758</c:v>
                </c:pt>
                <c:pt idx="1382">
                  <c:v>0.7793</c:v>
                </c:pt>
                <c:pt idx="1383">
                  <c:v>0.78</c:v>
                </c:pt>
                <c:pt idx="1384">
                  <c:v>0.7935</c:v>
                </c:pt>
                <c:pt idx="1385">
                  <c:v>0.8345</c:v>
                </c:pt>
                <c:pt idx="1386">
                  <c:v>0.8185</c:v>
                </c:pt>
                <c:pt idx="1387">
                  <c:v>0.8803</c:v>
                </c:pt>
                <c:pt idx="1388">
                  <c:v>0.873</c:v>
                </c:pt>
                <c:pt idx="1389">
                  <c:v>0.8513</c:v>
                </c:pt>
                <c:pt idx="1390">
                  <c:v>0.854</c:v>
                </c:pt>
                <c:pt idx="1391">
                  <c:v>0.8422</c:v>
                </c:pt>
                <c:pt idx="1392">
                  <c:v>0.869</c:v>
                </c:pt>
                <c:pt idx="1393">
                  <c:v>0.874</c:v>
                </c:pt>
                <c:pt idx="1394">
                  <c:v>0.8821</c:v>
                </c:pt>
                <c:pt idx="1395">
                  <c:v>0.8935</c:v>
                </c:pt>
                <c:pt idx="1396">
                  <c:v>0.878</c:v>
                </c:pt>
                <c:pt idx="1397">
                  <c:v>0.899</c:v>
                </c:pt>
                <c:pt idx="1398">
                  <c:v>0.9135</c:v>
                </c:pt>
                <c:pt idx="1399">
                  <c:v>0.8867</c:v>
                </c:pt>
                <c:pt idx="1400">
                  <c:v>0.878</c:v>
                </c:pt>
                <c:pt idx="1401">
                  <c:v>0.88</c:v>
                </c:pt>
                <c:pt idx="1402">
                  <c:v>0.8978</c:v>
                </c:pt>
                <c:pt idx="1403">
                  <c:v>0.8803</c:v>
                </c:pt>
                <c:pt idx="1404">
                  <c:v>0.89</c:v>
                </c:pt>
                <c:pt idx="1405">
                  <c:v>0.8915</c:v>
                </c:pt>
                <c:pt idx="1406">
                  <c:v>0.9002</c:v>
                </c:pt>
                <c:pt idx="1407">
                  <c:v>0.9032</c:v>
                </c:pt>
                <c:pt idx="1408">
                  <c:v>0.913</c:v>
                </c:pt>
                <c:pt idx="1409">
                  <c:v>0.905</c:v>
                </c:pt>
                <c:pt idx="1410">
                  <c:v>0.9045</c:v>
                </c:pt>
                <c:pt idx="1411">
                  <c:v>0.9265</c:v>
                </c:pt>
                <c:pt idx="1412">
                  <c:v>0.916</c:v>
                </c:pt>
                <c:pt idx="1413">
                  <c:v>0.907</c:v>
                </c:pt>
                <c:pt idx="1414">
                  <c:v>0.9153</c:v>
                </c:pt>
                <c:pt idx="1415">
                  <c:v>0.917</c:v>
                </c:pt>
                <c:pt idx="1416">
                  <c:v>0.9247</c:v>
                </c:pt>
                <c:pt idx="1417">
                  <c:v>0.921</c:v>
                </c:pt>
                <c:pt idx="1418">
                  <c:v>0.903</c:v>
                </c:pt>
                <c:pt idx="1419">
                  <c:v>0.902</c:v>
                </c:pt>
                <c:pt idx="1420">
                  <c:v>0.9205</c:v>
                </c:pt>
                <c:pt idx="1421">
                  <c:v>0.9293</c:v>
                </c:pt>
                <c:pt idx="1422">
                  <c:v>0.9562</c:v>
                </c:pt>
                <c:pt idx="1423">
                  <c:v>0.9305</c:v>
                </c:pt>
                <c:pt idx="1424">
                  <c:v>0.926</c:v>
                </c:pt>
                <c:pt idx="1425">
                  <c:v>0.928</c:v>
                </c:pt>
                <c:pt idx="1426">
                  <c:v>0.917</c:v>
                </c:pt>
                <c:pt idx="1427">
                  <c:v>0.9435</c:v>
                </c:pt>
                <c:pt idx="1428">
                  <c:v>0.9482</c:v>
                </c:pt>
                <c:pt idx="1429">
                  <c:v>0.9312</c:v>
                </c:pt>
                <c:pt idx="1430">
                  <c:v>0.9372</c:v>
                </c:pt>
                <c:pt idx="1431">
                  <c:v>0.9355</c:v>
                </c:pt>
                <c:pt idx="1432">
                  <c:v>0.956</c:v>
                </c:pt>
                <c:pt idx="1433">
                  <c:v>0.9432</c:v>
                </c:pt>
                <c:pt idx="1434">
                  <c:v>0.9388</c:v>
                </c:pt>
                <c:pt idx="1435">
                  <c:v>0.932</c:v>
                </c:pt>
                <c:pt idx="1436">
                  <c:v>0.9324</c:v>
                </c:pt>
                <c:pt idx="1437">
                  <c:v>0.9259</c:v>
                </c:pt>
                <c:pt idx="1438">
                  <c:v>0.927</c:v>
                </c:pt>
                <c:pt idx="1439">
                  <c:v>0.922</c:v>
                </c:pt>
                <c:pt idx="1440">
                  <c:v>0.906</c:v>
                </c:pt>
                <c:pt idx="1441">
                  <c:v>0.9065</c:v>
                </c:pt>
                <c:pt idx="1442">
                  <c:v>0.913</c:v>
                </c:pt>
                <c:pt idx="1443">
                  <c:v>0.8927</c:v>
                </c:pt>
                <c:pt idx="1444">
                  <c:v>0.8849</c:v>
                </c:pt>
                <c:pt idx="1445">
                  <c:v>0.8777</c:v>
                </c:pt>
                <c:pt idx="1446">
                  <c:v>0.8818</c:v>
                </c:pt>
                <c:pt idx="1447">
                  <c:v>0.8765</c:v>
                </c:pt>
                <c:pt idx="1448">
                  <c:v>0.859</c:v>
                </c:pt>
                <c:pt idx="1449">
                  <c:v>0.859</c:v>
                </c:pt>
                <c:pt idx="1450">
                  <c:v>0.8685</c:v>
                </c:pt>
                <c:pt idx="1451">
                  <c:v>0.8915</c:v>
                </c:pt>
                <c:pt idx="1452">
                  <c:v>0.8776</c:v>
                </c:pt>
                <c:pt idx="1453">
                  <c:v>0.8617</c:v>
                </c:pt>
                <c:pt idx="1454">
                  <c:v>0.8212</c:v>
                </c:pt>
                <c:pt idx="1455">
                  <c:v>0.8145</c:v>
                </c:pt>
                <c:pt idx="1456">
                  <c:v>0.809</c:v>
                </c:pt>
                <c:pt idx="1457">
                  <c:v>0.809</c:v>
                </c:pt>
                <c:pt idx="1458">
                  <c:v>0.8315</c:v>
                </c:pt>
                <c:pt idx="1459">
                  <c:v>0.837</c:v>
                </c:pt>
                <c:pt idx="1460">
                  <c:v>0.831</c:v>
                </c:pt>
                <c:pt idx="1461">
                  <c:v>0.843</c:v>
                </c:pt>
                <c:pt idx="1462">
                  <c:v>0.835</c:v>
                </c:pt>
                <c:pt idx="1463">
                  <c:v>0.834</c:v>
                </c:pt>
                <c:pt idx="1464">
                  <c:v>0.8288</c:v>
                </c:pt>
                <c:pt idx="1465">
                  <c:v>0.8478</c:v>
                </c:pt>
                <c:pt idx="1466">
                  <c:v>0.8482</c:v>
                </c:pt>
                <c:pt idx="1467">
                  <c:v>0.8053</c:v>
                </c:pt>
                <c:pt idx="1468">
                  <c:v>0.8005</c:v>
                </c:pt>
                <c:pt idx="1469">
                  <c:v>0.83</c:v>
                </c:pt>
                <c:pt idx="1470">
                  <c:v>0.8385</c:v>
                </c:pt>
                <c:pt idx="1471">
                  <c:v>0.8225</c:v>
                </c:pt>
                <c:pt idx="1472">
                  <c:v>0.8185</c:v>
                </c:pt>
                <c:pt idx="1473">
                  <c:v>0.809</c:v>
                </c:pt>
                <c:pt idx="1474">
                  <c:v>0.805</c:v>
                </c:pt>
                <c:pt idx="1475">
                  <c:v>0.8045</c:v>
                </c:pt>
                <c:pt idx="1476">
                  <c:v>0.7954</c:v>
                </c:pt>
                <c:pt idx="1477">
                  <c:v>0.772</c:v>
                </c:pt>
                <c:pt idx="1478">
                  <c:v>0.7825</c:v>
                </c:pt>
                <c:pt idx="1479">
                  <c:v>0.7825</c:v>
                </c:pt>
                <c:pt idx="1480">
                  <c:v>0.7807</c:v>
                </c:pt>
                <c:pt idx="1481">
                  <c:v>0.793</c:v>
                </c:pt>
                <c:pt idx="1482">
                  <c:v>0.7985</c:v>
                </c:pt>
                <c:pt idx="1483">
                  <c:v>0.8028</c:v>
                </c:pt>
                <c:pt idx="1484">
                  <c:v>0.8108</c:v>
                </c:pt>
                <c:pt idx="1485">
                  <c:v>0.8085</c:v>
                </c:pt>
                <c:pt idx="1486">
                  <c:v>0.8285</c:v>
                </c:pt>
                <c:pt idx="1487">
                  <c:v>0.8405</c:v>
                </c:pt>
                <c:pt idx="1488">
                  <c:v>0.8315</c:v>
                </c:pt>
                <c:pt idx="1489">
                  <c:v>0.8514</c:v>
                </c:pt>
                <c:pt idx="1490">
                  <c:v>0.8453</c:v>
                </c:pt>
                <c:pt idx="1491">
                  <c:v>0.832</c:v>
                </c:pt>
                <c:pt idx="1492">
                  <c:v>0.8254</c:v>
                </c:pt>
                <c:pt idx="1493">
                  <c:v>0.8395</c:v>
                </c:pt>
                <c:pt idx="1494">
                  <c:v>0.8316</c:v>
                </c:pt>
                <c:pt idx="1495">
                  <c:v>0.8255</c:v>
                </c:pt>
                <c:pt idx="1496">
                  <c:v>0.8488</c:v>
                </c:pt>
                <c:pt idx="1497">
                  <c:v>0.849</c:v>
                </c:pt>
                <c:pt idx="1498">
                  <c:v>0.8395</c:v>
                </c:pt>
                <c:pt idx="1499">
                  <c:v>0.8328</c:v>
                </c:pt>
                <c:pt idx="1500">
                  <c:v>0.8312</c:v>
                </c:pt>
                <c:pt idx="1501">
                  <c:v>0.826</c:v>
                </c:pt>
                <c:pt idx="1502">
                  <c:v>0.8307</c:v>
                </c:pt>
                <c:pt idx="1503">
                  <c:v>0.818</c:v>
                </c:pt>
                <c:pt idx="1504">
                  <c:v>0.81</c:v>
                </c:pt>
                <c:pt idx="1505">
                  <c:v>0.814</c:v>
                </c:pt>
                <c:pt idx="1506">
                  <c:v>0.8185</c:v>
                </c:pt>
                <c:pt idx="1507">
                  <c:v>0.8076</c:v>
                </c:pt>
                <c:pt idx="1508">
                  <c:v>0.817</c:v>
                </c:pt>
                <c:pt idx="1509">
                  <c:v>0.799</c:v>
                </c:pt>
                <c:pt idx="1510">
                  <c:v>0.8075</c:v>
                </c:pt>
                <c:pt idx="1511">
                  <c:v>0.8015</c:v>
                </c:pt>
                <c:pt idx="1512">
                  <c:v>0.8053</c:v>
                </c:pt>
                <c:pt idx="1513">
                  <c:v>0.8035</c:v>
                </c:pt>
                <c:pt idx="1514">
                  <c:v>0.7995</c:v>
                </c:pt>
                <c:pt idx="1515">
                  <c:v>0.7938</c:v>
                </c:pt>
                <c:pt idx="1516">
                  <c:v>0.798999999999999</c:v>
                </c:pt>
                <c:pt idx="1517">
                  <c:v>0.7465</c:v>
                </c:pt>
                <c:pt idx="1518">
                  <c:v>0.7533</c:v>
                </c:pt>
                <c:pt idx="1519">
                  <c:v>0.7205</c:v>
                </c:pt>
                <c:pt idx="1520">
                  <c:v>0.6973</c:v>
                </c:pt>
                <c:pt idx="1521">
                  <c:v>0.7015</c:v>
                </c:pt>
                <c:pt idx="1522">
                  <c:v>0.7083</c:v>
                </c:pt>
                <c:pt idx="1523">
                  <c:v>0.7013</c:v>
                </c:pt>
                <c:pt idx="1524">
                  <c:v>0.6825</c:v>
                </c:pt>
                <c:pt idx="1525">
                  <c:v>0.6995</c:v>
                </c:pt>
                <c:pt idx="1526">
                  <c:v>0.714</c:v>
                </c:pt>
                <c:pt idx="1527">
                  <c:v>0.7075</c:v>
                </c:pt>
                <c:pt idx="1528">
                  <c:v>0.6973</c:v>
                </c:pt>
                <c:pt idx="1529">
                  <c:v>0.7355</c:v>
                </c:pt>
                <c:pt idx="1530">
                  <c:v>0.7262</c:v>
                </c:pt>
                <c:pt idx="1531">
                  <c:v>0.728</c:v>
                </c:pt>
                <c:pt idx="1532">
                  <c:v>0.755</c:v>
                </c:pt>
                <c:pt idx="1533">
                  <c:v>0.737</c:v>
                </c:pt>
                <c:pt idx="1534">
                  <c:v>0.7255</c:v>
                </c:pt>
                <c:pt idx="1535">
                  <c:v>0.7125</c:v>
                </c:pt>
                <c:pt idx="1536">
                  <c:v>0.703</c:v>
                </c:pt>
                <c:pt idx="1537">
                  <c:v>0.683</c:v>
                </c:pt>
                <c:pt idx="1538">
                  <c:v>0.6795</c:v>
                </c:pt>
                <c:pt idx="1539">
                  <c:v>0.674</c:v>
                </c:pt>
                <c:pt idx="1540">
                  <c:v>0.6898</c:v>
                </c:pt>
                <c:pt idx="1541">
                  <c:v>0.6655</c:v>
                </c:pt>
                <c:pt idx="1542">
                  <c:v>0.664</c:v>
                </c:pt>
                <c:pt idx="1543">
                  <c:v>0.6545</c:v>
                </c:pt>
                <c:pt idx="1544">
                  <c:v>0.667</c:v>
                </c:pt>
                <c:pt idx="1545">
                  <c:v>0.6752</c:v>
                </c:pt>
                <c:pt idx="1546">
                  <c:v>0.683</c:v>
                </c:pt>
                <c:pt idx="1547">
                  <c:v>0.6945</c:v>
                </c:pt>
                <c:pt idx="1548">
                  <c:v>0.6752</c:v>
                </c:pt>
                <c:pt idx="1549">
                  <c:v>0.6635</c:v>
                </c:pt>
                <c:pt idx="1550">
                  <c:v>0.6743</c:v>
                </c:pt>
                <c:pt idx="1551">
                  <c:v>0.666</c:v>
                </c:pt>
                <c:pt idx="1552">
                  <c:v>0.6965</c:v>
                </c:pt>
                <c:pt idx="1553">
                  <c:v>0.728</c:v>
                </c:pt>
                <c:pt idx="1554">
                  <c:v>0.7277</c:v>
                </c:pt>
                <c:pt idx="1555">
                  <c:v>0.7203</c:v>
                </c:pt>
                <c:pt idx="1556">
                  <c:v>0.7215</c:v>
                </c:pt>
                <c:pt idx="1557">
                  <c:v>0.7183</c:v>
                </c:pt>
                <c:pt idx="1558">
                  <c:v>0.713</c:v>
                </c:pt>
                <c:pt idx="1559">
                  <c:v>0.6985</c:v>
                </c:pt>
                <c:pt idx="1560">
                  <c:v>0.7168</c:v>
                </c:pt>
                <c:pt idx="1561">
                  <c:v>0.742</c:v>
                </c:pt>
                <c:pt idx="1562">
                  <c:v>0.747</c:v>
                </c:pt>
                <c:pt idx="1563">
                  <c:v>0.7425</c:v>
                </c:pt>
                <c:pt idx="1564">
                  <c:v>0.7335</c:v>
                </c:pt>
                <c:pt idx="1565">
                  <c:v>0.732</c:v>
                </c:pt>
                <c:pt idx="1566">
                  <c:v>0.7175</c:v>
                </c:pt>
                <c:pt idx="1567">
                  <c:v>0.7275</c:v>
                </c:pt>
                <c:pt idx="1568">
                  <c:v>0.7325</c:v>
                </c:pt>
                <c:pt idx="1569">
                  <c:v>0.7198</c:v>
                </c:pt>
                <c:pt idx="1570">
                  <c:v>0.7198</c:v>
                </c:pt>
                <c:pt idx="1571">
                  <c:v>0.7152</c:v>
                </c:pt>
                <c:pt idx="1572">
                  <c:v>0.709</c:v>
                </c:pt>
                <c:pt idx="1573">
                  <c:v>0.7197</c:v>
                </c:pt>
                <c:pt idx="1574">
                  <c:v>0.7097</c:v>
                </c:pt>
                <c:pt idx="1575">
                  <c:v>0.7025</c:v>
                </c:pt>
                <c:pt idx="1576">
                  <c:v>0.697</c:v>
                </c:pt>
                <c:pt idx="1577">
                  <c:v>0.6897</c:v>
                </c:pt>
                <c:pt idx="1578">
                  <c:v>0.677</c:v>
                </c:pt>
                <c:pt idx="1579">
                  <c:v>0.674</c:v>
                </c:pt>
                <c:pt idx="1580">
                  <c:v>0.665</c:v>
                </c:pt>
                <c:pt idx="1581">
                  <c:v>0.6618</c:v>
                </c:pt>
                <c:pt idx="1582">
                  <c:v>0.687299999999999</c:v>
                </c:pt>
                <c:pt idx="1583">
                  <c:v>0.714</c:v>
                </c:pt>
                <c:pt idx="1584">
                  <c:v>0.6965</c:v>
                </c:pt>
                <c:pt idx="1585">
                  <c:v>0.696</c:v>
                </c:pt>
                <c:pt idx="1586">
                  <c:v>0.6903</c:v>
                </c:pt>
                <c:pt idx="1587">
                  <c:v>0.694</c:v>
                </c:pt>
                <c:pt idx="1588">
                  <c:v>0.6965</c:v>
                </c:pt>
                <c:pt idx="1589">
                  <c:v>0.7038</c:v>
                </c:pt>
                <c:pt idx="1590">
                  <c:v>0.7002</c:v>
                </c:pt>
                <c:pt idx="1591">
                  <c:v>0.7023</c:v>
                </c:pt>
                <c:pt idx="1592">
                  <c:v>0.6945</c:v>
                </c:pt>
                <c:pt idx="1593">
                  <c:v>0.6917</c:v>
                </c:pt>
                <c:pt idx="1594">
                  <c:v>0.694</c:v>
                </c:pt>
                <c:pt idx="1595">
                  <c:v>0.6892</c:v>
                </c:pt>
                <c:pt idx="1596">
                  <c:v>0.6843</c:v>
                </c:pt>
                <c:pt idx="1597">
                  <c:v>0.6945</c:v>
                </c:pt>
                <c:pt idx="1598">
                  <c:v>0.6935</c:v>
                </c:pt>
                <c:pt idx="1599">
                  <c:v>0.6753</c:v>
                </c:pt>
                <c:pt idx="1600">
                  <c:v>0.6808</c:v>
                </c:pt>
                <c:pt idx="1601">
                  <c:v>0.677</c:v>
                </c:pt>
                <c:pt idx="1602">
                  <c:v>0.6704</c:v>
                </c:pt>
                <c:pt idx="1603">
                  <c:v>0.6712</c:v>
                </c:pt>
                <c:pt idx="1604">
                  <c:v>0.6588</c:v>
                </c:pt>
                <c:pt idx="1605">
                  <c:v>0.6398</c:v>
                </c:pt>
                <c:pt idx="1606">
                  <c:v>0.6365</c:v>
                </c:pt>
                <c:pt idx="1607">
                  <c:v>0.6465</c:v>
                </c:pt>
                <c:pt idx="1608">
                  <c:v>0.6375</c:v>
                </c:pt>
                <c:pt idx="1609">
                  <c:v>0.6145</c:v>
                </c:pt>
                <c:pt idx="1610">
                  <c:v>0.613</c:v>
                </c:pt>
                <c:pt idx="1611">
                  <c:v>0.6087</c:v>
                </c:pt>
                <c:pt idx="1612">
                  <c:v>0.603</c:v>
                </c:pt>
                <c:pt idx="1613">
                  <c:v>0.602</c:v>
                </c:pt>
                <c:pt idx="1614">
                  <c:v>0.625199999999999</c:v>
                </c:pt>
                <c:pt idx="1615">
                  <c:v>0.6465</c:v>
                </c:pt>
                <c:pt idx="1616">
                  <c:v>0.635</c:v>
                </c:pt>
                <c:pt idx="1617">
                  <c:v>0.6288</c:v>
                </c:pt>
                <c:pt idx="1618">
                  <c:v>0.6325</c:v>
                </c:pt>
                <c:pt idx="1619">
                  <c:v>0.6228</c:v>
                </c:pt>
                <c:pt idx="1620">
                  <c:v>0.6286</c:v>
                </c:pt>
                <c:pt idx="1621">
                  <c:v>0.6391</c:v>
                </c:pt>
                <c:pt idx="1622">
                  <c:v>0.64</c:v>
                </c:pt>
                <c:pt idx="1623">
                  <c:v>0.6173</c:v>
                </c:pt>
                <c:pt idx="1624">
                  <c:v>0.6153</c:v>
                </c:pt>
                <c:pt idx="1625">
                  <c:v>0.6338</c:v>
                </c:pt>
                <c:pt idx="1626">
                  <c:v>0.64</c:v>
                </c:pt>
                <c:pt idx="1627">
                  <c:v>0.6256</c:v>
                </c:pt>
                <c:pt idx="1628">
                  <c:v>0.6127</c:v>
                </c:pt>
                <c:pt idx="1629">
                  <c:v>0.592</c:v>
                </c:pt>
                <c:pt idx="1630">
                  <c:v>0.5879</c:v>
                </c:pt>
                <c:pt idx="1631">
                  <c:v>0.6003</c:v>
                </c:pt>
                <c:pt idx="1632">
                  <c:v>0.5792</c:v>
                </c:pt>
                <c:pt idx="1633">
                  <c:v>0.572</c:v>
                </c:pt>
                <c:pt idx="1634">
                  <c:v>0.5698</c:v>
                </c:pt>
                <c:pt idx="1635">
                  <c:v>0.5728</c:v>
                </c:pt>
                <c:pt idx="1636">
                  <c:v>0.594</c:v>
                </c:pt>
                <c:pt idx="1637">
                  <c:v>0.5892</c:v>
                </c:pt>
                <c:pt idx="1638">
                  <c:v>0.6015</c:v>
                </c:pt>
                <c:pt idx="1639">
                  <c:v>0.619</c:v>
                </c:pt>
                <c:pt idx="1640">
                  <c:v>0.6025</c:v>
                </c:pt>
                <c:pt idx="1641">
                  <c:v>0.582</c:v>
                </c:pt>
                <c:pt idx="1642">
                  <c:v>0.5842</c:v>
                </c:pt>
                <c:pt idx="1643">
                  <c:v>0.5803</c:v>
                </c:pt>
                <c:pt idx="1644">
                  <c:v>0.5907</c:v>
                </c:pt>
                <c:pt idx="1645">
                  <c:v>0.6096</c:v>
                </c:pt>
                <c:pt idx="1646">
                  <c:v>0.62</c:v>
                </c:pt>
                <c:pt idx="1647">
                  <c:v>0.6037</c:v>
                </c:pt>
                <c:pt idx="1648">
                  <c:v>0.5902</c:v>
                </c:pt>
                <c:pt idx="1649">
                  <c:v>0.5702</c:v>
                </c:pt>
                <c:pt idx="1650">
                  <c:v>0.5833</c:v>
                </c:pt>
                <c:pt idx="1651">
                  <c:v>0.574</c:v>
                </c:pt>
                <c:pt idx="1652">
                  <c:v>0.5701</c:v>
                </c:pt>
                <c:pt idx="1653">
                  <c:v>0.5664</c:v>
                </c:pt>
                <c:pt idx="1654">
                  <c:v>0.5428</c:v>
                </c:pt>
                <c:pt idx="1655">
                  <c:v>0.534</c:v>
                </c:pt>
                <c:pt idx="1656">
                  <c:v>0.5505</c:v>
                </c:pt>
                <c:pt idx="1657">
                  <c:v>0.5505</c:v>
                </c:pt>
                <c:pt idx="1658">
                  <c:v>0.5644</c:v>
                </c:pt>
                <c:pt idx="1659">
                  <c:v>0.54</c:v>
                </c:pt>
                <c:pt idx="1660">
                  <c:v>0.5563</c:v>
                </c:pt>
                <c:pt idx="1661">
                  <c:v>0.5562</c:v>
                </c:pt>
                <c:pt idx="1662">
                  <c:v>0.5845</c:v>
                </c:pt>
                <c:pt idx="1663">
                  <c:v>0.5845</c:v>
                </c:pt>
                <c:pt idx="1664">
                  <c:v>0.5775</c:v>
                </c:pt>
                <c:pt idx="1665">
                  <c:v>0.585</c:v>
                </c:pt>
                <c:pt idx="1666">
                  <c:v>0.6015</c:v>
                </c:pt>
                <c:pt idx="1667">
                  <c:v>0.624</c:v>
                </c:pt>
                <c:pt idx="1668">
                  <c:v>0.6178</c:v>
                </c:pt>
                <c:pt idx="1669">
                  <c:v>0.6108</c:v>
                </c:pt>
                <c:pt idx="1670">
                  <c:v>0.6183</c:v>
                </c:pt>
                <c:pt idx="1671">
                  <c:v>0.6108</c:v>
                </c:pt>
                <c:pt idx="1672">
                  <c:v>0.6183</c:v>
                </c:pt>
                <c:pt idx="1673">
                  <c:v>0.6115</c:v>
                </c:pt>
                <c:pt idx="1674">
                  <c:v>0.6133</c:v>
                </c:pt>
                <c:pt idx="1675">
                  <c:v>0.615</c:v>
                </c:pt>
                <c:pt idx="1676">
                  <c:v>0.6047</c:v>
                </c:pt>
                <c:pt idx="1677">
                  <c:v>0.5685</c:v>
                </c:pt>
                <c:pt idx="1678">
                  <c:v>0.5815</c:v>
                </c:pt>
                <c:pt idx="1679">
                  <c:v>0.5745</c:v>
                </c:pt>
                <c:pt idx="1680">
                  <c:v>0.5667</c:v>
                </c:pt>
                <c:pt idx="1681">
                  <c:v>0.5608</c:v>
                </c:pt>
                <c:pt idx="1682">
                  <c:v>0.5587</c:v>
                </c:pt>
                <c:pt idx="1683">
                  <c:v>0.5565</c:v>
                </c:pt>
                <c:pt idx="1684">
                  <c:v>0.5673</c:v>
                </c:pt>
                <c:pt idx="1685">
                  <c:v>0.567</c:v>
                </c:pt>
                <c:pt idx="1686">
                  <c:v>0.5602</c:v>
                </c:pt>
                <c:pt idx="1687">
                  <c:v>0.5695</c:v>
                </c:pt>
                <c:pt idx="1688">
                  <c:v>0.5725</c:v>
                </c:pt>
                <c:pt idx="1689">
                  <c:v>0.5736</c:v>
                </c:pt>
                <c:pt idx="1690">
                  <c:v>0.565</c:v>
                </c:pt>
                <c:pt idx="1691">
                  <c:v>0.5653</c:v>
                </c:pt>
                <c:pt idx="1692">
                  <c:v>0.5625</c:v>
                </c:pt>
                <c:pt idx="1693">
                  <c:v>0.5608</c:v>
                </c:pt>
                <c:pt idx="1694">
                  <c:v>0.5533</c:v>
                </c:pt>
                <c:pt idx="1695">
                  <c:v>0.562</c:v>
                </c:pt>
                <c:pt idx="1696">
                  <c:v>0.5542</c:v>
                </c:pt>
                <c:pt idx="1697">
                  <c:v>0.5614</c:v>
                </c:pt>
                <c:pt idx="1698">
                  <c:v>0.5609</c:v>
                </c:pt>
                <c:pt idx="1699">
                  <c:v>0.5725</c:v>
                </c:pt>
                <c:pt idx="1700">
                  <c:v>0.572</c:v>
                </c:pt>
                <c:pt idx="1701">
                  <c:v>0.564</c:v>
                </c:pt>
                <c:pt idx="1702">
                  <c:v>0.5455</c:v>
                </c:pt>
                <c:pt idx="1703">
                  <c:v>0.5467</c:v>
                </c:pt>
                <c:pt idx="1704">
                  <c:v>0.508</c:v>
                </c:pt>
                <c:pt idx="1705">
                  <c:v>0.4988</c:v>
                </c:pt>
                <c:pt idx="1706">
                  <c:v>0.5075</c:v>
                </c:pt>
                <c:pt idx="1707">
                  <c:v>0.5125</c:v>
                </c:pt>
                <c:pt idx="1708">
                  <c:v>0.4863</c:v>
                </c:pt>
                <c:pt idx="1709">
                  <c:v>0.4938</c:v>
                </c:pt>
                <c:pt idx="1710">
                  <c:v>0.4642</c:v>
                </c:pt>
                <c:pt idx="1711">
                  <c:v>0.4635</c:v>
                </c:pt>
                <c:pt idx="1712">
                  <c:v>0.4201</c:v>
                </c:pt>
                <c:pt idx="1713">
                  <c:v>0.4393</c:v>
                </c:pt>
                <c:pt idx="1714">
                  <c:v>0.4216</c:v>
                </c:pt>
                <c:pt idx="1715">
                  <c:v>0.406</c:v>
                </c:pt>
                <c:pt idx="1716">
                  <c:v>0.4165</c:v>
                </c:pt>
                <c:pt idx="1717">
                  <c:v>0.4055</c:v>
                </c:pt>
                <c:pt idx="1718">
                  <c:v>0.41</c:v>
                </c:pt>
                <c:pt idx="1719">
                  <c:v>0.4017</c:v>
                </c:pt>
                <c:pt idx="1720">
                  <c:v>0.4096</c:v>
                </c:pt>
                <c:pt idx="1721">
                  <c:v>0.4115</c:v>
                </c:pt>
                <c:pt idx="1722">
                  <c:v>0.4175</c:v>
                </c:pt>
                <c:pt idx="1723">
                  <c:v>0.4165</c:v>
                </c:pt>
                <c:pt idx="1724">
                  <c:v>0.4163</c:v>
                </c:pt>
                <c:pt idx="1725">
                  <c:v>0.4043</c:v>
                </c:pt>
                <c:pt idx="1726">
                  <c:v>0.3916</c:v>
                </c:pt>
                <c:pt idx="1727">
                  <c:v>0.3902</c:v>
                </c:pt>
                <c:pt idx="1728">
                  <c:v>0.4105</c:v>
                </c:pt>
                <c:pt idx="1729">
                  <c:v>0.4033</c:v>
                </c:pt>
                <c:pt idx="1730">
                  <c:v>0.4072</c:v>
                </c:pt>
                <c:pt idx="1731">
                  <c:v>0.415</c:v>
                </c:pt>
                <c:pt idx="1732">
                  <c:v>0.4238</c:v>
                </c:pt>
                <c:pt idx="1733">
                  <c:v>0.4585</c:v>
                </c:pt>
                <c:pt idx="1734">
                  <c:v>0.42</c:v>
                </c:pt>
                <c:pt idx="1735">
                  <c:v>0.4186</c:v>
                </c:pt>
                <c:pt idx="1736">
                  <c:v>0.394</c:v>
                </c:pt>
                <c:pt idx="1737">
                  <c:v>0.3825</c:v>
                </c:pt>
                <c:pt idx="1738">
                  <c:v>0.3605</c:v>
                </c:pt>
                <c:pt idx="1739">
                  <c:v>0.3569</c:v>
                </c:pt>
                <c:pt idx="1740">
                  <c:v>0.3548</c:v>
                </c:pt>
                <c:pt idx="1741">
                  <c:v>0.3608</c:v>
                </c:pt>
                <c:pt idx="1742">
                  <c:v>0.355</c:v>
                </c:pt>
                <c:pt idx="1743">
                  <c:v>0.3509</c:v>
                </c:pt>
                <c:pt idx="1744">
                  <c:v>0.362</c:v>
                </c:pt>
                <c:pt idx="1745">
                  <c:v>0.368</c:v>
                </c:pt>
                <c:pt idx="1746">
                  <c:v>0.3677</c:v>
                </c:pt>
                <c:pt idx="1747">
                  <c:v>0.3785</c:v>
                </c:pt>
                <c:pt idx="1748">
                  <c:v>0.3866</c:v>
                </c:pt>
                <c:pt idx="1749">
                  <c:v>0.3455</c:v>
                </c:pt>
                <c:pt idx="1750">
                  <c:v>0.349</c:v>
                </c:pt>
                <c:pt idx="1751">
                  <c:v>0.3517</c:v>
                </c:pt>
                <c:pt idx="1752">
                  <c:v>0.3347</c:v>
                </c:pt>
                <c:pt idx="1753">
                  <c:v>0.3605</c:v>
                </c:pt>
                <c:pt idx="1754">
                  <c:v>0.3701</c:v>
                </c:pt>
                <c:pt idx="1755">
                  <c:v>0.369</c:v>
                </c:pt>
                <c:pt idx="1756">
                  <c:v>0.3617</c:v>
                </c:pt>
                <c:pt idx="1757">
                  <c:v>0.3992</c:v>
                </c:pt>
                <c:pt idx="1758">
                  <c:v>0.3904</c:v>
                </c:pt>
                <c:pt idx="1759">
                  <c:v>0.3708</c:v>
                </c:pt>
                <c:pt idx="1760">
                  <c:v>0.3726</c:v>
                </c:pt>
                <c:pt idx="1761">
                  <c:v>0.3848</c:v>
                </c:pt>
                <c:pt idx="1762">
                  <c:v>0.3737</c:v>
                </c:pt>
                <c:pt idx="1763">
                  <c:v>0.37</c:v>
                </c:pt>
                <c:pt idx="1764">
                  <c:v>0.3637</c:v>
                </c:pt>
                <c:pt idx="1765">
                  <c:v>0.3673</c:v>
                </c:pt>
                <c:pt idx="1766">
                  <c:v>0.3641</c:v>
                </c:pt>
                <c:pt idx="1767">
                  <c:v>0.371</c:v>
                </c:pt>
                <c:pt idx="1768">
                  <c:v>0.3794</c:v>
                </c:pt>
                <c:pt idx="1769">
                  <c:v>0.3655</c:v>
                </c:pt>
                <c:pt idx="1770">
                  <c:v>0.3756</c:v>
                </c:pt>
                <c:pt idx="1771">
                  <c:v>0.3515</c:v>
                </c:pt>
                <c:pt idx="1772">
                  <c:v>0.329</c:v>
                </c:pt>
                <c:pt idx="1773">
                  <c:v>0.3402</c:v>
                </c:pt>
                <c:pt idx="1774">
                  <c:v>0.3428</c:v>
                </c:pt>
                <c:pt idx="1775">
                  <c:v>0.332</c:v>
                </c:pt>
                <c:pt idx="1776">
                  <c:v>0.3113</c:v>
                </c:pt>
                <c:pt idx="1777">
                  <c:v>0.3482</c:v>
                </c:pt>
                <c:pt idx="1778">
                  <c:v>0.3035</c:v>
                </c:pt>
                <c:pt idx="1779">
                  <c:v>0.321</c:v>
                </c:pt>
                <c:pt idx="1780">
                  <c:v>0.3429</c:v>
                </c:pt>
                <c:pt idx="1781">
                  <c:v>0.3342</c:v>
                </c:pt>
                <c:pt idx="1782">
                  <c:v>0.3267</c:v>
                </c:pt>
                <c:pt idx="1783">
                  <c:v>0.3391</c:v>
                </c:pt>
                <c:pt idx="1784">
                  <c:v>0.3265</c:v>
                </c:pt>
                <c:pt idx="1785">
                  <c:v>0.3505</c:v>
                </c:pt>
                <c:pt idx="1786">
                  <c:v>0.3642</c:v>
                </c:pt>
                <c:pt idx="1787">
                  <c:v>0.3561</c:v>
                </c:pt>
                <c:pt idx="1788">
                  <c:v>0.375</c:v>
                </c:pt>
                <c:pt idx="1789">
                  <c:v>0.401</c:v>
                </c:pt>
                <c:pt idx="1790">
                  <c:v>0.4071</c:v>
                </c:pt>
                <c:pt idx="1791">
                  <c:v>0.38</c:v>
                </c:pt>
                <c:pt idx="1792">
                  <c:v>0.3695</c:v>
                </c:pt>
                <c:pt idx="1793">
                  <c:v>0.3803</c:v>
                </c:pt>
                <c:pt idx="1794">
                  <c:v>0.3773</c:v>
                </c:pt>
                <c:pt idx="1795">
                  <c:v>0.3928</c:v>
                </c:pt>
                <c:pt idx="1796">
                  <c:v>0.3915</c:v>
                </c:pt>
                <c:pt idx="1797">
                  <c:v>0.398</c:v>
                </c:pt>
                <c:pt idx="1798">
                  <c:v>0.4206</c:v>
                </c:pt>
                <c:pt idx="1799">
                  <c:v>0.378</c:v>
                </c:pt>
                <c:pt idx="1800">
                  <c:v>0.3862</c:v>
                </c:pt>
                <c:pt idx="1801">
                  <c:v>0.3725</c:v>
                </c:pt>
                <c:pt idx="1802">
                  <c:v>0.3785</c:v>
                </c:pt>
                <c:pt idx="1803">
                  <c:v>0.3757</c:v>
                </c:pt>
                <c:pt idx="1804">
                  <c:v>0.3955</c:v>
                </c:pt>
                <c:pt idx="1805">
                  <c:v>0.3863</c:v>
                </c:pt>
                <c:pt idx="1806">
                  <c:v>0.4035</c:v>
                </c:pt>
                <c:pt idx="1807">
                  <c:v>0.408</c:v>
                </c:pt>
                <c:pt idx="1808">
                  <c:v>0.4035</c:v>
                </c:pt>
                <c:pt idx="1809">
                  <c:v>0.4085</c:v>
                </c:pt>
                <c:pt idx="1810">
                  <c:v>0.4271</c:v>
                </c:pt>
                <c:pt idx="1811">
                  <c:v>0.415</c:v>
                </c:pt>
                <c:pt idx="1812">
                  <c:v>0.4387</c:v>
                </c:pt>
                <c:pt idx="1813">
                  <c:v>0.4162</c:v>
                </c:pt>
                <c:pt idx="1814">
                  <c:v>0.4449</c:v>
                </c:pt>
                <c:pt idx="1815">
                  <c:v>0.4571</c:v>
                </c:pt>
                <c:pt idx="1816">
                  <c:v>0.4531</c:v>
                </c:pt>
                <c:pt idx="1817">
                  <c:v>0.4767</c:v>
                </c:pt>
                <c:pt idx="1818">
                  <c:v>0.4972</c:v>
                </c:pt>
                <c:pt idx="1819">
                  <c:v>0.4736</c:v>
                </c:pt>
                <c:pt idx="1820">
                  <c:v>0.4653</c:v>
                </c:pt>
                <c:pt idx="1821">
                  <c:v>0.4438</c:v>
                </c:pt>
                <c:pt idx="1822">
                  <c:v>0.4576</c:v>
                </c:pt>
                <c:pt idx="1823">
                  <c:v>0.4497</c:v>
                </c:pt>
                <c:pt idx="1824">
                  <c:v>0.438</c:v>
                </c:pt>
                <c:pt idx="1825">
                  <c:v>0.437</c:v>
                </c:pt>
                <c:pt idx="1826">
                  <c:v>0.4241</c:v>
                </c:pt>
                <c:pt idx="1827">
                  <c:v>0.4082</c:v>
                </c:pt>
                <c:pt idx="1828">
                  <c:v>0.428</c:v>
                </c:pt>
                <c:pt idx="1829">
                  <c:v>0.435</c:v>
                </c:pt>
                <c:pt idx="1830">
                  <c:v>0.4221</c:v>
                </c:pt>
                <c:pt idx="1831">
                  <c:v>0.4234</c:v>
                </c:pt>
                <c:pt idx="1832">
                  <c:v>0.4201</c:v>
                </c:pt>
                <c:pt idx="1833">
                  <c:v>0.4293</c:v>
                </c:pt>
                <c:pt idx="1834">
                  <c:v>0.4111</c:v>
                </c:pt>
                <c:pt idx="1835">
                  <c:v>0.4359</c:v>
                </c:pt>
                <c:pt idx="1836">
                  <c:v>0.4293</c:v>
                </c:pt>
                <c:pt idx="1837">
                  <c:v>0.4264</c:v>
                </c:pt>
                <c:pt idx="1838">
                  <c:v>0.414</c:v>
                </c:pt>
                <c:pt idx="1839">
                  <c:v>0.4112</c:v>
                </c:pt>
                <c:pt idx="1840">
                  <c:v>0.425</c:v>
                </c:pt>
                <c:pt idx="1841">
                  <c:v>0.4215</c:v>
                </c:pt>
                <c:pt idx="1842">
                  <c:v>0.4584</c:v>
                </c:pt>
                <c:pt idx="1843">
                  <c:v>0.4615</c:v>
                </c:pt>
                <c:pt idx="1844">
                  <c:v>0.4545</c:v>
                </c:pt>
                <c:pt idx="1845">
                  <c:v>0.4534</c:v>
                </c:pt>
                <c:pt idx="1846">
                  <c:v>0.4595</c:v>
                </c:pt>
                <c:pt idx="1847">
                  <c:v>0.4624</c:v>
                </c:pt>
                <c:pt idx="1848">
                  <c:v>0.4647</c:v>
                </c:pt>
                <c:pt idx="1849">
                  <c:v>0.4733</c:v>
                </c:pt>
                <c:pt idx="1850">
                  <c:v>0.477</c:v>
                </c:pt>
                <c:pt idx="1851">
                  <c:v>0.4752</c:v>
                </c:pt>
                <c:pt idx="1852">
                  <c:v>0.4792</c:v>
                </c:pt>
                <c:pt idx="1853">
                  <c:v>0.4902</c:v>
                </c:pt>
                <c:pt idx="1854">
                  <c:v>0.506</c:v>
                </c:pt>
                <c:pt idx="1855">
                  <c:v>0.4961</c:v>
                </c:pt>
                <c:pt idx="1856">
                  <c:v>0.48</c:v>
                </c:pt>
                <c:pt idx="1857">
                  <c:v>0.4795</c:v>
                </c:pt>
                <c:pt idx="1858">
                  <c:v>0.4886</c:v>
                </c:pt>
                <c:pt idx="1859">
                  <c:v>0.4846</c:v>
                </c:pt>
                <c:pt idx="1860">
                  <c:v>0.4815</c:v>
                </c:pt>
                <c:pt idx="1861">
                  <c:v>0.4945</c:v>
                </c:pt>
                <c:pt idx="1862">
                  <c:v>0.4919</c:v>
                </c:pt>
                <c:pt idx="1863">
                  <c:v>0.4693</c:v>
                </c:pt>
                <c:pt idx="1864">
                  <c:v>0.4435</c:v>
                </c:pt>
                <c:pt idx="1865">
                  <c:v>0.4325</c:v>
                </c:pt>
                <c:pt idx="1866">
                  <c:v>0.449</c:v>
                </c:pt>
                <c:pt idx="1867">
                  <c:v>0.4308</c:v>
                </c:pt>
                <c:pt idx="1868">
                  <c:v>0.422</c:v>
                </c:pt>
                <c:pt idx="1869">
                  <c:v>0.4281</c:v>
                </c:pt>
                <c:pt idx="1870">
                  <c:v>0.4429</c:v>
                </c:pt>
                <c:pt idx="1871">
                  <c:v>0.4363</c:v>
                </c:pt>
                <c:pt idx="1872">
                  <c:v>0.4314</c:v>
                </c:pt>
                <c:pt idx="1873">
                  <c:v>0.4108</c:v>
                </c:pt>
                <c:pt idx="1874">
                  <c:v>0.4447</c:v>
                </c:pt>
                <c:pt idx="1875">
                  <c:v>0.4165</c:v>
                </c:pt>
                <c:pt idx="1876">
                  <c:v>0.396</c:v>
                </c:pt>
                <c:pt idx="1877">
                  <c:v>0.3948</c:v>
                </c:pt>
                <c:pt idx="1878">
                  <c:v>0.3975</c:v>
                </c:pt>
                <c:pt idx="1879">
                  <c:v>0.3894</c:v>
                </c:pt>
                <c:pt idx="1880">
                  <c:v>0.3943</c:v>
                </c:pt>
                <c:pt idx="1881">
                  <c:v>0.392</c:v>
                </c:pt>
                <c:pt idx="1882">
                  <c:v>0.4115</c:v>
                </c:pt>
                <c:pt idx="1883">
                  <c:v>0.3985</c:v>
                </c:pt>
                <c:pt idx="1884">
                  <c:v>0.379</c:v>
                </c:pt>
                <c:pt idx="1885">
                  <c:v>0.3925</c:v>
                </c:pt>
                <c:pt idx="1886">
                  <c:v>0.4038</c:v>
                </c:pt>
                <c:pt idx="1887">
                  <c:v>0.4272</c:v>
                </c:pt>
                <c:pt idx="1888">
                  <c:v>0.411</c:v>
                </c:pt>
                <c:pt idx="1889">
                  <c:v>0.42</c:v>
                </c:pt>
                <c:pt idx="1890">
                  <c:v>0.4361</c:v>
                </c:pt>
                <c:pt idx="1891">
                  <c:v>0.4412</c:v>
                </c:pt>
                <c:pt idx="1892">
                  <c:v>0.4625</c:v>
                </c:pt>
                <c:pt idx="1893">
                  <c:v>0.4566</c:v>
                </c:pt>
                <c:pt idx="1894">
                  <c:v>0.4514</c:v>
                </c:pt>
                <c:pt idx="1895">
                  <c:v>0.4588</c:v>
                </c:pt>
                <c:pt idx="1896">
                  <c:v>0.4625</c:v>
                </c:pt>
                <c:pt idx="1897">
                  <c:v>0.4727</c:v>
                </c:pt>
                <c:pt idx="1898">
                  <c:v>0.4766</c:v>
                </c:pt>
                <c:pt idx="1899">
                  <c:v>0.474</c:v>
                </c:pt>
                <c:pt idx="1900">
                  <c:v>0.4731</c:v>
                </c:pt>
                <c:pt idx="1901">
                  <c:v>0.478</c:v>
                </c:pt>
                <c:pt idx="1902">
                  <c:v>0.4647</c:v>
                </c:pt>
                <c:pt idx="1903">
                  <c:v>0.471</c:v>
                </c:pt>
                <c:pt idx="1904">
                  <c:v>0.4739</c:v>
                </c:pt>
                <c:pt idx="1905">
                  <c:v>0.4884</c:v>
                </c:pt>
                <c:pt idx="1906">
                  <c:v>0.4917</c:v>
                </c:pt>
                <c:pt idx="1907">
                  <c:v>0.494</c:v>
                </c:pt>
                <c:pt idx="1908">
                  <c:v>0.516</c:v>
                </c:pt>
                <c:pt idx="1909">
                  <c:v>0.5113</c:v>
                </c:pt>
                <c:pt idx="1910">
                  <c:v>0.537</c:v>
                </c:pt>
                <c:pt idx="1911">
                  <c:v>0.5275</c:v>
                </c:pt>
                <c:pt idx="1912">
                  <c:v>0.5155</c:v>
                </c:pt>
                <c:pt idx="1913">
                  <c:v>0.5098</c:v>
                </c:pt>
                <c:pt idx="1914">
                  <c:v>0.513</c:v>
                </c:pt>
                <c:pt idx="1915">
                  <c:v>0.5076</c:v>
                </c:pt>
                <c:pt idx="1916">
                  <c:v>0.5076</c:v>
                </c:pt>
                <c:pt idx="1917">
                  <c:v>0.5158</c:v>
                </c:pt>
                <c:pt idx="1918">
                  <c:v>0.5148</c:v>
                </c:pt>
                <c:pt idx="1919">
                  <c:v>0.5255</c:v>
                </c:pt>
                <c:pt idx="1920">
                  <c:v>0.541</c:v>
                </c:pt>
                <c:pt idx="1921">
                  <c:v>0.5371</c:v>
                </c:pt>
                <c:pt idx="1922">
                  <c:v>0.5222</c:v>
                </c:pt>
                <c:pt idx="1923">
                  <c:v>0.5297</c:v>
                </c:pt>
                <c:pt idx="1924">
                  <c:v>0.5242</c:v>
                </c:pt>
                <c:pt idx="1925">
                  <c:v>0.5235</c:v>
                </c:pt>
                <c:pt idx="1926">
                  <c:v>0.5305</c:v>
                </c:pt>
                <c:pt idx="1927">
                  <c:v>0.5551</c:v>
                </c:pt>
                <c:pt idx="1928">
                  <c:v>0.5368</c:v>
                </c:pt>
                <c:pt idx="1929">
                  <c:v>0.5338</c:v>
                </c:pt>
                <c:pt idx="1930">
                  <c:v>0.5355</c:v>
                </c:pt>
                <c:pt idx="1931">
                  <c:v>0.5327</c:v>
                </c:pt>
                <c:pt idx="1932">
                  <c:v>0.5273</c:v>
                </c:pt>
                <c:pt idx="1933">
                  <c:v>0.5187</c:v>
                </c:pt>
                <c:pt idx="1934">
                  <c:v>0.508</c:v>
                </c:pt>
                <c:pt idx="1935">
                  <c:v>0.503</c:v>
                </c:pt>
                <c:pt idx="1936">
                  <c:v>0.512</c:v>
                </c:pt>
                <c:pt idx="1937">
                  <c:v>0.4698</c:v>
                </c:pt>
                <c:pt idx="1938">
                  <c:v>0.4743</c:v>
                </c:pt>
                <c:pt idx="1939">
                  <c:v>0.472</c:v>
                </c:pt>
                <c:pt idx="1940">
                  <c:v>0.4641</c:v>
                </c:pt>
                <c:pt idx="1941">
                  <c:v>0.4788</c:v>
                </c:pt>
                <c:pt idx="1942">
                  <c:v>0.4552</c:v>
                </c:pt>
                <c:pt idx="1943">
                  <c:v>0.4627</c:v>
                </c:pt>
                <c:pt idx="1944">
                  <c:v>0.4602</c:v>
                </c:pt>
                <c:pt idx="1945">
                  <c:v>0.4605</c:v>
                </c:pt>
                <c:pt idx="1946">
                  <c:v>0.4665</c:v>
                </c:pt>
                <c:pt idx="1947">
                  <c:v>0.4549</c:v>
                </c:pt>
                <c:pt idx="1948">
                  <c:v>0.454</c:v>
                </c:pt>
                <c:pt idx="1949">
                  <c:v>0.47</c:v>
                </c:pt>
                <c:pt idx="1950">
                  <c:v>0.4685</c:v>
                </c:pt>
                <c:pt idx="1951">
                  <c:v>0.466</c:v>
                </c:pt>
                <c:pt idx="1952">
                  <c:v>0.4498</c:v>
                </c:pt>
                <c:pt idx="1953">
                  <c:v>0.4472</c:v>
                </c:pt>
                <c:pt idx="1954">
                  <c:v>0.4388</c:v>
                </c:pt>
                <c:pt idx="1955">
                  <c:v>0.4315</c:v>
                </c:pt>
                <c:pt idx="1956">
                  <c:v>0.4441</c:v>
                </c:pt>
                <c:pt idx="1957">
                  <c:v>0.443</c:v>
                </c:pt>
                <c:pt idx="1958">
                  <c:v>0.4435</c:v>
                </c:pt>
                <c:pt idx="1959">
                  <c:v>0.463</c:v>
                </c:pt>
                <c:pt idx="1960">
                  <c:v>0.459</c:v>
                </c:pt>
                <c:pt idx="1961">
                  <c:v>0.4555</c:v>
                </c:pt>
                <c:pt idx="1962">
                  <c:v>0.4398</c:v>
                </c:pt>
                <c:pt idx="1963">
                  <c:v>0.454</c:v>
                </c:pt>
                <c:pt idx="1964">
                  <c:v>0.4505</c:v>
                </c:pt>
                <c:pt idx="1965">
                  <c:v>0.4482</c:v>
                </c:pt>
                <c:pt idx="1966">
                  <c:v>0.4572</c:v>
                </c:pt>
                <c:pt idx="1967">
                  <c:v>0.4762</c:v>
                </c:pt>
                <c:pt idx="1968">
                  <c:v>0.4607</c:v>
                </c:pt>
                <c:pt idx="1969">
                  <c:v>0.469</c:v>
                </c:pt>
                <c:pt idx="1970">
                  <c:v>0.4565</c:v>
                </c:pt>
                <c:pt idx="1971">
                  <c:v>0.4598</c:v>
                </c:pt>
                <c:pt idx="1972">
                  <c:v>0.4545</c:v>
                </c:pt>
                <c:pt idx="1973">
                  <c:v>0.4403</c:v>
                </c:pt>
                <c:pt idx="1974">
                  <c:v>0.441</c:v>
                </c:pt>
                <c:pt idx="1975">
                  <c:v>0.4437</c:v>
                </c:pt>
                <c:pt idx="1976">
                  <c:v>0.4399</c:v>
                </c:pt>
                <c:pt idx="1977">
                  <c:v>0.4452</c:v>
                </c:pt>
                <c:pt idx="1978">
                  <c:v>0.435</c:v>
                </c:pt>
                <c:pt idx="1979">
                  <c:v>0.4315</c:v>
                </c:pt>
                <c:pt idx="1980">
                  <c:v>0.4248</c:v>
                </c:pt>
                <c:pt idx="1981">
                  <c:v>0.4291</c:v>
                </c:pt>
                <c:pt idx="1982">
                  <c:v>0.428</c:v>
                </c:pt>
                <c:pt idx="1983">
                  <c:v>0.4325</c:v>
                </c:pt>
                <c:pt idx="1984">
                  <c:v>0.4355</c:v>
                </c:pt>
                <c:pt idx="1985">
                  <c:v>0.43</c:v>
                </c:pt>
                <c:pt idx="1986">
                  <c:v>0.4479</c:v>
                </c:pt>
                <c:pt idx="1987">
                  <c:v>0.4495</c:v>
                </c:pt>
                <c:pt idx="1988">
                  <c:v>0.458</c:v>
                </c:pt>
                <c:pt idx="1989">
                  <c:v>0.4648</c:v>
                </c:pt>
                <c:pt idx="1990">
                  <c:v>0.4609</c:v>
                </c:pt>
                <c:pt idx="1991">
                  <c:v>0.4478</c:v>
                </c:pt>
                <c:pt idx="1992">
                  <c:v>0.4617</c:v>
                </c:pt>
                <c:pt idx="1993">
                  <c:v>0.4675</c:v>
                </c:pt>
                <c:pt idx="1994">
                  <c:v>0.4478</c:v>
                </c:pt>
                <c:pt idx="1995">
                  <c:v>0.449</c:v>
                </c:pt>
                <c:pt idx="1996">
                  <c:v>0.4407</c:v>
                </c:pt>
                <c:pt idx="1997">
                  <c:v>0.4355</c:v>
                </c:pt>
                <c:pt idx="1998">
                  <c:v>0.4505</c:v>
                </c:pt>
                <c:pt idx="1999">
                  <c:v>0.4492</c:v>
                </c:pt>
                <c:pt idx="2000">
                  <c:v>0.4528</c:v>
                </c:pt>
                <c:pt idx="2001">
                  <c:v>0.458</c:v>
                </c:pt>
                <c:pt idx="2002">
                  <c:v>0.4672</c:v>
                </c:pt>
                <c:pt idx="2003">
                  <c:v>0.458</c:v>
                </c:pt>
                <c:pt idx="2004">
                  <c:v>0.472</c:v>
                </c:pt>
                <c:pt idx="2005">
                  <c:v>0.4635</c:v>
                </c:pt>
                <c:pt idx="2006">
                  <c:v>0.4557</c:v>
                </c:pt>
                <c:pt idx="2007">
                  <c:v>0.475</c:v>
                </c:pt>
                <c:pt idx="2008">
                  <c:v>0.4897</c:v>
                </c:pt>
                <c:pt idx="2009">
                  <c:v>0.4883</c:v>
                </c:pt>
                <c:pt idx="2010">
                  <c:v>0.4815</c:v>
                </c:pt>
                <c:pt idx="2011">
                  <c:v>0.4761</c:v>
                </c:pt>
                <c:pt idx="2012">
                  <c:v>0.4672</c:v>
                </c:pt>
                <c:pt idx="2013">
                  <c:v>0.4737</c:v>
                </c:pt>
                <c:pt idx="2014">
                  <c:v>0.4802</c:v>
                </c:pt>
                <c:pt idx="2015">
                  <c:v>0.461</c:v>
                </c:pt>
                <c:pt idx="2016">
                  <c:v>0.497</c:v>
                </c:pt>
                <c:pt idx="2017">
                  <c:v>0.4968</c:v>
                </c:pt>
                <c:pt idx="2018">
                  <c:v>0.503</c:v>
                </c:pt>
                <c:pt idx="2019">
                  <c:v>0.5015</c:v>
                </c:pt>
                <c:pt idx="2020">
                  <c:v>0.502</c:v>
                </c:pt>
                <c:pt idx="2021">
                  <c:v>0.5095</c:v>
                </c:pt>
                <c:pt idx="2022">
                  <c:v>0.5015</c:v>
                </c:pt>
                <c:pt idx="2023">
                  <c:v>0.5103</c:v>
                </c:pt>
                <c:pt idx="2024">
                  <c:v>0.506</c:v>
                </c:pt>
                <c:pt idx="2025">
                  <c:v>0.5105</c:v>
                </c:pt>
                <c:pt idx="2026">
                  <c:v>0.4988</c:v>
                </c:pt>
                <c:pt idx="2027">
                  <c:v>0.465</c:v>
                </c:pt>
                <c:pt idx="2028">
                  <c:v>0.4528</c:v>
                </c:pt>
                <c:pt idx="2029">
                  <c:v>0.4483</c:v>
                </c:pt>
                <c:pt idx="2030">
                  <c:v>0.4368</c:v>
                </c:pt>
                <c:pt idx="2031">
                  <c:v>0.4528</c:v>
                </c:pt>
                <c:pt idx="2032">
                  <c:v>0.436</c:v>
                </c:pt>
                <c:pt idx="2033">
                  <c:v>0.4166</c:v>
                </c:pt>
                <c:pt idx="2034">
                  <c:v>0.4262</c:v>
                </c:pt>
                <c:pt idx="2035">
                  <c:v>0.428</c:v>
                </c:pt>
                <c:pt idx="2036">
                  <c:v>0.4245</c:v>
                </c:pt>
                <c:pt idx="2037">
                  <c:v>0.4537</c:v>
                </c:pt>
                <c:pt idx="2038">
                  <c:v>0.4465</c:v>
                </c:pt>
                <c:pt idx="2039">
                  <c:v>0.4595</c:v>
                </c:pt>
                <c:pt idx="2040">
                  <c:v>0.451</c:v>
                </c:pt>
                <c:pt idx="2041">
                  <c:v>0.4338</c:v>
                </c:pt>
                <c:pt idx="2042">
                  <c:v>0.428</c:v>
                </c:pt>
                <c:pt idx="2043">
                  <c:v>0.4035</c:v>
                </c:pt>
                <c:pt idx="2044">
                  <c:v>0.43</c:v>
                </c:pt>
                <c:pt idx="2045">
                  <c:v>0.431</c:v>
                </c:pt>
                <c:pt idx="2046">
                  <c:v>0.4567</c:v>
                </c:pt>
                <c:pt idx="2047">
                  <c:v>0.492</c:v>
                </c:pt>
                <c:pt idx="2048">
                  <c:v>0.4983</c:v>
                </c:pt>
                <c:pt idx="2049">
                  <c:v>0.4815</c:v>
                </c:pt>
                <c:pt idx="2050">
                  <c:v>0.4898</c:v>
                </c:pt>
                <c:pt idx="2051">
                  <c:v>0.4843</c:v>
                </c:pt>
                <c:pt idx="2052">
                  <c:v>0.4931</c:v>
                </c:pt>
                <c:pt idx="2053">
                  <c:v>0.488</c:v>
                </c:pt>
                <c:pt idx="2054">
                  <c:v>0.5006</c:v>
                </c:pt>
                <c:pt idx="2055">
                  <c:v>0.5061</c:v>
                </c:pt>
                <c:pt idx="2056">
                  <c:v>0.4944</c:v>
                </c:pt>
                <c:pt idx="2057">
                  <c:v>0.4968</c:v>
                </c:pt>
                <c:pt idx="2058">
                  <c:v>0.4827</c:v>
                </c:pt>
                <c:pt idx="2059">
                  <c:v>0.4871</c:v>
                </c:pt>
                <c:pt idx="2060">
                  <c:v>0.4856</c:v>
                </c:pt>
                <c:pt idx="2061">
                  <c:v>0.4847</c:v>
                </c:pt>
                <c:pt idx="2062">
                  <c:v>0.4827</c:v>
                </c:pt>
                <c:pt idx="2063">
                  <c:v>0.4872</c:v>
                </c:pt>
                <c:pt idx="2064">
                  <c:v>0.487</c:v>
                </c:pt>
                <c:pt idx="2065">
                  <c:v>0.4875</c:v>
                </c:pt>
                <c:pt idx="2066">
                  <c:v>0.4922</c:v>
                </c:pt>
                <c:pt idx="2067">
                  <c:v>0.5083</c:v>
                </c:pt>
                <c:pt idx="2068">
                  <c:v>0.5069</c:v>
                </c:pt>
                <c:pt idx="2069">
                  <c:v>0.4872</c:v>
                </c:pt>
                <c:pt idx="2070">
                  <c:v>0.5035</c:v>
                </c:pt>
                <c:pt idx="2071">
                  <c:v>0.5082</c:v>
                </c:pt>
                <c:pt idx="2072">
                  <c:v>0.509</c:v>
                </c:pt>
                <c:pt idx="2073">
                  <c:v>0.5128</c:v>
                </c:pt>
                <c:pt idx="2074">
                  <c:v>0.511</c:v>
                </c:pt>
                <c:pt idx="2075">
                  <c:v>0.5225</c:v>
                </c:pt>
                <c:pt idx="2076">
                  <c:v>0.5182</c:v>
                </c:pt>
                <c:pt idx="2077">
                  <c:v>0.512</c:v>
                </c:pt>
                <c:pt idx="2078">
                  <c:v>0.497</c:v>
                </c:pt>
                <c:pt idx="2079">
                  <c:v>0.5015</c:v>
                </c:pt>
                <c:pt idx="2080">
                  <c:v>0.4925</c:v>
                </c:pt>
                <c:pt idx="2081">
                  <c:v>0.4768</c:v>
                </c:pt>
                <c:pt idx="2082">
                  <c:v>0.459</c:v>
                </c:pt>
                <c:pt idx="2083">
                  <c:v>0.4408</c:v>
                </c:pt>
                <c:pt idx="2084">
                  <c:v>0.4442</c:v>
                </c:pt>
                <c:pt idx="2085">
                  <c:v>0.448</c:v>
                </c:pt>
                <c:pt idx="2086">
                  <c:v>0.4402</c:v>
                </c:pt>
                <c:pt idx="2087">
                  <c:v>0.4557</c:v>
                </c:pt>
                <c:pt idx="2088">
                  <c:v>0.4713</c:v>
                </c:pt>
                <c:pt idx="2089">
                  <c:v>0.4635</c:v>
                </c:pt>
                <c:pt idx="2090">
                  <c:v>0.457</c:v>
                </c:pt>
                <c:pt idx="2091">
                  <c:v>0.462</c:v>
                </c:pt>
                <c:pt idx="2092">
                  <c:v>0.4416</c:v>
                </c:pt>
                <c:pt idx="2093">
                  <c:v>0.441</c:v>
                </c:pt>
                <c:pt idx="2094">
                  <c:v>0.462</c:v>
                </c:pt>
                <c:pt idx="2095">
                  <c:v>0.474</c:v>
                </c:pt>
                <c:pt idx="2096">
                  <c:v>0.4748</c:v>
                </c:pt>
                <c:pt idx="2097">
                  <c:v>0.4565</c:v>
                </c:pt>
                <c:pt idx="2098">
                  <c:v>0.4523</c:v>
                </c:pt>
                <c:pt idx="2099">
                  <c:v>0.4623</c:v>
                </c:pt>
                <c:pt idx="2100">
                  <c:v>0.4645</c:v>
                </c:pt>
                <c:pt idx="2101">
                  <c:v>0.4555</c:v>
                </c:pt>
                <c:pt idx="2102">
                  <c:v>0.477</c:v>
                </c:pt>
                <c:pt idx="2103">
                  <c:v>0.4568</c:v>
                </c:pt>
                <c:pt idx="2104">
                  <c:v>0.4529</c:v>
                </c:pt>
                <c:pt idx="2105">
                  <c:v>0.452</c:v>
                </c:pt>
                <c:pt idx="2106">
                  <c:v>0.4552</c:v>
                </c:pt>
                <c:pt idx="2107">
                  <c:v>0.461</c:v>
                </c:pt>
                <c:pt idx="2108">
                  <c:v>0.4618</c:v>
                </c:pt>
                <c:pt idx="2109">
                  <c:v>0.512</c:v>
                </c:pt>
                <c:pt idx="2110">
                  <c:v>0.4782</c:v>
                </c:pt>
                <c:pt idx="2111">
                  <c:v>0.458</c:v>
                </c:pt>
                <c:pt idx="2112">
                  <c:v>0.448</c:v>
                </c:pt>
                <c:pt idx="2113">
                  <c:v>0.464</c:v>
                </c:pt>
                <c:pt idx="2114">
                  <c:v>0.4334</c:v>
                </c:pt>
                <c:pt idx="2115">
                  <c:v>0.4425</c:v>
                </c:pt>
                <c:pt idx="2116">
                  <c:v>0.4505</c:v>
                </c:pt>
                <c:pt idx="2117">
                  <c:v>0.444</c:v>
                </c:pt>
                <c:pt idx="2118">
                  <c:v>0.436</c:v>
                </c:pt>
                <c:pt idx="2119">
                  <c:v>0.4288</c:v>
                </c:pt>
                <c:pt idx="2120">
                  <c:v>0.4006</c:v>
                </c:pt>
                <c:pt idx="2121">
                  <c:v>0.4066</c:v>
                </c:pt>
                <c:pt idx="2122">
                  <c:v>0.3923</c:v>
                </c:pt>
                <c:pt idx="2123">
                  <c:v>0.408</c:v>
                </c:pt>
                <c:pt idx="2124">
                  <c:v>0.403</c:v>
                </c:pt>
                <c:pt idx="2125">
                  <c:v>0.4012</c:v>
                </c:pt>
                <c:pt idx="2126">
                  <c:v>0.4029</c:v>
                </c:pt>
                <c:pt idx="2127">
                  <c:v>0.3944</c:v>
                </c:pt>
                <c:pt idx="2128">
                  <c:v>0.3986</c:v>
                </c:pt>
                <c:pt idx="2129">
                  <c:v>0.3772</c:v>
                </c:pt>
                <c:pt idx="2130">
                  <c:v>0.3727</c:v>
                </c:pt>
                <c:pt idx="2131">
                  <c:v>0.3827</c:v>
                </c:pt>
                <c:pt idx="2132">
                  <c:v>0.3785</c:v>
                </c:pt>
                <c:pt idx="2133">
                  <c:v>0.3858</c:v>
                </c:pt>
                <c:pt idx="2134">
                  <c:v>0.3875</c:v>
                </c:pt>
                <c:pt idx="2135">
                  <c:v>0.3988</c:v>
                </c:pt>
                <c:pt idx="2136">
                  <c:v>0.3951</c:v>
                </c:pt>
                <c:pt idx="2137">
                  <c:v>0.3937</c:v>
                </c:pt>
                <c:pt idx="2138">
                  <c:v>0.3933</c:v>
                </c:pt>
                <c:pt idx="2139">
                  <c:v>0.3658</c:v>
                </c:pt>
                <c:pt idx="2140">
                  <c:v>0.3602</c:v>
                </c:pt>
                <c:pt idx="2141">
                  <c:v>0.354</c:v>
                </c:pt>
                <c:pt idx="2142">
                  <c:v>0.361</c:v>
                </c:pt>
                <c:pt idx="2143">
                  <c:v>0.3435</c:v>
                </c:pt>
                <c:pt idx="2144">
                  <c:v>0.3388</c:v>
                </c:pt>
                <c:pt idx="2145">
                  <c:v>0.3478</c:v>
                </c:pt>
                <c:pt idx="2146">
                  <c:v>0.3405</c:v>
                </c:pt>
                <c:pt idx="2147">
                  <c:v>0.323</c:v>
                </c:pt>
                <c:pt idx="2148">
                  <c:v>0.333</c:v>
                </c:pt>
                <c:pt idx="2149">
                  <c:v>0.3167</c:v>
                </c:pt>
                <c:pt idx="2150">
                  <c:v>0.299</c:v>
                </c:pt>
                <c:pt idx="2151">
                  <c:v>0.282</c:v>
                </c:pt>
                <c:pt idx="2152">
                  <c:v>0.2735</c:v>
                </c:pt>
                <c:pt idx="2153">
                  <c:v>0.285</c:v>
                </c:pt>
                <c:pt idx="2154">
                  <c:v>0.2548</c:v>
                </c:pt>
                <c:pt idx="2155">
                  <c:v>0.2492</c:v>
                </c:pt>
                <c:pt idx="2156">
                  <c:v>0.2588</c:v>
                </c:pt>
                <c:pt idx="2157">
                  <c:v>0.2505</c:v>
                </c:pt>
                <c:pt idx="2158">
                  <c:v>0.2625</c:v>
                </c:pt>
                <c:pt idx="2159">
                  <c:v>0.2845</c:v>
                </c:pt>
                <c:pt idx="2160">
                  <c:v>0.2836</c:v>
                </c:pt>
                <c:pt idx="2161">
                  <c:v>0.3025</c:v>
                </c:pt>
                <c:pt idx="2162">
                  <c:v>0.3117</c:v>
                </c:pt>
                <c:pt idx="2163">
                  <c:v>0.317</c:v>
                </c:pt>
                <c:pt idx="2164">
                  <c:v>0.3305</c:v>
                </c:pt>
                <c:pt idx="2165">
                  <c:v>0.337</c:v>
                </c:pt>
                <c:pt idx="2166">
                  <c:v>0.3457</c:v>
                </c:pt>
                <c:pt idx="2167">
                  <c:v>0.3636</c:v>
                </c:pt>
                <c:pt idx="2168">
                  <c:v>0.3805</c:v>
                </c:pt>
                <c:pt idx="2169">
                  <c:v>0.3615</c:v>
                </c:pt>
                <c:pt idx="2170">
                  <c:v>0.352</c:v>
                </c:pt>
                <c:pt idx="2171">
                  <c:v>0.35</c:v>
                </c:pt>
                <c:pt idx="2172">
                  <c:v>0.3315</c:v>
                </c:pt>
                <c:pt idx="2173">
                  <c:v>0.3275</c:v>
                </c:pt>
                <c:pt idx="2174">
                  <c:v>0.3379</c:v>
                </c:pt>
                <c:pt idx="2175">
                  <c:v>0.344</c:v>
                </c:pt>
                <c:pt idx="2176">
                  <c:v>0.32</c:v>
                </c:pt>
                <c:pt idx="2177">
                  <c:v>0.3175</c:v>
                </c:pt>
                <c:pt idx="2178">
                  <c:v>0.3175</c:v>
                </c:pt>
                <c:pt idx="2179">
                  <c:v>0.3239</c:v>
                </c:pt>
                <c:pt idx="2180">
                  <c:v>0.3303</c:v>
                </c:pt>
                <c:pt idx="2181">
                  <c:v>0.3352</c:v>
                </c:pt>
                <c:pt idx="2182">
                  <c:v>0.3376</c:v>
                </c:pt>
                <c:pt idx="2183">
                  <c:v>0.3295</c:v>
                </c:pt>
                <c:pt idx="2184">
                  <c:v>0.3365</c:v>
                </c:pt>
                <c:pt idx="2185">
                  <c:v>0.3369</c:v>
                </c:pt>
                <c:pt idx="2186">
                  <c:v>0.3423</c:v>
                </c:pt>
                <c:pt idx="2187">
                  <c:v>0.3438</c:v>
                </c:pt>
                <c:pt idx="2188">
                  <c:v>0.3456</c:v>
                </c:pt>
                <c:pt idx="2189">
                  <c:v>0.3666</c:v>
                </c:pt>
                <c:pt idx="2190">
                  <c:v>0.3605</c:v>
                </c:pt>
                <c:pt idx="2191">
                  <c:v>0.3664</c:v>
                </c:pt>
                <c:pt idx="2192">
                  <c:v>0.3628</c:v>
                </c:pt>
                <c:pt idx="2193">
                  <c:v>0.3481</c:v>
                </c:pt>
                <c:pt idx="2194">
                  <c:v>0.3493</c:v>
                </c:pt>
                <c:pt idx="2195">
                  <c:v>0.3486</c:v>
                </c:pt>
                <c:pt idx="2196">
                  <c:v>0.3405</c:v>
                </c:pt>
                <c:pt idx="2197">
                  <c:v>0.3477</c:v>
                </c:pt>
                <c:pt idx="2198">
                  <c:v>0.3565</c:v>
                </c:pt>
                <c:pt idx="2199">
                  <c:v>0.3633</c:v>
                </c:pt>
                <c:pt idx="2200">
                  <c:v>0.3539</c:v>
                </c:pt>
                <c:pt idx="2201">
                  <c:v>0.3545</c:v>
                </c:pt>
                <c:pt idx="2202">
                  <c:v>0.3695</c:v>
                </c:pt>
                <c:pt idx="2203">
                  <c:v>0.3842</c:v>
                </c:pt>
                <c:pt idx="2204">
                  <c:v>0.3732</c:v>
                </c:pt>
                <c:pt idx="2205">
                  <c:v>0.3613</c:v>
                </c:pt>
                <c:pt idx="2206">
                  <c:v>0.3483</c:v>
                </c:pt>
                <c:pt idx="2207">
                  <c:v>0.3668</c:v>
                </c:pt>
                <c:pt idx="2208">
                  <c:v>0.3718</c:v>
                </c:pt>
                <c:pt idx="2209">
                  <c:v>0.359</c:v>
                </c:pt>
                <c:pt idx="2210">
                  <c:v>0.3248</c:v>
                </c:pt>
                <c:pt idx="2211">
                  <c:v>0.3075</c:v>
                </c:pt>
                <c:pt idx="2212">
                  <c:v>0.2772</c:v>
                </c:pt>
                <c:pt idx="2213">
                  <c:v>0.2946</c:v>
                </c:pt>
                <c:pt idx="2214">
                  <c:v>0.2665</c:v>
                </c:pt>
                <c:pt idx="2215">
                  <c:v>0.2724</c:v>
                </c:pt>
                <c:pt idx="2216">
                  <c:v>0.2873</c:v>
                </c:pt>
                <c:pt idx="2217">
                  <c:v>0.2713</c:v>
                </c:pt>
                <c:pt idx="2218">
                  <c:v>0.2619</c:v>
                </c:pt>
                <c:pt idx="2219">
                  <c:v>0.257</c:v>
                </c:pt>
                <c:pt idx="2220">
                  <c:v>0.2725</c:v>
                </c:pt>
                <c:pt idx="2221">
                  <c:v>0.2739</c:v>
                </c:pt>
                <c:pt idx="2222">
                  <c:v>0.2793</c:v>
                </c:pt>
                <c:pt idx="2223">
                  <c:v>0.2773</c:v>
                </c:pt>
                <c:pt idx="2224">
                  <c:v>0.2927</c:v>
                </c:pt>
                <c:pt idx="2225">
                  <c:v>0.2859</c:v>
                </c:pt>
                <c:pt idx="2226">
                  <c:v>0.2969</c:v>
                </c:pt>
                <c:pt idx="2227">
                  <c:v>0.2942</c:v>
                </c:pt>
                <c:pt idx="2228">
                  <c:v>0.31</c:v>
                </c:pt>
                <c:pt idx="2229">
                  <c:v>0.3075</c:v>
                </c:pt>
                <c:pt idx="2230">
                  <c:v>0.3163</c:v>
                </c:pt>
                <c:pt idx="2231">
                  <c:v>0.2998</c:v>
                </c:pt>
                <c:pt idx="2232">
                  <c:v>0.2613</c:v>
                </c:pt>
                <c:pt idx="2233">
                  <c:v>0.2268</c:v>
                </c:pt>
                <c:pt idx="2234">
                  <c:v>0.2457</c:v>
                </c:pt>
                <c:pt idx="2235">
                  <c:v>0.2485</c:v>
                </c:pt>
                <c:pt idx="2236">
                  <c:v>0.2462</c:v>
                </c:pt>
                <c:pt idx="2237">
                  <c:v>0.2385</c:v>
                </c:pt>
                <c:pt idx="2238">
                  <c:v>0.2418</c:v>
                </c:pt>
                <c:pt idx="2239">
                  <c:v>0.245</c:v>
                </c:pt>
                <c:pt idx="2240">
                  <c:v>0.2425</c:v>
                </c:pt>
                <c:pt idx="2241">
                  <c:v>0.24</c:v>
                </c:pt>
                <c:pt idx="2242">
                  <c:v>0.244</c:v>
                </c:pt>
                <c:pt idx="2243">
                  <c:v>0.2452</c:v>
                </c:pt>
                <c:pt idx="2244">
                  <c:v>0.2558</c:v>
                </c:pt>
                <c:pt idx="2245">
                  <c:v>0.2505</c:v>
                </c:pt>
                <c:pt idx="2246">
                  <c:v>0.2303</c:v>
                </c:pt>
                <c:pt idx="2247">
                  <c:v>0.2331</c:v>
                </c:pt>
                <c:pt idx="2248">
                  <c:v>0.2335</c:v>
                </c:pt>
                <c:pt idx="2249">
                  <c:v>0.2286</c:v>
                </c:pt>
                <c:pt idx="2250">
                  <c:v>0.2304</c:v>
                </c:pt>
                <c:pt idx="2251">
                  <c:v>0.2309</c:v>
                </c:pt>
                <c:pt idx="2252">
                  <c:v>0.2234</c:v>
                </c:pt>
                <c:pt idx="2253">
                  <c:v>0.2405</c:v>
                </c:pt>
                <c:pt idx="2254">
                  <c:v>0.2431</c:v>
                </c:pt>
                <c:pt idx="2255">
                  <c:v>0.2586</c:v>
                </c:pt>
                <c:pt idx="2256">
                  <c:v>0.2455</c:v>
                </c:pt>
                <c:pt idx="2257">
                  <c:v>0.2208</c:v>
                </c:pt>
                <c:pt idx="2258">
                  <c:v>0.2152</c:v>
                </c:pt>
                <c:pt idx="2259">
                  <c:v>0.2389</c:v>
                </c:pt>
                <c:pt idx="2260">
                  <c:v>0.2495</c:v>
                </c:pt>
                <c:pt idx="2261">
                  <c:v>0.2509</c:v>
                </c:pt>
                <c:pt idx="2262">
                  <c:v>0.2677</c:v>
                </c:pt>
                <c:pt idx="2263">
                  <c:v>0.2645</c:v>
                </c:pt>
                <c:pt idx="2264">
                  <c:v>0.2608</c:v>
                </c:pt>
                <c:pt idx="2265">
                  <c:v>0.2673</c:v>
                </c:pt>
                <c:pt idx="2266">
                  <c:v>0.2773</c:v>
                </c:pt>
                <c:pt idx="2267">
                  <c:v>0.2692</c:v>
                </c:pt>
                <c:pt idx="2268">
                  <c:v>0.2831</c:v>
                </c:pt>
                <c:pt idx="2269">
                  <c:v>0.2904</c:v>
                </c:pt>
                <c:pt idx="2270">
                  <c:v>0.3022</c:v>
                </c:pt>
                <c:pt idx="2271">
                  <c:v>0.2834</c:v>
                </c:pt>
                <c:pt idx="2272">
                  <c:v>0.2697</c:v>
                </c:pt>
                <c:pt idx="2273">
                  <c:v>0.264</c:v>
                </c:pt>
                <c:pt idx="2274">
                  <c:v>0.2589</c:v>
                </c:pt>
                <c:pt idx="2275">
                  <c:v>0.2569</c:v>
                </c:pt>
                <c:pt idx="2276">
                  <c:v>0.2483</c:v>
                </c:pt>
                <c:pt idx="2277">
                  <c:v>0.2455</c:v>
                </c:pt>
                <c:pt idx="2278">
                  <c:v>0.2642</c:v>
                </c:pt>
                <c:pt idx="2279">
                  <c:v>0.271</c:v>
                </c:pt>
                <c:pt idx="2280">
                  <c:v>0.265</c:v>
                </c:pt>
                <c:pt idx="2281">
                  <c:v>0.2738</c:v>
                </c:pt>
                <c:pt idx="2282">
                  <c:v>0.2798</c:v>
                </c:pt>
                <c:pt idx="2283">
                  <c:v>0.29</c:v>
                </c:pt>
                <c:pt idx="2284">
                  <c:v>0.2825</c:v>
                </c:pt>
                <c:pt idx="2285">
                  <c:v>0.2606</c:v>
                </c:pt>
                <c:pt idx="2286">
                  <c:v>0.2528</c:v>
                </c:pt>
                <c:pt idx="2287">
                  <c:v>0.2512</c:v>
                </c:pt>
                <c:pt idx="2288">
                  <c:v>0.2392</c:v>
                </c:pt>
                <c:pt idx="2289">
                  <c:v>0.2328</c:v>
                </c:pt>
                <c:pt idx="2290">
                  <c:v>0.2423</c:v>
                </c:pt>
                <c:pt idx="2291">
                  <c:v>0.2392</c:v>
                </c:pt>
                <c:pt idx="2292">
                  <c:v>0.234</c:v>
                </c:pt>
                <c:pt idx="2293">
                  <c:v>0.2308</c:v>
                </c:pt>
                <c:pt idx="2294">
                  <c:v>0.2355</c:v>
                </c:pt>
                <c:pt idx="2295">
                  <c:v>0.2365</c:v>
                </c:pt>
                <c:pt idx="2296">
                  <c:v>0.2263</c:v>
                </c:pt>
                <c:pt idx="2297">
                  <c:v>0.2548</c:v>
                </c:pt>
                <c:pt idx="2298">
                  <c:v>0.2583</c:v>
                </c:pt>
                <c:pt idx="2299">
                  <c:v>0.2601</c:v>
                </c:pt>
                <c:pt idx="2300">
                  <c:v>0.2658</c:v>
                </c:pt>
                <c:pt idx="2301">
                  <c:v>0.2645</c:v>
                </c:pt>
                <c:pt idx="2302">
                  <c:v>0.2579</c:v>
                </c:pt>
                <c:pt idx="2303">
                  <c:v>0.252</c:v>
                </c:pt>
                <c:pt idx="2304">
                  <c:v>0.243</c:v>
                </c:pt>
                <c:pt idx="2305">
                  <c:v>0.2472</c:v>
                </c:pt>
                <c:pt idx="2306">
                  <c:v>0.249</c:v>
                </c:pt>
                <c:pt idx="2307">
                  <c:v>0.2487</c:v>
                </c:pt>
                <c:pt idx="2308">
                  <c:v>0.2558</c:v>
                </c:pt>
                <c:pt idx="2309">
                  <c:v>0.261</c:v>
                </c:pt>
                <c:pt idx="2310">
                  <c:v>0.266</c:v>
                </c:pt>
                <c:pt idx="2311">
                  <c:v>0.2688</c:v>
                </c:pt>
                <c:pt idx="2312">
                  <c:v>0.2793</c:v>
                </c:pt>
                <c:pt idx="2313">
                  <c:v>0.2753</c:v>
                </c:pt>
                <c:pt idx="2314">
                  <c:v>0.2562</c:v>
                </c:pt>
                <c:pt idx="2315">
                  <c:v>0.2626</c:v>
                </c:pt>
                <c:pt idx="2316">
                  <c:v>0.2708</c:v>
                </c:pt>
                <c:pt idx="2317">
                  <c:v>0.2795</c:v>
                </c:pt>
                <c:pt idx="2318">
                  <c:v>0.279</c:v>
                </c:pt>
                <c:pt idx="2319">
                  <c:v>0.2775</c:v>
                </c:pt>
                <c:pt idx="2320">
                  <c:v>0.2802</c:v>
                </c:pt>
                <c:pt idx="2321">
                  <c:v>0.2817</c:v>
                </c:pt>
                <c:pt idx="2322">
                  <c:v>0.2706</c:v>
                </c:pt>
                <c:pt idx="2323">
                  <c:v>0.2551</c:v>
                </c:pt>
                <c:pt idx="2324">
                  <c:v>0.2483</c:v>
                </c:pt>
                <c:pt idx="2325">
                  <c:v>0.2522</c:v>
                </c:pt>
                <c:pt idx="2326">
                  <c:v>0.2568</c:v>
                </c:pt>
                <c:pt idx="2327">
                  <c:v>0.2602</c:v>
                </c:pt>
                <c:pt idx="2328">
                  <c:v>0.2672</c:v>
                </c:pt>
                <c:pt idx="2329">
                  <c:v>0.2625</c:v>
                </c:pt>
                <c:pt idx="2330">
                  <c:v>0.2684</c:v>
                </c:pt>
                <c:pt idx="2331">
                  <c:v>0.2699</c:v>
                </c:pt>
                <c:pt idx="2332">
                  <c:v>0.2523</c:v>
                </c:pt>
                <c:pt idx="2333">
                  <c:v>0.2507</c:v>
                </c:pt>
                <c:pt idx="2334">
                  <c:v>0.2403</c:v>
                </c:pt>
                <c:pt idx="2335">
                  <c:v>0.2489</c:v>
                </c:pt>
                <c:pt idx="2336">
                  <c:v>0.2491</c:v>
                </c:pt>
                <c:pt idx="2337">
                  <c:v>0.2535</c:v>
                </c:pt>
                <c:pt idx="2338">
                  <c:v>0.2569</c:v>
                </c:pt>
                <c:pt idx="2339">
                  <c:v>0.2771</c:v>
                </c:pt>
                <c:pt idx="2340">
                  <c:v>0.2742</c:v>
                </c:pt>
                <c:pt idx="2341">
                  <c:v>0.2786</c:v>
                </c:pt>
                <c:pt idx="2342">
                  <c:v>0.2988</c:v>
                </c:pt>
                <c:pt idx="2343">
                  <c:v>0.2697</c:v>
                </c:pt>
                <c:pt idx="2344">
                  <c:v>0.2595</c:v>
                </c:pt>
                <c:pt idx="2345">
                  <c:v>0.2558</c:v>
                </c:pt>
                <c:pt idx="2346">
                  <c:v>0.2664</c:v>
                </c:pt>
                <c:pt idx="2347">
                  <c:v>0.2857</c:v>
                </c:pt>
                <c:pt idx="2348">
                  <c:v>0.2759</c:v>
                </c:pt>
                <c:pt idx="2349">
                  <c:v>0.2801</c:v>
                </c:pt>
                <c:pt idx="2350">
                  <c:v>0.28</c:v>
                </c:pt>
                <c:pt idx="2351">
                  <c:v>0.2826</c:v>
                </c:pt>
                <c:pt idx="2352">
                  <c:v>0.2767</c:v>
                </c:pt>
                <c:pt idx="2353">
                  <c:v>0.2704</c:v>
                </c:pt>
                <c:pt idx="2354">
                  <c:v>0.2721</c:v>
                </c:pt>
                <c:pt idx="2355">
                  <c:v>0.2723</c:v>
                </c:pt>
                <c:pt idx="2356">
                  <c:v>0.2756</c:v>
                </c:pt>
                <c:pt idx="2357">
                  <c:v>0.2763</c:v>
                </c:pt>
                <c:pt idx="2358">
                  <c:v>0.2785</c:v>
                </c:pt>
                <c:pt idx="2359">
                  <c:v>0.2707</c:v>
                </c:pt>
                <c:pt idx="2360">
                  <c:v>0.2733</c:v>
                </c:pt>
                <c:pt idx="2361">
                  <c:v>0.2803</c:v>
                </c:pt>
                <c:pt idx="2362">
                  <c:v>0.2913</c:v>
                </c:pt>
                <c:pt idx="2363">
                  <c:v>0.2781</c:v>
                </c:pt>
                <c:pt idx="2364">
                  <c:v>0.2797</c:v>
                </c:pt>
                <c:pt idx="2365">
                  <c:v>0.2705</c:v>
                </c:pt>
                <c:pt idx="2366">
                  <c:v>0.2746</c:v>
                </c:pt>
                <c:pt idx="2367">
                  <c:v>0.2678</c:v>
                </c:pt>
                <c:pt idx="2368">
                  <c:v>0.268</c:v>
                </c:pt>
                <c:pt idx="2369">
                  <c:v>0.2712</c:v>
                </c:pt>
                <c:pt idx="2370">
                  <c:v>0.2652</c:v>
                </c:pt>
                <c:pt idx="2371">
                  <c:v>0.2589</c:v>
                </c:pt>
                <c:pt idx="2372">
                  <c:v>0.2704</c:v>
                </c:pt>
                <c:pt idx="2373">
                  <c:v>0.2698</c:v>
                </c:pt>
                <c:pt idx="2374">
                  <c:v>0.2585</c:v>
                </c:pt>
                <c:pt idx="2375">
                  <c:v>0.2541</c:v>
                </c:pt>
                <c:pt idx="2376">
                  <c:v>0.2555</c:v>
                </c:pt>
                <c:pt idx="2377">
                  <c:v>0.2573</c:v>
                </c:pt>
                <c:pt idx="2378">
                  <c:v>0.2633</c:v>
                </c:pt>
                <c:pt idx="2379">
                  <c:v>0.259</c:v>
                </c:pt>
                <c:pt idx="2380">
                  <c:v>0.261</c:v>
                </c:pt>
                <c:pt idx="2381">
                  <c:v>0.2665</c:v>
                </c:pt>
                <c:pt idx="2382">
                  <c:v>0.2767</c:v>
                </c:pt>
                <c:pt idx="2383">
                  <c:v>0.2819</c:v>
                </c:pt>
                <c:pt idx="2384">
                  <c:v>0.2995</c:v>
                </c:pt>
                <c:pt idx="2385">
                  <c:v>0.3026</c:v>
                </c:pt>
                <c:pt idx="2386">
                  <c:v>0.2956</c:v>
                </c:pt>
                <c:pt idx="2387">
                  <c:v>0.3005</c:v>
                </c:pt>
                <c:pt idx="2388">
                  <c:v>0.2921</c:v>
                </c:pt>
                <c:pt idx="2389">
                  <c:v>0.296</c:v>
                </c:pt>
                <c:pt idx="2390">
                  <c:v>0.2971</c:v>
                </c:pt>
                <c:pt idx="2391">
                  <c:v>0.2982</c:v>
                </c:pt>
                <c:pt idx="2392">
                  <c:v>0.3126</c:v>
                </c:pt>
                <c:pt idx="2393">
                  <c:v>0.3138</c:v>
                </c:pt>
                <c:pt idx="2394">
                  <c:v>0.3115</c:v>
                </c:pt>
                <c:pt idx="2395">
                  <c:v>0.307</c:v>
                </c:pt>
                <c:pt idx="2396">
                  <c:v>0.3061</c:v>
                </c:pt>
                <c:pt idx="2397">
                  <c:v>0.2985</c:v>
                </c:pt>
                <c:pt idx="2398">
                  <c:v>0.2951</c:v>
                </c:pt>
                <c:pt idx="2399">
                  <c:v>0.2982</c:v>
                </c:pt>
                <c:pt idx="2400">
                  <c:v>0.2948</c:v>
                </c:pt>
                <c:pt idx="2401">
                  <c:v>0.295</c:v>
                </c:pt>
                <c:pt idx="2402">
                  <c:v>0.2935</c:v>
                </c:pt>
                <c:pt idx="2403">
                  <c:v>0.2924</c:v>
                </c:pt>
                <c:pt idx="2404">
                  <c:v>0.3081</c:v>
                </c:pt>
                <c:pt idx="2405">
                  <c:v>0.299</c:v>
                </c:pt>
                <c:pt idx="2406">
                  <c:v>0.291</c:v>
                </c:pt>
                <c:pt idx="2407">
                  <c:v>0.2993</c:v>
                </c:pt>
                <c:pt idx="2408">
                  <c:v>0.2952</c:v>
                </c:pt>
                <c:pt idx="2409">
                  <c:v>0.2945</c:v>
                </c:pt>
                <c:pt idx="2410">
                  <c:v>0.2921</c:v>
                </c:pt>
                <c:pt idx="2411">
                  <c:v>0.2891</c:v>
                </c:pt>
                <c:pt idx="2412">
                  <c:v>0.2936</c:v>
                </c:pt>
                <c:pt idx="2413">
                  <c:v>0.2841</c:v>
                </c:pt>
                <c:pt idx="2414">
                  <c:v>0.29</c:v>
                </c:pt>
                <c:pt idx="2415">
                  <c:v>0.2988</c:v>
                </c:pt>
                <c:pt idx="2416">
                  <c:v>0.3167</c:v>
                </c:pt>
                <c:pt idx="2417">
                  <c:v>0.3083</c:v>
                </c:pt>
                <c:pt idx="2418">
                  <c:v>0.3132</c:v>
                </c:pt>
                <c:pt idx="2419">
                  <c:v>0.3152</c:v>
                </c:pt>
                <c:pt idx="2420">
                  <c:v>0.3525</c:v>
                </c:pt>
                <c:pt idx="2421">
                  <c:v>0.3189</c:v>
                </c:pt>
                <c:pt idx="2422">
                  <c:v>0.3191</c:v>
                </c:pt>
                <c:pt idx="2423">
                  <c:v>0.3115</c:v>
                </c:pt>
                <c:pt idx="2424">
                  <c:v>0.3127</c:v>
                </c:pt>
                <c:pt idx="2425">
                  <c:v>0.3063</c:v>
                </c:pt>
                <c:pt idx="2426">
                  <c:v>0.302</c:v>
                </c:pt>
                <c:pt idx="2427">
                  <c:v>0.2981</c:v>
                </c:pt>
                <c:pt idx="2428">
                  <c:v>0.2859</c:v>
                </c:pt>
                <c:pt idx="2429">
                  <c:v>0.2695</c:v>
                </c:pt>
                <c:pt idx="2430">
                  <c:v>0.2699</c:v>
                </c:pt>
                <c:pt idx="2431">
                  <c:v>0.2722</c:v>
                </c:pt>
                <c:pt idx="2432">
                  <c:v>0.2541</c:v>
                </c:pt>
                <c:pt idx="2433">
                  <c:v>0.2471</c:v>
                </c:pt>
                <c:pt idx="2434">
                  <c:v>0.2531</c:v>
                </c:pt>
                <c:pt idx="2435">
                  <c:v>0.2594</c:v>
                </c:pt>
                <c:pt idx="2436">
                  <c:v>0.2488</c:v>
                </c:pt>
                <c:pt idx="2437">
                  <c:v>0.263</c:v>
                </c:pt>
                <c:pt idx="2438">
                  <c:v>0.2732</c:v>
                </c:pt>
                <c:pt idx="2439">
                  <c:v>0.2424</c:v>
                </c:pt>
                <c:pt idx="2440">
                  <c:v>0.2535</c:v>
                </c:pt>
                <c:pt idx="2441">
                  <c:v>0.261</c:v>
                </c:pt>
                <c:pt idx="2442">
                  <c:v>0.2616</c:v>
                </c:pt>
                <c:pt idx="2443">
                  <c:v>0.2622</c:v>
                </c:pt>
                <c:pt idx="2444">
                  <c:v>0.2567</c:v>
                </c:pt>
                <c:pt idx="2445">
                  <c:v>0.2514</c:v>
                </c:pt>
                <c:pt idx="2446">
                  <c:v>0.2542</c:v>
                </c:pt>
                <c:pt idx="2447">
                  <c:v>0.2559</c:v>
                </c:pt>
                <c:pt idx="2448">
                  <c:v>0.2484</c:v>
                </c:pt>
                <c:pt idx="2449">
                  <c:v>0.2495</c:v>
                </c:pt>
                <c:pt idx="2450">
                  <c:v>0.2369</c:v>
                </c:pt>
                <c:pt idx="2451">
                  <c:v>0.2263</c:v>
                </c:pt>
                <c:pt idx="2452">
                  <c:v>0.2305</c:v>
                </c:pt>
                <c:pt idx="2453">
                  <c:v>0.2381</c:v>
                </c:pt>
                <c:pt idx="2454">
                  <c:v>0.2315</c:v>
                </c:pt>
                <c:pt idx="2455">
                  <c:v>0.243</c:v>
                </c:pt>
                <c:pt idx="2456">
                  <c:v>0.2433</c:v>
                </c:pt>
                <c:pt idx="2457">
                  <c:v>0.2426</c:v>
                </c:pt>
                <c:pt idx="2458">
                  <c:v>0.2406</c:v>
                </c:pt>
                <c:pt idx="2459">
                  <c:v>0.2446</c:v>
                </c:pt>
                <c:pt idx="2460">
                  <c:v>0.2471</c:v>
                </c:pt>
                <c:pt idx="2461">
                  <c:v>0.2393</c:v>
                </c:pt>
                <c:pt idx="2462">
                  <c:v>0.241</c:v>
                </c:pt>
                <c:pt idx="2463">
                  <c:v>0.2415</c:v>
                </c:pt>
                <c:pt idx="2464">
                  <c:v>0.2481</c:v>
                </c:pt>
                <c:pt idx="2465">
                  <c:v>0.2325</c:v>
                </c:pt>
                <c:pt idx="2466">
                  <c:v>0.224</c:v>
                </c:pt>
                <c:pt idx="2467">
                  <c:v>0.2214</c:v>
                </c:pt>
                <c:pt idx="2468">
                  <c:v>0.2282</c:v>
                </c:pt>
                <c:pt idx="2469">
                  <c:v>0.2373</c:v>
                </c:pt>
                <c:pt idx="2470">
                  <c:v>0.2326</c:v>
                </c:pt>
                <c:pt idx="2471">
                  <c:v>0.2269</c:v>
                </c:pt>
                <c:pt idx="2472">
                  <c:v>0.2144</c:v>
                </c:pt>
                <c:pt idx="2473">
                  <c:v>0.2203</c:v>
                </c:pt>
                <c:pt idx="2474">
                  <c:v>0.2126</c:v>
                </c:pt>
                <c:pt idx="2475">
                  <c:v>0.211</c:v>
                </c:pt>
                <c:pt idx="2476">
                  <c:v>0.1932</c:v>
                </c:pt>
                <c:pt idx="2477">
                  <c:v>0.2041</c:v>
                </c:pt>
                <c:pt idx="2478">
                  <c:v>0.2023</c:v>
                </c:pt>
                <c:pt idx="2479">
                  <c:v>0.21</c:v>
                </c:pt>
                <c:pt idx="2480">
                  <c:v>0.2112</c:v>
                </c:pt>
                <c:pt idx="2481">
                  <c:v>0.2049</c:v>
                </c:pt>
                <c:pt idx="2482">
                  <c:v>0.207</c:v>
                </c:pt>
                <c:pt idx="2483">
                  <c:v>0.1958</c:v>
                </c:pt>
                <c:pt idx="2484">
                  <c:v>0.1856</c:v>
                </c:pt>
                <c:pt idx="2485">
                  <c:v>0.1766</c:v>
                </c:pt>
                <c:pt idx="2486">
                  <c:v>0.1672</c:v>
                </c:pt>
                <c:pt idx="2487">
                  <c:v>0.1733</c:v>
                </c:pt>
                <c:pt idx="2488">
                  <c:v>0.1718</c:v>
                </c:pt>
                <c:pt idx="2489">
                  <c:v>0.1782</c:v>
                </c:pt>
                <c:pt idx="2490">
                  <c:v>0.1776</c:v>
                </c:pt>
                <c:pt idx="2491">
                  <c:v>0.1732</c:v>
                </c:pt>
                <c:pt idx="2492">
                  <c:v>0.179</c:v>
                </c:pt>
                <c:pt idx="2493">
                  <c:v>0.1598</c:v>
                </c:pt>
                <c:pt idx="2494">
                  <c:v>0.1477</c:v>
                </c:pt>
                <c:pt idx="2495">
                  <c:v>0.1582</c:v>
                </c:pt>
                <c:pt idx="2496">
                  <c:v>0.1652</c:v>
                </c:pt>
                <c:pt idx="2497">
                  <c:v>0.1816</c:v>
                </c:pt>
                <c:pt idx="2498">
                  <c:v>0.1665</c:v>
                </c:pt>
                <c:pt idx="2499">
                  <c:v>0.1525</c:v>
                </c:pt>
                <c:pt idx="2500">
                  <c:v>0.1537</c:v>
                </c:pt>
                <c:pt idx="2501">
                  <c:v>0.1485</c:v>
                </c:pt>
                <c:pt idx="2502">
                  <c:v>0.1372</c:v>
                </c:pt>
                <c:pt idx="2503">
                  <c:v>0.135</c:v>
                </c:pt>
                <c:pt idx="2504">
                  <c:v>0.1443</c:v>
                </c:pt>
                <c:pt idx="2505">
                  <c:v>0.143</c:v>
                </c:pt>
                <c:pt idx="2506">
                  <c:v>0.1578</c:v>
                </c:pt>
                <c:pt idx="2507">
                  <c:v>0.1508</c:v>
                </c:pt>
                <c:pt idx="2508">
                  <c:v>0.1394</c:v>
                </c:pt>
                <c:pt idx="2509">
                  <c:v>0.1406</c:v>
                </c:pt>
                <c:pt idx="2510">
                  <c:v>0.1421</c:v>
                </c:pt>
                <c:pt idx="2511">
                  <c:v>0.151</c:v>
                </c:pt>
                <c:pt idx="2512">
                  <c:v>0.1482</c:v>
                </c:pt>
                <c:pt idx="2513">
                  <c:v>0.1318</c:v>
                </c:pt>
                <c:pt idx="2514">
                  <c:v>0.1154</c:v>
                </c:pt>
                <c:pt idx="2515">
                  <c:v>0.114</c:v>
                </c:pt>
                <c:pt idx="2516">
                  <c:v>0.1048</c:v>
                </c:pt>
                <c:pt idx="2517">
                  <c:v>0.0960000000000001</c:v>
                </c:pt>
                <c:pt idx="2518">
                  <c:v>0.1022</c:v>
                </c:pt>
                <c:pt idx="2519">
                  <c:v>0.1112</c:v>
                </c:pt>
                <c:pt idx="2520">
                  <c:v>0.1071</c:v>
                </c:pt>
                <c:pt idx="2521">
                  <c:v>0.1156</c:v>
                </c:pt>
                <c:pt idx="2522">
                  <c:v>0.1119</c:v>
                </c:pt>
                <c:pt idx="2523">
                  <c:v>0.0911999999999997</c:v>
                </c:pt>
                <c:pt idx="2524">
                  <c:v>0.0882</c:v>
                </c:pt>
                <c:pt idx="2525">
                  <c:v>0.0864000000000002</c:v>
                </c:pt>
                <c:pt idx="2526">
                  <c:v>0.0844000000000005</c:v>
                </c:pt>
                <c:pt idx="2527">
                  <c:v>0.0773000000000001</c:v>
                </c:pt>
                <c:pt idx="2528">
                  <c:v>0.0754000000000001</c:v>
                </c:pt>
                <c:pt idx="2529">
                  <c:v>0.0756999999999999</c:v>
                </c:pt>
                <c:pt idx="2530">
                  <c:v>0.1109</c:v>
                </c:pt>
                <c:pt idx="2531">
                  <c:v>0.0819000000000001</c:v>
                </c:pt>
                <c:pt idx="2532">
                  <c:v>0.1038</c:v>
                </c:pt>
                <c:pt idx="2533">
                  <c:v>0.1117</c:v>
                </c:pt>
                <c:pt idx="2534">
                  <c:v>0.114</c:v>
                </c:pt>
                <c:pt idx="2535">
                  <c:v>0.1059</c:v>
                </c:pt>
                <c:pt idx="2536">
                  <c:v>0.0981</c:v>
                </c:pt>
                <c:pt idx="2537">
                  <c:v>0.0811999999999999</c:v>
                </c:pt>
                <c:pt idx="2538">
                  <c:v>0.0779000000000001</c:v>
                </c:pt>
                <c:pt idx="2539">
                  <c:v>0.0855999999999994</c:v>
                </c:pt>
                <c:pt idx="2540">
                  <c:v>0.0897000000000001</c:v>
                </c:pt>
                <c:pt idx="2541">
                  <c:v>0.0865</c:v>
                </c:pt>
                <c:pt idx="2542">
                  <c:v>0.0823999999999998</c:v>
                </c:pt>
                <c:pt idx="2543">
                  <c:v>0.0971999999999999</c:v>
                </c:pt>
                <c:pt idx="2544">
                  <c:v>0.0922</c:v>
                </c:pt>
                <c:pt idx="2545">
                  <c:v>0.0905999999999998</c:v>
                </c:pt>
                <c:pt idx="2546">
                  <c:v>0.0723000000000002</c:v>
                </c:pt>
                <c:pt idx="2547">
                  <c:v>0.0701</c:v>
                </c:pt>
                <c:pt idx="2548">
                  <c:v>0.0783</c:v>
                </c:pt>
                <c:pt idx="2549">
                  <c:v>0.0825000000000004</c:v>
                </c:pt>
                <c:pt idx="2550">
                  <c:v>0.0741</c:v>
                </c:pt>
                <c:pt idx="2551">
                  <c:v>0.0732999999999997</c:v>
                </c:pt>
                <c:pt idx="2552">
                  <c:v>0.0759999999999996</c:v>
                </c:pt>
                <c:pt idx="2553">
                  <c:v>0.0775999999999999</c:v>
                </c:pt>
                <c:pt idx="2554">
                  <c:v>0.0787</c:v>
                </c:pt>
                <c:pt idx="2555">
                  <c:v>0.0735000000000001</c:v>
                </c:pt>
                <c:pt idx="2556">
                  <c:v>0.0697000000000001</c:v>
                </c:pt>
                <c:pt idx="2557">
                  <c:v>0.0593999999999997</c:v>
                </c:pt>
                <c:pt idx="2558">
                  <c:v>0.0486</c:v>
                </c:pt>
                <c:pt idx="2559">
                  <c:v>0.0512999999999999</c:v>
                </c:pt>
                <c:pt idx="2560">
                  <c:v>0.0505000000000004</c:v>
                </c:pt>
                <c:pt idx="2561">
                  <c:v>0.0510999999999999</c:v>
                </c:pt>
                <c:pt idx="2562">
                  <c:v>0.0529999999999999</c:v>
                </c:pt>
                <c:pt idx="2563">
                  <c:v>0.0507</c:v>
                </c:pt>
                <c:pt idx="2564">
                  <c:v>0.0613000000000001</c:v>
                </c:pt>
                <c:pt idx="2565">
                  <c:v>0.0527000000000002</c:v>
                </c:pt>
                <c:pt idx="2566">
                  <c:v>0.0644</c:v>
                </c:pt>
                <c:pt idx="2567">
                  <c:v>0.0521000000000002</c:v>
                </c:pt>
                <c:pt idx="2568">
                  <c:v>0.0457000000000001</c:v>
                </c:pt>
                <c:pt idx="2569">
                  <c:v>0.0335000000000001</c:v>
                </c:pt>
                <c:pt idx="2570">
                  <c:v>0.0419</c:v>
                </c:pt>
                <c:pt idx="2571">
                  <c:v>0.0438000000000001</c:v>
                </c:pt>
                <c:pt idx="2572">
                  <c:v>0.0440000000000005</c:v>
                </c:pt>
                <c:pt idx="2573">
                  <c:v>0.0503</c:v>
                </c:pt>
                <c:pt idx="2574">
                  <c:v>0.0554000000000001</c:v>
                </c:pt>
                <c:pt idx="2575">
                  <c:v>0.0493999999999999</c:v>
                </c:pt>
                <c:pt idx="2576">
                  <c:v>0.0488000000000004</c:v>
                </c:pt>
                <c:pt idx="2577">
                  <c:v>0.0470000000000001</c:v>
                </c:pt>
                <c:pt idx="2578">
                  <c:v>0.0432000000000001</c:v>
                </c:pt>
                <c:pt idx="2579">
                  <c:v>0.0339</c:v>
                </c:pt>
                <c:pt idx="2580">
                  <c:v>0.0331000000000001</c:v>
                </c:pt>
                <c:pt idx="2581">
                  <c:v>0.0322</c:v>
                </c:pt>
                <c:pt idx="2582">
                  <c:v>0.0257000000000001</c:v>
                </c:pt>
                <c:pt idx="2583">
                  <c:v>0.0251000000000001</c:v>
                </c:pt>
                <c:pt idx="2584">
                  <c:v>0.0286999999999997</c:v>
                </c:pt>
                <c:pt idx="2585">
                  <c:v>0.0141</c:v>
                </c:pt>
                <c:pt idx="2586">
                  <c:v>0.0274000000000001</c:v>
                </c:pt>
                <c:pt idx="2587">
                  <c:v>0.0270000000000001</c:v>
                </c:pt>
                <c:pt idx="2588">
                  <c:v>0.0354000000000001</c:v>
                </c:pt>
                <c:pt idx="2589">
                  <c:v>0.0255000000000001</c:v>
                </c:pt>
                <c:pt idx="2590">
                  <c:v>0.0302000000000002</c:v>
                </c:pt>
                <c:pt idx="2591">
                  <c:v>0.0246</c:v>
                </c:pt>
                <c:pt idx="2592">
                  <c:v>0.0334999999999996</c:v>
                </c:pt>
                <c:pt idx="2593">
                  <c:v>0.0278999999999998</c:v>
                </c:pt>
                <c:pt idx="2594">
                  <c:v>0.0247000000000002</c:v>
                </c:pt>
                <c:pt idx="2595">
                  <c:v>0.0270999999999999</c:v>
                </c:pt>
                <c:pt idx="2596">
                  <c:v>0.0154000000000001</c:v>
                </c:pt>
                <c:pt idx="2597">
                  <c:v>0.0242</c:v>
                </c:pt>
                <c:pt idx="2598">
                  <c:v>0.0181</c:v>
                </c:pt>
                <c:pt idx="2599">
                  <c:v>0.0110000000000001</c:v>
                </c:pt>
                <c:pt idx="2600">
                  <c:v>0.0142000000000002</c:v>
                </c:pt>
                <c:pt idx="2601">
                  <c:v>0.0196999999999998</c:v>
                </c:pt>
                <c:pt idx="2602">
                  <c:v>0.0109000000000004</c:v>
                </c:pt>
                <c:pt idx="2603">
                  <c:v>0.0190000000000001</c:v>
                </c:pt>
                <c:pt idx="2604">
                  <c:v>0.0268000000000002</c:v>
                </c:pt>
                <c:pt idx="2605">
                  <c:v>0.0229999999999997</c:v>
                </c:pt>
                <c:pt idx="2606">
                  <c:v>0.0181</c:v>
                </c:pt>
                <c:pt idx="2607">
                  <c:v>0.0249999999999999</c:v>
                </c:pt>
                <c:pt idx="2608">
                  <c:v>0.0181</c:v>
                </c:pt>
                <c:pt idx="2609">
                  <c:v>0.0303</c:v>
                </c:pt>
                <c:pt idx="2610">
                  <c:v>0.0268999999999999</c:v>
                </c:pt>
                <c:pt idx="2611">
                  <c:v>0.0491000000000001</c:v>
                </c:pt>
                <c:pt idx="2612">
                  <c:v>0.0312000000000001</c:v>
                </c:pt>
                <c:pt idx="2613">
                  <c:v>0.0263</c:v>
                </c:pt>
                <c:pt idx="2614">
                  <c:v>0.0156000000000001</c:v>
                </c:pt>
                <c:pt idx="2615">
                  <c:v>0.0115000000000003</c:v>
                </c:pt>
                <c:pt idx="2616">
                  <c:v>0.0188999999999999</c:v>
                </c:pt>
                <c:pt idx="2617">
                  <c:v>0.0118</c:v>
                </c:pt>
                <c:pt idx="2618">
                  <c:v>0.0145999999999997</c:v>
                </c:pt>
                <c:pt idx="2619">
                  <c:v>0.0146999999999999</c:v>
                </c:pt>
                <c:pt idx="2620">
                  <c:v>0.0154999999999998</c:v>
                </c:pt>
                <c:pt idx="2621">
                  <c:v>0.0122</c:v>
                </c:pt>
                <c:pt idx="2622">
                  <c:v>0.000799999999999912</c:v>
                </c:pt>
                <c:pt idx="2623">
                  <c:v>-0.00219999999999976</c:v>
                </c:pt>
                <c:pt idx="2624">
                  <c:v>0.0017999999999998</c:v>
                </c:pt>
                <c:pt idx="2625">
                  <c:v>0.00680000000000014</c:v>
                </c:pt>
                <c:pt idx="2626">
                  <c:v>0.00690000000000035</c:v>
                </c:pt>
                <c:pt idx="2627">
                  <c:v>0.00740000000000007</c:v>
                </c:pt>
                <c:pt idx="2628">
                  <c:v>0.0068999999999999</c:v>
                </c:pt>
                <c:pt idx="2629">
                  <c:v>0.00459999999999994</c:v>
                </c:pt>
                <c:pt idx="2630">
                  <c:v>0.0104000000000002</c:v>
                </c:pt>
              </c:numCache>
            </c:numRef>
          </c:val>
          <c:smooth val="0"/>
        </c:ser>
        <c:dLbls>
          <c:showLegendKey val="0"/>
          <c:showVal val="0"/>
          <c:showCatName val="0"/>
          <c:showSerName val="0"/>
          <c:showPercent val="0"/>
          <c:showBubbleSize val="0"/>
        </c:dLbls>
        <c:marker val="1"/>
        <c:smooth val="0"/>
        <c:axId val="717456520"/>
        <c:axId val="717457928"/>
      </c:lineChart>
      <c:dateAx>
        <c:axId val="717456520"/>
        <c:scaling>
          <c:orientation val="minMax"/>
        </c:scaling>
        <c:delete val="0"/>
        <c:axPos val="b"/>
        <c:title>
          <c:tx>
            <c:rich>
              <a:bodyPr/>
              <a:lstStyle/>
              <a:p>
                <a:pPr>
                  <a:defRPr/>
                </a:pPr>
                <a:r>
                  <a:rPr lang="en-US" sz="1800"/>
                  <a:t>Time</a:t>
                </a:r>
              </a:p>
            </c:rich>
          </c:tx>
          <c:layout/>
          <c:overlay val="0"/>
        </c:title>
        <c:numFmt formatCode="[$-409]mmm\-yy;@" sourceLinked="0"/>
        <c:majorTickMark val="out"/>
        <c:minorTickMark val="none"/>
        <c:tickLblPos val="nextTo"/>
        <c:crossAx val="717457928"/>
        <c:crosses val="autoZero"/>
        <c:auto val="1"/>
        <c:lblOffset val="100"/>
        <c:baseTimeUnit val="days"/>
        <c:majorUnit val="6.0"/>
        <c:majorTimeUnit val="months"/>
        <c:minorUnit val="1.0"/>
        <c:minorTimeUnit val="months"/>
      </c:dateAx>
      <c:valAx>
        <c:axId val="717457928"/>
        <c:scaling>
          <c:orientation val="minMax"/>
        </c:scaling>
        <c:delete val="0"/>
        <c:axPos val="l"/>
        <c:majorGridlines/>
        <c:title>
          <c:tx>
            <c:rich>
              <a:bodyPr rot="-5400000" vert="horz"/>
              <a:lstStyle/>
              <a:p>
                <a:pPr>
                  <a:defRPr/>
                </a:pPr>
                <a:r>
                  <a:rPr lang="en-US" sz="1600"/>
                  <a:t>Spread (%)</a:t>
                </a:r>
              </a:p>
            </c:rich>
          </c:tx>
          <c:layout/>
          <c:overlay val="0"/>
        </c:title>
        <c:numFmt formatCode="0.00" sourceLinked="0"/>
        <c:majorTickMark val="out"/>
        <c:minorTickMark val="none"/>
        <c:tickLblPos val="nextTo"/>
        <c:crossAx val="717456520"/>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Frequency</a:t>
            </a:r>
            <a:r>
              <a:rPr lang="en-US" baseline="0"/>
              <a:t> Distribution of the Spread Between 2y and 10y Swap Rates from the Last 10 Years</a:t>
            </a:r>
            <a:endParaRPr lang="en-US"/>
          </a:p>
        </c:rich>
      </c:tx>
      <c:layout/>
      <c:overlay val="0"/>
    </c:title>
    <c:autoTitleDeleted val="0"/>
    <c:plotArea>
      <c:layout/>
      <c:scatterChart>
        <c:scatterStyle val="smoothMarker"/>
        <c:varyColors val="0"/>
        <c:ser>
          <c:idx val="0"/>
          <c:order val="0"/>
          <c:spPr>
            <a:ln w="12700">
              <a:solidFill>
                <a:schemeClr val="accent6">
                  <a:lumMod val="75000"/>
                </a:schemeClr>
              </a:solidFill>
            </a:ln>
          </c:spPr>
          <c:marker>
            <c:symbol val="none"/>
          </c:marker>
          <c:xVal>
            <c:numRef>
              <c:f>'Q7'!$D$4:$D$2634</c:f>
              <c:numCache>
                <c:formatCode>General</c:formatCode>
                <c:ptCount val="2631"/>
                <c:pt idx="0">
                  <c:v>1.209000000000001</c:v>
                </c:pt>
                <c:pt idx="1">
                  <c:v>1.213</c:v>
                </c:pt>
                <c:pt idx="2">
                  <c:v>1.195</c:v>
                </c:pt>
                <c:pt idx="3">
                  <c:v>1.225</c:v>
                </c:pt>
                <c:pt idx="4">
                  <c:v>1.2475</c:v>
                </c:pt>
                <c:pt idx="5">
                  <c:v>1.269</c:v>
                </c:pt>
                <c:pt idx="6">
                  <c:v>1.3</c:v>
                </c:pt>
                <c:pt idx="7">
                  <c:v>1.353</c:v>
                </c:pt>
                <c:pt idx="8">
                  <c:v>1.375</c:v>
                </c:pt>
                <c:pt idx="9">
                  <c:v>1.3395</c:v>
                </c:pt>
                <c:pt idx="10">
                  <c:v>1.087</c:v>
                </c:pt>
                <c:pt idx="11">
                  <c:v>0.979</c:v>
                </c:pt>
                <c:pt idx="12">
                  <c:v>1.03</c:v>
                </c:pt>
                <c:pt idx="13">
                  <c:v>0.937</c:v>
                </c:pt>
                <c:pt idx="14">
                  <c:v>0.9845</c:v>
                </c:pt>
                <c:pt idx="15">
                  <c:v>0.9805</c:v>
                </c:pt>
                <c:pt idx="16">
                  <c:v>1.032</c:v>
                </c:pt>
                <c:pt idx="17">
                  <c:v>1.029</c:v>
                </c:pt>
                <c:pt idx="18">
                  <c:v>1.0425</c:v>
                </c:pt>
                <c:pt idx="19">
                  <c:v>1.061999999999999</c:v>
                </c:pt>
                <c:pt idx="20">
                  <c:v>1.0155</c:v>
                </c:pt>
                <c:pt idx="21">
                  <c:v>1.017</c:v>
                </c:pt>
                <c:pt idx="22">
                  <c:v>1.0825</c:v>
                </c:pt>
                <c:pt idx="23">
                  <c:v>1.155</c:v>
                </c:pt>
                <c:pt idx="24">
                  <c:v>1.1245</c:v>
                </c:pt>
                <c:pt idx="25">
                  <c:v>1.1235</c:v>
                </c:pt>
                <c:pt idx="26">
                  <c:v>1.1345</c:v>
                </c:pt>
                <c:pt idx="27">
                  <c:v>1.153</c:v>
                </c:pt>
                <c:pt idx="28">
                  <c:v>1.211</c:v>
                </c:pt>
                <c:pt idx="29">
                  <c:v>1.214</c:v>
                </c:pt>
                <c:pt idx="30">
                  <c:v>1.252</c:v>
                </c:pt>
                <c:pt idx="31">
                  <c:v>1.196</c:v>
                </c:pt>
                <c:pt idx="32">
                  <c:v>1.2045</c:v>
                </c:pt>
                <c:pt idx="33">
                  <c:v>1.164</c:v>
                </c:pt>
                <c:pt idx="34">
                  <c:v>1.1745</c:v>
                </c:pt>
                <c:pt idx="35">
                  <c:v>1.169</c:v>
                </c:pt>
                <c:pt idx="36">
                  <c:v>1.2045</c:v>
                </c:pt>
                <c:pt idx="37">
                  <c:v>1.2605</c:v>
                </c:pt>
                <c:pt idx="38">
                  <c:v>1.265000000000001</c:v>
                </c:pt>
                <c:pt idx="39">
                  <c:v>1.213</c:v>
                </c:pt>
                <c:pt idx="40">
                  <c:v>1.2055</c:v>
                </c:pt>
                <c:pt idx="41">
                  <c:v>1.1415</c:v>
                </c:pt>
                <c:pt idx="42">
                  <c:v>1.1185</c:v>
                </c:pt>
                <c:pt idx="43">
                  <c:v>1.173</c:v>
                </c:pt>
                <c:pt idx="44">
                  <c:v>1.178</c:v>
                </c:pt>
                <c:pt idx="45">
                  <c:v>1.2105</c:v>
                </c:pt>
                <c:pt idx="46">
                  <c:v>1.213</c:v>
                </c:pt>
                <c:pt idx="47">
                  <c:v>1.2295</c:v>
                </c:pt>
                <c:pt idx="48">
                  <c:v>1.2425</c:v>
                </c:pt>
                <c:pt idx="49">
                  <c:v>1.2305</c:v>
                </c:pt>
                <c:pt idx="50">
                  <c:v>1.227</c:v>
                </c:pt>
                <c:pt idx="51">
                  <c:v>1.2585</c:v>
                </c:pt>
                <c:pt idx="52">
                  <c:v>1.2705</c:v>
                </c:pt>
                <c:pt idx="53">
                  <c:v>1.29</c:v>
                </c:pt>
                <c:pt idx="54">
                  <c:v>1.219</c:v>
                </c:pt>
                <c:pt idx="55">
                  <c:v>1.2505</c:v>
                </c:pt>
                <c:pt idx="56">
                  <c:v>1.268</c:v>
                </c:pt>
                <c:pt idx="57">
                  <c:v>1.244</c:v>
                </c:pt>
                <c:pt idx="58">
                  <c:v>1.2315</c:v>
                </c:pt>
                <c:pt idx="59">
                  <c:v>1.1965</c:v>
                </c:pt>
                <c:pt idx="60">
                  <c:v>1.1945</c:v>
                </c:pt>
                <c:pt idx="61">
                  <c:v>1.2435</c:v>
                </c:pt>
                <c:pt idx="62">
                  <c:v>1.231</c:v>
                </c:pt>
                <c:pt idx="63">
                  <c:v>1.212</c:v>
                </c:pt>
                <c:pt idx="64">
                  <c:v>1.173</c:v>
                </c:pt>
                <c:pt idx="65">
                  <c:v>1.165</c:v>
                </c:pt>
                <c:pt idx="66">
                  <c:v>1.162</c:v>
                </c:pt>
                <c:pt idx="67">
                  <c:v>1.1875</c:v>
                </c:pt>
                <c:pt idx="68">
                  <c:v>1.1555</c:v>
                </c:pt>
                <c:pt idx="69">
                  <c:v>1.1605</c:v>
                </c:pt>
                <c:pt idx="70">
                  <c:v>1.177</c:v>
                </c:pt>
                <c:pt idx="71">
                  <c:v>1.171</c:v>
                </c:pt>
                <c:pt idx="72">
                  <c:v>1.156</c:v>
                </c:pt>
                <c:pt idx="73">
                  <c:v>1.157</c:v>
                </c:pt>
                <c:pt idx="74">
                  <c:v>1.1125</c:v>
                </c:pt>
                <c:pt idx="75">
                  <c:v>1.085</c:v>
                </c:pt>
                <c:pt idx="76">
                  <c:v>1.08</c:v>
                </c:pt>
                <c:pt idx="77">
                  <c:v>1.0975</c:v>
                </c:pt>
                <c:pt idx="78">
                  <c:v>1.0955</c:v>
                </c:pt>
                <c:pt idx="79">
                  <c:v>1.1745</c:v>
                </c:pt>
                <c:pt idx="80">
                  <c:v>1.2895</c:v>
                </c:pt>
                <c:pt idx="81">
                  <c:v>1.2171</c:v>
                </c:pt>
                <c:pt idx="82">
                  <c:v>1.2161</c:v>
                </c:pt>
                <c:pt idx="83">
                  <c:v>1.18</c:v>
                </c:pt>
                <c:pt idx="84">
                  <c:v>1.1185</c:v>
                </c:pt>
                <c:pt idx="85">
                  <c:v>1.1345</c:v>
                </c:pt>
                <c:pt idx="86">
                  <c:v>1.053</c:v>
                </c:pt>
                <c:pt idx="87">
                  <c:v>0.9575</c:v>
                </c:pt>
                <c:pt idx="88">
                  <c:v>0.976</c:v>
                </c:pt>
                <c:pt idx="89">
                  <c:v>1.025500000000001</c:v>
                </c:pt>
                <c:pt idx="90">
                  <c:v>1.125</c:v>
                </c:pt>
                <c:pt idx="91">
                  <c:v>1.045</c:v>
                </c:pt>
                <c:pt idx="92">
                  <c:v>1.018</c:v>
                </c:pt>
                <c:pt idx="93">
                  <c:v>1.061999999999999</c:v>
                </c:pt>
                <c:pt idx="94">
                  <c:v>1.165999999999999</c:v>
                </c:pt>
                <c:pt idx="95">
                  <c:v>1.276</c:v>
                </c:pt>
                <c:pt idx="96">
                  <c:v>1.3345</c:v>
                </c:pt>
                <c:pt idx="97">
                  <c:v>1.2425</c:v>
                </c:pt>
                <c:pt idx="98">
                  <c:v>1.3395</c:v>
                </c:pt>
                <c:pt idx="99">
                  <c:v>1.301</c:v>
                </c:pt>
                <c:pt idx="100">
                  <c:v>1.463</c:v>
                </c:pt>
                <c:pt idx="101">
                  <c:v>1.5309</c:v>
                </c:pt>
                <c:pt idx="102">
                  <c:v>1.5605</c:v>
                </c:pt>
                <c:pt idx="103">
                  <c:v>1.5665</c:v>
                </c:pt>
                <c:pt idx="104">
                  <c:v>1.618</c:v>
                </c:pt>
                <c:pt idx="105">
                  <c:v>1.499499999999999</c:v>
                </c:pt>
                <c:pt idx="106">
                  <c:v>1.49</c:v>
                </c:pt>
                <c:pt idx="107">
                  <c:v>1.4125</c:v>
                </c:pt>
                <c:pt idx="108">
                  <c:v>1.347799999999999</c:v>
                </c:pt>
                <c:pt idx="109">
                  <c:v>1.3965</c:v>
                </c:pt>
                <c:pt idx="110">
                  <c:v>1.4095</c:v>
                </c:pt>
                <c:pt idx="111">
                  <c:v>1.568</c:v>
                </c:pt>
                <c:pt idx="112">
                  <c:v>1.6724</c:v>
                </c:pt>
                <c:pt idx="113">
                  <c:v>1.7047</c:v>
                </c:pt>
                <c:pt idx="114">
                  <c:v>1.7025</c:v>
                </c:pt>
                <c:pt idx="115">
                  <c:v>1.751</c:v>
                </c:pt>
                <c:pt idx="116">
                  <c:v>1.7014</c:v>
                </c:pt>
                <c:pt idx="117">
                  <c:v>1.711</c:v>
                </c:pt>
                <c:pt idx="118">
                  <c:v>1.7375</c:v>
                </c:pt>
                <c:pt idx="119">
                  <c:v>1.81</c:v>
                </c:pt>
                <c:pt idx="120">
                  <c:v>1.866999999999999</c:v>
                </c:pt>
                <c:pt idx="121">
                  <c:v>1.877</c:v>
                </c:pt>
                <c:pt idx="122">
                  <c:v>1.8145</c:v>
                </c:pt>
                <c:pt idx="123">
                  <c:v>1.8256</c:v>
                </c:pt>
                <c:pt idx="124">
                  <c:v>1.692</c:v>
                </c:pt>
                <c:pt idx="125">
                  <c:v>1.71</c:v>
                </c:pt>
                <c:pt idx="126">
                  <c:v>1.603</c:v>
                </c:pt>
                <c:pt idx="127">
                  <c:v>1.4705</c:v>
                </c:pt>
                <c:pt idx="128">
                  <c:v>1.1485</c:v>
                </c:pt>
                <c:pt idx="129">
                  <c:v>1.2637</c:v>
                </c:pt>
                <c:pt idx="130">
                  <c:v>1.2181</c:v>
                </c:pt>
                <c:pt idx="131">
                  <c:v>1.101</c:v>
                </c:pt>
                <c:pt idx="132">
                  <c:v>1.057</c:v>
                </c:pt>
                <c:pt idx="133">
                  <c:v>1.1048</c:v>
                </c:pt>
                <c:pt idx="134">
                  <c:v>1.035</c:v>
                </c:pt>
                <c:pt idx="135">
                  <c:v>0.945</c:v>
                </c:pt>
                <c:pt idx="136">
                  <c:v>0.9485</c:v>
                </c:pt>
                <c:pt idx="137">
                  <c:v>0.971</c:v>
                </c:pt>
                <c:pt idx="138">
                  <c:v>0.8795</c:v>
                </c:pt>
                <c:pt idx="139">
                  <c:v>0.8535</c:v>
                </c:pt>
                <c:pt idx="140">
                  <c:v>0.887</c:v>
                </c:pt>
                <c:pt idx="141">
                  <c:v>0.935</c:v>
                </c:pt>
                <c:pt idx="142">
                  <c:v>0.9923</c:v>
                </c:pt>
                <c:pt idx="143">
                  <c:v>0.997</c:v>
                </c:pt>
                <c:pt idx="144">
                  <c:v>0.937</c:v>
                </c:pt>
                <c:pt idx="145">
                  <c:v>0.9595</c:v>
                </c:pt>
                <c:pt idx="146">
                  <c:v>0.8995</c:v>
                </c:pt>
                <c:pt idx="147">
                  <c:v>0.8325</c:v>
                </c:pt>
                <c:pt idx="148">
                  <c:v>0.8003</c:v>
                </c:pt>
                <c:pt idx="149">
                  <c:v>0.8735</c:v>
                </c:pt>
                <c:pt idx="150">
                  <c:v>0.885</c:v>
                </c:pt>
                <c:pt idx="151">
                  <c:v>0.9515</c:v>
                </c:pt>
                <c:pt idx="152">
                  <c:v>0.9828</c:v>
                </c:pt>
                <c:pt idx="153">
                  <c:v>0.9724</c:v>
                </c:pt>
                <c:pt idx="154">
                  <c:v>0.971</c:v>
                </c:pt>
                <c:pt idx="155">
                  <c:v>1.031</c:v>
                </c:pt>
                <c:pt idx="156">
                  <c:v>1.033</c:v>
                </c:pt>
                <c:pt idx="157">
                  <c:v>1.0785</c:v>
                </c:pt>
                <c:pt idx="158">
                  <c:v>1.081</c:v>
                </c:pt>
                <c:pt idx="159">
                  <c:v>1.129</c:v>
                </c:pt>
                <c:pt idx="160">
                  <c:v>1.2878</c:v>
                </c:pt>
                <c:pt idx="161">
                  <c:v>1.2535</c:v>
                </c:pt>
                <c:pt idx="162">
                  <c:v>1.2621</c:v>
                </c:pt>
                <c:pt idx="163">
                  <c:v>1.1937</c:v>
                </c:pt>
                <c:pt idx="164">
                  <c:v>1.2465</c:v>
                </c:pt>
                <c:pt idx="165">
                  <c:v>1.1785</c:v>
                </c:pt>
                <c:pt idx="166">
                  <c:v>1.1855</c:v>
                </c:pt>
                <c:pt idx="167">
                  <c:v>1.0819</c:v>
                </c:pt>
                <c:pt idx="168">
                  <c:v>1.0035</c:v>
                </c:pt>
                <c:pt idx="169">
                  <c:v>1.1375</c:v>
                </c:pt>
                <c:pt idx="170">
                  <c:v>1.1104</c:v>
                </c:pt>
                <c:pt idx="171">
                  <c:v>1.1812</c:v>
                </c:pt>
                <c:pt idx="172">
                  <c:v>1.2102</c:v>
                </c:pt>
                <c:pt idx="173">
                  <c:v>1.3255</c:v>
                </c:pt>
                <c:pt idx="174">
                  <c:v>1.315</c:v>
                </c:pt>
                <c:pt idx="175">
                  <c:v>1.341</c:v>
                </c:pt>
                <c:pt idx="176">
                  <c:v>1.303</c:v>
                </c:pt>
                <c:pt idx="177">
                  <c:v>1.4097</c:v>
                </c:pt>
                <c:pt idx="178">
                  <c:v>1.5065</c:v>
                </c:pt>
                <c:pt idx="179">
                  <c:v>1.437</c:v>
                </c:pt>
                <c:pt idx="180">
                  <c:v>1.3331</c:v>
                </c:pt>
                <c:pt idx="181">
                  <c:v>1.445</c:v>
                </c:pt>
                <c:pt idx="182">
                  <c:v>1.4945</c:v>
                </c:pt>
                <c:pt idx="183">
                  <c:v>1.53</c:v>
                </c:pt>
                <c:pt idx="184">
                  <c:v>1.614</c:v>
                </c:pt>
                <c:pt idx="185">
                  <c:v>1.611</c:v>
                </c:pt>
                <c:pt idx="186">
                  <c:v>1.491</c:v>
                </c:pt>
                <c:pt idx="187">
                  <c:v>1.4485</c:v>
                </c:pt>
                <c:pt idx="188">
                  <c:v>1.4538</c:v>
                </c:pt>
                <c:pt idx="189">
                  <c:v>1.4954</c:v>
                </c:pt>
                <c:pt idx="190">
                  <c:v>1.4821</c:v>
                </c:pt>
                <c:pt idx="191">
                  <c:v>1.3752</c:v>
                </c:pt>
                <c:pt idx="192">
                  <c:v>1.4365</c:v>
                </c:pt>
                <c:pt idx="193">
                  <c:v>1.4855</c:v>
                </c:pt>
                <c:pt idx="194">
                  <c:v>1.449</c:v>
                </c:pt>
                <c:pt idx="195">
                  <c:v>1.4517</c:v>
                </c:pt>
                <c:pt idx="196">
                  <c:v>1.4335</c:v>
                </c:pt>
                <c:pt idx="197">
                  <c:v>1.5285</c:v>
                </c:pt>
                <c:pt idx="198">
                  <c:v>1.59</c:v>
                </c:pt>
                <c:pt idx="199">
                  <c:v>1.66</c:v>
                </c:pt>
                <c:pt idx="200">
                  <c:v>1.618</c:v>
                </c:pt>
                <c:pt idx="201">
                  <c:v>1.612</c:v>
                </c:pt>
                <c:pt idx="202">
                  <c:v>1.6095</c:v>
                </c:pt>
                <c:pt idx="203">
                  <c:v>1.4385</c:v>
                </c:pt>
                <c:pt idx="204">
                  <c:v>1.393</c:v>
                </c:pt>
                <c:pt idx="205">
                  <c:v>1.345</c:v>
                </c:pt>
                <c:pt idx="206">
                  <c:v>1.454</c:v>
                </c:pt>
                <c:pt idx="207">
                  <c:v>1.388</c:v>
                </c:pt>
                <c:pt idx="208">
                  <c:v>1.366</c:v>
                </c:pt>
                <c:pt idx="209">
                  <c:v>1.4728</c:v>
                </c:pt>
                <c:pt idx="210">
                  <c:v>1.4725</c:v>
                </c:pt>
                <c:pt idx="211">
                  <c:v>1.5155</c:v>
                </c:pt>
                <c:pt idx="212">
                  <c:v>1.382</c:v>
                </c:pt>
                <c:pt idx="213">
                  <c:v>1.4158</c:v>
                </c:pt>
                <c:pt idx="214">
                  <c:v>1.4369</c:v>
                </c:pt>
                <c:pt idx="215">
                  <c:v>1.4325</c:v>
                </c:pt>
                <c:pt idx="216">
                  <c:v>1.4331</c:v>
                </c:pt>
                <c:pt idx="217">
                  <c:v>1.4709</c:v>
                </c:pt>
                <c:pt idx="218">
                  <c:v>1.4497</c:v>
                </c:pt>
                <c:pt idx="219">
                  <c:v>1.4989</c:v>
                </c:pt>
                <c:pt idx="220">
                  <c:v>1.4955</c:v>
                </c:pt>
                <c:pt idx="221">
                  <c:v>1.4835</c:v>
                </c:pt>
                <c:pt idx="222">
                  <c:v>1.4735</c:v>
                </c:pt>
                <c:pt idx="223">
                  <c:v>1.5035</c:v>
                </c:pt>
                <c:pt idx="224">
                  <c:v>1.5487</c:v>
                </c:pt>
                <c:pt idx="225">
                  <c:v>1.5838</c:v>
                </c:pt>
                <c:pt idx="226">
                  <c:v>1.609</c:v>
                </c:pt>
                <c:pt idx="227">
                  <c:v>1.5678</c:v>
                </c:pt>
                <c:pt idx="228">
                  <c:v>1.6073</c:v>
                </c:pt>
                <c:pt idx="229">
                  <c:v>1.56</c:v>
                </c:pt>
                <c:pt idx="230">
                  <c:v>1.5992</c:v>
                </c:pt>
                <c:pt idx="231">
                  <c:v>1.542</c:v>
                </c:pt>
                <c:pt idx="232">
                  <c:v>1.5202</c:v>
                </c:pt>
                <c:pt idx="233">
                  <c:v>1.5113</c:v>
                </c:pt>
                <c:pt idx="234">
                  <c:v>1.5495</c:v>
                </c:pt>
                <c:pt idx="235">
                  <c:v>1.49</c:v>
                </c:pt>
                <c:pt idx="236">
                  <c:v>1.465</c:v>
                </c:pt>
                <c:pt idx="237">
                  <c:v>1.5021</c:v>
                </c:pt>
                <c:pt idx="238">
                  <c:v>1.4995</c:v>
                </c:pt>
                <c:pt idx="239">
                  <c:v>1.577</c:v>
                </c:pt>
                <c:pt idx="240">
                  <c:v>1.5784</c:v>
                </c:pt>
                <c:pt idx="241">
                  <c:v>1.628</c:v>
                </c:pt>
                <c:pt idx="242">
                  <c:v>1.7175</c:v>
                </c:pt>
                <c:pt idx="243">
                  <c:v>1.771</c:v>
                </c:pt>
                <c:pt idx="244">
                  <c:v>1.8147</c:v>
                </c:pt>
                <c:pt idx="245">
                  <c:v>1.7845</c:v>
                </c:pt>
                <c:pt idx="246">
                  <c:v>1.8171</c:v>
                </c:pt>
                <c:pt idx="247">
                  <c:v>1.8505</c:v>
                </c:pt>
                <c:pt idx="248">
                  <c:v>2.006</c:v>
                </c:pt>
                <c:pt idx="249">
                  <c:v>1.9655</c:v>
                </c:pt>
                <c:pt idx="250">
                  <c:v>1.9295</c:v>
                </c:pt>
                <c:pt idx="251">
                  <c:v>1.9385</c:v>
                </c:pt>
                <c:pt idx="252">
                  <c:v>1.903</c:v>
                </c:pt>
                <c:pt idx="253">
                  <c:v>1.914</c:v>
                </c:pt>
                <c:pt idx="254">
                  <c:v>1.959</c:v>
                </c:pt>
                <c:pt idx="255">
                  <c:v>2.0385</c:v>
                </c:pt>
                <c:pt idx="256">
                  <c:v>2.081</c:v>
                </c:pt>
                <c:pt idx="257">
                  <c:v>2.1097</c:v>
                </c:pt>
                <c:pt idx="258">
                  <c:v>2.2281</c:v>
                </c:pt>
                <c:pt idx="259">
                  <c:v>2.3063</c:v>
                </c:pt>
                <c:pt idx="260">
                  <c:v>2.3325</c:v>
                </c:pt>
                <c:pt idx="261">
                  <c:v>2.382</c:v>
                </c:pt>
                <c:pt idx="262">
                  <c:v>2.6365</c:v>
                </c:pt>
                <c:pt idx="263">
                  <c:v>2.507</c:v>
                </c:pt>
                <c:pt idx="264">
                  <c:v>2.331</c:v>
                </c:pt>
                <c:pt idx="265">
                  <c:v>2.563</c:v>
                </c:pt>
                <c:pt idx="266">
                  <c:v>2.5559</c:v>
                </c:pt>
                <c:pt idx="267">
                  <c:v>2.5195</c:v>
                </c:pt>
                <c:pt idx="268">
                  <c:v>2.6045</c:v>
                </c:pt>
                <c:pt idx="269">
                  <c:v>2.447</c:v>
                </c:pt>
                <c:pt idx="270">
                  <c:v>2.3755</c:v>
                </c:pt>
                <c:pt idx="271">
                  <c:v>2.4405</c:v>
                </c:pt>
                <c:pt idx="272">
                  <c:v>2.5093</c:v>
                </c:pt>
                <c:pt idx="273">
                  <c:v>2.429</c:v>
                </c:pt>
                <c:pt idx="274">
                  <c:v>2.3818</c:v>
                </c:pt>
                <c:pt idx="275">
                  <c:v>2.3215</c:v>
                </c:pt>
                <c:pt idx="276">
                  <c:v>2.268</c:v>
                </c:pt>
                <c:pt idx="277">
                  <c:v>2.28</c:v>
                </c:pt>
                <c:pt idx="278">
                  <c:v>2.3435</c:v>
                </c:pt>
                <c:pt idx="279">
                  <c:v>2.362</c:v>
                </c:pt>
                <c:pt idx="280">
                  <c:v>2.337</c:v>
                </c:pt>
                <c:pt idx="281">
                  <c:v>2.3304</c:v>
                </c:pt>
                <c:pt idx="282">
                  <c:v>2.32</c:v>
                </c:pt>
                <c:pt idx="283">
                  <c:v>2.261</c:v>
                </c:pt>
                <c:pt idx="284">
                  <c:v>2.258</c:v>
                </c:pt>
                <c:pt idx="285">
                  <c:v>2.2095</c:v>
                </c:pt>
                <c:pt idx="286">
                  <c:v>2.249</c:v>
                </c:pt>
                <c:pt idx="287">
                  <c:v>2.286</c:v>
                </c:pt>
                <c:pt idx="288">
                  <c:v>2.3239</c:v>
                </c:pt>
                <c:pt idx="289">
                  <c:v>2.265</c:v>
                </c:pt>
                <c:pt idx="290">
                  <c:v>2.3705</c:v>
                </c:pt>
                <c:pt idx="291">
                  <c:v>2.296</c:v>
                </c:pt>
                <c:pt idx="292">
                  <c:v>2.1885</c:v>
                </c:pt>
                <c:pt idx="293">
                  <c:v>2.2845</c:v>
                </c:pt>
                <c:pt idx="294">
                  <c:v>2.192</c:v>
                </c:pt>
                <c:pt idx="295">
                  <c:v>2.2239</c:v>
                </c:pt>
                <c:pt idx="296">
                  <c:v>2.3</c:v>
                </c:pt>
                <c:pt idx="297">
                  <c:v>2.3775</c:v>
                </c:pt>
                <c:pt idx="298">
                  <c:v>2.3704</c:v>
                </c:pt>
                <c:pt idx="299">
                  <c:v>2.43</c:v>
                </c:pt>
                <c:pt idx="300">
                  <c:v>2.4015</c:v>
                </c:pt>
                <c:pt idx="301">
                  <c:v>2.3345</c:v>
                </c:pt>
                <c:pt idx="302">
                  <c:v>2.385</c:v>
                </c:pt>
                <c:pt idx="303">
                  <c:v>2.4415</c:v>
                </c:pt>
                <c:pt idx="304">
                  <c:v>2.4425</c:v>
                </c:pt>
                <c:pt idx="305">
                  <c:v>2.4985</c:v>
                </c:pt>
                <c:pt idx="306">
                  <c:v>2.4185</c:v>
                </c:pt>
                <c:pt idx="307">
                  <c:v>2.3735</c:v>
                </c:pt>
                <c:pt idx="308">
                  <c:v>2.319</c:v>
                </c:pt>
                <c:pt idx="309">
                  <c:v>2.2595</c:v>
                </c:pt>
                <c:pt idx="310">
                  <c:v>2.3065</c:v>
                </c:pt>
                <c:pt idx="311">
                  <c:v>2.32</c:v>
                </c:pt>
                <c:pt idx="312">
                  <c:v>2.363</c:v>
                </c:pt>
                <c:pt idx="313">
                  <c:v>2.391999999999999</c:v>
                </c:pt>
                <c:pt idx="314">
                  <c:v>2.296</c:v>
                </c:pt>
                <c:pt idx="315">
                  <c:v>2.395</c:v>
                </c:pt>
                <c:pt idx="316">
                  <c:v>2.361</c:v>
                </c:pt>
                <c:pt idx="317">
                  <c:v>2.4095</c:v>
                </c:pt>
                <c:pt idx="318">
                  <c:v>2.353</c:v>
                </c:pt>
                <c:pt idx="319">
                  <c:v>2.3285</c:v>
                </c:pt>
                <c:pt idx="320">
                  <c:v>2.2603</c:v>
                </c:pt>
                <c:pt idx="321">
                  <c:v>2.3045</c:v>
                </c:pt>
                <c:pt idx="322">
                  <c:v>2.295</c:v>
                </c:pt>
                <c:pt idx="323">
                  <c:v>2.2691</c:v>
                </c:pt>
                <c:pt idx="324">
                  <c:v>2.293</c:v>
                </c:pt>
                <c:pt idx="325">
                  <c:v>2.3005</c:v>
                </c:pt>
                <c:pt idx="326">
                  <c:v>2.277</c:v>
                </c:pt>
                <c:pt idx="327">
                  <c:v>2.2605</c:v>
                </c:pt>
                <c:pt idx="328">
                  <c:v>2.2955</c:v>
                </c:pt>
                <c:pt idx="329">
                  <c:v>2.3</c:v>
                </c:pt>
                <c:pt idx="330">
                  <c:v>2.2885</c:v>
                </c:pt>
                <c:pt idx="331">
                  <c:v>2.3005</c:v>
                </c:pt>
                <c:pt idx="332">
                  <c:v>2.2615</c:v>
                </c:pt>
                <c:pt idx="333">
                  <c:v>2.2635</c:v>
                </c:pt>
                <c:pt idx="334">
                  <c:v>2.36</c:v>
                </c:pt>
                <c:pt idx="335">
                  <c:v>2.3545</c:v>
                </c:pt>
                <c:pt idx="336">
                  <c:v>2.392</c:v>
                </c:pt>
                <c:pt idx="337">
                  <c:v>2.39</c:v>
                </c:pt>
                <c:pt idx="338">
                  <c:v>2.3095</c:v>
                </c:pt>
                <c:pt idx="339">
                  <c:v>2.2964</c:v>
                </c:pt>
                <c:pt idx="340">
                  <c:v>2.353</c:v>
                </c:pt>
                <c:pt idx="341">
                  <c:v>2.38</c:v>
                </c:pt>
                <c:pt idx="342">
                  <c:v>2.3465</c:v>
                </c:pt>
                <c:pt idx="343">
                  <c:v>2.295</c:v>
                </c:pt>
                <c:pt idx="344">
                  <c:v>2.3075</c:v>
                </c:pt>
                <c:pt idx="345">
                  <c:v>2.345</c:v>
                </c:pt>
                <c:pt idx="346">
                  <c:v>2.3345</c:v>
                </c:pt>
                <c:pt idx="347">
                  <c:v>2.3505</c:v>
                </c:pt>
                <c:pt idx="348">
                  <c:v>2.3375</c:v>
                </c:pt>
                <c:pt idx="349">
                  <c:v>2.181</c:v>
                </c:pt>
                <c:pt idx="350">
                  <c:v>2.1535</c:v>
                </c:pt>
                <c:pt idx="351">
                  <c:v>2.127</c:v>
                </c:pt>
                <c:pt idx="352">
                  <c:v>2.176</c:v>
                </c:pt>
                <c:pt idx="353">
                  <c:v>2.122</c:v>
                </c:pt>
                <c:pt idx="354">
                  <c:v>2.1535</c:v>
                </c:pt>
                <c:pt idx="355">
                  <c:v>2.171</c:v>
                </c:pt>
                <c:pt idx="356">
                  <c:v>2.1854</c:v>
                </c:pt>
                <c:pt idx="357">
                  <c:v>2.1585</c:v>
                </c:pt>
                <c:pt idx="358">
                  <c:v>2.1834</c:v>
                </c:pt>
                <c:pt idx="359">
                  <c:v>2.2245</c:v>
                </c:pt>
                <c:pt idx="360">
                  <c:v>2.2253</c:v>
                </c:pt>
                <c:pt idx="361">
                  <c:v>2.2435</c:v>
                </c:pt>
                <c:pt idx="362">
                  <c:v>2.2995</c:v>
                </c:pt>
                <c:pt idx="363">
                  <c:v>2.3045</c:v>
                </c:pt>
                <c:pt idx="364">
                  <c:v>2.2505</c:v>
                </c:pt>
                <c:pt idx="365">
                  <c:v>2.2255</c:v>
                </c:pt>
                <c:pt idx="366">
                  <c:v>2.2325</c:v>
                </c:pt>
                <c:pt idx="367">
                  <c:v>2.252</c:v>
                </c:pt>
                <c:pt idx="368">
                  <c:v>2.291</c:v>
                </c:pt>
                <c:pt idx="369">
                  <c:v>2.2955</c:v>
                </c:pt>
                <c:pt idx="370">
                  <c:v>2.3385</c:v>
                </c:pt>
                <c:pt idx="371">
                  <c:v>2.3155</c:v>
                </c:pt>
                <c:pt idx="372">
                  <c:v>2.3173</c:v>
                </c:pt>
                <c:pt idx="373">
                  <c:v>2.361</c:v>
                </c:pt>
                <c:pt idx="374">
                  <c:v>2.3173</c:v>
                </c:pt>
                <c:pt idx="375">
                  <c:v>2.3275</c:v>
                </c:pt>
                <c:pt idx="376">
                  <c:v>2.3565</c:v>
                </c:pt>
                <c:pt idx="377">
                  <c:v>2.4315</c:v>
                </c:pt>
                <c:pt idx="378">
                  <c:v>2.4625</c:v>
                </c:pt>
                <c:pt idx="379">
                  <c:v>2.477</c:v>
                </c:pt>
                <c:pt idx="380">
                  <c:v>2.448</c:v>
                </c:pt>
                <c:pt idx="381">
                  <c:v>2.4549</c:v>
                </c:pt>
                <c:pt idx="382">
                  <c:v>2.4486</c:v>
                </c:pt>
                <c:pt idx="383">
                  <c:v>2.431</c:v>
                </c:pt>
                <c:pt idx="384">
                  <c:v>2.3955</c:v>
                </c:pt>
                <c:pt idx="385">
                  <c:v>2.3605</c:v>
                </c:pt>
                <c:pt idx="386">
                  <c:v>2.3555</c:v>
                </c:pt>
                <c:pt idx="387">
                  <c:v>2.4065</c:v>
                </c:pt>
                <c:pt idx="388">
                  <c:v>2.414</c:v>
                </c:pt>
                <c:pt idx="389">
                  <c:v>2.4335</c:v>
                </c:pt>
                <c:pt idx="390">
                  <c:v>2.411</c:v>
                </c:pt>
                <c:pt idx="391">
                  <c:v>2.3885</c:v>
                </c:pt>
                <c:pt idx="392">
                  <c:v>2.315</c:v>
                </c:pt>
                <c:pt idx="393">
                  <c:v>2.329</c:v>
                </c:pt>
                <c:pt idx="394">
                  <c:v>2.278</c:v>
                </c:pt>
                <c:pt idx="395">
                  <c:v>2.2875</c:v>
                </c:pt>
                <c:pt idx="396">
                  <c:v>2.378</c:v>
                </c:pt>
                <c:pt idx="397">
                  <c:v>2.3555</c:v>
                </c:pt>
                <c:pt idx="398">
                  <c:v>2.415</c:v>
                </c:pt>
                <c:pt idx="399">
                  <c:v>2.404</c:v>
                </c:pt>
                <c:pt idx="400">
                  <c:v>2.433</c:v>
                </c:pt>
                <c:pt idx="401">
                  <c:v>2.4312</c:v>
                </c:pt>
                <c:pt idx="402">
                  <c:v>2.464</c:v>
                </c:pt>
                <c:pt idx="403">
                  <c:v>2.4995</c:v>
                </c:pt>
                <c:pt idx="404">
                  <c:v>2.5244</c:v>
                </c:pt>
                <c:pt idx="405">
                  <c:v>2.486</c:v>
                </c:pt>
                <c:pt idx="406">
                  <c:v>2.516</c:v>
                </c:pt>
                <c:pt idx="407">
                  <c:v>2.546</c:v>
                </c:pt>
                <c:pt idx="408">
                  <c:v>2.517</c:v>
                </c:pt>
                <c:pt idx="409">
                  <c:v>2.5425</c:v>
                </c:pt>
                <c:pt idx="410">
                  <c:v>2.623</c:v>
                </c:pt>
                <c:pt idx="411">
                  <c:v>2.6505</c:v>
                </c:pt>
                <c:pt idx="412">
                  <c:v>2.6203</c:v>
                </c:pt>
                <c:pt idx="413">
                  <c:v>2.634</c:v>
                </c:pt>
                <c:pt idx="414">
                  <c:v>2.6242</c:v>
                </c:pt>
                <c:pt idx="415">
                  <c:v>2.61</c:v>
                </c:pt>
                <c:pt idx="416">
                  <c:v>2.5723</c:v>
                </c:pt>
                <c:pt idx="417">
                  <c:v>2.555</c:v>
                </c:pt>
                <c:pt idx="418">
                  <c:v>2.553</c:v>
                </c:pt>
                <c:pt idx="419">
                  <c:v>2.5381</c:v>
                </c:pt>
                <c:pt idx="420">
                  <c:v>2.587</c:v>
                </c:pt>
                <c:pt idx="421">
                  <c:v>2.5605</c:v>
                </c:pt>
                <c:pt idx="422">
                  <c:v>2.647</c:v>
                </c:pt>
                <c:pt idx="423">
                  <c:v>2.643</c:v>
                </c:pt>
                <c:pt idx="424">
                  <c:v>2.6965</c:v>
                </c:pt>
                <c:pt idx="425">
                  <c:v>2.702</c:v>
                </c:pt>
                <c:pt idx="426">
                  <c:v>2.635</c:v>
                </c:pt>
                <c:pt idx="427">
                  <c:v>2.665</c:v>
                </c:pt>
                <c:pt idx="428">
                  <c:v>2.652</c:v>
                </c:pt>
                <c:pt idx="429">
                  <c:v>2.6525</c:v>
                </c:pt>
                <c:pt idx="430">
                  <c:v>2.642</c:v>
                </c:pt>
                <c:pt idx="431">
                  <c:v>2.6405</c:v>
                </c:pt>
                <c:pt idx="432">
                  <c:v>2.6005</c:v>
                </c:pt>
                <c:pt idx="433">
                  <c:v>2.582</c:v>
                </c:pt>
                <c:pt idx="434">
                  <c:v>2.619</c:v>
                </c:pt>
                <c:pt idx="435">
                  <c:v>2.6305</c:v>
                </c:pt>
                <c:pt idx="436">
                  <c:v>2.6355</c:v>
                </c:pt>
                <c:pt idx="437">
                  <c:v>2.6005</c:v>
                </c:pt>
                <c:pt idx="438">
                  <c:v>2.6265</c:v>
                </c:pt>
                <c:pt idx="439">
                  <c:v>2.606</c:v>
                </c:pt>
                <c:pt idx="440">
                  <c:v>2.638</c:v>
                </c:pt>
                <c:pt idx="441">
                  <c:v>2.622</c:v>
                </c:pt>
                <c:pt idx="442">
                  <c:v>2.656</c:v>
                </c:pt>
                <c:pt idx="443">
                  <c:v>2.611</c:v>
                </c:pt>
                <c:pt idx="444">
                  <c:v>2.593</c:v>
                </c:pt>
                <c:pt idx="445">
                  <c:v>2.5855</c:v>
                </c:pt>
                <c:pt idx="446">
                  <c:v>2.621</c:v>
                </c:pt>
                <c:pt idx="447">
                  <c:v>2.628</c:v>
                </c:pt>
                <c:pt idx="448">
                  <c:v>2.6575</c:v>
                </c:pt>
                <c:pt idx="449">
                  <c:v>2.6705</c:v>
                </c:pt>
                <c:pt idx="450">
                  <c:v>2.675</c:v>
                </c:pt>
                <c:pt idx="451">
                  <c:v>2.6625</c:v>
                </c:pt>
                <c:pt idx="452">
                  <c:v>2.7</c:v>
                </c:pt>
                <c:pt idx="453">
                  <c:v>2.698</c:v>
                </c:pt>
                <c:pt idx="454">
                  <c:v>2.668</c:v>
                </c:pt>
                <c:pt idx="455">
                  <c:v>2.725</c:v>
                </c:pt>
                <c:pt idx="456">
                  <c:v>2.6645</c:v>
                </c:pt>
                <c:pt idx="457">
                  <c:v>2.683</c:v>
                </c:pt>
                <c:pt idx="458">
                  <c:v>2.6525</c:v>
                </c:pt>
                <c:pt idx="459">
                  <c:v>2.641</c:v>
                </c:pt>
                <c:pt idx="460">
                  <c:v>2.6405</c:v>
                </c:pt>
                <c:pt idx="461">
                  <c:v>2.647</c:v>
                </c:pt>
                <c:pt idx="462">
                  <c:v>2.6285</c:v>
                </c:pt>
                <c:pt idx="463">
                  <c:v>2.559</c:v>
                </c:pt>
                <c:pt idx="464">
                  <c:v>2.608</c:v>
                </c:pt>
                <c:pt idx="465">
                  <c:v>2.642</c:v>
                </c:pt>
                <c:pt idx="466">
                  <c:v>2.646</c:v>
                </c:pt>
                <c:pt idx="467">
                  <c:v>2.639</c:v>
                </c:pt>
                <c:pt idx="468">
                  <c:v>2.609</c:v>
                </c:pt>
                <c:pt idx="469">
                  <c:v>2.5855</c:v>
                </c:pt>
                <c:pt idx="470">
                  <c:v>2.5915</c:v>
                </c:pt>
                <c:pt idx="471">
                  <c:v>2.596</c:v>
                </c:pt>
                <c:pt idx="472">
                  <c:v>2.588</c:v>
                </c:pt>
                <c:pt idx="473">
                  <c:v>2.5735</c:v>
                </c:pt>
                <c:pt idx="474">
                  <c:v>2.545</c:v>
                </c:pt>
                <c:pt idx="475">
                  <c:v>2.5285</c:v>
                </c:pt>
                <c:pt idx="476">
                  <c:v>2.5175</c:v>
                </c:pt>
                <c:pt idx="477">
                  <c:v>2.556</c:v>
                </c:pt>
                <c:pt idx="478">
                  <c:v>2.6035</c:v>
                </c:pt>
                <c:pt idx="479">
                  <c:v>2.6</c:v>
                </c:pt>
                <c:pt idx="480">
                  <c:v>2.626</c:v>
                </c:pt>
                <c:pt idx="481">
                  <c:v>2.599</c:v>
                </c:pt>
                <c:pt idx="482">
                  <c:v>2.6265</c:v>
                </c:pt>
                <c:pt idx="483">
                  <c:v>2.6535</c:v>
                </c:pt>
                <c:pt idx="484">
                  <c:v>2.686</c:v>
                </c:pt>
                <c:pt idx="485">
                  <c:v>2.691</c:v>
                </c:pt>
                <c:pt idx="486">
                  <c:v>2.655</c:v>
                </c:pt>
                <c:pt idx="487">
                  <c:v>2.6375</c:v>
                </c:pt>
                <c:pt idx="488">
                  <c:v>2.663</c:v>
                </c:pt>
                <c:pt idx="489">
                  <c:v>2.6615</c:v>
                </c:pt>
                <c:pt idx="490">
                  <c:v>2.621</c:v>
                </c:pt>
                <c:pt idx="491">
                  <c:v>2.581</c:v>
                </c:pt>
                <c:pt idx="492">
                  <c:v>2.6315</c:v>
                </c:pt>
                <c:pt idx="493">
                  <c:v>2.642</c:v>
                </c:pt>
                <c:pt idx="494">
                  <c:v>2.634</c:v>
                </c:pt>
                <c:pt idx="495">
                  <c:v>2.6463</c:v>
                </c:pt>
                <c:pt idx="496">
                  <c:v>2.626</c:v>
                </c:pt>
                <c:pt idx="497">
                  <c:v>2.5665</c:v>
                </c:pt>
                <c:pt idx="498">
                  <c:v>2.5655</c:v>
                </c:pt>
                <c:pt idx="499">
                  <c:v>2.5595</c:v>
                </c:pt>
                <c:pt idx="500">
                  <c:v>2.554</c:v>
                </c:pt>
                <c:pt idx="501">
                  <c:v>2.511</c:v>
                </c:pt>
                <c:pt idx="502">
                  <c:v>2.562</c:v>
                </c:pt>
                <c:pt idx="503">
                  <c:v>2.525</c:v>
                </c:pt>
                <c:pt idx="504">
                  <c:v>2.462</c:v>
                </c:pt>
                <c:pt idx="505">
                  <c:v>2.446</c:v>
                </c:pt>
                <c:pt idx="506">
                  <c:v>2.371</c:v>
                </c:pt>
                <c:pt idx="507">
                  <c:v>2.3745</c:v>
                </c:pt>
                <c:pt idx="508">
                  <c:v>2.299</c:v>
                </c:pt>
                <c:pt idx="509">
                  <c:v>2.3043</c:v>
                </c:pt>
                <c:pt idx="510">
                  <c:v>2.43</c:v>
                </c:pt>
                <c:pt idx="511">
                  <c:v>2.43</c:v>
                </c:pt>
                <c:pt idx="512">
                  <c:v>2.4755</c:v>
                </c:pt>
                <c:pt idx="513">
                  <c:v>2.435</c:v>
                </c:pt>
                <c:pt idx="514">
                  <c:v>2.3615</c:v>
                </c:pt>
                <c:pt idx="515">
                  <c:v>2.3857</c:v>
                </c:pt>
                <c:pt idx="516">
                  <c:v>2.2875</c:v>
                </c:pt>
                <c:pt idx="517">
                  <c:v>2.2895</c:v>
                </c:pt>
                <c:pt idx="518">
                  <c:v>2.1585</c:v>
                </c:pt>
                <c:pt idx="519">
                  <c:v>2.112</c:v>
                </c:pt>
                <c:pt idx="520">
                  <c:v>2.0303</c:v>
                </c:pt>
                <c:pt idx="521">
                  <c:v>1.978</c:v>
                </c:pt>
                <c:pt idx="522">
                  <c:v>1.988</c:v>
                </c:pt>
                <c:pt idx="523">
                  <c:v>2.1688</c:v>
                </c:pt>
                <c:pt idx="524">
                  <c:v>2.139</c:v>
                </c:pt>
                <c:pt idx="525">
                  <c:v>2.1185</c:v>
                </c:pt>
                <c:pt idx="526">
                  <c:v>2.13</c:v>
                </c:pt>
                <c:pt idx="527">
                  <c:v>2.1915</c:v>
                </c:pt>
                <c:pt idx="528">
                  <c:v>2.215</c:v>
                </c:pt>
                <c:pt idx="529">
                  <c:v>2.1265</c:v>
                </c:pt>
                <c:pt idx="530">
                  <c:v>2.076</c:v>
                </c:pt>
                <c:pt idx="531">
                  <c:v>2.1295</c:v>
                </c:pt>
                <c:pt idx="532">
                  <c:v>2.142</c:v>
                </c:pt>
                <c:pt idx="533">
                  <c:v>2.2625</c:v>
                </c:pt>
                <c:pt idx="534">
                  <c:v>2.2065</c:v>
                </c:pt>
                <c:pt idx="535">
                  <c:v>2.2233</c:v>
                </c:pt>
                <c:pt idx="536">
                  <c:v>2.2605</c:v>
                </c:pt>
                <c:pt idx="537">
                  <c:v>2.2315</c:v>
                </c:pt>
                <c:pt idx="538">
                  <c:v>2.1825</c:v>
                </c:pt>
                <c:pt idx="539">
                  <c:v>2.2215</c:v>
                </c:pt>
                <c:pt idx="540">
                  <c:v>2.23</c:v>
                </c:pt>
                <c:pt idx="541">
                  <c:v>2.1805</c:v>
                </c:pt>
                <c:pt idx="542">
                  <c:v>2.1498</c:v>
                </c:pt>
                <c:pt idx="543">
                  <c:v>2.146</c:v>
                </c:pt>
                <c:pt idx="544">
                  <c:v>2.153</c:v>
                </c:pt>
                <c:pt idx="545">
                  <c:v>2.1015</c:v>
                </c:pt>
                <c:pt idx="546">
                  <c:v>2.0505</c:v>
                </c:pt>
                <c:pt idx="547">
                  <c:v>2.03</c:v>
                </c:pt>
                <c:pt idx="548">
                  <c:v>2.0305</c:v>
                </c:pt>
                <c:pt idx="549">
                  <c:v>2.06</c:v>
                </c:pt>
                <c:pt idx="550">
                  <c:v>2.1014</c:v>
                </c:pt>
                <c:pt idx="551">
                  <c:v>2.0455</c:v>
                </c:pt>
                <c:pt idx="552">
                  <c:v>2.0935</c:v>
                </c:pt>
                <c:pt idx="553">
                  <c:v>2.1445</c:v>
                </c:pt>
                <c:pt idx="554">
                  <c:v>2.1595</c:v>
                </c:pt>
                <c:pt idx="555">
                  <c:v>2.1635</c:v>
                </c:pt>
                <c:pt idx="556">
                  <c:v>2.209</c:v>
                </c:pt>
                <c:pt idx="557">
                  <c:v>2.192</c:v>
                </c:pt>
                <c:pt idx="558">
                  <c:v>2.1363</c:v>
                </c:pt>
                <c:pt idx="559">
                  <c:v>2.114</c:v>
                </c:pt>
                <c:pt idx="560">
                  <c:v>2.167</c:v>
                </c:pt>
                <c:pt idx="561">
                  <c:v>2.168</c:v>
                </c:pt>
                <c:pt idx="562">
                  <c:v>2.1055</c:v>
                </c:pt>
                <c:pt idx="563">
                  <c:v>2.1585</c:v>
                </c:pt>
                <c:pt idx="564">
                  <c:v>2.1765</c:v>
                </c:pt>
                <c:pt idx="565">
                  <c:v>2.181</c:v>
                </c:pt>
                <c:pt idx="566">
                  <c:v>2.192</c:v>
                </c:pt>
                <c:pt idx="567">
                  <c:v>2.1835</c:v>
                </c:pt>
                <c:pt idx="568">
                  <c:v>2.196</c:v>
                </c:pt>
                <c:pt idx="569">
                  <c:v>2.1605</c:v>
                </c:pt>
                <c:pt idx="570">
                  <c:v>2.1875</c:v>
                </c:pt>
                <c:pt idx="571">
                  <c:v>2.1745</c:v>
                </c:pt>
                <c:pt idx="572">
                  <c:v>2.181</c:v>
                </c:pt>
                <c:pt idx="573">
                  <c:v>2.18</c:v>
                </c:pt>
                <c:pt idx="574">
                  <c:v>2.1135</c:v>
                </c:pt>
                <c:pt idx="575">
                  <c:v>2.0765</c:v>
                </c:pt>
                <c:pt idx="576">
                  <c:v>2.055</c:v>
                </c:pt>
                <c:pt idx="577">
                  <c:v>2.0065</c:v>
                </c:pt>
                <c:pt idx="578">
                  <c:v>2.0135</c:v>
                </c:pt>
                <c:pt idx="579">
                  <c:v>1.916</c:v>
                </c:pt>
                <c:pt idx="580">
                  <c:v>1.861</c:v>
                </c:pt>
                <c:pt idx="581">
                  <c:v>1.935</c:v>
                </c:pt>
                <c:pt idx="582">
                  <c:v>1.9795</c:v>
                </c:pt>
                <c:pt idx="583">
                  <c:v>1.923</c:v>
                </c:pt>
                <c:pt idx="584">
                  <c:v>1.9622</c:v>
                </c:pt>
                <c:pt idx="585">
                  <c:v>1.967</c:v>
                </c:pt>
                <c:pt idx="586">
                  <c:v>1.8653</c:v>
                </c:pt>
                <c:pt idx="587">
                  <c:v>1.855</c:v>
                </c:pt>
                <c:pt idx="588">
                  <c:v>1.809</c:v>
                </c:pt>
                <c:pt idx="589">
                  <c:v>1.9435</c:v>
                </c:pt>
                <c:pt idx="590">
                  <c:v>1.88</c:v>
                </c:pt>
                <c:pt idx="591">
                  <c:v>1.828</c:v>
                </c:pt>
                <c:pt idx="592">
                  <c:v>1.8933</c:v>
                </c:pt>
                <c:pt idx="593">
                  <c:v>1.938</c:v>
                </c:pt>
                <c:pt idx="594">
                  <c:v>1.9855</c:v>
                </c:pt>
                <c:pt idx="595">
                  <c:v>2.0163</c:v>
                </c:pt>
                <c:pt idx="596">
                  <c:v>1.8825</c:v>
                </c:pt>
                <c:pt idx="597">
                  <c:v>1.908</c:v>
                </c:pt>
                <c:pt idx="598">
                  <c:v>1.9788</c:v>
                </c:pt>
                <c:pt idx="599">
                  <c:v>2.0043</c:v>
                </c:pt>
                <c:pt idx="600">
                  <c:v>2.0035</c:v>
                </c:pt>
                <c:pt idx="601">
                  <c:v>1.9765</c:v>
                </c:pt>
                <c:pt idx="602">
                  <c:v>2.034</c:v>
                </c:pt>
                <c:pt idx="603">
                  <c:v>2.098</c:v>
                </c:pt>
                <c:pt idx="604">
                  <c:v>2.0745</c:v>
                </c:pt>
                <c:pt idx="605">
                  <c:v>2.051</c:v>
                </c:pt>
                <c:pt idx="606">
                  <c:v>1.9855</c:v>
                </c:pt>
                <c:pt idx="607">
                  <c:v>1.98</c:v>
                </c:pt>
                <c:pt idx="608">
                  <c:v>1.98</c:v>
                </c:pt>
                <c:pt idx="609">
                  <c:v>2.015</c:v>
                </c:pt>
                <c:pt idx="610">
                  <c:v>1.9465</c:v>
                </c:pt>
                <c:pt idx="611">
                  <c:v>1.8985</c:v>
                </c:pt>
                <c:pt idx="612">
                  <c:v>1.942</c:v>
                </c:pt>
                <c:pt idx="613">
                  <c:v>1.971</c:v>
                </c:pt>
                <c:pt idx="614">
                  <c:v>1.9725</c:v>
                </c:pt>
                <c:pt idx="615">
                  <c:v>1.9567</c:v>
                </c:pt>
                <c:pt idx="616">
                  <c:v>1.9885</c:v>
                </c:pt>
                <c:pt idx="617">
                  <c:v>1.939</c:v>
                </c:pt>
                <c:pt idx="618">
                  <c:v>1.947</c:v>
                </c:pt>
                <c:pt idx="619">
                  <c:v>1.986</c:v>
                </c:pt>
                <c:pt idx="620">
                  <c:v>1.9599</c:v>
                </c:pt>
                <c:pt idx="621">
                  <c:v>1.9928</c:v>
                </c:pt>
                <c:pt idx="622">
                  <c:v>1.9835</c:v>
                </c:pt>
                <c:pt idx="623">
                  <c:v>2.044</c:v>
                </c:pt>
                <c:pt idx="624">
                  <c:v>2.0864</c:v>
                </c:pt>
                <c:pt idx="625">
                  <c:v>2.0265</c:v>
                </c:pt>
                <c:pt idx="626">
                  <c:v>2.0035</c:v>
                </c:pt>
                <c:pt idx="627">
                  <c:v>2.02</c:v>
                </c:pt>
                <c:pt idx="628">
                  <c:v>2.0815</c:v>
                </c:pt>
                <c:pt idx="629">
                  <c:v>2.0875</c:v>
                </c:pt>
                <c:pt idx="630">
                  <c:v>2.1158</c:v>
                </c:pt>
                <c:pt idx="631">
                  <c:v>2.169</c:v>
                </c:pt>
                <c:pt idx="632">
                  <c:v>2.225</c:v>
                </c:pt>
                <c:pt idx="633">
                  <c:v>2.223</c:v>
                </c:pt>
                <c:pt idx="634">
                  <c:v>2.182</c:v>
                </c:pt>
                <c:pt idx="635">
                  <c:v>2.2075</c:v>
                </c:pt>
                <c:pt idx="636">
                  <c:v>2.181</c:v>
                </c:pt>
                <c:pt idx="637">
                  <c:v>2.192</c:v>
                </c:pt>
                <c:pt idx="638">
                  <c:v>2.159</c:v>
                </c:pt>
                <c:pt idx="639">
                  <c:v>2.141</c:v>
                </c:pt>
                <c:pt idx="640">
                  <c:v>2.1235</c:v>
                </c:pt>
                <c:pt idx="641">
                  <c:v>2.1935</c:v>
                </c:pt>
                <c:pt idx="642">
                  <c:v>2.154</c:v>
                </c:pt>
                <c:pt idx="643">
                  <c:v>2.1145</c:v>
                </c:pt>
                <c:pt idx="644">
                  <c:v>2.1995</c:v>
                </c:pt>
                <c:pt idx="645">
                  <c:v>2.3515</c:v>
                </c:pt>
                <c:pt idx="646">
                  <c:v>2.2835</c:v>
                </c:pt>
                <c:pt idx="647">
                  <c:v>2.359</c:v>
                </c:pt>
                <c:pt idx="648">
                  <c:v>2.36</c:v>
                </c:pt>
                <c:pt idx="649">
                  <c:v>2.3455</c:v>
                </c:pt>
                <c:pt idx="650">
                  <c:v>2.315</c:v>
                </c:pt>
                <c:pt idx="651">
                  <c:v>2.2775</c:v>
                </c:pt>
                <c:pt idx="652">
                  <c:v>2.3001</c:v>
                </c:pt>
                <c:pt idx="653">
                  <c:v>2.1418</c:v>
                </c:pt>
                <c:pt idx="654">
                  <c:v>2.24</c:v>
                </c:pt>
                <c:pt idx="655">
                  <c:v>2.2155</c:v>
                </c:pt>
                <c:pt idx="656">
                  <c:v>2.188</c:v>
                </c:pt>
                <c:pt idx="657">
                  <c:v>2.334</c:v>
                </c:pt>
                <c:pt idx="658">
                  <c:v>2.3845</c:v>
                </c:pt>
                <c:pt idx="659">
                  <c:v>2.467</c:v>
                </c:pt>
                <c:pt idx="660">
                  <c:v>2.4325</c:v>
                </c:pt>
                <c:pt idx="661">
                  <c:v>2.5375</c:v>
                </c:pt>
                <c:pt idx="662">
                  <c:v>2.5635</c:v>
                </c:pt>
                <c:pt idx="663">
                  <c:v>2.4855</c:v>
                </c:pt>
                <c:pt idx="664">
                  <c:v>2.5655</c:v>
                </c:pt>
                <c:pt idx="665">
                  <c:v>2.5725</c:v>
                </c:pt>
                <c:pt idx="666">
                  <c:v>2.692</c:v>
                </c:pt>
                <c:pt idx="667">
                  <c:v>2.7265</c:v>
                </c:pt>
                <c:pt idx="668">
                  <c:v>2.6625</c:v>
                </c:pt>
                <c:pt idx="669">
                  <c:v>2.5915</c:v>
                </c:pt>
                <c:pt idx="670">
                  <c:v>2.5938</c:v>
                </c:pt>
                <c:pt idx="671">
                  <c:v>2.5686</c:v>
                </c:pt>
                <c:pt idx="672">
                  <c:v>2.572</c:v>
                </c:pt>
                <c:pt idx="673">
                  <c:v>2.5715</c:v>
                </c:pt>
                <c:pt idx="674">
                  <c:v>2.562</c:v>
                </c:pt>
                <c:pt idx="675">
                  <c:v>2.5244</c:v>
                </c:pt>
                <c:pt idx="676">
                  <c:v>2.621</c:v>
                </c:pt>
                <c:pt idx="677">
                  <c:v>2.595</c:v>
                </c:pt>
                <c:pt idx="678">
                  <c:v>2.6115</c:v>
                </c:pt>
                <c:pt idx="679">
                  <c:v>2.573</c:v>
                </c:pt>
                <c:pt idx="680">
                  <c:v>2.619</c:v>
                </c:pt>
                <c:pt idx="681">
                  <c:v>2.577</c:v>
                </c:pt>
                <c:pt idx="682">
                  <c:v>2.6235</c:v>
                </c:pt>
                <c:pt idx="683">
                  <c:v>2.5543</c:v>
                </c:pt>
                <c:pt idx="684">
                  <c:v>2.5505</c:v>
                </c:pt>
                <c:pt idx="685">
                  <c:v>2.532</c:v>
                </c:pt>
                <c:pt idx="686">
                  <c:v>2.578</c:v>
                </c:pt>
                <c:pt idx="687">
                  <c:v>2.5975</c:v>
                </c:pt>
                <c:pt idx="688">
                  <c:v>2.5625</c:v>
                </c:pt>
                <c:pt idx="689">
                  <c:v>2.5969</c:v>
                </c:pt>
                <c:pt idx="690">
                  <c:v>2.5878</c:v>
                </c:pt>
                <c:pt idx="691">
                  <c:v>2.6195</c:v>
                </c:pt>
                <c:pt idx="692">
                  <c:v>2.616</c:v>
                </c:pt>
                <c:pt idx="693">
                  <c:v>2.6555</c:v>
                </c:pt>
                <c:pt idx="694">
                  <c:v>2.639</c:v>
                </c:pt>
                <c:pt idx="695">
                  <c:v>2.6405</c:v>
                </c:pt>
                <c:pt idx="696">
                  <c:v>2.615</c:v>
                </c:pt>
                <c:pt idx="697">
                  <c:v>2.674</c:v>
                </c:pt>
                <c:pt idx="698">
                  <c:v>2.6865</c:v>
                </c:pt>
                <c:pt idx="699">
                  <c:v>2.65</c:v>
                </c:pt>
                <c:pt idx="700">
                  <c:v>2.6825</c:v>
                </c:pt>
                <c:pt idx="701">
                  <c:v>2.716</c:v>
                </c:pt>
                <c:pt idx="702">
                  <c:v>2.7061</c:v>
                </c:pt>
                <c:pt idx="703">
                  <c:v>2.7375</c:v>
                </c:pt>
                <c:pt idx="704">
                  <c:v>2.7849</c:v>
                </c:pt>
                <c:pt idx="705">
                  <c:v>2.7815</c:v>
                </c:pt>
                <c:pt idx="706">
                  <c:v>2.807</c:v>
                </c:pt>
                <c:pt idx="707">
                  <c:v>2.779</c:v>
                </c:pt>
                <c:pt idx="708">
                  <c:v>2.7735</c:v>
                </c:pt>
                <c:pt idx="709">
                  <c:v>2.7067</c:v>
                </c:pt>
                <c:pt idx="710">
                  <c:v>2.688</c:v>
                </c:pt>
                <c:pt idx="711">
                  <c:v>2.681599999999999</c:v>
                </c:pt>
                <c:pt idx="712">
                  <c:v>2.6905</c:v>
                </c:pt>
                <c:pt idx="713">
                  <c:v>2.6995</c:v>
                </c:pt>
                <c:pt idx="714">
                  <c:v>2.7245</c:v>
                </c:pt>
                <c:pt idx="715">
                  <c:v>2.7265</c:v>
                </c:pt>
                <c:pt idx="716">
                  <c:v>2.649</c:v>
                </c:pt>
                <c:pt idx="717">
                  <c:v>2.6775</c:v>
                </c:pt>
                <c:pt idx="718">
                  <c:v>2.652</c:v>
                </c:pt>
                <c:pt idx="719">
                  <c:v>2.6315</c:v>
                </c:pt>
                <c:pt idx="720">
                  <c:v>2.663</c:v>
                </c:pt>
                <c:pt idx="721">
                  <c:v>2.662</c:v>
                </c:pt>
                <c:pt idx="722">
                  <c:v>2.707</c:v>
                </c:pt>
                <c:pt idx="723">
                  <c:v>2.7265</c:v>
                </c:pt>
                <c:pt idx="724">
                  <c:v>2.72</c:v>
                </c:pt>
                <c:pt idx="725">
                  <c:v>2.721</c:v>
                </c:pt>
                <c:pt idx="726">
                  <c:v>2.7325</c:v>
                </c:pt>
                <c:pt idx="727">
                  <c:v>2.692</c:v>
                </c:pt>
                <c:pt idx="728">
                  <c:v>2.636999999999999</c:v>
                </c:pt>
                <c:pt idx="729">
                  <c:v>2.685</c:v>
                </c:pt>
                <c:pt idx="730">
                  <c:v>2.6795</c:v>
                </c:pt>
                <c:pt idx="731">
                  <c:v>2.6295</c:v>
                </c:pt>
                <c:pt idx="732">
                  <c:v>2.54</c:v>
                </c:pt>
                <c:pt idx="733">
                  <c:v>2.571</c:v>
                </c:pt>
                <c:pt idx="734">
                  <c:v>2.575</c:v>
                </c:pt>
                <c:pt idx="735">
                  <c:v>2.598</c:v>
                </c:pt>
                <c:pt idx="736">
                  <c:v>2.59</c:v>
                </c:pt>
                <c:pt idx="737">
                  <c:v>2.611</c:v>
                </c:pt>
                <c:pt idx="738">
                  <c:v>2.626</c:v>
                </c:pt>
                <c:pt idx="739">
                  <c:v>2.6245</c:v>
                </c:pt>
                <c:pt idx="740">
                  <c:v>2.5878</c:v>
                </c:pt>
                <c:pt idx="741">
                  <c:v>2.6075</c:v>
                </c:pt>
                <c:pt idx="742">
                  <c:v>2.5655</c:v>
                </c:pt>
                <c:pt idx="743">
                  <c:v>2.5703</c:v>
                </c:pt>
                <c:pt idx="744">
                  <c:v>2.564</c:v>
                </c:pt>
                <c:pt idx="745">
                  <c:v>2.582</c:v>
                </c:pt>
                <c:pt idx="746">
                  <c:v>2.592</c:v>
                </c:pt>
                <c:pt idx="747">
                  <c:v>2.644999999999999</c:v>
                </c:pt>
                <c:pt idx="748">
                  <c:v>2.682</c:v>
                </c:pt>
                <c:pt idx="749">
                  <c:v>2.689</c:v>
                </c:pt>
                <c:pt idx="750">
                  <c:v>2.683</c:v>
                </c:pt>
                <c:pt idx="751">
                  <c:v>2.659</c:v>
                </c:pt>
                <c:pt idx="752">
                  <c:v>2.6495</c:v>
                </c:pt>
                <c:pt idx="753">
                  <c:v>2.6485</c:v>
                </c:pt>
                <c:pt idx="754">
                  <c:v>2.6245</c:v>
                </c:pt>
                <c:pt idx="755">
                  <c:v>2.6105</c:v>
                </c:pt>
                <c:pt idx="756">
                  <c:v>2.609199999999999</c:v>
                </c:pt>
                <c:pt idx="757">
                  <c:v>2.651</c:v>
                </c:pt>
                <c:pt idx="758">
                  <c:v>2.639</c:v>
                </c:pt>
                <c:pt idx="759">
                  <c:v>2.6355</c:v>
                </c:pt>
                <c:pt idx="760">
                  <c:v>2.627</c:v>
                </c:pt>
                <c:pt idx="761">
                  <c:v>2.5915</c:v>
                </c:pt>
                <c:pt idx="762">
                  <c:v>2.6355</c:v>
                </c:pt>
                <c:pt idx="763">
                  <c:v>2.5975</c:v>
                </c:pt>
                <c:pt idx="764">
                  <c:v>2.5885</c:v>
                </c:pt>
                <c:pt idx="765">
                  <c:v>2.5765</c:v>
                </c:pt>
                <c:pt idx="766">
                  <c:v>2.556</c:v>
                </c:pt>
                <c:pt idx="767">
                  <c:v>2.5395</c:v>
                </c:pt>
                <c:pt idx="768">
                  <c:v>2.488</c:v>
                </c:pt>
                <c:pt idx="769">
                  <c:v>2.5015</c:v>
                </c:pt>
                <c:pt idx="770">
                  <c:v>2.512</c:v>
                </c:pt>
                <c:pt idx="771">
                  <c:v>2.54</c:v>
                </c:pt>
                <c:pt idx="772">
                  <c:v>2.512</c:v>
                </c:pt>
                <c:pt idx="773">
                  <c:v>2.5548</c:v>
                </c:pt>
                <c:pt idx="774">
                  <c:v>2.5235</c:v>
                </c:pt>
                <c:pt idx="775">
                  <c:v>2.507</c:v>
                </c:pt>
                <c:pt idx="776">
                  <c:v>2.479</c:v>
                </c:pt>
                <c:pt idx="777">
                  <c:v>2.5195</c:v>
                </c:pt>
                <c:pt idx="778">
                  <c:v>2.539</c:v>
                </c:pt>
                <c:pt idx="779">
                  <c:v>2.53</c:v>
                </c:pt>
                <c:pt idx="780">
                  <c:v>2.4965</c:v>
                </c:pt>
                <c:pt idx="781">
                  <c:v>2.4905</c:v>
                </c:pt>
                <c:pt idx="782">
                  <c:v>2.5135</c:v>
                </c:pt>
                <c:pt idx="783">
                  <c:v>2.472</c:v>
                </c:pt>
                <c:pt idx="784">
                  <c:v>2.481</c:v>
                </c:pt>
                <c:pt idx="785">
                  <c:v>2.506</c:v>
                </c:pt>
                <c:pt idx="786">
                  <c:v>2.5015</c:v>
                </c:pt>
                <c:pt idx="787">
                  <c:v>2.4298</c:v>
                </c:pt>
                <c:pt idx="788">
                  <c:v>2.4935</c:v>
                </c:pt>
                <c:pt idx="789">
                  <c:v>2.488</c:v>
                </c:pt>
                <c:pt idx="790">
                  <c:v>2.5015</c:v>
                </c:pt>
                <c:pt idx="791">
                  <c:v>2.5175</c:v>
                </c:pt>
                <c:pt idx="792">
                  <c:v>2.481</c:v>
                </c:pt>
                <c:pt idx="793">
                  <c:v>2.4905</c:v>
                </c:pt>
                <c:pt idx="794">
                  <c:v>2.484</c:v>
                </c:pt>
                <c:pt idx="795">
                  <c:v>2.495</c:v>
                </c:pt>
                <c:pt idx="796">
                  <c:v>2.5615</c:v>
                </c:pt>
                <c:pt idx="797">
                  <c:v>2.4725</c:v>
                </c:pt>
                <c:pt idx="798">
                  <c:v>2.4335</c:v>
                </c:pt>
                <c:pt idx="799">
                  <c:v>2.448</c:v>
                </c:pt>
                <c:pt idx="800">
                  <c:v>2.458</c:v>
                </c:pt>
                <c:pt idx="801">
                  <c:v>2.483</c:v>
                </c:pt>
                <c:pt idx="802">
                  <c:v>2.4655</c:v>
                </c:pt>
                <c:pt idx="803">
                  <c:v>2.423</c:v>
                </c:pt>
                <c:pt idx="804">
                  <c:v>2.3675</c:v>
                </c:pt>
                <c:pt idx="805">
                  <c:v>2.39</c:v>
                </c:pt>
                <c:pt idx="806">
                  <c:v>2.4408</c:v>
                </c:pt>
                <c:pt idx="807">
                  <c:v>2.5245</c:v>
                </c:pt>
                <c:pt idx="808">
                  <c:v>2.578</c:v>
                </c:pt>
                <c:pt idx="809">
                  <c:v>2.5755</c:v>
                </c:pt>
                <c:pt idx="810">
                  <c:v>2.5965</c:v>
                </c:pt>
                <c:pt idx="811">
                  <c:v>2.5715</c:v>
                </c:pt>
                <c:pt idx="812">
                  <c:v>2.567</c:v>
                </c:pt>
                <c:pt idx="813">
                  <c:v>2.57</c:v>
                </c:pt>
                <c:pt idx="814">
                  <c:v>2.531</c:v>
                </c:pt>
                <c:pt idx="815">
                  <c:v>2.438</c:v>
                </c:pt>
                <c:pt idx="816">
                  <c:v>2.387</c:v>
                </c:pt>
                <c:pt idx="817">
                  <c:v>2.3995</c:v>
                </c:pt>
                <c:pt idx="818">
                  <c:v>2.455</c:v>
                </c:pt>
                <c:pt idx="819">
                  <c:v>2.3965</c:v>
                </c:pt>
                <c:pt idx="820">
                  <c:v>2.39</c:v>
                </c:pt>
                <c:pt idx="821">
                  <c:v>2.3755</c:v>
                </c:pt>
                <c:pt idx="822">
                  <c:v>2.4078</c:v>
                </c:pt>
                <c:pt idx="823">
                  <c:v>2.474</c:v>
                </c:pt>
                <c:pt idx="824">
                  <c:v>2.4395</c:v>
                </c:pt>
                <c:pt idx="825">
                  <c:v>2.456</c:v>
                </c:pt>
                <c:pt idx="826">
                  <c:v>2.4285</c:v>
                </c:pt>
                <c:pt idx="827">
                  <c:v>2.4345</c:v>
                </c:pt>
                <c:pt idx="828">
                  <c:v>2.4195</c:v>
                </c:pt>
                <c:pt idx="829">
                  <c:v>2.3345</c:v>
                </c:pt>
                <c:pt idx="830">
                  <c:v>2.275</c:v>
                </c:pt>
                <c:pt idx="831">
                  <c:v>2.1585</c:v>
                </c:pt>
                <c:pt idx="832">
                  <c:v>2.156</c:v>
                </c:pt>
                <c:pt idx="833">
                  <c:v>2.0445</c:v>
                </c:pt>
                <c:pt idx="834">
                  <c:v>2.1945</c:v>
                </c:pt>
                <c:pt idx="835">
                  <c:v>2.003</c:v>
                </c:pt>
                <c:pt idx="836">
                  <c:v>2.0231</c:v>
                </c:pt>
                <c:pt idx="837">
                  <c:v>1.882</c:v>
                </c:pt>
                <c:pt idx="838">
                  <c:v>2.0705</c:v>
                </c:pt>
                <c:pt idx="839">
                  <c:v>1.9701</c:v>
                </c:pt>
                <c:pt idx="840">
                  <c:v>1.9995</c:v>
                </c:pt>
                <c:pt idx="841">
                  <c:v>1.9171</c:v>
                </c:pt>
                <c:pt idx="842">
                  <c:v>1.84</c:v>
                </c:pt>
                <c:pt idx="843">
                  <c:v>1.7255</c:v>
                </c:pt>
                <c:pt idx="844">
                  <c:v>1.7215</c:v>
                </c:pt>
                <c:pt idx="845">
                  <c:v>1.7445</c:v>
                </c:pt>
                <c:pt idx="846">
                  <c:v>1.759</c:v>
                </c:pt>
                <c:pt idx="847">
                  <c:v>1.9413</c:v>
                </c:pt>
                <c:pt idx="848">
                  <c:v>1.9</c:v>
                </c:pt>
                <c:pt idx="849">
                  <c:v>1.86</c:v>
                </c:pt>
                <c:pt idx="850">
                  <c:v>1.9095</c:v>
                </c:pt>
                <c:pt idx="851">
                  <c:v>1.8655</c:v>
                </c:pt>
                <c:pt idx="852">
                  <c:v>1.91</c:v>
                </c:pt>
                <c:pt idx="853">
                  <c:v>1.837</c:v>
                </c:pt>
                <c:pt idx="854">
                  <c:v>1.686</c:v>
                </c:pt>
                <c:pt idx="855">
                  <c:v>1.655</c:v>
                </c:pt>
                <c:pt idx="856">
                  <c:v>1.6745</c:v>
                </c:pt>
                <c:pt idx="857">
                  <c:v>1.724</c:v>
                </c:pt>
                <c:pt idx="858">
                  <c:v>1.666</c:v>
                </c:pt>
                <c:pt idx="859">
                  <c:v>1.623</c:v>
                </c:pt>
                <c:pt idx="860">
                  <c:v>1.6263</c:v>
                </c:pt>
                <c:pt idx="861">
                  <c:v>1.666</c:v>
                </c:pt>
                <c:pt idx="862">
                  <c:v>1.6595</c:v>
                </c:pt>
                <c:pt idx="863">
                  <c:v>1.7545</c:v>
                </c:pt>
                <c:pt idx="864">
                  <c:v>1.7413</c:v>
                </c:pt>
                <c:pt idx="865">
                  <c:v>1.681</c:v>
                </c:pt>
                <c:pt idx="866">
                  <c:v>1.676</c:v>
                </c:pt>
                <c:pt idx="867">
                  <c:v>1.5675</c:v>
                </c:pt>
                <c:pt idx="868">
                  <c:v>1.393</c:v>
                </c:pt>
                <c:pt idx="869">
                  <c:v>1.502</c:v>
                </c:pt>
                <c:pt idx="870">
                  <c:v>1.571</c:v>
                </c:pt>
                <c:pt idx="871">
                  <c:v>1.62</c:v>
                </c:pt>
                <c:pt idx="872">
                  <c:v>1.6065</c:v>
                </c:pt>
                <c:pt idx="873">
                  <c:v>1.616</c:v>
                </c:pt>
                <c:pt idx="874">
                  <c:v>1.5295</c:v>
                </c:pt>
                <c:pt idx="875">
                  <c:v>1.374</c:v>
                </c:pt>
                <c:pt idx="876">
                  <c:v>1.43</c:v>
                </c:pt>
                <c:pt idx="877">
                  <c:v>1.482</c:v>
                </c:pt>
                <c:pt idx="878">
                  <c:v>1.559</c:v>
                </c:pt>
                <c:pt idx="879">
                  <c:v>1.599</c:v>
                </c:pt>
                <c:pt idx="880">
                  <c:v>1.5678</c:v>
                </c:pt>
                <c:pt idx="881">
                  <c:v>1.6505</c:v>
                </c:pt>
                <c:pt idx="882">
                  <c:v>1.7165</c:v>
                </c:pt>
                <c:pt idx="883">
                  <c:v>1.6909</c:v>
                </c:pt>
                <c:pt idx="884">
                  <c:v>1.7771</c:v>
                </c:pt>
                <c:pt idx="885">
                  <c:v>1.6955</c:v>
                </c:pt>
                <c:pt idx="886">
                  <c:v>1.7355</c:v>
                </c:pt>
                <c:pt idx="887">
                  <c:v>1.7145</c:v>
                </c:pt>
                <c:pt idx="888">
                  <c:v>1.749</c:v>
                </c:pt>
                <c:pt idx="889">
                  <c:v>1.7685</c:v>
                </c:pt>
                <c:pt idx="890">
                  <c:v>1.784</c:v>
                </c:pt>
                <c:pt idx="891">
                  <c:v>1.685</c:v>
                </c:pt>
                <c:pt idx="892">
                  <c:v>1.7435</c:v>
                </c:pt>
                <c:pt idx="893">
                  <c:v>1.9165</c:v>
                </c:pt>
                <c:pt idx="894">
                  <c:v>1.87</c:v>
                </c:pt>
                <c:pt idx="895">
                  <c:v>1.72</c:v>
                </c:pt>
                <c:pt idx="896">
                  <c:v>1.593</c:v>
                </c:pt>
                <c:pt idx="897">
                  <c:v>1.589</c:v>
                </c:pt>
                <c:pt idx="898">
                  <c:v>1.674</c:v>
                </c:pt>
                <c:pt idx="899">
                  <c:v>1.605</c:v>
                </c:pt>
                <c:pt idx="900">
                  <c:v>1.606</c:v>
                </c:pt>
                <c:pt idx="901">
                  <c:v>1.6405</c:v>
                </c:pt>
                <c:pt idx="902">
                  <c:v>1.5125</c:v>
                </c:pt>
                <c:pt idx="903">
                  <c:v>1.543</c:v>
                </c:pt>
                <c:pt idx="904">
                  <c:v>1.502</c:v>
                </c:pt>
                <c:pt idx="905">
                  <c:v>1.541</c:v>
                </c:pt>
                <c:pt idx="906">
                  <c:v>1.5345</c:v>
                </c:pt>
                <c:pt idx="907">
                  <c:v>1.4445</c:v>
                </c:pt>
                <c:pt idx="908">
                  <c:v>1.3705</c:v>
                </c:pt>
                <c:pt idx="909">
                  <c:v>1.4205</c:v>
                </c:pt>
                <c:pt idx="910">
                  <c:v>1.343</c:v>
                </c:pt>
                <c:pt idx="911">
                  <c:v>1.329</c:v>
                </c:pt>
                <c:pt idx="912">
                  <c:v>1.2841</c:v>
                </c:pt>
                <c:pt idx="913">
                  <c:v>1.2925</c:v>
                </c:pt>
                <c:pt idx="914">
                  <c:v>1.342</c:v>
                </c:pt>
                <c:pt idx="915">
                  <c:v>1.364</c:v>
                </c:pt>
                <c:pt idx="916">
                  <c:v>1.3875</c:v>
                </c:pt>
                <c:pt idx="917">
                  <c:v>1.55</c:v>
                </c:pt>
                <c:pt idx="918">
                  <c:v>1.569</c:v>
                </c:pt>
                <c:pt idx="919">
                  <c:v>1.5095</c:v>
                </c:pt>
                <c:pt idx="920">
                  <c:v>1.4995</c:v>
                </c:pt>
                <c:pt idx="921">
                  <c:v>1.548</c:v>
                </c:pt>
                <c:pt idx="922">
                  <c:v>1.499</c:v>
                </c:pt>
                <c:pt idx="923">
                  <c:v>1.4635</c:v>
                </c:pt>
                <c:pt idx="924">
                  <c:v>1.5385</c:v>
                </c:pt>
                <c:pt idx="925">
                  <c:v>1.4915</c:v>
                </c:pt>
                <c:pt idx="926">
                  <c:v>1.4205</c:v>
                </c:pt>
                <c:pt idx="927">
                  <c:v>1.3285</c:v>
                </c:pt>
                <c:pt idx="928">
                  <c:v>1.3545</c:v>
                </c:pt>
                <c:pt idx="929">
                  <c:v>1.3045</c:v>
                </c:pt>
                <c:pt idx="930">
                  <c:v>1.257</c:v>
                </c:pt>
                <c:pt idx="931">
                  <c:v>1.3595</c:v>
                </c:pt>
                <c:pt idx="932">
                  <c:v>1.387</c:v>
                </c:pt>
                <c:pt idx="933">
                  <c:v>1.3585</c:v>
                </c:pt>
                <c:pt idx="934">
                  <c:v>1.4005</c:v>
                </c:pt>
                <c:pt idx="935">
                  <c:v>1.399</c:v>
                </c:pt>
                <c:pt idx="936">
                  <c:v>1.3845</c:v>
                </c:pt>
                <c:pt idx="937">
                  <c:v>1.3075</c:v>
                </c:pt>
                <c:pt idx="938">
                  <c:v>1.307</c:v>
                </c:pt>
                <c:pt idx="939">
                  <c:v>1.301</c:v>
                </c:pt>
                <c:pt idx="940">
                  <c:v>1.313</c:v>
                </c:pt>
                <c:pt idx="941">
                  <c:v>1.366</c:v>
                </c:pt>
                <c:pt idx="942">
                  <c:v>1.389</c:v>
                </c:pt>
                <c:pt idx="943">
                  <c:v>1.413</c:v>
                </c:pt>
                <c:pt idx="944">
                  <c:v>1.419</c:v>
                </c:pt>
                <c:pt idx="945">
                  <c:v>1.442</c:v>
                </c:pt>
                <c:pt idx="946">
                  <c:v>1.467</c:v>
                </c:pt>
                <c:pt idx="947">
                  <c:v>1.4405</c:v>
                </c:pt>
                <c:pt idx="948">
                  <c:v>1.4805</c:v>
                </c:pt>
                <c:pt idx="949">
                  <c:v>1.4435</c:v>
                </c:pt>
                <c:pt idx="950">
                  <c:v>1.4555</c:v>
                </c:pt>
                <c:pt idx="951">
                  <c:v>1.4245</c:v>
                </c:pt>
                <c:pt idx="952">
                  <c:v>1.449</c:v>
                </c:pt>
                <c:pt idx="953">
                  <c:v>1.518</c:v>
                </c:pt>
                <c:pt idx="954">
                  <c:v>1.5565</c:v>
                </c:pt>
                <c:pt idx="955">
                  <c:v>1.591</c:v>
                </c:pt>
                <c:pt idx="956">
                  <c:v>1.591</c:v>
                </c:pt>
                <c:pt idx="957">
                  <c:v>1.5495</c:v>
                </c:pt>
                <c:pt idx="958">
                  <c:v>1.509</c:v>
                </c:pt>
                <c:pt idx="959">
                  <c:v>1.471</c:v>
                </c:pt>
                <c:pt idx="960">
                  <c:v>1.429</c:v>
                </c:pt>
                <c:pt idx="961">
                  <c:v>1.4025</c:v>
                </c:pt>
                <c:pt idx="962">
                  <c:v>1.4245</c:v>
                </c:pt>
                <c:pt idx="963">
                  <c:v>1.4365</c:v>
                </c:pt>
                <c:pt idx="964">
                  <c:v>1.518</c:v>
                </c:pt>
                <c:pt idx="965">
                  <c:v>1.494</c:v>
                </c:pt>
                <c:pt idx="966">
                  <c:v>1.5435</c:v>
                </c:pt>
                <c:pt idx="967">
                  <c:v>1.5645</c:v>
                </c:pt>
                <c:pt idx="968">
                  <c:v>1.5825</c:v>
                </c:pt>
                <c:pt idx="969">
                  <c:v>1.52</c:v>
                </c:pt>
                <c:pt idx="970">
                  <c:v>1.48</c:v>
                </c:pt>
                <c:pt idx="971">
                  <c:v>1.449</c:v>
                </c:pt>
                <c:pt idx="972">
                  <c:v>1.4565</c:v>
                </c:pt>
                <c:pt idx="973">
                  <c:v>1.473</c:v>
                </c:pt>
                <c:pt idx="974">
                  <c:v>1.504</c:v>
                </c:pt>
                <c:pt idx="975">
                  <c:v>1.473</c:v>
                </c:pt>
                <c:pt idx="976">
                  <c:v>1.552</c:v>
                </c:pt>
                <c:pt idx="977">
                  <c:v>1.502</c:v>
                </c:pt>
                <c:pt idx="978">
                  <c:v>1.492</c:v>
                </c:pt>
                <c:pt idx="979">
                  <c:v>1.463</c:v>
                </c:pt>
                <c:pt idx="980">
                  <c:v>1.4415</c:v>
                </c:pt>
                <c:pt idx="981">
                  <c:v>1.4685</c:v>
                </c:pt>
                <c:pt idx="982">
                  <c:v>1.507</c:v>
                </c:pt>
                <c:pt idx="983">
                  <c:v>1.5615</c:v>
                </c:pt>
                <c:pt idx="984">
                  <c:v>1.536</c:v>
                </c:pt>
                <c:pt idx="985">
                  <c:v>1.5365</c:v>
                </c:pt>
                <c:pt idx="986">
                  <c:v>1.478</c:v>
                </c:pt>
                <c:pt idx="987">
                  <c:v>1.5035</c:v>
                </c:pt>
                <c:pt idx="988">
                  <c:v>1.5355</c:v>
                </c:pt>
                <c:pt idx="989">
                  <c:v>1.5285</c:v>
                </c:pt>
                <c:pt idx="990">
                  <c:v>1.521</c:v>
                </c:pt>
                <c:pt idx="991">
                  <c:v>1.59</c:v>
                </c:pt>
                <c:pt idx="992">
                  <c:v>1.6825</c:v>
                </c:pt>
                <c:pt idx="993">
                  <c:v>1.7145</c:v>
                </c:pt>
                <c:pt idx="994">
                  <c:v>1.7395</c:v>
                </c:pt>
                <c:pt idx="995">
                  <c:v>1.807</c:v>
                </c:pt>
                <c:pt idx="996">
                  <c:v>1.782</c:v>
                </c:pt>
                <c:pt idx="997">
                  <c:v>1.7485</c:v>
                </c:pt>
                <c:pt idx="998">
                  <c:v>1.7285</c:v>
                </c:pt>
                <c:pt idx="999">
                  <c:v>1.6975</c:v>
                </c:pt>
                <c:pt idx="1000">
                  <c:v>1.725</c:v>
                </c:pt>
                <c:pt idx="1001">
                  <c:v>1.6885</c:v>
                </c:pt>
                <c:pt idx="1002">
                  <c:v>1.6885</c:v>
                </c:pt>
                <c:pt idx="1003">
                  <c:v>1.641</c:v>
                </c:pt>
                <c:pt idx="1004">
                  <c:v>1.7055</c:v>
                </c:pt>
                <c:pt idx="1005">
                  <c:v>1.691</c:v>
                </c:pt>
                <c:pt idx="1006">
                  <c:v>1.7685</c:v>
                </c:pt>
                <c:pt idx="1007">
                  <c:v>1.699</c:v>
                </c:pt>
                <c:pt idx="1008">
                  <c:v>1.6585</c:v>
                </c:pt>
                <c:pt idx="1009">
                  <c:v>1.5315</c:v>
                </c:pt>
                <c:pt idx="1010">
                  <c:v>1.538</c:v>
                </c:pt>
                <c:pt idx="1011">
                  <c:v>1.4945</c:v>
                </c:pt>
                <c:pt idx="1012">
                  <c:v>1.5475</c:v>
                </c:pt>
                <c:pt idx="1013">
                  <c:v>1.5945</c:v>
                </c:pt>
                <c:pt idx="1014">
                  <c:v>1.5315</c:v>
                </c:pt>
                <c:pt idx="1015">
                  <c:v>1.5305</c:v>
                </c:pt>
                <c:pt idx="1016">
                  <c:v>1.5455</c:v>
                </c:pt>
                <c:pt idx="1017">
                  <c:v>1.529</c:v>
                </c:pt>
                <c:pt idx="1018">
                  <c:v>1.52</c:v>
                </c:pt>
                <c:pt idx="1019">
                  <c:v>1.5125</c:v>
                </c:pt>
                <c:pt idx="1020">
                  <c:v>1.487</c:v>
                </c:pt>
                <c:pt idx="1021">
                  <c:v>1.5235</c:v>
                </c:pt>
                <c:pt idx="1022">
                  <c:v>1.5485</c:v>
                </c:pt>
                <c:pt idx="1023">
                  <c:v>1.5095</c:v>
                </c:pt>
                <c:pt idx="1024">
                  <c:v>1.511</c:v>
                </c:pt>
                <c:pt idx="1025">
                  <c:v>1.5015</c:v>
                </c:pt>
                <c:pt idx="1026">
                  <c:v>1.5265</c:v>
                </c:pt>
                <c:pt idx="1027">
                  <c:v>1.515</c:v>
                </c:pt>
                <c:pt idx="1028">
                  <c:v>1.5165</c:v>
                </c:pt>
                <c:pt idx="1029">
                  <c:v>1.47</c:v>
                </c:pt>
                <c:pt idx="1030">
                  <c:v>1.4495</c:v>
                </c:pt>
                <c:pt idx="1031">
                  <c:v>1.4285</c:v>
                </c:pt>
                <c:pt idx="1032">
                  <c:v>1.3985</c:v>
                </c:pt>
                <c:pt idx="1033">
                  <c:v>1.4295</c:v>
                </c:pt>
                <c:pt idx="1034">
                  <c:v>1.371</c:v>
                </c:pt>
                <c:pt idx="1035">
                  <c:v>1.284</c:v>
                </c:pt>
                <c:pt idx="1036">
                  <c:v>1.2605</c:v>
                </c:pt>
                <c:pt idx="1037">
                  <c:v>1.252</c:v>
                </c:pt>
                <c:pt idx="1038">
                  <c:v>1.1815</c:v>
                </c:pt>
                <c:pt idx="1039">
                  <c:v>1.1835</c:v>
                </c:pt>
                <c:pt idx="1040">
                  <c:v>1.228</c:v>
                </c:pt>
                <c:pt idx="1041">
                  <c:v>1.2595</c:v>
                </c:pt>
                <c:pt idx="1042">
                  <c:v>1.2375</c:v>
                </c:pt>
                <c:pt idx="1043">
                  <c:v>1.2785</c:v>
                </c:pt>
                <c:pt idx="1044">
                  <c:v>1.252</c:v>
                </c:pt>
                <c:pt idx="1045">
                  <c:v>1.264</c:v>
                </c:pt>
                <c:pt idx="1046">
                  <c:v>1.27</c:v>
                </c:pt>
                <c:pt idx="1047">
                  <c:v>1.1625</c:v>
                </c:pt>
                <c:pt idx="1048">
                  <c:v>1.1025</c:v>
                </c:pt>
                <c:pt idx="1049">
                  <c:v>1.0455</c:v>
                </c:pt>
                <c:pt idx="1050">
                  <c:v>1.113</c:v>
                </c:pt>
                <c:pt idx="1051">
                  <c:v>1.166</c:v>
                </c:pt>
                <c:pt idx="1052">
                  <c:v>1.2435</c:v>
                </c:pt>
                <c:pt idx="1053">
                  <c:v>1.239</c:v>
                </c:pt>
                <c:pt idx="1054">
                  <c:v>1.243</c:v>
                </c:pt>
                <c:pt idx="1055">
                  <c:v>1.206</c:v>
                </c:pt>
                <c:pt idx="1056">
                  <c:v>1.2395</c:v>
                </c:pt>
                <c:pt idx="1057">
                  <c:v>1.1635</c:v>
                </c:pt>
                <c:pt idx="1058">
                  <c:v>1.2075</c:v>
                </c:pt>
                <c:pt idx="1059">
                  <c:v>1.1855</c:v>
                </c:pt>
                <c:pt idx="1060">
                  <c:v>1.19</c:v>
                </c:pt>
                <c:pt idx="1061">
                  <c:v>1.2385</c:v>
                </c:pt>
                <c:pt idx="1062">
                  <c:v>1.259</c:v>
                </c:pt>
                <c:pt idx="1063">
                  <c:v>1.2175</c:v>
                </c:pt>
                <c:pt idx="1064">
                  <c:v>1.2595</c:v>
                </c:pt>
                <c:pt idx="1065">
                  <c:v>1.209</c:v>
                </c:pt>
                <c:pt idx="1066">
                  <c:v>1.2255</c:v>
                </c:pt>
                <c:pt idx="1067">
                  <c:v>1.209</c:v>
                </c:pt>
                <c:pt idx="1068">
                  <c:v>1.1625</c:v>
                </c:pt>
                <c:pt idx="1069">
                  <c:v>1.23</c:v>
                </c:pt>
                <c:pt idx="1070">
                  <c:v>1.194</c:v>
                </c:pt>
                <c:pt idx="1071">
                  <c:v>1.2315</c:v>
                </c:pt>
                <c:pt idx="1072">
                  <c:v>1.2297</c:v>
                </c:pt>
                <c:pt idx="1073">
                  <c:v>1.2135</c:v>
                </c:pt>
                <c:pt idx="1074">
                  <c:v>1.1815</c:v>
                </c:pt>
                <c:pt idx="1075">
                  <c:v>1.1315</c:v>
                </c:pt>
                <c:pt idx="1076">
                  <c:v>1.114</c:v>
                </c:pt>
                <c:pt idx="1077">
                  <c:v>1.1412</c:v>
                </c:pt>
                <c:pt idx="1078">
                  <c:v>1.115</c:v>
                </c:pt>
                <c:pt idx="1079">
                  <c:v>1.1535</c:v>
                </c:pt>
                <c:pt idx="1080">
                  <c:v>1.1535</c:v>
                </c:pt>
                <c:pt idx="1081">
                  <c:v>1.1805</c:v>
                </c:pt>
                <c:pt idx="1082">
                  <c:v>1.1765</c:v>
                </c:pt>
                <c:pt idx="1083">
                  <c:v>1.1935</c:v>
                </c:pt>
                <c:pt idx="1084">
                  <c:v>1.1495</c:v>
                </c:pt>
                <c:pt idx="1085">
                  <c:v>1.1145</c:v>
                </c:pt>
                <c:pt idx="1086">
                  <c:v>1.0905</c:v>
                </c:pt>
                <c:pt idx="1087">
                  <c:v>1.1025</c:v>
                </c:pt>
                <c:pt idx="1088">
                  <c:v>1.1315</c:v>
                </c:pt>
                <c:pt idx="1089">
                  <c:v>1.227</c:v>
                </c:pt>
                <c:pt idx="1090">
                  <c:v>1.2015</c:v>
                </c:pt>
                <c:pt idx="1091">
                  <c:v>1.1735</c:v>
                </c:pt>
                <c:pt idx="1092">
                  <c:v>1.224</c:v>
                </c:pt>
                <c:pt idx="1093">
                  <c:v>1.203</c:v>
                </c:pt>
                <c:pt idx="1094">
                  <c:v>1.2675</c:v>
                </c:pt>
                <c:pt idx="1095">
                  <c:v>1.273</c:v>
                </c:pt>
                <c:pt idx="1096">
                  <c:v>1.3105</c:v>
                </c:pt>
                <c:pt idx="1097">
                  <c:v>1.317</c:v>
                </c:pt>
                <c:pt idx="1098">
                  <c:v>1.324</c:v>
                </c:pt>
                <c:pt idx="1099">
                  <c:v>1.3</c:v>
                </c:pt>
                <c:pt idx="1100">
                  <c:v>1.304</c:v>
                </c:pt>
                <c:pt idx="1101">
                  <c:v>1.366</c:v>
                </c:pt>
                <c:pt idx="1102">
                  <c:v>1.4395</c:v>
                </c:pt>
                <c:pt idx="1103">
                  <c:v>1.456</c:v>
                </c:pt>
                <c:pt idx="1104">
                  <c:v>1.4275</c:v>
                </c:pt>
                <c:pt idx="1105">
                  <c:v>1.4225</c:v>
                </c:pt>
                <c:pt idx="1106">
                  <c:v>1.412</c:v>
                </c:pt>
                <c:pt idx="1107">
                  <c:v>1.342</c:v>
                </c:pt>
                <c:pt idx="1108">
                  <c:v>1.339</c:v>
                </c:pt>
                <c:pt idx="1109">
                  <c:v>1.341</c:v>
                </c:pt>
                <c:pt idx="1110">
                  <c:v>1.2995</c:v>
                </c:pt>
                <c:pt idx="1111">
                  <c:v>1.288</c:v>
                </c:pt>
                <c:pt idx="1112">
                  <c:v>1.306</c:v>
                </c:pt>
                <c:pt idx="1113">
                  <c:v>1.305</c:v>
                </c:pt>
                <c:pt idx="1114">
                  <c:v>1.2585</c:v>
                </c:pt>
                <c:pt idx="1115">
                  <c:v>1.2689</c:v>
                </c:pt>
                <c:pt idx="1116">
                  <c:v>1.2795</c:v>
                </c:pt>
                <c:pt idx="1117">
                  <c:v>1.2915</c:v>
                </c:pt>
                <c:pt idx="1118">
                  <c:v>1.359</c:v>
                </c:pt>
                <c:pt idx="1119">
                  <c:v>1.3733</c:v>
                </c:pt>
                <c:pt idx="1120">
                  <c:v>1.3585</c:v>
                </c:pt>
                <c:pt idx="1121">
                  <c:v>1.403</c:v>
                </c:pt>
                <c:pt idx="1122">
                  <c:v>1.4515</c:v>
                </c:pt>
                <c:pt idx="1123">
                  <c:v>1.42</c:v>
                </c:pt>
                <c:pt idx="1124">
                  <c:v>1.527</c:v>
                </c:pt>
                <c:pt idx="1125">
                  <c:v>1.5055</c:v>
                </c:pt>
                <c:pt idx="1126">
                  <c:v>1.459</c:v>
                </c:pt>
                <c:pt idx="1127">
                  <c:v>1.404</c:v>
                </c:pt>
                <c:pt idx="1128">
                  <c:v>1.401</c:v>
                </c:pt>
                <c:pt idx="1129">
                  <c:v>1.3795</c:v>
                </c:pt>
                <c:pt idx="1130">
                  <c:v>1.3328</c:v>
                </c:pt>
                <c:pt idx="1131">
                  <c:v>1.298</c:v>
                </c:pt>
                <c:pt idx="1132">
                  <c:v>1.2385</c:v>
                </c:pt>
                <c:pt idx="1133">
                  <c:v>1.3105</c:v>
                </c:pt>
                <c:pt idx="1134">
                  <c:v>1.337</c:v>
                </c:pt>
                <c:pt idx="1135">
                  <c:v>1.336</c:v>
                </c:pt>
                <c:pt idx="1136">
                  <c:v>1.3145</c:v>
                </c:pt>
                <c:pt idx="1137">
                  <c:v>1.314</c:v>
                </c:pt>
                <c:pt idx="1138">
                  <c:v>1.3685</c:v>
                </c:pt>
                <c:pt idx="1139">
                  <c:v>1.406</c:v>
                </c:pt>
                <c:pt idx="1140">
                  <c:v>1.4135</c:v>
                </c:pt>
                <c:pt idx="1141">
                  <c:v>1.386</c:v>
                </c:pt>
                <c:pt idx="1142">
                  <c:v>1.346</c:v>
                </c:pt>
                <c:pt idx="1143">
                  <c:v>1.3415</c:v>
                </c:pt>
                <c:pt idx="1144">
                  <c:v>1.327</c:v>
                </c:pt>
                <c:pt idx="1145">
                  <c:v>1.351</c:v>
                </c:pt>
                <c:pt idx="1146">
                  <c:v>1.407</c:v>
                </c:pt>
                <c:pt idx="1147">
                  <c:v>1.4645</c:v>
                </c:pt>
                <c:pt idx="1148">
                  <c:v>1.468</c:v>
                </c:pt>
                <c:pt idx="1149">
                  <c:v>1.388</c:v>
                </c:pt>
                <c:pt idx="1150">
                  <c:v>1.4375</c:v>
                </c:pt>
                <c:pt idx="1151">
                  <c:v>1.4025</c:v>
                </c:pt>
                <c:pt idx="1152">
                  <c:v>1.4315</c:v>
                </c:pt>
                <c:pt idx="1153">
                  <c:v>1.447</c:v>
                </c:pt>
                <c:pt idx="1154">
                  <c:v>1.384</c:v>
                </c:pt>
                <c:pt idx="1155">
                  <c:v>1.367</c:v>
                </c:pt>
                <c:pt idx="1156">
                  <c:v>1.3545</c:v>
                </c:pt>
                <c:pt idx="1157">
                  <c:v>1.343</c:v>
                </c:pt>
                <c:pt idx="1158">
                  <c:v>1.387</c:v>
                </c:pt>
                <c:pt idx="1159">
                  <c:v>1.3583</c:v>
                </c:pt>
                <c:pt idx="1160">
                  <c:v>1.344</c:v>
                </c:pt>
                <c:pt idx="1161">
                  <c:v>1.392</c:v>
                </c:pt>
                <c:pt idx="1162">
                  <c:v>1.307</c:v>
                </c:pt>
                <c:pt idx="1163">
                  <c:v>1.261</c:v>
                </c:pt>
                <c:pt idx="1164">
                  <c:v>1.265</c:v>
                </c:pt>
                <c:pt idx="1165">
                  <c:v>1.2678</c:v>
                </c:pt>
                <c:pt idx="1166">
                  <c:v>1.2675</c:v>
                </c:pt>
                <c:pt idx="1167">
                  <c:v>1.261</c:v>
                </c:pt>
                <c:pt idx="1168">
                  <c:v>1.2613</c:v>
                </c:pt>
                <c:pt idx="1169">
                  <c:v>1.2532</c:v>
                </c:pt>
                <c:pt idx="1170">
                  <c:v>1.285</c:v>
                </c:pt>
                <c:pt idx="1171">
                  <c:v>1.325</c:v>
                </c:pt>
                <c:pt idx="1172">
                  <c:v>1.3235</c:v>
                </c:pt>
                <c:pt idx="1173">
                  <c:v>1.3185</c:v>
                </c:pt>
                <c:pt idx="1174">
                  <c:v>1.3273</c:v>
                </c:pt>
                <c:pt idx="1175">
                  <c:v>1.3022</c:v>
                </c:pt>
                <c:pt idx="1176">
                  <c:v>1.283</c:v>
                </c:pt>
                <c:pt idx="1177">
                  <c:v>1.2921</c:v>
                </c:pt>
                <c:pt idx="1178">
                  <c:v>1.2811</c:v>
                </c:pt>
                <c:pt idx="1179">
                  <c:v>1.2943</c:v>
                </c:pt>
                <c:pt idx="1180">
                  <c:v>1.294</c:v>
                </c:pt>
                <c:pt idx="1181">
                  <c:v>1.2897</c:v>
                </c:pt>
                <c:pt idx="1182">
                  <c:v>1.2799</c:v>
                </c:pt>
                <c:pt idx="1183">
                  <c:v>1.2866</c:v>
                </c:pt>
                <c:pt idx="1184">
                  <c:v>1.3204</c:v>
                </c:pt>
                <c:pt idx="1185">
                  <c:v>1.3208</c:v>
                </c:pt>
                <c:pt idx="1186">
                  <c:v>1.3478</c:v>
                </c:pt>
                <c:pt idx="1187">
                  <c:v>1.39</c:v>
                </c:pt>
                <c:pt idx="1188">
                  <c:v>1.4154</c:v>
                </c:pt>
                <c:pt idx="1189">
                  <c:v>1.396</c:v>
                </c:pt>
                <c:pt idx="1190">
                  <c:v>1.4426</c:v>
                </c:pt>
                <c:pt idx="1191">
                  <c:v>1.4725</c:v>
                </c:pt>
                <c:pt idx="1192">
                  <c:v>1.4514</c:v>
                </c:pt>
                <c:pt idx="1193">
                  <c:v>1.4461</c:v>
                </c:pt>
                <c:pt idx="1194">
                  <c:v>1.4095</c:v>
                </c:pt>
                <c:pt idx="1195">
                  <c:v>1.427</c:v>
                </c:pt>
                <c:pt idx="1196">
                  <c:v>1.4111</c:v>
                </c:pt>
                <c:pt idx="1197">
                  <c:v>1.4</c:v>
                </c:pt>
                <c:pt idx="1198">
                  <c:v>1.3957</c:v>
                </c:pt>
                <c:pt idx="1199">
                  <c:v>1.3685</c:v>
                </c:pt>
                <c:pt idx="1200">
                  <c:v>1.4475</c:v>
                </c:pt>
                <c:pt idx="1201">
                  <c:v>1.4445</c:v>
                </c:pt>
                <c:pt idx="1202">
                  <c:v>1.4931</c:v>
                </c:pt>
                <c:pt idx="1203">
                  <c:v>1.548</c:v>
                </c:pt>
                <c:pt idx="1204">
                  <c:v>1.534</c:v>
                </c:pt>
                <c:pt idx="1205">
                  <c:v>1.533</c:v>
                </c:pt>
                <c:pt idx="1206">
                  <c:v>1.505</c:v>
                </c:pt>
                <c:pt idx="1207">
                  <c:v>1.5105</c:v>
                </c:pt>
                <c:pt idx="1208">
                  <c:v>1.5367</c:v>
                </c:pt>
                <c:pt idx="1209">
                  <c:v>1.5184</c:v>
                </c:pt>
                <c:pt idx="1210">
                  <c:v>1.4975</c:v>
                </c:pt>
                <c:pt idx="1211">
                  <c:v>1.4941</c:v>
                </c:pt>
                <c:pt idx="1212">
                  <c:v>1.48</c:v>
                </c:pt>
                <c:pt idx="1213">
                  <c:v>1.5195</c:v>
                </c:pt>
                <c:pt idx="1214">
                  <c:v>1.4982</c:v>
                </c:pt>
                <c:pt idx="1215">
                  <c:v>1.4925</c:v>
                </c:pt>
                <c:pt idx="1216">
                  <c:v>1.5015</c:v>
                </c:pt>
                <c:pt idx="1217">
                  <c:v>1.494</c:v>
                </c:pt>
                <c:pt idx="1218">
                  <c:v>1.514</c:v>
                </c:pt>
                <c:pt idx="1219">
                  <c:v>1.5789</c:v>
                </c:pt>
                <c:pt idx="1220">
                  <c:v>1.5794</c:v>
                </c:pt>
                <c:pt idx="1221">
                  <c:v>1.6245</c:v>
                </c:pt>
                <c:pt idx="1222">
                  <c:v>1.6399</c:v>
                </c:pt>
                <c:pt idx="1223">
                  <c:v>1.629</c:v>
                </c:pt>
                <c:pt idx="1224">
                  <c:v>1.676</c:v>
                </c:pt>
                <c:pt idx="1225">
                  <c:v>1.6252</c:v>
                </c:pt>
                <c:pt idx="1226">
                  <c:v>1.656</c:v>
                </c:pt>
                <c:pt idx="1227">
                  <c:v>1.6335</c:v>
                </c:pt>
                <c:pt idx="1228">
                  <c:v>1.6335</c:v>
                </c:pt>
                <c:pt idx="1229">
                  <c:v>1.6283</c:v>
                </c:pt>
                <c:pt idx="1230">
                  <c:v>1.6338</c:v>
                </c:pt>
                <c:pt idx="1231">
                  <c:v>1.6426</c:v>
                </c:pt>
                <c:pt idx="1232">
                  <c:v>1.6884</c:v>
                </c:pt>
                <c:pt idx="1233">
                  <c:v>1.6476</c:v>
                </c:pt>
                <c:pt idx="1234">
                  <c:v>1.6423</c:v>
                </c:pt>
                <c:pt idx="1235">
                  <c:v>1.6513</c:v>
                </c:pt>
                <c:pt idx="1236">
                  <c:v>1.6785</c:v>
                </c:pt>
                <c:pt idx="1237">
                  <c:v>1.6685</c:v>
                </c:pt>
                <c:pt idx="1238">
                  <c:v>1.648</c:v>
                </c:pt>
                <c:pt idx="1239">
                  <c:v>1.64</c:v>
                </c:pt>
                <c:pt idx="1240">
                  <c:v>1.5567</c:v>
                </c:pt>
                <c:pt idx="1241">
                  <c:v>1.5786</c:v>
                </c:pt>
                <c:pt idx="1242">
                  <c:v>1.5967</c:v>
                </c:pt>
                <c:pt idx="1243">
                  <c:v>1.5845</c:v>
                </c:pt>
                <c:pt idx="1244">
                  <c:v>1.5602</c:v>
                </c:pt>
                <c:pt idx="1245">
                  <c:v>1.589</c:v>
                </c:pt>
                <c:pt idx="1246">
                  <c:v>1.6015</c:v>
                </c:pt>
                <c:pt idx="1247">
                  <c:v>1.6363</c:v>
                </c:pt>
                <c:pt idx="1248">
                  <c:v>1.6835</c:v>
                </c:pt>
                <c:pt idx="1249">
                  <c:v>1.729</c:v>
                </c:pt>
                <c:pt idx="1250">
                  <c:v>1.7424</c:v>
                </c:pt>
                <c:pt idx="1251">
                  <c:v>1.7095</c:v>
                </c:pt>
                <c:pt idx="1252">
                  <c:v>1.7105</c:v>
                </c:pt>
                <c:pt idx="1253">
                  <c:v>1.7176</c:v>
                </c:pt>
                <c:pt idx="1254">
                  <c:v>1.6899</c:v>
                </c:pt>
                <c:pt idx="1255">
                  <c:v>1.661</c:v>
                </c:pt>
                <c:pt idx="1256">
                  <c:v>1.5955</c:v>
                </c:pt>
                <c:pt idx="1257">
                  <c:v>1.661</c:v>
                </c:pt>
                <c:pt idx="1258">
                  <c:v>1.6105</c:v>
                </c:pt>
                <c:pt idx="1259">
                  <c:v>1.6315</c:v>
                </c:pt>
                <c:pt idx="1260">
                  <c:v>1.6295</c:v>
                </c:pt>
                <c:pt idx="1261">
                  <c:v>1.6375</c:v>
                </c:pt>
                <c:pt idx="1262">
                  <c:v>1.5818</c:v>
                </c:pt>
                <c:pt idx="1263">
                  <c:v>1.5945</c:v>
                </c:pt>
                <c:pt idx="1264">
                  <c:v>1.5905</c:v>
                </c:pt>
                <c:pt idx="1265">
                  <c:v>1.581</c:v>
                </c:pt>
                <c:pt idx="1266">
                  <c:v>1.609</c:v>
                </c:pt>
                <c:pt idx="1267">
                  <c:v>1.58</c:v>
                </c:pt>
                <c:pt idx="1268">
                  <c:v>1.55</c:v>
                </c:pt>
                <c:pt idx="1269">
                  <c:v>1.5092</c:v>
                </c:pt>
                <c:pt idx="1270">
                  <c:v>1.5588</c:v>
                </c:pt>
                <c:pt idx="1271">
                  <c:v>1.5519</c:v>
                </c:pt>
                <c:pt idx="1272">
                  <c:v>1.5958</c:v>
                </c:pt>
                <c:pt idx="1273">
                  <c:v>1.5872</c:v>
                </c:pt>
                <c:pt idx="1274">
                  <c:v>1.5225</c:v>
                </c:pt>
                <c:pt idx="1275">
                  <c:v>1.4846</c:v>
                </c:pt>
                <c:pt idx="1276">
                  <c:v>1.5287</c:v>
                </c:pt>
                <c:pt idx="1277">
                  <c:v>1.4914</c:v>
                </c:pt>
                <c:pt idx="1278">
                  <c:v>1.4848</c:v>
                </c:pt>
                <c:pt idx="1279">
                  <c:v>1.5031</c:v>
                </c:pt>
                <c:pt idx="1280">
                  <c:v>1.506</c:v>
                </c:pt>
                <c:pt idx="1281">
                  <c:v>1.5335</c:v>
                </c:pt>
                <c:pt idx="1282">
                  <c:v>1.5201</c:v>
                </c:pt>
                <c:pt idx="1283">
                  <c:v>1.5204</c:v>
                </c:pt>
                <c:pt idx="1284">
                  <c:v>1.4855</c:v>
                </c:pt>
                <c:pt idx="1285">
                  <c:v>1.497</c:v>
                </c:pt>
                <c:pt idx="1286">
                  <c:v>1.4996</c:v>
                </c:pt>
                <c:pt idx="1287">
                  <c:v>1.4775</c:v>
                </c:pt>
                <c:pt idx="1288">
                  <c:v>1.4708</c:v>
                </c:pt>
                <c:pt idx="1289">
                  <c:v>1.5608</c:v>
                </c:pt>
                <c:pt idx="1290">
                  <c:v>1.5806</c:v>
                </c:pt>
                <c:pt idx="1291">
                  <c:v>1.5915</c:v>
                </c:pt>
                <c:pt idx="1292">
                  <c:v>1.591</c:v>
                </c:pt>
                <c:pt idx="1293">
                  <c:v>1.6038</c:v>
                </c:pt>
                <c:pt idx="1294">
                  <c:v>1.6703</c:v>
                </c:pt>
                <c:pt idx="1295">
                  <c:v>1.6818</c:v>
                </c:pt>
                <c:pt idx="1296">
                  <c:v>1.729</c:v>
                </c:pt>
                <c:pt idx="1297">
                  <c:v>1.6853</c:v>
                </c:pt>
                <c:pt idx="1298">
                  <c:v>1.635</c:v>
                </c:pt>
                <c:pt idx="1299">
                  <c:v>1.6972</c:v>
                </c:pt>
                <c:pt idx="1300">
                  <c:v>1.712</c:v>
                </c:pt>
                <c:pt idx="1301">
                  <c:v>1.6728</c:v>
                </c:pt>
                <c:pt idx="1302">
                  <c:v>1.7782</c:v>
                </c:pt>
                <c:pt idx="1303">
                  <c:v>1.7556</c:v>
                </c:pt>
                <c:pt idx="1304">
                  <c:v>1.7575</c:v>
                </c:pt>
                <c:pt idx="1305">
                  <c:v>1.751</c:v>
                </c:pt>
                <c:pt idx="1306">
                  <c:v>1.8631</c:v>
                </c:pt>
                <c:pt idx="1307">
                  <c:v>1.8202</c:v>
                </c:pt>
                <c:pt idx="1308">
                  <c:v>1.8228</c:v>
                </c:pt>
                <c:pt idx="1309">
                  <c:v>1.8457</c:v>
                </c:pt>
                <c:pt idx="1310">
                  <c:v>1.8466</c:v>
                </c:pt>
                <c:pt idx="1311">
                  <c:v>1.877</c:v>
                </c:pt>
                <c:pt idx="1312">
                  <c:v>1.8222</c:v>
                </c:pt>
                <c:pt idx="1313">
                  <c:v>1.8067</c:v>
                </c:pt>
                <c:pt idx="1314">
                  <c:v>1.8822</c:v>
                </c:pt>
                <c:pt idx="1315">
                  <c:v>1.9245</c:v>
                </c:pt>
                <c:pt idx="1316">
                  <c:v>1.882</c:v>
                </c:pt>
                <c:pt idx="1317">
                  <c:v>1.9214</c:v>
                </c:pt>
                <c:pt idx="1318">
                  <c:v>1.8844</c:v>
                </c:pt>
                <c:pt idx="1319">
                  <c:v>1.878</c:v>
                </c:pt>
                <c:pt idx="1320">
                  <c:v>1.9314</c:v>
                </c:pt>
                <c:pt idx="1321">
                  <c:v>1.9451</c:v>
                </c:pt>
                <c:pt idx="1322">
                  <c:v>2.0892</c:v>
                </c:pt>
                <c:pt idx="1323">
                  <c:v>2.1359</c:v>
                </c:pt>
                <c:pt idx="1324">
                  <c:v>2.1949</c:v>
                </c:pt>
                <c:pt idx="1325">
                  <c:v>2.1851</c:v>
                </c:pt>
                <c:pt idx="1326">
                  <c:v>2.2475</c:v>
                </c:pt>
                <c:pt idx="1327">
                  <c:v>2.218</c:v>
                </c:pt>
                <c:pt idx="1328">
                  <c:v>2.1699</c:v>
                </c:pt>
                <c:pt idx="1329">
                  <c:v>2.187</c:v>
                </c:pt>
                <c:pt idx="1330">
                  <c:v>2.1776</c:v>
                </c:pt>
                <c:pt idx="1331">
                  <c:v>2.1645</c:v>
                </c:pt>
                <c:pt idx="1332">
                  <c:v>2.1875</c:v>
                </c:pt>
                <c:pt idx="1333">
                  <c:v>2.214</c:v>
                </c:pt>
                <c:pt idx="1334">
                  <c:v>2.409</c:v>
                </c:pt>
                <c:pt idx="1335">
                  <c:v>2.3429</c:v>
                </c:pt>
                <c:pt idx="1336">
                  <c:v>2.3263</c:v>
                </c:pt>
                <c:pt idx="1337">
                  <c:v>2.3223</c:v>
                </c:pt>
                <c:pt idx="1338">
                  <c:v>2.2923</c:v>
                </c:pt>
                <c:pt idx="1339">
                  <c:v>2.2796</c:v>
                </c:pt>
                <c:pt idx="1340">
                  <c:v>2.2455</c:v>
                </c:pt>
                <c:pt idx="1341">
                  <c:v>2.2499</c:v>
                </c:pt>
                <c:pt idx="1342">
                  <c:v>2.2153</c:v>
                </c:pt>
                <c:pt idx="1343">
                  <c:v>2.2535</c:v>
                </c:pt>
                <c:pt idx="1344">
                  <c:v>2.2151</c:v>
                </c:pt>
                <c:pt idx="1345">
                  <c:v>2.2114</c:v>
                </c:pt>
                <c:pt idx="1346">
                  <c:v>2.2222</c:v>
                </c:pt>
                <c:pt idx="1347">
                  <c:v>2.277</c:v>
                </c:pt>
                <c:pt idx="1348">
                  <c:v>2.2955</c:v>
                </c:pt>
                <c:pt idx="1349">
                  <c:v>2.2878</c:v>
                </c:pt>
                <c:pt idx="1350">
                  <c:v>2.318</c:v>
                </c:pt>
                <c:pt idx="1351">
                  <c:v>2.3225</c:v>
                </c:pt>
                <c:pt idx="1352">
                  <c:v>2.292</c:v>
                </c:pt>
                <c:pt idx="1353">
                  <c:v>2.395</c:v>
                </c:pt>
                <c:pt idx="1354">
                  <c:v>2.3025</c:v>
                </c:pt>
                <c:pt idx="1355">
                  <c:v>2.3319</c:v>
                </c:pt>
                <c:pt idx="1356">
                  <c:v>2.3433</c:v>
                </c:pt>
                <c:pt idx="1357">
                  <c:v>2.2997</c:v>
                </c:pt>
                <c:pt idx="1358">
                  <c:v>2.2849</c:v>
                </c:pt>
                <c:pt idx="1359">
                  <c:v>2.273</c:v>
                </c:pt>
                <c:pt idx="1360">
                  <c:v>2.3123</c:v>
                </c:pt>
                <c:pt idx="1361">
                  <c:v>2.3802</c:v>
                </c:pt>
                <c:pt idx="1362">
                  <c:v>2.3784</c:v>
                </c:pt>
                <c:pt idx="1363">
                  <c:v>2.4041</c:v>
                </c:pt>
                <c:pt idx="1364">
                  <c:v>2.4665</c:v>
                </c:pt>
                <c:pt idx="1365">
                  <c:v>2.5168</c:v>
                </c:pt>
                <c:pt idx="1366">
                  <c:v>2.4724</c:v>
                </c:pt>
                <c:pt idx="1367">
                  <c:v>2.5315</c:v>
                </c:pt>
                <c:pt idx="1368">
                  <c:v>2.5076</c:v>
                </c:pt>
                <c:pt idx="1369">
                  <c:v>2.4488</c:v>
                </c:pt>
                <c:pt idx="1370">
                  <c:v>2.4228</c:v>
                </c:pt>
                <c:pt idx="1371">
                  <c:v>2.3588</c:v>
                </c:pt>
                <c:pt idx="1372">
                  <c:v>2.3949</c:v>
                </c:pt>
                <c:pt idx="1373">
                  <c:v>2.3906</c:v>
                </c:pt>
                <c:pt idx="1374">
                  <c:v>2.4146</c:v>
                </c:pt>
                <c:pt idx="1375">
                  <c:v>2.393</c:v>
                </c:pt>
                <c:pt idx="1376">
                  <c:v>2.4465</c:v>
                </c:pt>
                <c:pt idx="1377">
                  <c:v>2.4555</c:v>
                </c:pt>
                <c:pt idx="1378">
                  <c:v>2.515</c:v>
                </c:pt>
                <c:pt idx="1379">
                  <c:v>2.5024</c:v>
                </c:pt>
                <c:pt idx="1380">
                  <c:v>2.4831</c:v>
                </c:pt>
                <c:pt idx="1381">
                  <c:v>2.5031</c:v>
                </c:pt>
                <c:pt idx="1382">
                  <c:v>2.4823</c:v>
                </c:pt>
                <c:pt idx="1383">
                  <c:v>2.473</c:v>
                </c:pt>
                <c:pt idx="1384">
                  <c:v>2.455</c:v>
                </c:pt>
                <c:pt idx="1385">
                  <c:v>2.473</c:v>
                </c:pt>
                <c:pt idx="1386">
                  <c:v>2.465</c:v>
                </c:pt>
                <c:pt idx="1387">
                  <c:v>2.358</c:v>
                </c:pt>
                <c:pt idx="1388">
                  <c:v>2.413</c:v>
                </c:pt>
                <c:pt idx="1389">
                  <c:v>2.4045</c:v>
                </c:pt>
                <c:pt idx="1390">
                  <c:v>2.3725</c:v>
                </c:pt>
                <c:pt idx="1391">
                  <c:v>2.3288</c:v>
                </c:pt>
                <c:pt idx="1392">
                  <c:v>2.3093</c:v>
                </c:pt>
                <c:pt idx="1393">
                  <c:v>2.3275</c:v>
                </c:pt>
                <c:pt idx="1394">
                  <c:v>2.3125</c:v>
                </c:pt>
                <c:pt idx="1395">
                  <c:v>2.305</c:v>
                </c:pt>
                <c:pt idx="1396">
                  <c:v>2.341</c:v>
                </c:pt>
                <c:pt idx="1397">
                  <c:v>2.3245</c:v>
                </c:pt>
                <c:pt idx="1398">
                  <c:v>2.3207</c:v>
                </c:pt>
                <c:pt idx="1399">
                  <c:v>2.349</c:v>
                </c:pt>
                <c:pt idx="1400">
                  <c:v>2.3125</c:v>
                </c:pt>
                <c:pt idx="1401">
                  <c:v>2.274</c:v>
                </c:pt>
                <c:pt idx="1402">
                  <c:v>2.321</c:v>
                </c:pt>
                <c:pt idx="1403">
                  <c:v>2.3402</c:v>
                </c:pt>
                <c:pt idx="1404">
                  <c:v>2.3445</c:v>
                </c:pt>
                <c:pt idx="1405">
                  <c:v>2.341</c:v>
                </c:pt>
                <c:pt idx="1406">
                  <c:v>2.3808</c:v>
                </c:pt>
                <c:pt idx="1407">
                  <c:v>2.3373</c:v>
                </c:pt>
                <c:pt idx="1408">
                  <c:v>2.285</c:v>
                </c:pt>
                <c:pt idx="1409">
                  <c:v>2.279</c:v>
                </c:pt>
                <c:pt idx="1410">
                  <c:v>2.296</c:v>
                </c:pt>
                <c:pt idx="1411">
                  <c:v>2.229</c:v>
                </c:pt>
                <c:pt idx="1412">
                  <c:v>2.2085</c:v>
                </c:pt>
                <c:pt idx="1413">
                  <c:v>2.2348</c:v>
                </c:pt>
                <c:pt idx="1414">
                  <c:v>2.232</c:v>
                </c:pt>
                <c:pt idx="1415">
                  <c:v>2.2338</c:v>
                </c:pt>
                <c:pt idx="1416">
                  <c:v>2.2215</c:v>
                </c:pt>
                <c:pt idx="1417">
                  <c:v>2.2489</c:v>
                </c:pt>
                <c:pt idx="1418">
                  <c:v>2.274</c:v>
                </c:pt>
                <c:pt idx="1419">
                  <c:v>2.337</c:v>
                </c:pt>
                <c:pt idx="1420">
                  <c:v>2.329</c:v>
                </c:pt>
                <c:pt idx="1421">
                  <c:v>2.3915</c:v>
                </c:pt>
                <c:pt idx="1422">
                  <c:v>2.366</c:v>
                </c:pt>
                <c:pt idx="1423">
                  <c:v>2.3305</c:v>
                </c:pt>
                <c:pt idx="1424">
                  <c:v>2.446</c:v>
                </c:pt>
                <c:pt idx="1425">
                  <c:v>2.4435</c:v>
                </c:pt>
                <c:pt idx="1426">
                  <c:v>2.4545</c:v>
                </c:pt>
                <c:pt idx="1427">
                  <c:v>2.403</c:v>
                </c:pt>
                <c:pt idx="1428">
                  <c:v>2.3785</c:v>
                </c:pt>
                <c:pt idx="1429">
                  <c:v>2.3715</c:v>
                </c:pt>
                <c:pt idx="1430">
                  <c:v>2.3385</c:v>
                </c:pt>
                <c:pt idx="1431">
                  <c:v>2.3585</c:v>
                </c:pt>
                <c:pt idx="1432">
                  <c:v>2.4625</c:v>
                </c:pt>
                <c:pt idx="1433">
                  <c:v>2.4548</c:v>
                </c:pt>
                <c:pt idx="1434">
                  <c:v>2.43</c:v>
                </c:pt>
                <c:pt idx="1435">
                  <c:v>2.4165</c:v>
                </c:pt>
                <c:pt idx="1436">
                  <c:v>2.4068</c:v>
                </c:pt>
                <c:pt idx="1437">
                  <c:v>2.444</c:v>
                </c:pt>
                <c:pt idx="1438">
                  <c:v>2.443</c:v>
                </c:pt>
                <c:pt idx="1439">
                  <c:v>2.445</c:v>
                </c:pt>
                <c:pt idx="1440">
                  <c:v>2.5025</c:v>
                </c:pt>
                <c:pt idx="1441">
                  <c:v>2.4935</c:v>
                </c:pt>
                <c:pt idx="1442">
                  <c:v>2.5225</c:v>
                </c:pt>
                <c:pt idx="1443">
                  <c:v>2.5518</c:v>
                </c:pt>
                <c:pt idx="1444">
                  <c:v>2.5237</c:v>
                </c:pt>
                <c:pt idx="1445">
                  <c:v>2.5048</c:v>
                </c:pt>
                <c:pt idx="1446">
                  <c:v>2.4755</c:v>
                </c:pt>
                <c:pt idx="1447">
                  <c:v>2.5092</c:v>
                </c:pt>
                <c:pt idx="1448">
                  <c:v>2.515</c:v>
                </c:pt>
                <c:pt idx="1449">
                  <c:v>2.4978</c:v>
                </c:pt>
                <c:pt idx="1450">
                  <c:v>2.512</c:v>
                </c:pt>
                <c:pt idx="1451">
                  <c:v>2.4877</c:v>
                </c:pt>
                <c:pt idx="1452">
                  <c:v>2.546</c:v>
                </c:pt>
                <c:pt idx="1453">
                  <c:v>2.5533</c:v>
                </c:pt>
                <c:pt idx="1454">
                  <c:v>2.4988</c:v>
                </c:pt>
                <c:pt idx="1455">
                  <c:v>2.522</c:v>
                </c:pt>
                <c:pt idx="1456">
                  <c:v>2.562</c:v>
                </c:pt>
                <c:pt idx="1457">
                  <c:v>2.552</c:v>
                </c:pt>
                <c:pt idx="1458">
                  <c:v>2.552</c:v>
                </c:pt>
                <c:pt idx="1459">
                  <c:v>2.571</c:v>
                </c:pt>
                <c:pt idx="1460">
                  <c:v>2.5555</c:v>
                </c:pt>
                <c:pt idx="1461">
                  <c:v>2.597</c:v>
                </c:pt>
                <c:pt idx="1462">
                  <c:v>2.603</c:v>
                </c:pt>
                <c:pt idx="1463">
                  <c:v>2.5707</c:v>
                </c:pt>
                <c:pt idx="1464">
                  <c:v>2.5552</c:v>
                </c:pt>
                <c:pt idx="1465">
                  <c:v>2.526</c:v>
                </c:pt>
                <c:pt idx="1466">
                  <c:v>2.5113</c:v>
                </c:pt>
                <c:pt idx="1467">
                  <c:v>2.53</c:v>
                </c:pt>
                <c:pt idx="1468">
                  <c:v>2.506</c:v>
                </c:pt>
                <c:pt idx="1469">
                  <c:v>2.4595</c:v>
                </c:pt>
                <c:pt idx="1470">
                  <c:v>2.4331</c:v>
                </c:pt>
                <c:pt idx="1471">
                  <c:v>2.4635</c:v>
                </c:pt>
                <c:pt idx="1472">
                  <c:v>2.4725</c:v>
                </c:pt>
                <c:pt idx="1473">
                  <c:v>2.44</c:v>
                </c:pt>
                <c:pt idx="1474">
                  <c:v>2.426</c:v>
                </c:pt>
                <c:pt idx="1475">
                  <c:v>2.4245</c:v>
                </c:pt>
                <c:pt idx="1476">
                  <c:v>2.4215</c:v>
                </c:pt>
                <c:pt idx="1477">
                  <c:v>2.448</c:v>
                </c:pt>
                <c:pt idx="1478">
                  <c:v>2.396</c:v>
                </c:pt>
                <c:pt idx="1479">
                  <c:v>2.349</c:v>
                </c:pt>
                <c:pt idx="1480">
                  <c:v>2.3744</c:v>
                </c:pt>
                <c:pt idx="1481">
                  <c:v>2.3903</c:v>
                </c:pt>
                <c:pt idx="1482">
                  <c:v>2.342</c:v>
                </c:pt>
                <c:pt idx="1483">
                  <c:v>2.3545</c:v>
                </c:pt>
                <c:pt idx="1484">
                  <c:v>2.3265</c:v>
                </c:pt>
                <c:pt idx="1485">
                  <c:v>2.2855</c:v>
                </c:pt>
                <c:pt idx="1486">
                  <c:v>2.3325</c:v>
                </c:pt>
                <c:pt idx="1487">
                  <c:v>2.3655</c:v>
                </c:pt>
                <c:pt idx="1488">
                  <c:v>2.3865</c:v>
                </c:pt>
                <c:pt idx="1489">
                  <c:v>2.39</c:v>
                </c:pt>
                <c:pt idx="1490">
                  <c:v>2.3637</c:v>
                </c:pt>
                <c:pt idx="1491">
                  <c:v>2.4005</c:v>
                </c:pt>
                <c:pt idx="1492">
                  <c:v>2.4242</c:v>
                </c:pt>
                <c:pt idx="1493">
                  <c:v>2.396</c:v>
                </c:pt>
                <c:pt idx="1494">
                  <c:v>2.402</c:v>
                </c:pt>
                <c:pt idx="1495">
                  <c:v>2.4085</c:v>
                </c:pt>
                <c:pt idx="1496">
                  <c:v>2.385</c:v>
                </c:pt>
                <c:pt idx="1497">
                  <c:v>2.399</c:v>
                </c:pt>
                <c:pt idx="1498">
                  <c:v>2.3995</c:v>
                </c:pt>
                <c:pt idx="1499">
                  <c:v>2.378</c:v>
                </c:pt>
                <c:pt idx="1500">
                  <c:v>2.3765</c:v>
                </c:pt>
                <c:pt idx="1501">
                  <c:v>2.3495</c:v>
                </c:pt>
                <c:pt idx="1502">
                  <c:v>2.3248</c:v>
                </c:pt>
                <c:pt idx="1503">
                  <c:v>2.3028</c:v>
                </c:pt>
                <c:pt idx="1504">
                  <c:v>2.311</c:v>
                </c:pt>
                <c:pt idx="1505">
                  <c:v>2.282</c:v>
                </c:pt>
                <c:pt idx="1506">
                  <c:v>2.3445</c:v>
                </c:pt>
                <c:pt idx="1507">
                  <c:v>2.3478</c:v>
                </c:pt>
                <c:pt idx="1508">
                  <c:v>2.3705</c:v>
                </c:pt>
                <c:pt idx="1509">
                  <c:v>2.383</c:v>
                </c:pt>
                <c:pt idx="1510">
                  <c:v>2.372</c:v>
                </c:pt>
                <c:pt idx="1511">
                  <c:v>2.3595</c:v>
                </c:pt>
                <c:pt idx="1512">
                  <c:v>2.3315</c:v>
                </c:pt>
                <c:pt idx="1513">
                  <c:v>2.2715</c:v>
                </c:pt>
                <c:pt idx="1514">
                  <c:v>2.2873</c:v>
                </c:pt>
                <c:pt idx="1515">
                  <c:v>2.31</c:v>
                </c:pt>
                <c:pt idx="1516">
                  <c:v>2.3032</c:v>
                </c:pt>
                <c:pt idx="1517">
                  <c:v>2.341</c:v>
                </c:pt>
                <c:pt idx="1518">
                  <c:v>2.3395</c:v>
                </c:pt>
                <c:pt idx="1519">
                  <c:v>2.297</c:v>
                </c:pt>
                <c:pt idx="1520">
                  <c:v>2.2685</c:v>
                </c:pt>
                <c:pt idx="1521">
                  <c:v>2.2988</c:v>
                </c:pt>
                <c:pt idx="1522">
                  <c:v>2.2615</c:v>
                </c:pt>
                <c:pt idx="1523">
                  <c:v>2.2407</c:v>
                </c:pt>
                <c:pt idx="1524">
                  <c:v>2.2702</c:v>
                </c:pt>
                <c:pt idx="1525">
                  <c:v>2.297</c:v>
                </c:pt>
                <c:pt idx="1526">
                  <c:v>2.3263</c:v>
                </c:pt>
                <c:pt idx="1527">
                  <c:v>2.3505</c:v>
                </c:pt>
                <c:pt idx="1528">
                  <c:v>2.342</c:v>
                </c:pt>
                <c:pt idx="1529">
                  <c:v>2.2964</c:v>
                </c:pt>
                <c:pt idx="1530">
                  <c:v>2.2943</c:v>
                </c:pt>
                <c:pt idx="1531">
                  <c:v>2.2705</c:v>
                </c:pt>
                <c:pt idx="1532">
                  <c:v>2.3065</c:v>
                </c:pt>
                <c:pt idx="1533">
                  <c:v>2.2801</c:v>
                </c:pt>
                <c:pt idx="1534">
                  <c:v>2.252</c:v>
                </c:pt>
                <c:pt idx="1535">
                  <c:v>2.260499999999999</c:v>
                </c:pt>
                <c:pt idx="1536">
                  <c:v>2.2415</c:v>
                </c:pt>
                <c:pt idx="1537">
                  <c:v>2.238</c:v>
                </c:pt>
                <c:pt idx="1538">
                  <c:v>2.297</c:v>
                </c:pt>
                <c:pt idx="1539">
                  <c:v>2.2975</c:v>
                </c:pt>
                <c:pt idx="1540">
                  <c:v>2.2831</c:v>
                </c:pt>
                <c:pt idx="1541">
                  <c:v>2.2718</c:v>
                </c:pt>
                <c:pt idx="1542">
                  <c:v>2.2631</c:v>
                </c:pt>
                <c:pt idx="1543">
                  <c:v>2.244</c:v>
                </c:pt>
                <c:pt idx="1544">
                  <c:v>2.2285</c:v>
                </c:pt>
                <c:pt idx="1545">
                  <c:v>2.2585</c:v>
                </c:pt>
                <c:pt idx="1546">
                  <c:v>2.2403</c:v>
                </c:pt>
                <c:pt idx="1547">
                  <c:v>2.223</c:v>
                </c:pt>
                <c:pt idx="1548">
                  <c:v>2.199</c:v>
                </c:pt>
                <c:pt idx="1549">
                  <c:v>2.1488</c:v>
                </c:pt>
                <c:pt idx="1550">
                  <c:v>2.17</c:v>
                </c:pt>
                <c:pt idx="1551">
                  <c:v>2.1498</c:v>
                </c:pt>
                <c:pt idx="1552">
                  <c:v>2.162</c:v>
                </c:pt>
                <c:pt idx="1553">
                  <c:v>2.1663</c:v>
                </c:pt>
                <c:pt idx="1554">
                  <c:v>2.1863</c:v>
                </c:pt>
                <c:pt idx="1555">
                  <c:v>2.2005</c:v>
                </c:pt>
                <c:pt idx="1556">
                  <c:v>2.1742</c:v>
                </c:pt>
                <c:pt idx="1557">
                  <c:v>2.1322</c:v>
                </c:pt>
                <c:pt idx="1558">
                  <c:v>2.088</c:v>
                </c:pt>
                <c:pt idx="1559">
                  <c:v>2.1125</c:v>
                </c:pt>
                <c:pt idx="1560">
                  <c:v>2.147</c:v>
                </c:pt>
                <c:pt idx="1561">
                  <c:v>2.1243</c:v>
                </c:pt>
                <c:pt idx="1562">
                  <c:v>2.137</c:v>
                </c:pt>
                <c:pt idx="1563">
                  <c:v>2.1458</c:v>
                </c:pt>
                <c:pt idx="1564">
                  <c:v>2.1155</c:v>
                </c:pt>
                <c:pt idx="1565">
                  <c:v>2.117</c:v>
                </c:pt>
                <c:pt idx="1566">
                  <c:v>2.102</c:v>
                </c:pt>
                <c:pt idx="1567">
                  <c:v>2.0485</c:v>
                </c:pt>
                <c:pt idx="1568">
                  <c:v>2.06</c:v>
                </c:pt>
                <c:pt idx="1569">
                  <c:v>2.0748</c:v>
                </c:pt>
                <c:pt idx="1570">
                  <c:v>2.11</c:v>
                </c:pt>
                <c:pt idx="1571">
                  <c:v>2.1738</c:v>
                </c:pt>
                <c:pt idx="1572">
                  <c:v>2.191</c:v>
                </c:pt>
                <c:pt idx="1573">
                  <c:v>2.1818</c:v>
                </c:pt>
                <c:pt idx="1574">
                  <c:v>2.1648</c:v>
                </c:pt>
                <c:pt idx="1575">
                  <c:v>2.156</c:v>
                </c:pt>
                <c:pt idx="1576">
                  <c:v>2.1775</c:v>
                </c:pt>
                <c:pt idx="1577">
                  <c:v>2.1665</c:v>
                </c:pt>
                <c:pt idx="1578">
                  <c:v>2.1115</c:v>
                </c:pt>
                <c:pt idx="1579">
                  <c:v>2.1095</c:v>
                </c:pt>
                <c:pt idx="1580">
                  <c:v>2.0812</c:v>
                </c:pt>
                <c:pt idx="1581">
                  <c:v>2.11</c:v>
                </c:pt>
                <c:pt idx="1582">
                  <c:v>2.073</c:v>
                </c:pt>
                <c:pt idx="1583">
                  <c:v>2.107</c:v>
                </c:pt>
                <c:pt idx="1584">
                  <c:v>2.0913</c:v>
                </c:pt>
                <c:pt idx="1585">
                  <c:v>2.096</c:v>
                </c:pt>
                <c:pt idx="1586">
                  <c:v>2.0635</c:v>
                </c:pt>
                <c:pt idx="1587">
                  <c:v>2.057</c:v>
                </c:pt>
                <c:pt idx="1588">
                  <c:v>2.05</c:v>
                </c:pt>
                <c:pt idx="1589">
                  <c:v>2.052</c:v>
                </c:pt>
                <c:pt idx="1590">
                  <c:v>2.0483</c:v>
                </c:pt>
                <c:pt idx="1591">
                  <c:v>2.0681</c:v>
                </c:pt>
                <c:pt idx="1592">
                  <c:v>2.111</c:v>
                </c:pt>
                <c:pt idx="1593">
                  <c:v>2.0935</c:v>
                </c:pt>
                <c:pt idx="1594">
                  <c:v>2.083</c:v>
                </c:pt>
                <c:pt idx="1595">
                  <c:v>2.0481</c:v>
                </c:pt>
                <c:pt idx="1596">
                  <c:v>2.007</c:v>
                </c:pt>
                <c:pt idx="1597">
                  <c:v>2.031</c:v>
                </c:pt>
                <c:pt idx="1598">
                  <c:v>2.0228</c:v>
                </c:pt>
                <c:pt idx="1599">
                  <c:v>2.0098</c:v>
                </c:pt>
                <c:pt idx="1600">
                  <c:v>2.0222</c:v>
                </c:pt>
                <c:pt idx="1601">
                  <c:v>1.9985</c:v>
                </c:pt>
                <c:pt idx="1602">
                  <c:v>1.9685</c:v>
                </c:pt>
                <c:pt idx="1603">
                  <c:v>1.9268</c:v>
                </c:pt>
                <c:pt idx="1604">
                  <c:v>1.93</c:v>
                </c:pt>
                <c:pt idx="1605">
                  <c:v>1.901</c:v>
                </c:pt>
                <c:pt idx="1606">
                  <c:v>1.9091</c:v>
                </c:pt>
                <c:pt idx="1607">
                  <c:v>1.922</c:v>
                </c:pt>
                <c:pt idx="1608">
                  <c:v>1.935</c:v>
                </c:pt>
                <c:pt idx="1609">
                  <c:v>1.8979</c:v>
                </c:pt>
                <c:pt idx="1610">
                  <c:v>1.9015</c:v>
                </c:pt>
                <c:pt idx="1611">
                  <c:v>1.8783</c:v>
                </c:pt>
                <c:pt idx="1612">
                  <c:v>1.946</c:v>
                </c:pt>
                <c:pt idx="1613">
                  <c:v>1.9683</c:v>
                </c:pt>
                <c:pt idx="1614">
                  <c:v>1.9527</c:v>
                </c:pt>
                <c:pt idx="1615">
                  <c:v>1.945</c:v>
                </c:pt>
                <c:pt idx="1616">
                  <c:v>1.945</c:v>
                </c:pt>
                <c:pt idx="1617">
                  <c:v>1.9435</c:v>
                </c:pt>
                <c:pt idx="1618">
                  <c:v>1.8987</c:v>
                </c:pt>
                <c:pt idx="1619">
                  <c:v>1.903</c:v>
                </c:pt>
                <c:pt idx="1620">
                  <c:v>1.9109</c:v>
                </c:pt>
                <c:pt idx="1621">
                  <c:v>1.9398</c:v>
                </c:pt>
                <c:pt idx="1622">
                  <c:v>1.9255</c:v>
                </c:pt>
                <c:pt idx="1623">
                  <c:v>1.903</c:v>
                </c:pt>
                <c:pt idx="1624">
                  <c:v>1.8602</c:v>
                </c:pt>
                <c:pt idx="1625">
                  <c:v>1.895</c:v>
                </c:pt>
                <c:pt idx="1626">
                  <c:v>1.8995</c:v>
                </c:pt>
                <c:pt idx="1627">
                  <c:v>1.8891</c:v>
                </c:pt>
                <c:pt idx="1628">
                  <c:v>1.8673</c:v>
                </c:pt>
                <c:pt idx="1629">
                  <c:v>1.8365</c:v>
                </c:pt>
                <c:pt idx="1630">
                  <c:v>1.7985</c:v>
                </c:pt>
                <c:pt idx="1631">
                  <c:v>1.8195</c:v>
                </c:pt>
                <c:pt idx="1632">
                  <c:v>1.7888</c:v>
                </c:pt>
                <c:pt idx="1633">
                  <c:v>1.775</c:v>
                </c:pt>
                <c:pt idx="1634">
                  <c:v>1.7845</c:v>
                </c:pt>
                <c:pt idx="1635">
                  <c:v>1.7759</c:v>
                </c:pt>
                <c:pt idx="1636">
                  <c:v>1.8155</c:v>
                </c:pt>
                <c:pt idx="1637">
                  <c:v>1.7875</c:v>
                </c:pt>
                <c:pt idx="1638">
                  <c:v>1.827</c:v>
                </c:pt>
                <c:pt idx="1639">
                  <c:v>1.8568</c:v>
                </c:pt>
                <c:pt idx="1640">
                  <c:v>1.841</c:v>
                </c:pt>
                <c:pt idx="1641">
                  <c:v>1.8575</c:v>
                </c:pt>
                <c:pt idx="1642">
                  <c:v>1.8828</c:v>
                </c:pt>
                <c:pt idx="1643">
                  <c:v>1.8875</c:v>
                </c:pt>
                <c:pt idx="1644">
                  <c:v>1.9443</c:v>
                </c:pt>
                <c:pt idx="1645">
                  <c:v>1.945</c:v>
                </c:pt>
                <c:pt idx="1646">
                  <c:v>1.962</c:v>
                </c:pt>
                <c:pt idx="1647">
                  <c:v>1.9575</c:v>
                </c:pt>
                <c:pt idx="1648">
                  <c:v>1.9443</c:v>
                </c:pt>
                <c:pt idx="1649">
                  <c:v>1.901</c:v>
                </c:pt>
                <c:pt idx="1650">
                  <c:v>1.896</c:v>
                </c:pt>
                <c:pt idx="1651">
                  <c:v>1.8645</c:v>
                </c:pt>
                <c:pt idx="1652">
                  <c:v>1.8899</c:v>
                </c:pt>
                <c:pt idx="1653">
                  <c:v>1.8575</c:v>
                </c:pt>
                <c:pt idx="1654">
                  <c:v>1.844</c:v>
                </c:pt>
                <c:pt idx="1655">
                  <c:v>1.8027</c:v>
                </c:pt>
                <c:pt idx="1656">
                  <c:v>1.8205</c:v>
                </c:pt>
                <c:pt idx="1657">
                  <c:v>1.7565</c:v>
                </c:pt>
                <c:pt idx="1658">
                  <c:v>1.778</c:v>
                </c:pt>
                <c:pt idx="1659">
                  <c:v>1.7677</c:v>
                </c:pt>
                <c:pt idx="1660">
                  <c:v>1.7685</c:v>
                </c:pt>
                <c:pt idx="1661">
                  <c:v>1.731</c:v>
                </c:pt>
                <c:pt idx="1662">
                  <c:v>1.758</c:v>
                </c:pt>
                <c:pt idx="1663">
                  <c:v>1.7394</c:v>
                </c:pt>
                <c:pt idx="1664">
                  <c:v>1.727</c:v>
                </c:pt>
                <c:pt idx="1665">
                  <c:v>1.7645</c:v>
                </c:pt>
                <c:pt idx="1666">
                  <c:v>1.7038</c:v>
                </c:pt>
                <c:pt idx="1667">
                  <c:v>1.7152</c:v>
                </c:pt>
                <c:pt idx="1668">
                  <c:v>1.6917</c:v>
                </c:pt>
                <c:pt idx="1669">
                  <c:v>1.7155</c:v>
                </c:pt>
                <c:pt idx="1670">
                  <c:v>1.7165</c:v>
                </c:pt>
                <c:pt idx="1671">
                  <c:v>1.7385</c:v>
                </c:pt>
                <c:pt idx="1672">
                  <c:v>1.7395</c:v>
                </c:pt>
                <c:pt idx="1673">
                  <c:v>1.7673</c:v>
                </c:pt>
                <c:pt idx="1674">
                  <c:v>1.769</c:v>
                </c:pt>
                <c:pt idx="1675">
                  <c:v>1.7655</c:v>
                </c:pt>
                <c:pt idx="1676">
                  <c:v>1.7938</c:v>
                </c:pt>
                <c:pt idx="1677">
                  <c:v>1.7605</c:v>
                </c:pt>
                <c:pt idx="1678">
                  <c:v>1.7615</c:v>
                </c:pt>
                <c:pt idx="1679">
                  <c:v>1.7742</c:v>
                </c:pt>
                <c:pt idx="1680">
                  <c:v>1.7605</c:v>
                </c:pt>
                <c:pt idx="1681">
                  <c:v>1.7557</c:v>
                </c:pt>
                <c:pt idx="1682">
                  <c:v>1.7518</c:v>
                </c:pt>
                <c:pt idx="1683">
                  <c:v>1.7687</c:v>
                </c:pt>
                <c:pt idx="1684">
                  <c:v>1.721</c:v>
                </c:pt>
                <c:pt idx="1685">
                  <c:v>1.747</c:v>
                </c:pt>
                <c:pt idx="1686">
                  <c:v>1.7455</c:v>
                </c:pt>
                <c:pt idx="1687">
                  <c:v>1.7465</c:v>
                </c:pt>
                <c:pt idx="1688">
                  <c:v>1.726</c:v>
                </c:pt>
                <c:pt idx="1689">
                  <c:v>1.7185</c:v>
                </c:pt>
                <c:pt idx="1690">
                  <c:v>1.7437</c:v>
                </c:pt>
                <c:pt idx="1691">
                  <c:v>1.7213</c:v>
                </c:pt>
                <c:pt idx="1692">
                  <c:v>1.7468</c:v>
                </c:pt>
                <c:pt idx="1693">
                  <c:v>1.7345</c:v>
                </c:pt>
                <c:pt idx="1694">
                  <c:v>1.715</c:v>
                </c:pt>
                <c:pt idx="1695">
                  <c:v>1.708</c:v>
                </c:pt>
                <c:pt idx="1696">
                  <c:v>1.6718</c:v>
                </c:pt>
                <c:pt idx="1697">
                  <c:v>1.6604</c:v>
                </c:pt>
                <c:pt idx="1698">
                  <c:v>1.6756</c:v>
                </c:pt>
                <c:pt idx="1699">
                  <c:v>1.611</c:v>
                </c:pt>
                <c:pt idx="1700">
                  <c:v>1.6613</c:v>
                </c:pt>
                <c:pt idx="1701">
                  <c:v>1.6793</c:v>
                </c:pt>
                <c:pt idx="1702">
                  <c:v>1.6432</c:v>
                </c:pt>
                <c:pt idx="1703">
                  <c:v>1.6023</c:v>
                </c:pt>
                <c:pt idx="1704">
                  <c:v>1.5632</c:v>
                </c:pt>
                <c:pt idx="1705">
                  <c:v>1.5255</c:v>
                </c:pt>
                <c:pt idx="1706">
                  <c:v>1.4948</c:v>
                </c:pt>
                <c:pt idx="1707">
                  <c:v>1.483</c:v>
                </c:pt>
                <c:pt idx="1708">
                  <c:v>1.461</c:v>
                </c:pt>
                <c:pt idx="1709">
                  <c:v>1.4314</c:v>
                </c:pt>
                <c:pt idx="1710">
                  <c:v>1.4318</c:v>
                </c:pt>
                <c:pt idx="1711">
                  <c:v>1.4047</c:v>
                </c:pt>
                <c:pt idx="1712">
                  <c:v>1.4342</c:v>
                </c:pt>
                <c:pt idx="1713">
                  <c:v>1.4805</c:v>
                </c:pt>
                <c:pt idx="1714">
                  <c:v>1.419</c:v>
                </c:pt>
                <c:pt idx="1715">
                  <c:v>1.3885</c:v>
                </c:pt>
                <c:pt idx="1716">
                  <c:v>1.4605</c:v>
                </c:pt>
                <c:pt idx="1717">
                  <c:v>1.4655</c:v>
                </c:pt>
                <c:pt idx="1718">
                  <c:v>1.4625</c:v>
                </c:pt>
                <c:pt idx="1719">
                  <c:v>1.4433</c:v>
                </c:pt>
                <c:pt idx="1720">
                  <c:v>1.4125</c:v>
                </c:pt>
                <c:pt idx="1721">
                  <c:v>1.405</c:v>
                </c:pt>
                <c:pt idx="1722">
                  <c:v>1.3825</c:v>
                </c:pt>
                <c:pt idx="1723">
                  <c:v>1.3825</c:v>
                </c:pt>
                <c:pt idx="1724">
                  <c:v>1.332</c:v>
                </c:pt>
                <c:pt idx="1725">
                  <c:v>1.2569</c:v>
                </c:pt>
                <c:pt idx="1726">
                  <c:v>1.1935</c:v>
                </c:pt>
                <c:pt idx="1727">
                  <c:v>1.2413</c:v>
                </c:pt>
                <c:pt idx="1728">
                  <c:v>1.2975</c:v>
                </c:pt>
                <c:pt idx="1729">
                  <c:v>1.2772</c:v>
                </c:pt>
                <c:pt idx="1730">
                  <c:v>1.2495</c:v>
                </c:pt>
                <c:pt idx="1731">
                  <c:v>1.2511</c:v>
                </c:pt>
                <c:pt idx="1732">
                  <c:v>1.246</c:v>
                </c:pt>
                <c:pt idx="1733">
                  <c:v>1.188</c:v>
                </c:pt>
                <c:pt idx="1734">
                  <c:v>1.2331</c:v>
                </c:pt>
                <c:pt idx="1735">
                  <c:v>1.2334</c:v>
                </c:pt>
                <c:pt idx="1736">
                  <c:v>1.177</c:v>
                </c:pt>
                <c:pt idx="1737">
                  <c:v>1.2567</c:v>
                </c:pt>
                <c:pt idx="1738">
                  <c:v>1.231</c:v>
                </c:pt>
                <c:pt idx="1739">
                  <c:v>1.1943</c:v>
                </c:pt>
                <c:pt idx="1740">
                  <c:v>1.199</c:v>
                </c:pt>
                <c:pt idx="1741">
                  <c:v>1.207</c:v>
                </c:pt>
                <c:pt idx="1742">
                  <c:v>1.1407</c:v>
                </c:pt>
                <c:pt idx="1743">
                  <c:v>1.1428</c:v>
                </c:pt>
                <c:pt idx="1744">
                  <c:v>1.0958</c:v>
                </c:pt>
                <c:pt idx="1745">
                  <c:v>1.0963</c:v>
                </c:pt>
                <c:pt idx="1746">
                  <c:v>1.1735</c:v>
                </c:pt>
                <c:pt idx="1747">
                  <c:v>1.1543</c:v>
                </c:pt>
                <c:pt idx="1748">
                  <c:v>1.1836</c:v>
                </c:pt>
                <c:pt idx="1749">
                  <c:v>1.1967</c:v>
                </c:pt>
                <c:pt idx="1750">
                  <c:v>1.199</c:v>
                </c:pt>
                <c:pt idx="1751">
                  <c:v>1.2183</c:v>
                </c:pt>
                <c:pt idx="1752">
                  <c:v>1.2205</c:v>
                </c:pt>
                <c:pt idx="1753">
                  <c:v>1.2245</c:v>
                </c:pt>
                <c:pt idx="1754">
                  <c:v>1.2722</c:v>
                </c:pt>
                <c:pt idx="1755">
                  <c:v>1.277</c:v>
                </c:pt>
                <c:pt idx="1756">
                  <c:v>1.3293</c:v>
                </c:pt>
                <c:pt idx="1757">
                  <c:v>1.3343</c:v>
                </c:pt>
                <c:pt idx="1758">
                  <c:v>1.3395</c:v>
                </c:pt>
                <c:pt idx="1759">
                  <c:v>1.3252</c:v>
                </c:pt>
                <c:pt idx="1760">
                  <c:v>1.2968</c:v>
                </c:pt>
                <c:pt idx="1761">
                  <c:v>1.2705</c:v>
                </c:pt>
                <c:pt idx="1762">
                  <c:v>1.2515</c:v>
                </c:pt>
                <c:pt idx="1763">
                  <c:v>1.2651</c:v>
                </c:pt>
                <c:pt idx="1764">
                  <c:v>1.2448</c:v>
                </c:pt>
                <c:pt idx="1765">
                  <c:v>1.293</c:v>
                </c:pt>
                <c:pt idx="1766">
                  <c:v>1.3119</c:v>
                </c:pt>
                <c:pt idx="1767">
                  <c:v>1.337</c:v>
                </c:pt>
                <c:pt idx="1768">
                  <c:v>1.3418</c:v>
                </c:pt>
                <c:pt idx="1769">
                  <c:v>1.3753</c:v>
                </c:pt>
                <c:pt idx="1770">
                  <c:v>1.3385</c:v>
                </c:pt>
                <c:pt idx="1771">
                  <c:v>1.297</c:v>
                </c:pt>
                <c:pt idx="1772">
                  <c:v>1.2765</c:v>
                </c:pt>
                <c:pt idx="1773">
                  <c:v>1.2913</c:v>
                </c:pt>
                <c:pt idx="1774">
                  <c:v>1.2965</c:v>
                </c:pt>
                <c:pt idx="1775">
                  <c:v>1.2608</c:v>
                </c:pt>
                <c:pt idx="1776">
                  <c:v>1.2144</c:v>
                </c:pt>
                <c:pt idx="1777">
                  <c:v>1.1901</c:v>
                </c:pt>
                <c:pt idx="1778">
                  <c:v>1.1782</c:v>
                </c:pt>
                <c:pt idx="1779">
                  <c:v>1.1828</c:v>
                </c:pt>
                <c:pt idx="1780">
                  <c:v>1.1678</c:v>
                </c:pt>
                <c:pt idx="1781">
                  <c:v>1.1458</c:v>
                </c:pt>
                <c:pt idx="1782">
                  <c:v>1.1803</c:v>
                </c:pt>
                <c:pt idx="1783">
                  <c:v>1.2329</c:v>
                </c:pt>
                <c:pt idx="1784">
                  <c:v>1.218</c:v>
                </c:pt>
                <c:pt idx="1785">
                  <c:v>1.219</c:v>
                </c:pt>
                <c:pt idx="1786">
                  <c:v>1.2163</c:v>
                </c:pt>
                <c:pt idx="1787">
                  <c:v>1.1721</c:v>
                </c:pt>
                <c:pt idx="1788">
                  <c:v>1.216</c:v>
                </c:pt>
                <c:pt idx="1789">
                  <c:v>1.208</c:v>
                </c:pt>
                <c:pt idx="1790">
                  <c:v>1.2525</c:v>
                </c:pt>
                <c:pt idx="1791">
                  <c:v>1.2138</c:v>
                </c:pt>
                <c:pt idx="1792">
                  <c:v>1.2145</c:v>
                </c:pt>
                <c:pt idx="1793">
                  <c:v>1.2465</c:v>
                </c:pt>
                <c:pt idx="1794">
                  <c:v>1.2256</c:v>
                </c:pt>
                <c:pt idx="1795">
                  <c:v>1.22</c:v>
                </c:pt>
                <c:pt idx="1796">
                  <c:v>1.2062</c:v>
                </c:pt>
                <c:pt idx="1797">
                  <c:v>1.211</c:v>
                </c:pt>
                <c:pt idx="1798">
                  <c:v>1.2298</c:v>
                </c:pt>
                <c:pt idx="1799">
                  <c:v>1.1843</c:v>
                </c:pt>
                <c:pt idx="1800">
                  <c:v>1.1835</c:v>
                </c:pt>
                <c:pt idx="1801">
                  <c:v>1.196</c:v>
                </c:pt>
                <c:pt idx="1802">
                  <c:v>1.239</c:v>
                </c:pt>
                <c:pt idx="1803">
                  <c:v>1.232</c:v>
                </c:pt>
                <c:pt idx="1804">
                  <c:v>1.219</c:v>
                </c:pt>
                <c:pt idx="1805">
                  <c:v>1.2257</c:v>
                </c:pt>
                <c:pt idx="1806">
                  <c:v>1.2825</c:v>
                </c:pt>
                <c:pt idx="1807">
                  <c:v>1.32</c:v>
                </c:pt>
                <c:pt idx="1808">
                  <c:v>1.2998</c:v>
                </c:pt>
                <c:pt idx="1809">
                  <c:v>1.3475</c:v>
                </c:pt>
                <c:pt idx="1810">
                  <c:v>1.3756</c:v>
                </c:pt>
                <c:pt idx="1811">
                  <c:v>1.3895</c:v>
                </c:pt>
                <c:pt idx="1812">
                  <c:v>1.4323</c:v>
                </c:pt>
                <c:pt idx="1813">
                  <c:v>1.3562</c:v>
                </c:pt>
                <c:pt idx="1814">
                  <c:v>1.3835</c:v>
                </c:pt>
                <c:pt idx="1815">
                  <c:v>1.4576</c:v>
                </c:pt>
                <c:pt idx="1816">
                  <c:v>1.4543</c:v>
                </c:pt>
                <c:pt idx="1817">
                  <c:v>1.507</c:v>
                </c:pt>
                <c:pt idx="1818">
                  <c:v>1.4818</c:v>
                </c:pt>
                <c:pt idx="1819">
                  <c:v>1.3953</c:v>
                </c:pt>
                <c:pt idx="1820">
                  <c:v>1.4539</c:v>
                </c:pt>
                <c:pt idx="1821">
                  <c:v>1.4645</c:v>
                </c:pt>
                <c:pt idx="1822">
                  <c:v>1.4489</c:v>
                </c:pt>
                <c:pt idx="1823">
                  <c:v>1.4135</c:v>
                </c:pt>
                <c:pt idx="1824">
                  <c:v>1.4015</c:v>
                </c:pt>
                <c:pt idx="1825">
                  <c:v>1.3985</c:v>
                </c:pt>
                <c:pt idx="1826">
                  <c:v>1.3458</c:v>
                </c:pt>
                <c:pt idx="1827">
                  <c:v>1.325</c:v>
                </c:pt>
                <c:pt idx="1828">
                  <c:v>1.353</c:v>
                </c:pt>
                <c:pt idx="1829">
                  <c:v>1.365</c:v>
                </c:pt>
                <c:pt idx="1830">
                  <c:v>1.3759</c:v>
                </c:pt>
                <c:pt idx="1831">
                  <c:v>1.4491</c:v>
                </c:pt>
                <c:pt idx="1832">
                  <c:v>1.5323</c:v>
                </c:pt>
                <c:pt idx="1833">
                  <c:v>1.48</c:v>
                </c:pt>
                <c:pt idx="1834">
                  <c:v>1.53</c:v>
                </c:pt>
                <c:pt idx="1835">
                  <c:v>1.517</c:v>
                </c:pt>
                <c:pt idx="1836">
                  <c:v>1.5459</c:v>
                </c:pt>
                <c:pt idx="1837">
                  <c:v>1.5798</c:v>
                </c:pt>
                <c:pt idx="1838">
                  <c:v>1.4777</c:v>
                </c:pt>
                <c:pt idx="1839">
                  <c:v>1.4775</c:v>
                </c:pt>
                <c:pt idx="1840">
                  <c:v>1.4629</c:v>
                </c:pt>
                <c:pt idx="1841">
                  <c:v>1.444</c:v>
                </c:pt>
                <c:pt idx="1842">
                  <c:v>1.4855</c:v>
                </c:pt>
                <c:pt idx="1843">
                  <c:v>1.5165</c:v>
                </c:pt>
                <c:pt idx="1844">
                  <c:v>1.468</c:v>
                </c:pt>
                <c:pt idx="1845">
                  <c:v>1.5466</c:v>
                </c:pt>
                <c:pt idx="1846">
                  <c:v>1.5756</c:v>
                </c:pt>
                <c:pt idx="1847">
                  <c:v>1.5551</c:v>
                </c:pt>
                <c:pt idx="1848">
                  <c:v>1.6095</c:v>
                </c:pt>
                <c:pt idx="1849">
                  <c:v>1.6225</c:v>
                </c:pt>
                <c:pt idx="1850">
                  <c:v>1.5476</c:v>
                </c:pt>
                <c:pt idx="1851">
                  <c:v>1.5599</c:v>
                </c:pt>
                <c:pt idx="1852">
                  <c:v>1.5818</c:v>
                </c:pt>
                <c:pt idx="1853">
                  <c:v>1.6005</c:v>
                </c:pt>
                <c:pt idx="1854">
                  <c:v>1.6091</c:v>
                </c:pt>
                <c:pt idx="1855">
                  <c:v>1.5521</c:v>
                </c:pt>
                <c:pt idx="1856">
                  <c:v>1.5371</c:v>
                </c:pt>
                <c:pt idx="1857">
                  <c:v>1.512</c:v>
                </c:pt>
                <c:pt idx="1858">
                  <c:v>1.5843</c:v>
                </c:pt>
                <c:pt idx="1859">
                  <c:v>1.5974</c:v>
                </c:pt>
                <c:pt idx="1860">
                  <c:v>1.612</c:v>
                </c:pt>
                <c:pt idx="1861">
                  <c:v>1.5959</c:v>
                </c:pt>
                <c:pt idx="1862">
                  <c:v>1.5565</c:v>
                </c:pt>
                <c:pt idx="1863">
                  <c:v>1.5245</c:v>
                </c:pt>
                <c:pt idx="1864">
                  <c:v>1.5119</c:v>
                </c:pt>
                <c:pt idx="1865">
                  <c:v>1.4932</c:v>
                </c:pt>
                <c:pt idx="1866">
                  <c:v>1.4761</c:v>
                </c:pt>
                <c:pt idx="1867">
                  <c:v>1.4526</c:v>
                </c:pt>
                <c:pt idx="1868">
                  <c:v>1.408</c:v>
                </c:pt>
                <c:pt idx="1869">
                  <c:v>1.4171</c:v>
                </c:pt>
                <c:pt idx="1870">
                  <c:v>1.4035</c:v>
                </c:pt>
                <c:pt idx="1871">
                  <c:v>1.4183</c:v>
                </c:pt>
                <c:pt idx="1872">
                  <c:v>1.4401</c:v>
                </c:pt>
                <c:pt idx="1873">
                  <c:v>1.3803</c:v>
                </c:pt>
                <c:pt idx="1874">
                  <c:v>1.3712</c:v>
                </c:pt>
                <c:pt idx="1875">
                  <c:v>1.336</c:v>
                </c:pt>
                <c:pt idx="1876">
                  <c:v>1.3456</c:v>
                </c:pt>
                <c:pt idx="1877">
                  <c:v>1.3852</c:v>
                </c:pt>
                <c:pt idx="1878">
                  <c:v>1.3509</c:v>
                </c:pt>
                <c:pt idx="1879">
                  <c:v>1.2855</c:v>
                </c:pt>
                <c:pt idx="1880">
                  <c:v>1.3334</c:v>
                </c:pt>
                <c:pt idx="1881">
                  <c:v>1.3033</c:v>
                </c:pt>
                <c:pt idx="1882">
                  <c:v>1.3175</c:v>
                </c:pt>
                <c:pt idx="1883">
                  <c:v>1.3121</c:v>
                </c:pt>
                <c:pt idx="1884">
                  <c:v>1.3077</c:v>
                </c:pt>
                <c:pt idx="1885">
                  <c:v>1.2958</c:v>
                </c:pt>
                <c:pt idx="1886">
                  <c:v>1.314</c:v>
                </c:pt>
                <c:pt idx="1887">
                  <c:v>1.3068</c:v>
                </c:pt>
                <c:pt idx="1888">
                  <c:v>1.2635</c:v>
                </c:pt>
                <c:pt idx="1889">
                  <c:v>1.269</c:v>
                </c:pt>
                <c:pt idx="1890">
                  <c:v>1.2855</c:v>
                </c:pt>
                <c:pt idx="1891">
                  <c:v>1.3425</c:v>
                </c:pt>
                <c:pt idx="1892">
                  <c:v>1.4195</c:v>
                </c:pt>
                <c:pt idx="1893">
                  <c:v>1.4185</c:v>
                </c:pt>
                <c:pt idx="1894">
                  <c:v>1.3705</c:v>
                </c:pt>
                <c:pt idx="1895">
                  <c:v>1.3812</c:v>
                </c:pt>
                <c:pt idx="1896">
                  <c:v>1.3545</c:v>
                </c:pt>
                <c:pt idx="1897">
                  <c:v>1.3894</c:v>
                </c:pt>
                <c:pt idx="1898">
                  <c:v>1.3818</c:v>
                </c:pt>
                <c:pt idx="1899">
                  <c:v>1.333</c:v>
                </c:pt>
                <c:pt idx="1900">
                  <c:v>1.3327</c:v>
                </c:pt>
                <c:pt idx="1901">
                  <c:v>1.3589</c:v>
                </c:pt>
                <c:pt idx="1902">
                  <c:v>1.3505</c:v>
                </c:pt>
                <c:pt idx="1903">
                  <c:v>1.3647</c:v>
                </c:pt>
                <c:pt idx="1904">
                  <c:v>1.3615</c:v>
                </c:pt>
                <c:pt idx="1905">
                  <c:v>1.3534</c:v>
                </c:pt>
                <c:pt idx="1906">
                  <c:v>1.3918</c:v>
                </c:pt>
                <c:pt idx="1907">
                  <c:v>1.3879</c:v>
                </c:pt>
                <c:pt idx="1908">
                  <c:v>1.3964</c:v>
                </c:pt>
                <c:pt idx="1909">
                  <c:v>1.362</c:v>
                </c:pt>
                <c:pt idx="1910">
                  <c:v>1.3791</c:v>
                </c:pt>
                <c:pt idx="1911">
                  <c:v>1.3485</c:v>
                </c:pt>
                <c:pt idx="1912">
                  <c:v>1.3525</c:v>
                </c:pt>
                <c:pt idx="1913">
                  <c:v>1.3406</c:v>
                </c:pt>
                <c:pt idx="1914">
                  <c:v>1.3482</c:v>
                </c:pt>
                <c:pt idx="1915">
                  <c:v>1.2862</c:v>
                </c:pt>
                <c:pt idx="1916">
                  <c:v>1.2475</c:v>
                </c:pt>
                <c:pt idx="1917">
                  <c:v>1.2546</c:v>
                </c:pt>
                <c:pt idx="1918">
                  <c:v>1.2453</c:v>
                </c:pt>
                <c:pt idx="1919">
                  <c:v>1.2749</c:v>
                </c:pt>
                <c:pt idx="1920">
                  <c:v>1.3129</c:v>
                </c:pt>
                <c:pt idx="1921">
                  <c:v>1.2956</c:v>
                </c:pt>
                <c:pt idx="1922">
                  <c:v>1.3015</c:v>
                </c:pt>
                <c:pt idx="1923">
                  <c:v>1.3275</c:v>
                </c:pt>
                <c:pt idx="1924">
                  <c:v>1.3053</c:v>
                </c:pt>
                <c:pt idx="1925">
                  <c:v>1.3105</c:v>
                </c:pt>
                <c:pt idx="1926">
                  <c:v>1.2812</c:v>
                </c:pt>
                <c:pt idx="1927">
                  <c:v>1.245</c:v>
                </c:pt>
                <c:pt idx="1928">
                  <c:v>1.2563</c:v>
                </c:pt>
                <c:pt idx="1929">
                  <c:v>1.2684</c:v>
                </c:pt>
                <c:pt idx="1930">
                  <c:v>1.2794</c:v>
                </c:pt>
                <c:pt idx="1931">
                  <c:v>1.2918</c:v>
                </c:pt>
                <c:pt idx="1932">
                  <c:v>1.2575</c:v>
                </c:pt>
                <c:pt idx="1933">
                  <c:v>1.2665</c:v>
                </c:pt>
                <c:pt idx="1934">
                  <c:v>1.276</c:v>
                </c:pt>
                <c:pt idx="1935">
                  <c:v>1.2457</c:v>
                </c:pt>
                <c:pt idx="1936">
                  <c:v>1.2398</c:v>
                </c:pt>
                <c:pt idx="1937">
                  <c:v>1.2136</c:v>
                </c:pt>
                <c:pt idx="1938">
                  <c:v>1.251</c:v>
                </c:pt>
                <c:pt idx="1939">
                  <c:v>1.2136</c:v>
                </c:pt>
                <c:pt idx="1940">
                  <c:v>1.2235</c:v>
                </c:pt>
                <c:pt idx="1941">
                  <c:v>1.2345</c:v>
                </c:pt>
                <c:pt idx="1942">
                  <c:v>1.1978</c:v>
                </c:pt>
                <c:pt idx="1943">
                  <c:v>1.2108</c:v>
                </c:pt>
                <c:pt idx="1944">
                  <c:v>1.2455</c:v>
                </c:pt>
                <c:pt idx="1945">
                  <c:v>1.256</c:v>
                </c:pt>
                <c:pt idx="1946">
                  <c:v>1.2665</c:v>
                </c:pt>
                <c:pt idx="1947">
                  <c:v>1.2586</c:v>
                </c:pt>
                <c:pt idx="1948">
                  <c:v>1.2279</c:v>
                </c:pt>
                <c:pt idx="1949">
                  <c:v>1.2137</c:v>
                </c:pt>
                <c:pt idx="1950">
                  <c:v>1.213</c:v>
                </c:pt>
                <c:pt idx="1951">
                  <c:v>1.1941</c:v>
                </c:pt>
                <c:pt idx="1952">
                  <c:v>1.1742</c:v>
                </c:pt>
                <c:pt idx="1953">
                  <c:v>1.1323</c:v>
                </c:pt>
                <c:pt idx="1954">
                  <c:v>1.1345</c:v>
                </c:pt>
                <c:pt idx="1955">
                  <c:v>1.1128</c:v>
                </c:pt>
                <c:pt idx="1956">
                  <c:v>1.1194</c:v>
                </c:pt>
                <c:pt idx="1957">
                  <c:v>1.112</c:v>
                </c:pt>
                <c:pt idx="1958">
                  <c:v>1.105</c:v>
                </c:pt>
                <c:pt idx="1959">
                  <c:v>1.1025</c:v>
                </c:pt>
                <c:pt idx="1960">
                  <c:v>1.0732</c:v>
                </c:pt>
                <c:pt idx="1961">
                  <c:v>1.0508</c:v>
                </c:pt>
                <c:pt idx="1962">
                  <c:v>1.0655</c:v>
                </c:pt>
                <c:pt idx="1963">
                  <c:v>1.16</c:v>
                </c:pt>
                <c:pt idx="1964">
                  <c:v>1.1275</c:v>
                </c:pt>
                <c:pt idx="1965">
                  <c:v>1.0828</c:v>
                </c:pt>
                <c:pt idx="1966">
                  <c:v>1.0666</c:v>
                </c:pt>
                <c:pt idx="1967">
                  <c:v>1.088</c:v>
                </c:pt>
                <c:pt idx="1968">
                  <c:v>1.1058</c:v>
                </c:pt>
                <c:pt idx="1969">
                  <c:v>1.0877</c:v>
                </c:pt>
                <c:pt idx="1970">
                  <c:v>1.1072</c:v>
                </c:pt>
                <c:pt idx="1971">
                  <c:v>1.1324</c:v>
                </c:pt>
                <c:pt idx="1972">
                  <c:v>1.1265</c:v>
                </c:pt>
                <c:pt idx="1973">
                  <c:v>1.0602</c:v>
                </c:pt>
                <c:pt idx="1974">
                  <c:v>1.0572</c:v>
                </c:pt>
                <c:pt idx="1975">
                  <c:v>1.0378</c:v>
                </c:pt>
                <c:pt idx="1976">
                  <c:v>1.0659</c:v>
                </c:pt>
                <c:pt idx="1977">
                  <c:v>1.0672</c:v>
                </c:pt>
                <c:pt idx="1978">
                  <c:v>1.0415</c:v>
                </c:pt>
                <c:pt idx="1979">
                  <c:v>1.0415</c:v>
                </c:pt>
                <c:pt idx="1980">
                  <c:v>1.026</c:v>
                </c:pt>
                <c:pt idx="1981">
                  <c:v>1.0545</c:v>
                </c:pt>
                <c:pt idx="1982">
                  <c:v>1.0328</c:v>
                </c:pt>
                <c:pt idx="1983">
                  <c:v>1.0075</c:v>
                </c:pt>
                <c:pt idx="1984">
                  <c:v>1.007</c:v>
                </c:pt>
                <c:pt idx="1985">
                  <c:v>1.0181</c:v>
                </c:pt>
                <c:pt idx="1986">
                  <c:v>1.0113</c:v>
                </c:pt>
                <c:pt idx="1987">
                  <c:v>0.991</c:v>
                </c:pt>
                <c:pt idx="1988">
                  <c:v>1.0008</c:v>
                </c:pt>
                <c:pt idx="1989">
                  <c:v>0.9635</c:v>
                </c:pt>
                <c:pt idx="1990">
                  <c:v>0.998</c:v>
                </c:pt>
                <c:pt idx="1991">
                  <c:v>0.9596</c:v>
                </c:pt>
                <c:pt idx="1992">
                  <c:v>0.9582</c:v>
                </c:pt>
                <c:pt idx="1993">
                  <c:v>0.9692</c:v>
                </c:pt>
                <c:pt idx="1994">
                  <c:v>0.9795</c:v>
                </c:pt>
                <c:pt idx="1995">
                  <c:v>0.9885</c:v>
                </c:pt>
                <c:pt idx="1996">
                  <c:v>0.9728</c:v>
                </c:pt>
                <c:pt idx="1997">
                  <c:v>0.9523</c:v>
                </c:pt>
                <c:pt idx="1998">
                  <c:v>0.9995</c:v>
                </c:pt>
                <c:pt idx="1999">
                  <c:v>0.9795</c:v>
                </c:pt>
                <c:pt idx="2000">
                  <c:v>0.9523</c:v>
                </c:pt>
                <c:pt idx="2001">
                  <c:v>0.957</c:v>
                </c:pt>
                <c:pt idx="2002">
                  <c:v>0.9793</c:v>
                </c:pt>
                <c:pt idx="2003">
                  <c:v>0.9732</c:v>
                </c:pt>
                <c:pt idx="2004">
                  <c:v>0.9552</c:v>
                </c:pt>
                <c:pt idx="2005">
                  <c:v>0.9608</c:v>
                </c:pt>
                <c:pt idx="2006">
                  <c:v>0.9276</c:v>
                </c:pt>
                <c:pt idx="2007">
                  <c:v>0.9612</c:v>
                </c:pt>
                <c:pt idx="2008">
                  <c:v>0.9555</c:v>
                </c:pt>
                <c:pt idx="2009">
                  <c:v>0.9348</c:v>
                </c:pt>
                <c:pt idx="2010">
                  <c:v>0.906</c:v>
                </c:pt>
                <c:pt idx="2011">
                  <c:v>0.8629</c:v>
                </c:pt>
                <c:pt idx="2012">
                  <c:v>0.8059</c:v>
                </c:pt>
                <c:pt idx="2013">
                  <c:v>0.7699</c:v>
                </c:pt>
                <c:pt idx="2014">
                  <c:v>0.8293</c:v>
                </c:pt>
                <c:pt idx="2015">
                  <c:v>0.834</c:v>
                </c:pt>
                <c:pt idx="2016">
                  <c:v>0.844</c:v>
                </c:pt>
                <c:pt idx="2017">
                  <c:v>0.8747</c:v>
                </c:pt>
                <c:pt idx="2018">
                  <c:v>0.8307</c:v>
                </c:pt>
                <c:pt idx="2019">
                  <c:v>0.8008</c:v>
                </c:pt>
                <c:pt idx="2020">
                  <c:v>0.7968</c:v>
                </c:pt>
                <c:pt idx="2021">
                  <c:v>0.7812</c:v>
                </c:pt>
                <c:pt idx="2022">
                  <c:v>0.788</c:v>
                </c:pt>
                <c:pt idx="2023">
                  <c:v>0.7717</c:v>
                </c:pt>
                <c:pt idx="2024">
                  <c:v>0.757</c:v>
                </c:pt>
                <c:pt idx="2025">
                  <c:v>0.7447</c:v>
                </c:pt>
                <c:pt idx="2026">
                  <c:v>0.7726</c:v>
                </c:pt>
                <c:pt idx="2027">
                  <c:v>0.7862</c:v>
                </c:pt>
                <c:pt idx="2028">
                  <c:v>0.794</c:v>
                </c:pt>
                <c:pt idx="2029">
                  <c:v>0.8092</c:v>
                </c:pt>
                <c:pt idx="2030">
                  <c:v>0.8015</c:v>
                </c:pt>
                <c:pt idx="2031">
                  <c:v>0.7635</c:v>
                </c:pt>
                <c:pt idx="2032">
                  <c:v>0.7757</c:v>
                </c:pt>
                <c:pt idx="2033">
                  <c:v>0.7876</c:v>
                </c:pt>
                <c:pt idx="2034">
                  <c:v>0.8136</c:v>
                </c:pt>
                <c:pt idx="2035">
                  <c:v>0.7935</c:v>
                </c:pt>
                <c:pt idx="2036">
                  <c:v>0.7895</c:v>
                </c:pt>
                <c:pt idx="2037">
                  <c:v>0.817</c:v>
                </c:pt>
                <c:pt idx="2038">
                  <c:v>0.7995</c:v>
                </c:pt>
                <c:pt idx="2039">
                  <c:v>0.79</c:v>
                </c:pt>
                <c:pt idx="2040">
                  <c:v>0.8008</c:v>
                </c:pt>
                <c:pt idx="2041">
                  <c:v>0.8055</c:v>
                </c:pt>
                <c:pt idx="2042">
                  <c:v>0.777</c:v>
                </c:pt>
                <c:pt idx="2043">
                  <c:v>0.8103</c:v>
                </c:pt>
                <c:pt idx="2044">
                  <c:v>0.7885</c:v>
                </c:pt>
                <c:pt idx="2045">
                  <c:v>0.7912</c:v>
                </c:pt>
                <c:pt idx="2046">
                  <c:v>0.783</c:v>
                </c:pt>
                <c:pt idx="2047">
                  <c:v>0.8175</c:v>
                </c:pt>
                <c:pt idx="2048">
                  <c:v>0.7972</c:v>
                </c:pt>
                <c:pt idx="2049">
                  <c:v>0.7784</c:v>
                </c:pt>
                <c:pt idx="2050">
                  <c:v>0.774</c:v>
                </c:pt>
                <c:pt idx="2051">
                  <c:v>0.7542</c:v>
                </c:pt>
                <c:pt idx="2052">
                  <c:v>0.7721</c:v>
                </c:pt>
                <c:pt idx="2053">
                  <c:v>0.7358</c:v>
                </c:pt>
                <c:pt idx="2054">
                  <c:v>0.7572</c:v>
                </c:pt>
                <c:pt idx="2055">
                  <c:v>0.7575</c:v>
                </c:pt>
                <c:pt idx="2056">
                  <c:v>0.7724</c:v>
                </c:pt>
                <c:pt idx="2057">
                  <c:v>0.7547</c:v>
                </c:pt>
                <c:pt idx="2058">
                  <c:v>0.767</c:v>
                </c:pt>
                <c:pt idx="2059">
                  <c:v>0.7512</c:v>
                </c:pt>
                <c:pt idx="2060">
                  <c:v>0.7571</c:v>
                </c:pt>
                <c:pt idx="2061">
                  <c:v>0.7523</c:v>
                </c:pt>
                <c:pt idx="2062">
                  <c:v>0.7767</c:v>
                </c:pt>
                <c:pt idx="2063">
                  <c:v>0.7812</c:v>
                </c:pt>
                <c:pt idx="2064">
                  <c:v>0.7985</c:v>
                </c:pt>
                <c:pt idx="2065">
                  <c:v>0.811</c:v>
                </c:pt>
                <c:pt idx="2066">
                  <c:v>0.8171</c:v>
                </c:pt>
                <c:pt idx="2067">
                  <c:v>0.787</c:v>
                </c:pt>
                <c:pt idx="2068">
                  <c:v>0.7839</c:v>
                </c:pt>
                <c:pt idx="2069">
                  <c:v>0.8077</c:v>
                </c:pt>
                <c:pt idx="2070">
                  <c:v>0.823</c:v>
                </c:pt>
                <c:pt idx="2071">
                  <c:v>0.7825</c:v>
                </c:pt>
                <c:pt idx="2072">
                  <c:v>0.7642</c:v>
                </c:pt>
                <c:pt idx="2073">
                  <c:v>0.7435</c:v>
                </c:pt>
                <c:pt idx="2074">
                  <c:v>0.7543</c:v>
                </c:pt>
                <c:pt idx="2075">
                  <c:v>0.744</c:v>
                </c:pt>
                <c:pt idx="2076">
                  <c:v>0.743</c:v>
                </c:pt>
                <c:pt idx="2077">
                  <c:v>0.7155</c:v>
                </c:pt>
                <c:pt idx="2078">
                  <c:v>0.725</c:v>
                </c:pt>
                <c:pt idx="2079">
                  <c:v>0.6885</c:v>
                </c:pt>
                <c:pt idx="2080">
                  <c:v>0.7052</c:v>
                </c:pt>
                <c:pt idx="2081">
                  <c:v>0.692</c:v>
                </c:pt>
                <c:pt idx="2082">
                  <c:v>0.6962</c:v>
                </c:pt>
                <c:pt idx="2083">
                  <c:v>0.6925</c:v>
                </c:pt>
                <c:pt idx="2084">
                  <c:v>0.6828</c:v>
                </c:pt>
                <c:pt idx="2085">
                  <c:v>0.6651</c:v>
                </c:pt>
                <c:pt idx="2086">
                  <c:v>0.6658</c:v>
                </c:pt>
                <c:pt idx="2087">
                  <c:v>0.6756</c:v>
                </c:pt>
                <c:pt idx="2088">
                  <c:v>0.68</c:v>
                </c:pt>
                <c:pt idx="2089">
                  <c:v>0.6463</c:v>
                </c:pt>
                <c:pt idx="2090">
                  <c:v>0.631</c:v>
                </c:pt>
                <c:pt idx="2091">
                  <c:v>0.6745</c:v>
                </c:pt>
                <c:pt idx="2092">
                  <c:v>0.6542</c:v>
                </c:pt>
                <c:pt idx="2093">
                  <c:v>0.6382</c:v>
                </c:pt>
                <c:pt idx="2094">
                  <c:v>0.6465</c:v>
                </c:pt>
                <c:pt idx="2095">
                  <c:v>0.676</c:v>
                </c:pt>
                <c:pt idx="2096">
                  <c:v>0.6662</c:v>
                </c:pt>
                <c:pt idx="2097">
                  <c:v>0.6533</c:v>
                </c:pt>
                <c:pt idx="2098">
                  <c:v>0.6509</c:v>
                </c:pt>
                <c:pt idx="2099">
                  <c:v>0.6428</c:v>
                </c:pt>
                <c:pt idx="2100">
                  <c:v>0.6271</c:v>
                </c:pt>
                <c:pt idx="2101">
                  <c:v>0.6113</c:v>
                </c:pt>
                <c:pt idx="2102">
                  <c:v>0.6226</c:v>
                </c:pt>
                <c:pt idx="2103">
                  <c:v>0.6157</c:v>
                </c:pt>
                <c:pt idx="2104">
                  <c:v>0.6407</c:v>
                </c:pt>
                <c:pt idx="2105">
                  <c:v>0.6763</c:v>
                </c:pt>
                <c:pt idx="2106">
                  <c:v>0.69</c:v>
                </c:pt>
                <c:pt idx="2107">
                  <c:v>0.688</c:v>
                </c:pt>
                <c:pt idx="2108">
                  <c:v>0.7118</c:v>
                </c:pt>
                <c:pt idx="2109">
                  <c:v>0.6842</c:v>
                </c:pt>
                <c:pt idx="2110">
                  <c:v>0.6003</c:v>
                </c:pt>
                <c:pt idx="2111">
                  <c:v>0.6143</c:v>
                </c:pt>
                <c:pt idx="2112">
                  <c:v>0.6297</c:v>
                </c:pt>
                <c:pt idx="2113">
                  <c:v>0.6295</c:v>
                </c:pt>
                <c:pt idx="2114">
                  <c:v>0.6005</c:v>
                </c:pt>
                <c:pt idx="2115">
                  <c:v>0.586</c:v>
                </c:pt>
                <c:pt idx="2116">
                  <c:v>0.565</c:v>
                </c:pt>
                <c:pt idx="2117">
                  <c:v>0.5339</c:v>
                </c:pt>
                <c:pt idx="2118">
                  <c:v>0.5272</c:v>
                </c:pt>
                <c:pt idx="2119">
                  <c:v>0.48</c:v>
                </c:pt>
                <c:pt idx="2120">
                  <c:v>0.4972</c:v>
                </c:pt>
                <c:pt idx="2121">
                  <c:v>0.5328</c:v>
                </c:pt>
                <c:pt idx="2122">
                  <c:v>0.504</c:v>
                </c:pt>
                <c:pt idx="2123">
                  <c:v>0.532</c:v>
                </c:pt>
                <c:pt idx="2124">
                  <c:v>0.53</c:v>
                </c:pt>
                <c:pt idx="2125">
                  <c:v>0.5383</c:v>
                </c:pt>
                <c:pt idx="2126">
                  <c:v>0.5155</c:v>
                </c:pt>
                <c:pt idx="2127">
                  <c:v>0.5231</c:v>
                </c:pt>
                <c:pt idx="2128">
                  <c:v>0.5139</c:v>
                </c:pt>
                <c:pt idx="2129">
                  <c:v>0.5125</c:v>
                </c:pt>
                <c:pt idx="2130">
                  <c:v>0.4968</c:v>
                </c:pt>
                <c:pt idx="2131">
                  <c:v>0.5214</c:v>
                </c:pt>
                <c:pt idx="2132">
                  <c:v>0.4561</c:v>
                </c:pt>
                <c:pt idx="2133">
                  <c:v>0.476</c:v>
                </c:pt>
                <c:pt idx="2134">
                  <c:v>0.4715</c:v>
                </c:pt>
                <c:pt idx="2135">
                  <c:v>0.5077</c:v>
                </c:pt>
                <c:pt idx="2136">
                  <c:v>0.5268</c:v>
                </c:pt>
                <c:pt idx="2137">
                  <c:v>0.5075</c:v>
                </c:pt>
                <c:pt idx="2138">
                  <c:v>0.4832</c:v>
                </c:pt>
                <c:pt idx="2139">
                  <c:v>0.4875</c:v>
                </c:pt>
                <c:pt idx="2140">
                  <c:v>0.479</c:v>
                </c:pt>
                <c:pt idx="2141">
                  <c:v>0.4442</c:v>
                </c:pt>
                <c:pt idx="2142">
                  <c:v>0.436</c:v>
                </c:pt>
                <c:pt idx="2143">
                  <c:v>0.4445</c:v>
                </c:pt>
                <c:pt idx="2144">
                  <c:v>0.4387</c:v>
                </c:pt>
                <c:pt idx="2145">
                  <c:v>0.4761</c:v>
                </c:pt>
                <c:pt idx="2146">
                  <c:v>0.4612</c:v>
                </c:pt>
                <c:pt idx="2147">
                  <c:v>0.4465</c:v>
                </c:pt>
                <c:pt idx="2148">
                  <c:v>0.4515</c:v>
                </c:pt>
                <c:pt idx="2149">
                  <c:v>0.4413</c:v>
                </c:pt>
                <c:pt idx="2150">
                  <c:v>0.4053</c:v>
                </c:pt>
                <c:pt idx="2151">
                  <c:v>0.401</c:v>
                </c:pt>
                <c:pt idx="2152">
                  <c:v>0.4243</c:v>
                </c:pt>
                <c:pt idx="2153">
                  <c:v>0.4215</c:v>
                </c:pt>
                <c:pt idx="2154">
                  <c:v>0.4215</c:v>
                </c:pt>
                <c:pt idx="2155">
                  <c:v>0.3822</c:v>
                </c:pt>
                <c:pt idx="2156">
                  <c:v>0.3917</c:v>
                </c:pt>
                <c:pt idx="2157">
                  <c:v>0.3953</c:v>
                </c:pt>
                <c:pt idx="2158">
                  <c:v>0.4045</c:v>
                </c:pt>
                <c:pt idx="2159">
                  <c:v>0.4225</c:v>
                </c:pt>
                <c:pt idx="2160">
                  <c:v>0.4124</c:v>
                </c:pt>
                <c:pt idx="2161">
                  <c:v>0.4065</c:v>
                </c:pt>
                <c:pt idx="2162">
                  <c:v>0.3998</c:v>
                </c:pt>
                <c:pt idx="2163">
                  <c:v>0.4177</c:v>
                </c:pt>
                <c:pt idx="2164">
                  <c:v>0.4738</c:v>
                </c:pt>
                <c:pt idx="2165">
                  <c:v>0.4822</c:v>
                </c:pt>
                <c:pt idx="2166">
                  <c:v>0.5242</c:v>
                </c:pt>
                <c:pt idx="2167">
                  <c:v>0.5182</c:v>
                </c:pt>
                <c:pt idx="2168">
                  <c:v>0.531</c:v>
                </c:pt>
                <c:pt idx="2169">
                  <c:v>0.5093</c:v>
                </c:pt>
                <c:pt idx="2170">
                  <c:v>0.508</c:v>
                </c:pt>
                <c:pt idx="2171">
                  <c:v>0.498</c:v>
                </c:pt>
                <c:pt idx="2172">
                  <c:v>0.4672</c:v>
                </c:pt>
                <c:pt idx="2173">
                  <c:v>0.4332</c:v>
                </c:pt>
                <c:pt idx="2174">
                  <c:v>0.4476</c:v>
                </c:pt>
                <c:pt idx="2175">
                  <c:v>0.4323</c:v>
                </c:pt>
                <c:pt idx="2176">
                  <c:v>0.4095</c:v>
                </c:pt>
                <c:pt idx="2177">
                  <c:v>0.4258</c:v>
                </c:pt>
                <c:pt idx="2178">
                  <c:v>0.4272</c:v>
                </c:pt>
                <c:pt idx="2179">
                  <c:v>0.4425</c:v>
                </c:pt>
                <c:pt idx="2180">
                  <c:v>0.4522</c:v>
                </c:pt>
                <c:pt idx="2181">
                  <c:v>0.4886</c:v>
                </c:pt>
                <c:pt idx="2182">
                  <c:v>0.4859</c:v>
                </c:pt>
                <c:pt idx="2183">
                  <c:v>0.4966</c:v>
                </c:pt>
                <c:pt idx="2184">
                  <c:v>0.4884</c:v>
                </c:pt>
                <c:pt idx="2185">
                  <c:v>0.5218</c:v>
                </c:pt>
                <c:pt idx="2186">
                  <c:v>0.5037</c:v>
                </c:pt>
                <c:pt idx="2187">
                  <c:v>0.5187</c:v>
                </c:pt>
                <c:pt idx="2188">
                  <c:v>0.5125</c:v>
                </c:pt>
                <c:pt idx="2189">
                  <c:v>0.5642</c:v>
                </c:pt>
                <c:pt idx="2190">
                  <c:v>0.558</c:v>
                </c:pt>
                <c:pt idx="2191">
                  <c:v>0.5457</c:v>
                </c:pt>
                <c:pt idx="2192">
                  <c:v>0.5443</c:v>
                </c:pt>
                <c:pt idx="2193">
                  <c:v>0.5357</c:v>
                </c:pt>
                <c:pt idx="2194">
                  <c:v>0.5147</c:v>
                </c:pt>
                <c:pt idx="2195">
                  <c:v>0.5225</c:v>
                </c:pt>
                <c:pt idx="2196">
                  <c:v>0.5139</c:v>
                </c:pt>
                <c:pt idx="2197">
                  <c:v>0.5504</c:v>
                </c:pt>
                <c:pt idx="2198">
                  <c:v>0.5998</c:v>
                </c:pt>
                <c:pt idx="2199">
                  <c:v>0.6193</c:v>
                </c:pt>
                <c:pt idx="2200">
                  <c:v>0.6034</c:v>
                </c:pt>
                <c:pt idx="2201">
                  <c:v>0.6158</c:v>
                </c:pt>
                <c:pt idx="2202">
                  <c:v>0.6149</c:v>
                </c:pt>
                <c:pt idx="2203">
                  <c:v>0.6201</c:v>
                </c:pt>
                <c:pt idx="2204">
                  <c:v>0.606</c:v>
                </c:pt>
                <c:pt idx="2205">
                  <c:v>0.6174</c:v>
                </c:pt>
                <c:pt idx="2206">
                  <c:v>0.6215</c:v>
                </c:pt>
                <c:pt idx="2207">
                  <c:v>0.7834</c:v>
                </c:pt>
                <c:pt idx="2208">
                  <c:v>0.8465</c:v>
                </c:pt>
                <c:pt idx="2209">
                  <c:v>0.8345</c:v>
                </c:pt>
                <c:pt idx="2210">
                  <c:v>0.893</c:v>
                </c:pt>
                <c:pt idx="2211">
                  <c:v>0.8476</c:v>
                </c:pt>
                <c:pt idx="2212">
                  <c:v>0.8406</c:v>
                </c:pt>
                <c:pt idx="2213">
                  <c:v>0.8695</c:v>
                </c:pt>
                <c:pt idx="2214">
                  <c:v>0.904</c:v>
                </c:pt>
                <c:pt idx="2215">
                  <c:v>0.8644</c:v>
                </c:pt>
                <c:pt idx="2216">
                  <c:v>0.8553</c:v>
                </c:pt>
                <c:pt idx="2217">
                  <c:v>0.857</c:v>
                </c:pt>
                <c:pt idx="2218">
                  <c:v>0.8375</c:v>
                </c:pt>
                <c:pt idx="2219">
                  <c:v>0.8535</c:v>
                </c:pt>
                <c:pt idx="2220">
                  <c:v>0.8445</c:v>
                </c:pt>
                <c:pt idx="2221">
                  <c:v>0.8369</c:v>
                </c:pt>
                <c:pt idx="2222">
                  <c:v>0.8938</c:v>
                </c:pt>
                <c:pt idx="2223">
                  <c:v>0.9393</c:v>
                </c:pt>
                <c:pt idx="2224">
                  <c:v>0.9159</c:v>
                </c:pt>
                <c:pt idx="2225">
                  <c:v>0.9026</c:v>
                </c:pt>
                <c:pt idx="2226">
                  <c:v>0.9021</c:v>
                </c:pt>
                <c:pt idx="2227">
                  <c:v>0.8695</c:v>
                </c:pt>
                <c:pt idx="2228">
                  <c:v>0.9305</c:v>
                </c:pt>
                <c:pt idx="2229">
                  <c:v>0.9687</c:v>
                </c:pt>
                <c:pt idx="2230">
                  <c:v>0.9723</c:v>
                </c:pt>
                <c:pt idx="2231">
                  <c:v>0.9442</c:v>
                </c:pt>
                <c:pt idx="2232">
                  <c:v>0.953</c:v>
                </c:pt>
                <c:pt idx="2233">
                  <c:v>0.975</c:v>
                </c:pt>
                <c:pt idx="2234">
                  <c:v>0.9802</c:v>
                </c:pt>
                <c:pt idx="2235">
                  <c:v>0.9553</c:v>
                </c:pt>
                <c:pt idx="2236">
                  <c:v>0.9645</c:v>
                </c:pt>
                <c:pt idx="2237">
                  <c:v>0.9575</c:v>
                </c:pt>
                <c:pt idx="2238">
                  <c:v>0.9492</c:v>
                </c:pt>
                <c:pt idx="2239">
                  <c:v>0.93</c:v>
                </c:pt>
                <c:pt idx="2240">
                  <c:v>0.9295</c:v>
                </c:pt>
                <c:pt idx="2241">
                  <c:v>0.9342</c:v>
                </c:pt>
                <c:pt idx="2242">
                  <c:v>0.909</c:v>
                </c:pt>
                <c:pt idx="2243">
                  <c:v>0.9052</c:v>
                </c:pt>
                <c:pt idx="2244">
                  <c:v>0.8844</c:v>
                </c:pt>
                <c:pt idx="2245">
                  <c:v>0.866</c:v>
                </c:pt>
                <c:pt idx="2246">
                  <c:v>0.8397</c:v>
                </c:pt>
                <c:pt idx="2247">
                  <c:v>0.8251</c:v>
                </c:pt>
                <c:pt idx="2248">
                  <c:v>0.7798</c:v>
                </c:pt>
                <c:pt idx="2249">
                  <c:v>0.8085</c:v>
                </c:pt>
                <c:pt idx="2250">
                  <c:v>0.7676</c:v>
                </c:pt>
                <c:pt idx="2251">
                  <c:v>0.7769</c:v>
                </c:pt>
                <c:pt idx="2252">
                  <c:v>0.7711</c:v>
                </c:pt>
                <c:pt idx="2253">
                  <c:v>0.7759</c:v>
                </c:pt>
                <c:pt idx="2254">
                  <c:v>0.7878</c:v>
                </c:pt>
                <c:pt idx="2255">
                  <c:v>0.7734</c:v>
                </c:pt>
                <c:pt idx="2256">
                  <c:v>0.7577</c:v>
                </c:pt>
                <c:pt idx="2257">
                  <c:v>0.7913</c:v>
                </c:pt>
                <c:pt idx="2258">
                  <c:v>0.8348</c:v>
                </c:pt>
                <c:pt idx="2259">
                  <c:v>0.8476</c:v>
                </c:pt>
                <c:pt idx="2260">
                  <c:v>0.8341</c:v>
                </c:pt>
                <c:pt idx="2261">
                  <c:v>0.8605</c:v>
                </c:pt>
                <c:pt idx="2262">
                  <c:v>0.8929</c:v>
                </c:pt>
                <c:pt idx="2263">
                  <c:v>0.8997</c:v>
                </c:pt>
                <c:pt idx="2264">
                  <c:v>0.8833</c:v>
                </c:pt>
                <c:pt idx="2265">
                  <c:v>0.8838</c:v>
                </c:pt>
                <c:pt idx="2266">
                  <c:v>0.8669</c:v>
                </c:pt>
                <c:pt idx="2267">
                  <c:v>0.8773</c:v>
                </c:pt>
                <c:pt idx="2268">
                  <c:v>0.8788</c:v>
                </c:pt>
                <c:pt idx="2269">
                  <c:v>0.8856</c:v>
                </c:pt>
                <c:pt idx="2270">
                  <c:v>0.866</c:v>
                </c:pt>
                <c:pt idx="2271">
                  <c:v>0.8447</c:v>
                </c:pt>
                <c:pt idx="2272">
                  <c:v>0.8054</c:v>
                </c:pt>
                <c:pt idx="2273">
                  <c:v>0.8305</c:v>
                </c:pt>
                <c:pt idx="2274">
                  <c:v>0.8298</c:v>
                </c:pt>
                <c:pt idx="2275">
                  <c:v>0.849</c:v>
                </c:pt>
                <c:pt idx="2276">
                  <c:v>0.8455</c:v>
                </c:pt>
                <c:pt idx="2277">
                  <c:v>0.8415</c:v>
                </c:pt>
                <c:pt idx="2278">
                  <c:v>0.8288</c:v>
                </c:pt>
                <c:pt idx="2279">
                  <c:v>0.8262</c:v>
                </c:pt>
                <c:pt idx="2280">
                  <c:v>0.826</c:v>
                </c:pt>
                <c:pt idx="2281">
                  <c:v>0.8252</c:v>
                </c:pt>
                <c:pt idx="2282">
                  <c:v>0.827</c:v>
                </c:pt>
                <c:pt idx="2283">
                  <c:v>0.817</c:v>
                </c:pt>
                <c:pt idx="2284">
                  <c:v>0.7722</c:v>
                </c:pt>
                <c:pt idx="2285">
                  <c:v>0.7902</c:v>
                </c:pt>
                <c:pt idx="2286">
                  <c:v>0.7643</c:v>
                </c:pt>
                <c:pt idx="2287">
                  <c:v>0.7954</c:v>
                </c:pt>
                <c:pt idx="2288">
                  <c:v>0.7992</c:v>
                </c:pt>
                <c:pt idx="2289">
                  <c:v>0.8047</c:v>
                </c:pt>
                <c:pt idx="2290">
                  <c:v>0.8278</c:v>
                </c:pt>
                <c:pt idx="2291">
                  <c:v>0.8183</c:v>
                </c:pt>
                <c:pt idx="2292">
                  <c:v>0.8422</c:v>
                </c:pt>
                <c:pt idx="2293">
                  <c:v>0.8691</c:v>
                </c:pt>
                <c:pt idx="2294">
                  <c:v>0.8554</c:v>
                </c:pt>
                <c:pt idx="2295">
                  <c:v>0.8859</c:v>
                </c:pt>
                <c:pt idx="2296">
                  <c:v>0.862</c:v>
                </c:pt>
                <c:pt idx="2297">
                  <c:v>0.8268</c:v>
                </c:pt>
                <c:pt idx="2298">
                  <c:v>0.8353</c:v>
                </c:pt>
                <c:pt idx="2299">
                  <c:v>0.8214</c:v>
                </c:pt>
                <c:pt idx="2300">
                  <c:v>0.7943</c:v>
                </c:pt>
                <c:pt idx="2301">
                  <c:v>0.765</c:v>
                </c:pt>
                <c:pt idx="2302">
                  <c:v>0.7627</c:v>
                </c:pt>
                <c:pt idx="2303">
                  <c:v>0.7775</c:v>
                </c:pt>
                <c:pt idx="2304">
                  <c:v>0.7767</c:v>
                </c:pt>
                <c:pt idx="2305">
                  <c:v>0.7505</c:v>
                </c:pt>
                <c:pt idx="2306">
                  <c:v>0.7625</c:v>
                </c:pt>
                <c:pt idx="2307">
                  <c:v>0.7541</c:v>
                </c:pt>
                <c:pt idx="2308">
                  <c:v>0.7723</c:v>
                </c:pt>
                <c:pt idx="2309">
                  <c:v>0.7665</c:v>
                </c:pt>
                <c:pt idx="2310">
                  <c:v>0.7277</c:v>
                </c:pt>
                <c:pt idx="2311">
                  <c:v>0.7525</c:v>
                </c:pt>
                <c:pt idx="2312">
                  <c:v>0.7462</c:v>
                </c:pt>
                <c:pt idx="2313">
                  <c:v>0.741</c:v>
                </c:pt>
                <c:pt idx="2314">
                  <c:v>0.7406</c:v>
                </c:pt>
                <c:pt idx="2315">
                  <c:v>0.7326</c:v>
                </c:pt>
                <c:pt idx="2316">
                  <c:v>0.6999</c:v>
                </c:pt>
                <c:pt idx="2317">
                  <c:v>0.6825</c:v>
                </c:pt>
                <c:pt idx="2318">
                  <c:v>0.676</c:v>
                </c:pt>
                <c:pt idx="2319">
                  <c:v>0.6775</c:v>
                </c:pt>
                <c:pt idx="2320">
                  <c:v>0.6784</c:v>
                </c:pt>
                <c:pt idx="2321">
                  <c:v>0.6484</c:v>
                </c:pt>
                <c:pt idx="2322">
                  <c:v>0.6677</c:v>
                </c:pt>
                <c:pt idx="2323">
                  <c:v>0.6757</c:v>
                </c:pt>
                <c:pt idx="2324">
                  <c:v>0.6822</c:v>
                </c:pt>
                <c:pt idx="2325">
                  <c:v>0.6842</c:v>
                </c:pt>
                <c:pt idx="2326">
                  <c:v>0.7127</c:v>
                </c:pt>
                <c:pt idx="2327">
                  <c:v>0.6954</c:v>
                </c:pt>
                <c:pt idx="2328">
                  <c:v>0.7014</c:v>
                </c:pt>
                <c:pt idx="2329">
                  <c:v>0.6819</c:v>
                </c:pt>
                <c:pt idx="2330">
                  <c:v>0.7011</c:v>
                </c:pt>
                <c:pt idx="2331">
                  <c:v>0.6815</c:v>
                </c:pt>
                <c:pt idx="2332">
                  <c:v>0.6846</c:v>
                </c:pt>
                <c:pt idx="2333">
                  <c:v>0.704</c:v>
                </c:pt>
                <c:pt idx="2334">
                  <c:v>0.6864</c:v>
                </c:pt>
                <c:pt idx="2335">
                  <c:v>0.7046</c:v>
                </c:pt>
                <c:pt idx="2336">
                  <c:v>0.7143</c:v>
                </c:pt>
                <c:pt idx="2337">
                  <c:v>0.7216</c:v>
                </c:pt>
                <c:pt idx="2338">
                  <c:v>0.7184</c:v>
                </c:pt>
                <c:pt idx="2339">
                  <c:v>0.7147</c:v>
                </c:pt>
                <c:pt idx="2340">
                  <c:v>0.7231</c:v>
                </c:pt>
                <c:pt idx="2341">
                  <c:v>0.7137</c:v>
                </c:pt>
                <c:pt idx="2342">
                  <c:v>0.6777</c:v>
                </c:pt>
                <c:pt idx="2343">
                  <c:v>0.6609</c:v>
                </c:pt>
                <c:pt idx="2344">
                  <c:v>0.658</c:v>
                </c:pt>
                <c:pt idx="2345">
                  <c:v>0.6653</c:v>
                </c:pt>
                <c:pt idx="2346">
                  <c:v>0.6768</c:v>
                </c:pt>
                <c:pt idx="2347">
                  <c:v>0.6805</c:v>
                </c:pt>
                <c:pt idx="2348">
                  <c:v>0.6687</c:v>
                </c:pt>
                <c:pt idx="2349">
                  <c:v>0.6686</c:v>
                </c:pt>
                <c:pt idx="2350">
                  <c:v>0.6695</c:v>
                </c:pt>
                <c:pt idx="2351">
                  <c:v>0.6422</c:v>
                </c:pt>
                <c:pt idx="2352">
                  <c:v>0.6366</c:v>
                </c:pt>
                <c:pt idx="2353">
                  <c:v>0.6302</c:v>
                </c:pt>
                <c:pt idx="2354">
                  <c:v>0.593</c:v>
                </c:pt>
                <c:pt idx="2355">
                  <c:v>0.6117</c:v>
                </c:pt>
                <c:pt idx="2356">
                  <c:v>0.5924</c:v>
                </c:pt>
                <c:pt idx="2357">
                  <c:v>0.6135</c:v>
                </c:pt>
                <c:pt idx="2358">
                  <c:v>0.6209</c:v>
                </c:pt>
                <c:pt idx="2359">
                  <c:v>0.6146</c:v>
                </c:pt>
                <c:pt idx="2360">
                  <c:v>0.611</c:v>
                </c:pt>
                <c:pt idx="2361">
                  <c:v>0.6221</c:v>
                </c:pt>
                <c:pt idx="2362">
                  <c:v>0.5866</c:v>
                </c:pt>
                <c:pt idx="2363">
                  <c:v>0.598</c:v>
                </c:pt>
                <c:pt idx="2364">
                  <c:v>0.5935</c:v>
                </c:pt>
                <c:pt idx="2365">
                  <c:v>0.6095</c:v>
                </c:pt>
                <c:pt idx="2366">
                  <c:v>0.5864</c:v>
                </c:pt>
                <c:pt idx="2367">
                  <c:v>0.5845</c:v>
                </c:pt>
                <c:pt idx="2368">
                  <c:v>0.5708</c:v>
                </c:pt>
                <c:pt idx="2369">
                  <c:v>0.5719</c:v>
                </c:pt>
                <c:pt idx="2370">
                  <c:v>0.5709</c:v>
                </c:pt>
                <c:pt idx="2371">
                  <c:v>0.6064</c:v>
                </c:pt>
                <c:pt idx="2372">
                  <c:v>0.6282</c:v>
                </c:pt>
                <c:pt idx="2373">
                  <c:v>0.6507</c:v>
                </c:pt>
                <c:pt idx="2374">
                  <c:v>0.6632</c:v>
                </c:pt>
                <c:pt idx="2375">
                  <c:v>0.677</c:v>
                </c:pt>
                <c:pt idx="2376">
                  <c:v>0.673</c:v>
                </c:pt>
                <c:pt idx="2377">
                  <c:v>0.6584</c:v>
                </c:pt>
                <c:pt idx="2378">
                  <c:v>0.6961</c:v>
                </c:pt>
                <c:pt idx="2379">
                  <c:v>0.7064</c:v>
                </c:pt>
                <c:pt idx="2380">
                  <c:v>0.6953</c:v>
                </c:pt>
                <c:pt idx="2381">
                  <c:v>0.6894</c:v>
                </c:pt>
                <c:pt idx="2382">
                  <c:v>0.676</c:v>
                </c:pt>
                <c:pt idx="2383">
                  <c:v>0.688</c:v>
                </c:pt>
                <c:pt idx="2384">
                  <c:v>0.6868</c:v>
                </c:pt>
                <c:pt idx="2385">
                  <c:v>0.6644</c:v>
                </c:pt>
                <c:pt idx="2386">
                  <c:v>0.6267</c:v>
                </c:pt>
                <c:pt idx="2387">
                  <c:v>0.6391</c:v>
                </c:pt>
                <c:pt idx="2388">
                  <c:v>0.6292</c:v>
                </c:pt>
                <c:pt idx="2389">
                  <c:v>0.617</c:v>
                </c:pt>
                <c:pt idx="2390">
                  <c:v>0.6201</c:v>
                </c:pt>
                <c:pt idx="2391">
                  <c:v>0.6657</c:v>
                </c:pt>
                <c:pt idx="2392">
                  <c:v>0.6558</c:v>
                </c:pt>
                <c:pt idx="2393">
                  <c:v>0.6697</c:v>
                </c:pt>
                <c:pt idx="2394">
                  <c:v>0.6548</c:v>
                </c:pt>
                <c:pt idx="2395">
                  <c:v>0.6496</c:v>
                </c:pt>
                <c:pt idx="2396">
                  <c:v>0.623</c:v>
                </c:pt>
                <c:pt idx="2397">
                  <c:v>0.6312</c:v>
                </c:pt>
                <c:pt idx="2398">
                  <c:v>0.6066</c:v>
                </c:pt>
                <c:pt idx="2399">
                  <c:v>0.625</c:v>
                </c:pt>
                <c:pt idx="2400">
                  <c:v>0.6096</c:v>
                </c:pt>
                <c:pt idx="2401">
                  <c:v>0.6131</c:v>
                </c:pt>
                <c:pt idx="2402">
                  <c:v>0.6069</c:v>
                </c:pt>
                <c:pt idx="2403">
                  <c:v>0.5771</c:v>
                </c:pt>
                <c:pt idx="2404">
                  <c:v>0.5953</c:v>
                </c:pt>
                <c:pt idx="2405">
                  <c:v>0.5984</c:v>
                </c:pt>
                <c:pt idx="2406">
                  <c:v>0.6171</c:v>
                </c:pt>
                <c:pt idx="2407">
                  <c:v>0.5867</c:v>
                </c:pt>
                <c:pt idx="2408">
                  <c:v>0.562</c:v>
                </c:pt>
                <c:pt idx="2409">
                  <c:v>0.5686</c:v>
                </c:pt>
                <c:pt idx="2410">
                  <c:v>0.5647</c:v>
                </c:pt>
                <c:pt idx="2411">
                  <c:v>0.573</c:v>
                </c:pt>
                <c:pt idx="2412">
                  <c:v>0.5502</c:v>
                </c:pt>
                <c:pt idx="2413">
                  <c:v>0.5609</c:v>
                </c:pt>
                <c:pt idx="2414">
                  <c:v>0.5466</c:v>
                </c:pt>
                <c:pt idx="2415">
                  <c:v>0.5485</c:v>
                </c:pt>
                <c:pt idx="2416">
                  <c:v>0.5491</c:v>
                </c:pt>
                <c:pt idx="2417">
                  <c:v>0.5417</c:v>
                </c:pt>
                <c:pt idx="2418">
                  <c:v>0.5319</c:v>
                </c:pt>
                <c:pt idx="2419">
                  <c:v>0.5655</c:v>
                </c:pt>
                <c:pt idx="2420">
                  <c:v>0.5465</c:v>
                </c:pt>
                <c:pt idx="2421">
                  <c:v>0.5012</c:v>
                </c:pt>
                <c:pt idx="2422">
                  <c:v>0.5312</c:v>
                </c:pt>
                <c:pt idx="2423">
                  <c:v>0.4962</c:v>
                </c:pt>
                <c:pt idx="2424">
                  <c:v>0.5109</c:v>
                </c:pt>
                <c:pt idx="2425">
                  <c:v>0.5368</c:v>
                </c:pt>
                <c:pt idx="2426">
                  <c:v>0.5512</c:v>
                </c:pt>
                <c:pt idx="2427">
                  <c:v>0.5593</c:v>
                </c:pt>
                <c:pt idx="2428">
                  <c:v>0.5418</c:v>
                </c:pt>
                <c:pt idx="2429">
                  <c:v>0.5359</c:v>
                </c:pt>
                <c:pt idx="2430">
                  <c:v>0.5456</c:v>
                </c:pt>
                <c:pt idx="2431">
                  <c:v>0.5451</c:v>
                </c:pt>
                <c:pt idx="2432">
                  <c:v>0.5319</c:v>
                </c:pt>
                <c:pt idx="2433">
                  <c:v>0.5342</c:v>
                </c:pt>
                <c:pt idx="2434">
                  <c:v>0.5173</c:v>
                </c:pt>
                <c:pt idx="2435">
                  <c:v>0.495</c:v>
                </c:pt>
                <c:pt idx="2436">
                  <c:v>0.4909</c:v>
                </c:pt>
                <c:pt idx="2437">
                  <c:v>0.5416</c:v>
                </c:pt>
                <c:pt idx="2438">
                  <c:v>0.5667</c:v>
                </c:pt>
                <c:pt idx="2439">
                  <c:v>0.55</c:v>
                </c:pt>
                <c:pt idx="2440">
                  <c:v>0.558</c:v>
                </c:pt>
                <c:pt idx="2441">
                  <c:v>0.5435</c:v>
                </c:pt>
                <c:pt idx="2442">
                  <c:v>0.5389</c:v>
                </c:pt>
                <c:pt idx="2443">
                  <c:v>0.5409</c:v>
                </c:pt>
                <c:pt idx="2444">
                  <c:v>0.5432</c:v>
                </c:pt>
                <c:pt idx="2445">
                  <c:v>0.5393</c:v>
                </c:pt>
                <c:pt idx="2446">
                  <c:v>0.5385</c:v>
                </c:pt>
                <c:pt idx="2447">
                  <c:v>0.5231</c:v>
                </c:pt>
                <c:pt idx="2448">
                  <c:v>0.5036</c:v>
                </c:pt>
                <c:pt idx="2449">
                  <c:v>0.483</c:v>
                </c:pt>
                <c:pt idx="2450">
                  <c:v>0.4787</c:v>
                </c:pt>
                <c:pt idx="2451">
                  <c:v>0.476</c:v>
                </c:pt>
                <c:pt idx="2452">
                  <c:v>0.5122</c:v>
                </c:pt>
                <c:pt idx="2453">
                  <c:v>0.5162</c:v>
                </c:pt>
                <c:pt idx="2454">
                  <c:v>0.545</c:v>
                </c:pt>
                <c:pt idx="2455">
                  <c:v>0.5435</c:v>
                </c:pt>
                <c:pt idx="2456">
                  <c:v>0.5781</c:v>
                </c:pt>
                <c:pt idx="2457">
                  <c:v>0.5841</c:v>
                </c:pt>
                <c:pt idx="2458">
                  <c:v>0.5917</c:v>
                </c:pt>
                <c:pt idx="2459">
                  <c:v>0.5582</c:v>
                </c:pt>
                <c:pt idx="2460">
                  <c:v>0.5435</c:v>
                </c:pt>
                <c:pt idx="2461">
                  <c:v>0.5339</c:v>
                </c:pt>
                <c:pt idx="2462">
                  <c:v>0.5242</c:v>
                </c:pt>
                <c:pt idx="2463">
                  <c:v>0.5077</c:v>
                </c:pt>
                <c:pt idx="2464">
                  <c:v>0.4885</c:v>
                </c:pt>
                <c:pt idx="2465">
                  <c:v>0.4658</c:v>
                </c:pt>
                <c:pt idx="2466">
                  <c:v>0.4568</c:v>
                </c:pt>
                <c:pt idx="2467">
                  <c:v>0.465</c:v>
                </c:pt>
                <c:pt idx="2468">
                  <c:v>0.4871</c:v>
                </c:pt>
                <c:pt idx="2469">
                  <c:v>0.5221</c:v>
                </c:pt>
                <c:pt idx="2470">
                  <c:v>0.5133</c:v>
                </c:pt>
                <c:pt idx="2471">
                  <c:v>0.4826</c:v>
                </c:pt>
                <c:pt idx="2472">
                  <c:v>0.4541</c:v>
                </c:pt>
                <c:pt idx="2473">
                  <c:v>0.4807</c:v>
                </c:pt>
                <c:pt idx="2474">
                  <c:v>0.4497</c:v>
                </c:pt>
                <c:pt idx="2475">
                  <c:v>0.4442</c:v>
                </c:pt>
                <c:pt idx="2476">
                  <c:v>0.417</c:v>
                </c:pt>
                <c:pt idx="2477">
                  <c:v>0.4161</c:v>
                </c:pt>
                <c:pt idx="2478">
                  <c:v>0.4146</c:v>
                </c:pt>
                <c:pt idx="2479">
                  <c:v>0.4162</c:v>
                </c:pt>
                <c:pt idx="2480">
                  <c:v>0.4008</c:v>
                </c:pt>
                <c:pt idx="2481">
                  <c:v>0.4016</c:v>
                </c:pt>
                <c:pt idx="2482">
                  <c:v>0.4372</c:v>
                </c:pt>
                <c:pt idx="2483">
                  <c:v>0.435</c:v>
                </c:pt>
                <c:pt idx="2484">
                  <c:v>0.4044</c:v>
                </c:pt>
                <c:pt idx="2485">
                  <c:v>0.4012</c:v>
                </c:pt>
                <c:pt idx="2486">
                  <c:v>0.3723</c:v>
                </c:pt>
                <c:pt idx="2487">
                  <c:v>0.3746</c:v>
                </c:pt>
                <c:pt idx="2488">
                  <c:v>0.3871</c:v>
                </c:pt>
                <c:pt idx="2489">
                  <c:v>0.3912</c:v>
                </c:pt>
                <c:pt idx="2490">
                  <c:v>0.3854</c:v>
                </c:pt>
                <c:pt idx="2491">
                  <c:v>0.3823</c:v>
                </c:pt>
                <c:pt idx="2492">
                  <c:v>0.3631</c:v>
                </c:pt>
                <c:pt idx="2493">
                  <c:v>0.3327</c:v>
                </c:pt>
                <c:pt idx="2494">
                  <c:v>0.3181</c:v>
                </c:pt>
                <c:pt idx="2495">
                  <c:v>0.3511</c:v>
                </c:pt>
                <c:pt idx="2496">
                  <c:v>0.3821</c:v>
                </c:pt>
                <c:pt idx="2497">
                  <c:v>0.4033</c:v>
                </c:pt>
                <c:pt idx="2498">
                  <c:v>0.3825</c:v>
                </c:pt>
                <c:pt idx="2499">
                  <c:v>0.3615</c:v>
                </c:pt>
                <c:pt idx="2500">
                  <c:v>0.3685</c:v>
                </c:pt>
                <c:pt idx="2501">
                  <c:v>0.351</c:v>
                </c:pt>
                <c:pt idx="2502">
                  <c:v>0.3236</c:v>
                </c:pt>
                <c:pt idx="2503">
                  <c:v>0.3322</c:v>
                </c:pt>
                <c:pt idx="2504">
                  <c:v>0.32</c:v>
                </c:pt>
                <c:pt idx="2505">
                  <c:v>0.32</c:v>
                </c:pt>
                <c:pt idx="2506">
                  <c:v>0.3369</c:v>
                </c:pt>
                <c:pt idx="2507">
                  <c:v>0.3224</c:v>
                </c:pt>
                <c:pt idx="2508">
                  <c:v>0.3053</c:v>
                </c:pt>
                <c:pt idx="2509">
                  <c:v>0.3212</c:v>
                </c:pt>
                <c:pt idx="2510">
                  <c:v>0.3214</c:v>
                </c:pt>
                <c:pt idx="2511">
                  <c:v>0.3758</c:v>
                </c:pt>
                <c:pt idx="2512">
                  <c:v>0.3706</c:v>
                </c:pt>
                <c:pt idx="2513">
                  <c:v>0.358</c:v>
                </c:pt>
                <c:pt idx="2514">
                  <c:v>0.3452</c:v>
                </c:pt>
                <c:pt idx="2515">
                  <c:v>0.3295</c:v>
                </c:pt>
                <c:pt idx="2516">
                  <c:v>0.3288</c:v>
                </c:pt>
                <c:pt idx="2517">
                  <c:v>0.3503</c:v>
                </c:pt>
                <c:pt idx="2518">
                  <c:v>0.3864</c:v>
                </c:pt>
                <c:pt idx="2519">
                  <c:v>0.4493</c:v>
                </c:pt>
                <c:pt idx="2520">
                  <c:v>0.4299</c:v>
                </c:pt>
                <c:pt idx="2521">
                  <c:v>0.4029</c:v>
                </c:pt>
                <c:pt idx="2522">
                  <c:v>0.4167</c:v>
                </c:pt>
                <c:pt idx="2523">
                  <c:v>0.367</c:v>
                </c:pt>
                <c:pt idx="2524">
                  <c:v>0.3797</c:v>
                </c:pt>
                <c:pt idx="2525">
                  <c:v>0.406</c:v>
                </c:pt>
                <c:pt idx="2526">
                  <c:v>0.4245</c:v>
                </c:pt>
                <c:pt idx="2527">
                  <c:v>0.4036</c:v>
                </c:pt>
                <c:pt idx="2528">
                  <c:v>0.466</c:v>
                </c:pt>
                <c:pt idx="2529">
                  <c:v>0.5114</c:v>
                </c:pt>
                <c:pt idx="2530">
                  <c:v>0.4399</c:v>
                </c:pt>
                <c:pt idx="2531">
                  <c:v>0.4823</c:v>
                </c:pt>
                <c:pt idx="2532">
                  <c:v>0.5054</c:v>
                </c:pt>
                <c:pt idx="2533">
                  <c:v>0.4966</c:v>
                </c:pt>
                <c:pt idx="2534">
                  <c:v>0.511</c:v>
                </c:pt>
                <c:pt idx="2535">
                  <c:v>0.5133</c:v>
                </c:pt>
                <c:pt idx="2536">
                  <c:v>0.4778</c:v>
                </c:pt>
                <c:pt idx="2537">
                  <c:v>0.4783</c:v>
                </c:pt>
                <c:pt idx="2538">
                  <c:v>0.4562</c:v>
                </c:pt>
                <c:pt idx="2539">
                  <c:v>0.4366</c:v>
                </c:pt>
                <c:pt idx="2540">
                  <c:v>0.4122</c:v>
                </c:pt>
                <c:pt idx="2541">
                  <c:v>0.4112</c:v>
                </c:pt>
                <c:pt idx="2542">
                  <c:v>0.4371</c:v>
                </c:pt>
                <c:pt idx="2543">
                  <c:v>0.4285</c:v>
                </c:pt>
                <c:pt idx="2544">
                  <c:v>0.3865</c:v>
                </c:pt>
                <c:pt idx="2545">
                  <c:v>0.3666</c:v>
                </c:pt>
                <c:pt idx="2546">
                  <c:v>0.3699</c:v>
                </c:pt>
                <c:pt idx="2547">
                  <c:v>0.344</c:v>
                </c:pt>
                <c:pt idx="2548">
                  <c:v>0.3421</c:v>
                </c:pt>
                <c:pt idx="2549">
                  <c:v>0.3765</c:v>
                </c:pt>
                <c:pt idx="2550">
                  <c:v>0.3779</c:v>
                </c:pt>
                <c:pt idx="2551">
                  <c:v>0.3744</c:v>
                </c:pt>
                <c:pt idx="2552">
                  <c:v>0.3665</c:v>
                </c:pt>
                <c:pt idx="2553">
                  <c:v>0.3439</c:v>
                </c:pt>
                <c:pt idx="2554">
                  <c:v>0.355</c:v>
                </c:pt>
                <c:pt idx="2555">
                  <c:v>0.3272</c:v>
                </c:pt>
                <c:pt idx="2556">
                  <c:v>0.3101</c:v>
                </c:pt>
                <c:pt idx="2557">
                  <c:v>0.2865</c:v>
                </c:pt>
                <c:pt idx="2558">
                  <c:v>0.2804</c:v>
                </c:pt>
                <c:pt idx="2559">
                  <c:v>0.2804</c:v>
                </c:pt>
                <c:pt idx="2560">
                  <c:v>0.2871</c:v>
                </c:pt>
                <c:pt idx="2561">
                  <c:v>0.2864</c:v>
                </c:pt>
                <c:pt idx="2562">
                  <c:v>0.2994</c:v>
                </c:pt>
                <c:pt idx="2563">
                  <c:v>0.2709</c:v>
                </c:pt>
                <c:pt idx="2564">
                  <c:v>0.2618</c:v>
                </c:pt>
                <c:pt idx="2565">
                  <c:v>0.2752</c:v>
                </c:pt>
                <c:pt idx="2566">
                  <c:v>0.25</c:v>
                </c:pt>
                <c:pt idx="2567">
                  <c:v>0.2391</c:v>
                </c:pt>
                <c:pt idx="2568">
                  <c:v>0.1957</c:v>
                </c:pt>
                <c:pt idx="2569">
                  <c:v>0.2087</c:v>
                </c:pt>
                <c:pt idx="2570">
                  <c:v>0.2051</c:v>
                </c:pt>
                <c:pt idx="2571">
                  <c:v>0.2148</c:v>
                </c:pt>
                <c:pt idx="2572">
                  <c:v>0.2323</c:v>
                </c:pt>
                <c:pt idx="2573">
                  <c:v>0.2455</c:v>
                </c:pt>
                <c:pt idx="2574">
                  <c:v>0.2179</c:v>
                </c:pt>
                <c:pt idx="2575">
                  <c:v>0.2136</c:v>
                </c:pt>
                <c:pt idx="2576">
                  <c:v>0.2211</c:v>
                </c:pt>
                <c:pt idx="2577">
                  <c:v>0.2028</c:v>
                </c:pt>
                <c:pt idx="2578">
                  <c:v>0.214</c:v>
                </c:pt>
                <c:pt idx="2579">
                  <c:v>0.1913</c:v>
                </c:pt>
                <c:pt idx="2580">
                  <c:v>0.1761</c:v>
                </c:pt>
                <c:pt idx="2581">
                  <c:v>0.1791</c:v>
                </c:pt>
                <c:pt idx="2582">
                  <c:v>0.1922</c:v>
                </c:pt>
                <c:pt idx="2583">
                  <c:v>0.2203</c:v>
                </c:pt>
                <c:pt idx="2584">
                  <c:v>0.254</c:v>
                </c:pt>
                <c:pt idx="2585">
                  <c:v>0.2506</c:v>
                </c:pt>
                <c:pt idx="2586">
                  <c:v>0.279</c:v>
                </c:pt>
                <c:pt idx="2587">
                  <c:v>0.2984</c:v>
                </c:pt>
                <c:pt idx="2588">
                  <c:v>0.2714</c:v>
                </c:pt>
                <c:pt idx="2589">
                  <c:v>0.2528</c:v>
                </c:pt>
                <c:pt idx="2590">
                  <c:v>0.2371</c:v>
                </c:pt>
                <c:pt idx="2591">
                  <c:v>0.2341</c:v>
                </c:pt>
                <c:pt idx="2592">
                  <c:v>0.2399</c:v>
                </c:pt>
                <c:pt idx="2593">
                  <c:v>0.2358</c:v>
                </c:pt>
                <c:pt idx="2594">
                  <c:v>0.2188</c:v>
                </c:pt>
                <c:pt idx="2595">
                  <c:v>0.218</c:v>
                </c:pt>
                <c:pt idx="2596">
                  <c:v>0.2414</c:v>
                </c:pt>
                <c:pt idx="2597">
                  <c:v>0.2534</c:v>
                </c:pt>
                <c:pt idx="2598">
                  <c:v>0.2328</c:v>
                </c:pt>
                <c:pt idx="2599">
                  <c:v>0.2449</c:v>
                </c:pt>
                <c:pt idx="2600">
                  <c:v>0.273</c:v>
                </c:pt>
                <c:pt idx="2601">
                  <c:v>0.3169</c:v>
                </c:pt>
                <c:pt idx="2602">
                  <c:v>0.3128</c:v>
                </c:pt>
                <c:pt idx="2603">
                  <c:v>0.3269</c:v>
                </c:pt>
                <c:pt idx="2604">
                  <c:v>0.3009</c:v>
                </c:pt>
                <c:pt idx="2605">
                  <c:v>0.2922</c:v>
                </c:pt>
                <c:pt idx="2606">
                  <c:v>0.2856</c:v>
                </c:pt>
                <c:pt idx="2607">
                  <c:v>0.2712</c:v>
                </c:pt>
                <c:pt idx="2608">
                  <c:v>0.2697</c:v>
                </c:pt>
                <c:pt idx="2609">
                  <c:v>0.2606</c:v>
                </c:pt>
                <c:pt idx="2610">
                  <c:v>0.3152</c:v>
                </c:pt>
                <c:pt idx="2611">
                  <c:v>0.2449</c:v>
                </c:pt>
                <c:pt idx="2612">
                  <c:v>0.2388</c:v>
                </c:pt>
                <c:pt idx="2613">
                  <c:v>0.2171</c:v>
                </c:pt>
                <c:pt idx="2614">
                  <c:v>0.2196</c:v>
                </c:pt>
                <c:pt idx="2615">
                  <c:v>0.2232</c:v>
                </c:pt>
                <c:pt idx="2616">
                  <c:v>0.2245</c:v>
                </c:pt>
                <c:pt idx="2617">
                  <c:v>0.2433</c:v>
                </c:pt>
                <c:pt idx="2618">
                  <c:v>0.2125</c:v>
                </c:pt>
                <c:pt idx="2619">
                  <c:v>0.2283</c:v>
                </c:pt>
                <c:pt idx="2620">
                  <c:v>0.2191</c:v>
                </c:pt>
                <c:pt idx="2621">
                  <c:v>0.2137</c:v>
                </c:pt>
                <c:pt idx="2622">
                  <c:v>0.1987</c:v>
                </c:pt>
                <c:pt idx="2623">
                  <c:v>0.1681</c:v>
                </c:pt>
                <c:pt idx="2624">
                  <c:v>0.1634</c:v>
                </c:pt>
                <c:pt idx="2625">
                  <c:v>0.1689</c:v>
                </c:pt>
                <c:pt idx="2626">
                  <c:v>0.164</c:v>
                </c:pt>
                <c:pt idx="2627">
                  <c:v>0.1799</c:v>
                </c:pt>
                <c:pt idx="2628">
                  <c:v>0.1554</c:v>
                </c:pt>
                <c:pt idx="2629">
                  <c:v>0.1534</c:v>
                </c:pt>
                <c:pt idx="2630">
                  <c:v>0.1431</c:v>
                </c:pt>
              </c:numCache>
            </c:numRef>
          </c:xVal>
          <c:yVal>
            <c:numRef>
              <c:f>'Q7'!$E$4:$E$2634</c:f>
              <c:numCache>
                <c:formatCode>General</c:formatCode>
                <c:ptCount val="2631"/>
                <c:pt idx="0">
                  <c:v>0.508162138303898</c:v>
                </c:pt>
                <c:pt idx="1">
                  <c:v>0.509484378257583</c:v>
                </c:pt>
                <c:pt idx="2">
                  <c:v>0.503433914472849</c:v>
                </c:pt>
                <c:pt idx="3">
                  <c:v>0.51337283639767</c:v>
                </c:pt>
                <c:pt idx="4">
                  <c:v>0.52033830372788</c:v>
                </c:pt>
                <c:pt idx="5">
                  <c:v>0.526582257453878</c:v>
                </c:pt>
                <c:pt idx="6">
                  <c:v>0.534842922135777</c:v>
                </c:pt>
                <c:pt idx="7">
                  <c:v>0.546818400448442</c:v>
                </c:pt>
                <c:pt idx="8">
                  <c:v>0.550954583489572</c:v>
                </c:pt>
                <c:pt idx="9">
                  <c:v>0.54403392431052</c:v>
                </c:pt>
                <c:pt idx="10">
                  <c:v>0.462253692330516</c:v>
                </c:pt>
                <c:pt idx="11">
                  <c:v>0.414619523028252</c:v>
                </c:pt>
                <c:pt idx="12">
                  <c:v>0.437744051412367</c:v>
                </c:pt>
                <c:pt idx="13">
                  <c:v>0.394944560713296</c:v>
                </c:pt>
                <c:pt idx="14">
                  <c:v>0.4171581643102</c:v>
                </c:pt>
                <c:pt idx="15">
                  <c:v>0.415312844687983</c:v>
                </c:pt>
                <c:pt idx="16">
                  <c:v>0.438630050416237</c:v>
                </c:pt>
                <c:pt idx="17">
                  <c:v>0.437300406516953</c:v>
                </c:pt>
                <c:pt idx="18">
                  <c:v>0.443252655384967</c:v>
                </c:pt>
                <c:pt idx="19">
                  <c:v>0.451701832455847</c:v>
                </c:pt>
                <c:pt idx="20">
                  <c:v>0.431270281587307</c:v>
                </c:pt>
                <c:pt idx="21">
                  <c:v>0.431943971647184</c:v>
                </c:pt>
                <c:pt idx="22">
                  <c:v>0.460378955865319</c:v>
                </c:pt>
                <c:pt idx="23">
                  <c:v>0.489104217066456</c:v>
                </c:pt>
                <c:pt idx="24">
                  <c:v>0.477421050840272</c:v>
                </c:pt>
                <c:pt idx="25">
                  <c:v>0.477027676027425</c:v>
                </c:pt>
                <c:pt idx="26">
                  <c:v>0.481319541498628</c:v>
                </c:pt>
                <c:pt idx="27">
                  <c:v>0.488357361950657</c:v>
                </c:pt>
                <c:pt idx="28">
                  <c:v>0.508824871576745</c:v>
                </c:pt>
                <c:pt idx="29">
                  <c:v>0.509812917004973</c:v>
                </c:pt>
                <c:pt idx="30">
                  <c:v>0.52167907585184</c:v>
                </c:pt>
                <c:pt idx="31">
                  <c:v>0.503776754081078</c:v>
                </c:pt>
                <c:pt idx="32">
                  <c:v>0.506659268164979</c:v>
                </c:pt>
                <c:pt idx="33">
                  <c:v>0.492430292118342</c:v>
                </c:pt>
                <c:pt idx="34">
                  <c:v>0.496237321452681</c:v>
                </c:pt>
                <c:pt idx="35">
                  <c:v>0.494253148717584</c:v>
                </c:pt>
                <c:pt idx="36">
                  <c:v>0.50665926816498</c:v>
                </c:pt>
                <c:pt idx="37">
                  <c:v>0.524162942004361</c:v>
                </c:pt>
                <c:pt idx="38">
                  <c:v>0.525451861122578</c:v>
                </c:pt>
                <c:pt idx="39">
                  <c:v>0.509484378257583</c:v>
                </c:pt>
                <c:pt idx="40">
                  <c:v>0.506994635753217</c:v>
                </c:pt>
                <c:pt idx="41">
                  <c:v>0.48400959790015</c:v>
                </c:pt>
                <c:pt idx="42">
                  <c:v>0.47505135420803</c:v>
                </c:pt>
                <c:pt idx="43">
                  <c:v>0.495698379958709</c:v>
                </c:pt>
                <c:pt idx="44">
                  <c:v>0.497488393217789</c:v>
                </c:pt>
                <c:pt idx="45">
                  <c:v>0.508659490172904</c:v>
                </c:pt>
                <c:pt idx="46">
                  <c:v>0.509484378257583</c:v>
                </c:pt>
                <c:pt idx="47">
                  <c:v>0.514800281016628</c:v>
                </c:pt>
                <c:pt idx="48">
                  <c:v>0.518827862320631</c:v>
                </c:pt>
                <c:pt idx="49">
                  <c:v>0.515115185966442</c:v>
                </c:pt>
                <c:pt idx="50">
                  <c:v>0.514009346440742</c:v>
                </c:pt>
                <c:pt idx="51">
                  <c:v>0.52358427265946</c:v>
                </c:pt>
                <c:pt idx="52">
                  <c:v>0.527002418934774</c:v>
                </c:pt>
                <c:pt idx="53">
                  <c:v>0.532276307894778</c:v>
                </c:pt>
                <c:pt idx="54">
                  <c:v>0.511443391244517</c:v>
                </c:pt>
                <c:pt idx="55">
                  <c:v>0.521234122574648</c:v>
                </c:pt>
                <c:pt idx="56">
                  <c:v>0.526301015313366</c:v>
                </c:pt>
                <c:pt idx="57">
                  <c:v>0.519283270065927</c:v>
                </c:pt>
                <c:pt idx="58">
                  <c:v>0.515429248885766</c:v>
                </c:pt>
                <c:pt idx="59">
                  <c:v>0.503947882074152</c:v>
                </c:pt>
                <c:pt idx="60">
                  <c:v>0.503262203334126</c:v>
                </c:pt>
                <c:pt idx="61">
                  <c:v>0.519131683608356</c:v>
                </c:pt>
                <c:pt idx="62">
                  <c:v>0.515272322790924</c:v>
                </c:pt>
                <c:pt idx="63">
                  <c:v>0.509155029166288</c:v>
                </c:pt>
                <c:pt idx="64">
                  <c:v>0.495698379958709</c:v>
                </c:pt>
                <c:pt idx="65">
                  <c:v>0.492796303258674</c:v>
                </c:pt>
                <c:pt idx="66">
                  <c:v>0.491696124111689</c:v>
                </c:pt>
                <c:pt idx="67">
                  <c:v>0.500837996269783</c:v>
                </c:pt>
                <c:pt idx="68">
                  <c:v>0.489290495375373</c:v>
                </c:pt>
                <c:pt idx="69">
                  <c:v>0.491143628497739</c:v>
                </c:pt>
                <c:pt idx="70">
                  <c:v>0.497131870051322</c:v>
                </c:pt>
                <c:pt idx="71">
                  <c:v>0.494977224066226</c:v>
                </c:pt>
                <c:pt idx="72">
                  <c:v>0.489476598989154</c:v>
                </c:pt>
                <c:pt idx="73">
                  <c:v>0.489848281118388</c:v>
                </c:pt>
                <c:pt idx="74">
                  <c:v>0.472659261524252</c:v>
                </c:pt>
                <c:pt idx="75">
                  <c:v>0.461421851076569</c:v>
                </c:pt>
                <c:pt idx="76">
                  <c:v>0.459332654926576</c:v>
                </c:pt>
                <c:pt idx="77">
                  <c:v>0.466584056160921</c:v>
                </c:pt>
                <c:pt idx="78">
                  <c:v>0.465764056043824</c:v>
                </c:pt>
                <c:pt idx="79">
                  <c:v>0.496237321452681</c:v>
                </c:pt>
                <c:pt idx="80">
                  <c:v>0.532145496921148</c:v>
                </c:pt>
                <c:pt idx="81">
                  <c:v>0.510826217507695</c:v>
                </c:pt>
                <c:pt idx="82">
                  <c:v>0.510500202515615</c:v>
                </c:pt>
                <c:pt idx="83">
                  <c:v>0.498199206565552</c:v>
                </c:pt>
                <c:pt idx="84">
                  <c:v>0.47505135420803</c:v>
                </c:pt>
                <c:pt idx="85">
                  <c:v>0.481319541498628</c:v>
                </c:pt>
                <c:pt idx="86">
                  <c:v>0.447824856471343</c:v>
                </c:pt>
                <c:pt idx="87">
                  <c:v>0.404607296709451</c:v>
                </c:pt>
                <c:pt idx="88">
                  <c:v>0.413230750848647</c:v>
                </c:pt>
                <c:pt idx="89">
                  <c:v>0.435744298871691</c:v>
                </c:pt>
                <c:pt idx="90">
                  <c:v>0.47761750034333</c:v>
                </c:pt>
                <c:pt idx="91">
                  <c:v>0.444345942203829</c:v>
                </c:pt>
                <c:pt idx="92">
                  <c:v>0.432392597938536</c:v>
                </c:pt>
                <c:pt idx="93">
                  <c:v>0.451701832455847</c:v>
                </c:pt>
                <c:pt idx="94">
                  <c:v>0.493161596486598</c:v>
                </c:pt>
                <c:pt idx="95">
                  <c:v>0.528525457680054</c:v>
                </c:pt>
                <c:pt idx="96">
                  <c:v>0.542955828072538</c:v>
                </c:pt>
                <c:pt idx="97">
                  <c:v>0.51882786232063</c:v>
                </c:pt>
                <c:pt idx="98">
                  <c:v>0.54403392431052</c:v>
                </c:pt>
                <c:pt idx="99">
                  <c:v>0.535094355499428</c:v>
                </c:pt>
                <c:pt idx="100">
                  <c:v>0.562324565957761</c:v>
                </c:pt>
                <c:pt idx="101">
                  <c:v>0.565220391911897</c:v>
                </c:pt>
                <c:pt idx="102">
                  <c:v>0.564848913385366</c:v>
                </c:pt>
                <c:pt idx="103">
                  <c:v>0.564652576166351</c:v>
                </c:pt>
                <c:pt idx="104">
                  <c:v>0.561299397280392</c:v>
                </c:pt>
                <c:pt idx="105">
                  <c:v>0.564528400624154</c:v>
                </c:pt>
                <c:pt idx="106">
                  <c:v>0.56409917574089</c:v>
                </c:pt>
                <c:pt idx="107">
                  <c:v>0.556828738611429</c:v>
                </c:pt>
                <c:pt idx="108">
                  <c:v>0.545767819604855</c:v>
                </c:pt>
                <c:pt idx="109">
                  <c:v>0.554506230920329</c:v>
                </c:pt>
                <c:pt idx="110">
                  <c:v>0.556414308380945</c:v>
                </c:pt>
                <c:pt idx="111">
                  <c:v>0.564597127362486</c:v>
                </c:pt>
                <c:pt idx="112">
                  <c:v>0.554563143255527</c:v>
                </c:pt>
                <c:pt idx="113">
                  <c:v>0.54905638454863</c:v>
                </c:pt>
                <c:pt idx="114">
                  <c:v>0.549466234889871</c:v>
                </c:pt>
                <c:pt idx="115">
                  <c:v>0.539284639144499</c:v>
                </c:pt>
                <c:pt idx="116">
                  <c:v>0.549669272116113</c:v>
                </c:pt>
                <c:pt idx="117">
                  <c:v>0.547854966068732</c:v>
                </c:pt>
                <c:pt idx="118">
                  <c:v>0.54235673872585</c:v>
                </c:pt>
                <c:pt idx="119">
                  <c:v>0.523807661994177</c:v>
                </c:pt>
                <c:pt idx="120">
                  <c:v>0.505908748831571</c:v>
                </c:pt>
                <c:pt idx="121">
                  <c:v>0.502494228011371</c:v>
                </c:pt>
                <c:pt idx="122">
                  <c:v>0.522495733862946</c:v>
                </c:pt>
                <c:pt idx="123">
                  <c:v>0.519183435141271</c:v>
                </c:pt>
                <c:pt idx="124">
                  <c:v>0.551352758498068</c:v>
                </c:pt>
                <c:pt idx="125">
                  <c:v>0.548048407096369</c:v>
                </c:pt>
                <c:pt idx="126">
                  <c:v>0.562583055274248</c:v>
                </c:pt>
                <c:pt idx="127">
                  <c:v>0.562899573776864</c:v>
                </c:pt>
                <c:pt idx="128">
                  <c:v>0.486666817332086</c:v>
                </c:pt>
                <c:pt idx="129">
                  <c:v>0.525081373884354</c:v>
                </c:pt>
                <c:pt idx="130">
                  <c:v>0.511151414627428</c:v>
                </c:pt>
                <c:pt idx="131">
                  <c:v>0.468013489125701</c:v>
                </c:pt>
                <c:pt idx="132">
                  <c:v>0.44955285576674</c:v>
                </c:pt>
                <c:pt idx="133">
                  <c:v>0.469557330001058</c:v>
                </c:pt>
                <c:pt idx="134">
                  <c:v>0.439955788732363</c:v>
                </c:pt>
                <c:pt idx="135">
                  <c:v>0.398727638499618</c:v>
                </c:pt>
                <c:pt idx="136">
                  <c:v>0.400377934604406</c:v>
                </c:pt>
                <c:pt idx="137">
                  <c:v>0.410909962670393</c:v>
                </c:pt>
                <c:pt idx="138">
                  <c:v>0.367397954164458</c:v>
                </c:pt>
                <c:pt idx="139">
                  <c:v>0.354807191846279</c:v>
                </c:pt>
                <c:pt idx="140">
                  <c:v>0.371018673744552</c:v>
                </c:pt>
                <c:pt idx="141">
                  <c:v>0.393996503912162</c:v>
                </c:pt>
                <c:pt idx="142">
                  <c:v>0.420741283957213</c:v>
                </c:pt>
                <c:pt idx="143">
                  <c:v>0.422890248985824</c:v>
                </c:pt>
                <c:pt idx="144">
                  <c:v>0.394944560713296</c:v>
                </c:pt>
                <c:pt idx="145">
                  <c:v>0.405544250647109</c:v>
                </c:pt>
                <c:pt idx="146">
                  <c:v>0.377038055143996</c:v>
                </c:pt>
                <c:pt idx="147">
                  <c:v>0.34461187247743</c:v>
                </c:pt>
                <c:pt idx="148">
                  <c:v>0.328979009837011</c:v>
                </c:pt>
                <c:pt idx="149">
                  <c:v>0.364497201359524</c:v>
                </c:pt>
                <c:pt idx="150">
                  <c:v>0.370053759593743</c:v>
                </c:pt>
                <c:pt idx="151">
                  <c:v>0.40179004565038</c:v>
                </c:pt>
                <c:pt idx="152">
                  <c:v>0.416374537769554</c:v>
                </c:pt>
                <c:pt idx="153">
                  <c:v>0.411560548277484</c:v>
                </c:pt>
                <c:pt idx="154">
                  <c:v>0.410909962670393</c:v>
                </c:pt>
                <c:pt idx="155">
                  <c:v>0.438187266783857</c:v>
                </c:pt>
                <c:pt idx="156">
                  <c:v>0.439072400094681</c:v>
                </c:pt>
                <c:pt idx="157">
                  <c:v>0.458703253741128</c:v>
                </c:pt>
                <c:pt idx="158">
                  <c:v>0.459751581816795</c:v>
                </c:pt>
                <c:pt idx="159">
                  <c:v>0.479183352061628</c:v>
                </c:pt>
                <c:pt idx="160">
                  <c:v>0.531698984142157</c:v>
                </c:pt>
                <c:pt idx="161">
                  <c:v>0.522122050750926</c:v>
                </c:pt>
                <c:pt idx="162">
                  <c:v>0.524623304946043</c:v>
                </c:pt>
                <c:pt idx="163">
                  <c:v>0.502987062288872</c:v>
                </c:pt>
                <c:pt idx="164">
                  <c:v>0.520037951886901</c:v>
                </c:pt>
                <c:pt idx="165">
                  <c:v>0.497666376045582</c:v>
                </c:pt>
                <c:pt idx="166">
                  <c:v>0.500138477214844</c:v>
                </c:pt>
                <c:pt idx="167">
                  <c:v>0.460128152962892</c:v>
                </c:pt>
                <c:pt idx="168">
                  <c:v>0.425849202742511</c:v>
                </c:pt>
                <c:pt idx="169">
                  <c:v>0.482476398243528</c:v>
                </c:pt>
                <c:pt idx="170">
                  <c:v>0.471816822632107</c:v>
                </c:pt>
                <c:pt idx="171">
                  <c:v>0.498624260197877</c:v>
                </c:pt>
                <c:pt idx="172">
                  <c:v>0.508560164629001</c:v>
                </c:pt>
                <c:pt idx="173">
                  <c:v>0.540952220293474</c:v>
                </c:pt>
                <c:pt idx="174">
                  <c:v>0.538513342411053</c:v>
                </c:pt>
                <c:pt idx="175">
                  <c:v>0.544352443396822</c:v>
                </c:pt>
                <c:pt idx="176">
                  <c:v>0.535594351464354</c:v>
                </c:pt>
                <c:pt idx="177">
                  <c:v>0.556442240220312</c:v>
                </c:pt>
                <c:pt idx="178">
                  <c:v>0.564779404330282</c:v>
                </c:pt>
                <c:pt idx="179">
                  <c:v>0.559846112164881</c:v>
                </c:pt>
                <c:pt idx="180">
                  <c:v>0.542649464075867</c:v>
                </c:pt>
                <c:pt idx="181">
                  <c:v>0.560688578476152</c:v>
                </c:pt>
                <c:pt idx="182">
                  <c:v>0.564315195838897</c:v>
                </c:pt>
                <c:pt idx="183">
                  <c:v>0.565216118114087</c:v>
                </c:pt>
                <c:pt idx="184">
                  <c:v>0.561666223264993</c:v>
                </c:pt>
                <c:pt idx="185">
                  <c:v>0.561929655929616</c:v>
                </c:pt>
                <c:pt idx="186">
                  <c:v>0.564149154855525</c:v>
                </c:pt>
                <c:pt idx="187">
                  <c:v>0.561034890687016</c:v>
                </c:pt>
                <c:pt idx="188">
                  <c:v>0.561533426503353</c:v>
                </c:pt>
                <c:pt idx="189">
                  <c:v>0.564355656900525</c:v>
                </c:pt>
                <c:pt idx="190">
                  <c:v>0.5636647176275</c:v>
                </c:pt>
                <c:pt idx="191">
                  <c:v>0.550989872883519</c:v>
                </c:pt>
                <c:pt idx="192">
                  <c:v>0.559791112184758</c:v>
                </c:pt>
                <c:pt idx="193">
                  <c:v>0.563860317361831</c:v>
                </c:pt>
                <c:pt idx="194">
                  <c:v>0.561083255014802</c:v>
                </c:pt>
                <c:pt idx="195">
                  <c:v>0.561339626568618</c:v>
                </c:pt>
                <c:pt idx="196">
                  <c:v>0.559455329791944</c:v>
                </c:pt>
                <c:pt idx="197">
                  <c:v>0.565206952941636</c:v>
                </c:pt>
                <c:pt idx="198">
                  <c:v>0.563492028581266</c:v>
                </c:pt>
                <c:pt idx="199">
                  <c:v>0.556382220014915</c:v>
                </c:pt>
                <c:pt idx="200">
                  <c:v>0.561299397280392</c:v>
                </c:pt>
                <c:pt idx="201">
                  <c:v>0.561842959142125</c:v>
                </c:pt>
                <c:pt idx="202">
                  <c:v>0.562057610707084</c:v>
                </c:pt>
                <c:pt idx="203">
                  <c:v>0.560009458307382</c:v>
                </c:pt>
                <c:pt idx="204">
                  <c:v>0.553961526545334</c:v>
                </c:pt>
                <c:pt idx="205">
                  <c:v>0.545190701096379</c:v>
                </c:pt>
                <c:pt idx="206">
                  <c:v>0.561551627863351</c:v>
                </c:pt>
                <c:pt idx="207">
                  <c:v>0.553160709021941</c:v>
                </c:pt>
                <c:pt idx="208">
                  <c:v>0.549323244365831</c:v>
                </c:pt>
                <c:pt idx="209">
                  <c:v>0.563063288918886</c:v>
                </c:pt>
                <c:pt idx="210">
                  <c:v>0.56304227114026</c:v>
                </c:pt>
                <c:pt idx="211">
                  <c:v>0.565020618635883</c:v>
                </c:pt>
                <c:pt idx="212">
                  <c:v>0.552164677587675</c:v>
                </c:pt>
                <c:pt idx="213">
                  <c:v>0.557273339861981</c:v>
                </c:pt>
                <c:pt idx="214">
                  <c:v>0.559835134212507</c:v>
                </c:pt>
                <c:pt idx="215">
                  <c:v>0.559341201477049</c:v>
                </c:pt>
                <c:pt idx="216">
                  <c:v>0.559409810424992</c:v>
                </c:pt>
                <c:pt idx="217">
                  <c:v>0.562928471957956</c:v>
                </c:pt>
                <c:pt idx="218">
                  <c:v>0.561150498974293</c:v>
                </c:pt>
                <c:pt idx="219">
                  <c:v>0.564504307579381</c:v>
                </c:pt>
                <c:pt idx="220">
                  <c:v>0.564360096109101</c:v>
                </c:pt>
                <c:pt idx="221">
                  <c:v>0.563746834782371</c:v>
                </c:pt>
                <c:pt idx="222">
                  <c:v>0.563111937822243</c:v>
                </c:pt>
                <c:pt idx="223">
                  <c:v>0.564678618727048</c:v>
                </c:pt>
                <c:pt idx="224">
                  <c:v>0.565116095418624</c:v>
                </c:pt>
                <c:pt idx="225">
                  <c:v>0.563858682877559</c:v>
                </c:pt>
                <c:pt idx="226">
                  <c:v>0.562099704602285</c:v>
                </c:pt>
                <c:pt idx="227">
                  <c:v>0.564604667559945</c:v>
                </c:pt>
                <c:pt idx="228">
                  <c:v>0.562240736893944</c:v>
                </c:pt>
                <c:pt idx="229">
                  <c:v>0.564863435326385</c:v>
                </c:pt>
                <c:pt idx="230">
                  <c:v>0.562868353454469</c:v>
                </c:pt>
                <c:pt idx="231">
                  <c:v>0.565197537913233</c:v>
                </c:pt>
                <c:pt idx="232">
                  <c:v>0.565110104323389</c:v>
                </c:pt>
                <c:pt idx="233">
                  <c:v>0.564919469777168</c:v>
                </c:pt>
                <c:pt idx="234">
                  <c:v>0.565102968601557</c:v>
                </c:pt>
                <c:pt idx="235">
                  <c:v>0.56409917574089</c:v>
                </c:pt>
                <c:pt idx="236">
                  <c:v>0.56248405401316</c:v>
                </c:pt>
                <c:pt idx="237">
                  <c:v>0.564628100662006</c:v>
                </c:pt>
                <c:pt idx="238">
                  <c:v>0.564528400624154</c:v>
                </c:pt>
                <c:pt idx="239">
                  <c:v>0.564211031879496</c:v>
                </c:pt>
                <c:pt idx="240">
                  <c:v>0.564142752065003</c:v>
                </c:pt>
                <c:pt idx="241">
                  <c:v>0.560304642830564</c:v>
                </c:pt>
                <c:pt idx="242">
                  <c:v>0.546572518311067</c:v>
                </c:pt>
                <c:pt idx="243">
                  <c:v>0.5344058452156</c:v>
                </c:pt>
                <c:pt idx="244">
                  <c:v>0.522437009370209</c:v>
                </c:pt>
                <c:pt idx="245">
                  <c:v>0.53089659768855</c:v>
                </c:pt>
                <c:pt idx="246">
                  <c:v>0.521729562457919</c:v>
                </c:pt>
                <c:pt idx="247">
                  <c:v>0.511369039106327</c:v>
                </c:pt>
                <c:pt idx="248">
                  <c:v>0.452245957232555</c:v>
                </c:pt>
                <c:pt idx="249">
                  <c:v>0.46913996027469</c:v>
                </c:pt>
                <c:pt idx="250">
                  <c:v>0.483348034538479</c:v>
                </c:pt>
                <c:pt idx="251">
                  <c:v>0.479873200890643</c:v>
                </c:pt>
                <c:pt idx="252">
                  <c:v>0.49326032828163</c:v>
                </c:pt>
                <c:pt idx="253">
                  <c:v>0.489205059838667</c:v>
                </c:pt>
                <c:pt idx="254">
                  <c:v>0.47176483274149</c:v>
                </c:pt>
                <c:pt idx="255">
                  <c:v>0.438085639914395</c:v>
                </c:pt>
                <c:pt idx="256">
                  <c:v>0.41889285157248</c:v>
                </c:pt>
                <c:pt idx="257">
                  <c:v>0.405577314377961</c:v>
                </c:pt>
                <c:pt idx="258">
                  <c:v>0.348822811932802</c:v>
                </c:pt>
                <c:pt idx="259">
                  <c:v>0.310930279803166</c:v>
                </c:pt>
                <c:pt idx="260">
                  <c:v>0.298358409365421</c:v>
                </c:pt>
                <c:pt idx="261">
                  <c:v>0.274940985630434</c:v>
                </c:pt>
                <c:pt idx="262">
                  <c:v>0.167109496707073</c:v>
                </c:pt>
                <c:pt idx="263">
                  <c:v>0.218820544414939</c:v>
                </c:pt>
                <c:pt idx="264">
                  <c:v>0.299075376622861</c:v>
                </c:pt>
                <c:pt idx="265">
                  <c:v>0.195546496006795</c:v>
                </c:pt>
                <c:pt idx="266">
                  <c:v>0.198423609000748</c:v>
                </c:pt>
                <c:pt idx="267">
                  <c:v>0.21351272354219</c:v>
                </c:pt>
                <c:pt idx="268">
                  <c:v>0.179181764818809</c:v>
                </c:pt>
                <c:pt idx="269">
                  <c:v>0.245121131559016</c:v>
                </c:pt>
                <c:pt idx="270">
                  <c:v>0.277985905138703</c:v>
                </c:pt>
                <c:pt idx="271">
                  <c:v>0.248046084061477</c:v>
                </c:pt>
                <c:pt idx="272">
                  <c:v>0.2178392248102</c:v>
                </c:pt>
                <c:pt idx="273">
                  <c:v>0.253254140034688</c:v>
                </c:pt>
                <c:pt idx="274">
                  <c:v>0.27503452407202</c:v>
                </c:pt>
                <c:pt idx="275">
                  <c:v>0.303624502847112</c:v>
                </c:pt>
                <c:pt idx="276">
                  <c:v>0.329449729903278</c:v>
                </c:pt>
                <c:pt idx="277">
                  <c:v>0.323634122264109</c:v>
                </c:pt>
                <c:pt idx="278">
                  <c:v>0.293112448242455</c:v>
                </c:pt>
                <c:pt idx="279">
                  <c:v>0.284341082188449</c:v>
                </c:pt>
                <c:pt idx="280">
                  <c:v>0.296209776498083</c:v>
                </c:pt>
                <c:pt idx="281">
                  <c:v>0.299362267119653</c:v>
                </c:pt>
                <c:pt idx="282">
                  <c:v>0.304344044203111</c:v>
                </c:pt>
                <c:pt idx="283">
                  <c:v>0.332845874240782</c:v>
                </c:pt>
                <c:pt idx="284">
                  <c:v>0.334301994663481</c:v>
                </c:pt>
                <c:pt idx="285">
                  <c:v>0.357848180168454</c:v>
                </c:pt>
                <c:pt idx="286">
                  <c:v>0.338671975210746</c:v>
                </c:pt>
                <c:pt idx="287">
                  <c:v>0.320730161538541</c:v>
                </c:pt>
                <c:pt idx="288">
                  <c:v>0.302473931825647</c:v>
                </c:pt>
                <c:pt idx="289">
                  <c:v>0.330904941949221</c:v>
                </c:pt>
                <c:pt idx="290">
                  <c:v>0.280334899160695</c:v>
                </c:pt>
                <c:pt idx="291">
                  <c:v>0.315897282339254</c:v>
                </c:pt>
                <c:pt idx="292">
                  <c:v>0.36801178985822</c:v>
                </c:pt>
                <c:pt idx="293">
                  <c:v>0.321455877497926</c:v>
                </c:pt>
                <c:pt idx="294">
                  <c:v>0.366320545794982</c:v>
                </c:pt>
                <c:pt idx="295">
                  <c:v>0.350861991061112</c:v>
                </c:pt>
                <c:pt idx="296">
                  <c:v>0.313966935643724</c:v>
                </c:pt>
                <c:pt idx="297">
                  <c:v>0.277047934984515</c:v>
                </c:pt>
                <c:pt idx="298">
                  <c:v>0.280381937423682</c:v>
                </c:pt>
                <c:pt idx="299">
                  <c:v>0.252799621505555</c:v>
                </c:pt>
                <c:pt idx="300">
                  <c:v>0.265869557918403</c:v>
                </c:pt>
                <c:pt idx="301">
                  <c:v>0.297403036452018</c:v>
                </c:pt>
                <c:pt idx="302">
                  <c:v>0.27353908474666</c:v>
                </c:pt>
                <c:pt idx="303">
                  <c:v>0.247595196755083</c:v>
                </c:pt>
                <c:pt idx="304">
                  <c:v>0.247144632940383</c:v>
                </c:pt>
                <c:pt idx="305">
                  <c:v>0.222465174143772</c:v>
                </c:pt>
                <c:pt idx="306">
                  <c:v>0.258044929183351</c:v>
                </c:pt>
                <c:pt idx="307">
                  <c:v>0.2789248112419</c:v>
                </c:pt>
                <c:pt idx="308">
                  <c:v>0.304823920653788</c:v>
                </c:pt>
                <c:pt idx="309">
                  <c:v>0.333573893223757</c:v>
                </c:pt>
                <c:pt idx="310">
                  <c:v>0.310833954959244</c:v>
                </c:pt>
                <c:pt idx="311">
                  <c:v>0.304344044203111</c:v>
                </c:pt>
                <c:pt idx="312">
                  <c:v>0.283868947581211</c:v>
                </c:pt>
                <c:pt idx="313">
                  <c:v>0.270276728403763</c:v>
                </c:pt>
                <c:pt idx="314">
                  <c:v>0.315897282339254</c:v>
                </c:pt>
                <c:pt idx="315">
                  <c:v>0.268882417282279</c:v>
                </c:pt>
                <c:pt idx="316">
                  <c:v>0.284813430329407</c:v>
                </c:pt>
                <c:pt idx="317">
                  <c:v>0.262177201193421</c:v>
                </c:pt>
                <c:pt idx="318">
                  <c:v>0.28859971668146</c:v>
                </c:pt>
                <c:pt idx="319">
                  <c:v>0.300271138972082</c:v>
                </c:pt>
                <c:pt idx="320">
                  <c:v>0.333185605764817</c:v>
                </c:pt>
                <c:pt idx="321">
                  <c:v>0.311797421161285</c:v>
                </c:pt>
                <c:pt idx="322">
                  <c:v>0.316380132849778</c:v>
                </c:pt>
                <c:pt idx="323">
                  <c:v>0.328916268203786</c:v>
                </c:pt>
                <c:pt idx="324">
                  <c:v>0.317346138016692</c:v>
                </c:pt>
                <c:pt idx="325">
                  <c:v>0.313725764690995</c:v>
                </c:pt>
                <c:pt idx="326">
                  <c:v>0.32508713788638</c:v>
                </c:pt>
                <c:pt idx="327">
                  <c:v>0.333088537678541</c:v>
                </c:pt>
                <c:pt idx="328">
                  <c:v>0.316138694735991</c:v>
                </c:pt>
                <c:pt idx="329">
                  <c:v>0.313966935643724</c:v>
                </c:pt>
                <c:pt idx="330">
                  <c:v>0.319521066931872</c:v>
                </c:pt>
                <c:pt idx="331">
                  <c:v>0.313725764690995</c:v>
                </c:pt>
                <c:pt idx="332">
                  <c:v>0.332603220674916</c:v>
                </c:pt>
                <c:pt idx="333">
                  <c:v>0.331632709852813</c:v>
                </c:pt>
                <c:pt idx="334">
                  <c:v>0.28528599046088</c:v>
                </c:pt>
                <c:pt idx="335">
                  <c:v>0.287888791188293</c:v>
                </c:pt>
                <c:pt idx="336">
                  <c:v>0.270276728403763</c:v>
                </c:pt>
                <c:pt idx="337">
                  <c:v>0.271207561595639</c:v>
                </c:pt>
                <c:pt idx="338">
                  <c:v>0.309389676948674</c:v>
                </c:pt>
                <c:pt idx="339">
                  <c:v>0.315704171087715</c:v>
                </c:pt>
                <c:pt idx="340">
                  <c:v>0.28859971668146</c:v>
                </c:pt>
                <c:pt idx="341">
                  <c:v>0.27587680656148</c:v>
                </c:pt>
                <c:pt idx="342">
                  <c:v>0.291685512449772</c:v>
                </c:pt>
                <c:pt idx="343">
                  <c:v>0.316380132849778</c:v>
                </c:pt>
                <c:pt idx="344">
                  <c:v>0.310352404374328</c:v>
                </c:pt>
                <c:pt idx="345">
                  <c:v>0.292398770217648</c:v>
                </c:pt>
                <c:pt idx="346">
                  <c:v>0.297403036452018</c:v>
                </c:pt>
                <c:pt idx="347">
                  <c:v>0.289785587407149</c:v>
                </c:pt>
                <c:pt idx="348">
                  <c:v>0.295971254050755</c:v>
                </c:pt>
                <c:pt idx="349">
                  <c:v>0.371631449604655</c:v>
                </c:pt>
                <c:pt idx="350">
                  <c:v>0.384838851552104</c:v>
                </c:pt>
                <c:pt idx="351">
                  <c:v>0.397438639325943</c:v>
                </c:pt>
                <c:pt idx="352">
                  <c:v>0.374040848968847</c:v>
                </c:pt>
                <c:pt idx="353">
                  <c:v>0.399798608863005</c:v>
                </c:pt>
                <c:pt idx="354">
                  <c:v>0.384838851552104</c:v>
                </c:pt>
                <c:pt idx="355">
                  <c:v>0.376446977005667</c:v>
                </c:pt>
                <c:pt idx="356">
                  <c:v>0.369508680300538</c:v>
                </c:pt>
                <c:pt idx="357">
                  <c:v>0.382446254214965</c:v>
                </c:pt>
                <c:pt idx="358">
                  <c:v>0.370473852946779</c:v>
                </c:pt>
                <c:pt idx="359">
                  <c:v>0.350570711554418</c:v>
                </c:pt>
                <c:pt idx="360">
                  <c:v>0.350182321351134</c:v>
                </c:pt>
                <c:pt idx="361">
                  <c:v>0.341343269214181</c:v>
                </c:pt>
                <c:pt idx="362">
                  <c:v>0.314208134309094</c:v>
                </c:pt>
                <c:pt idx="363">
                  <c:v>0.311797421161285</c:v>
                </c:pt>
                <c:pt idx="364">
                  <c:v>0.337943514041624</c:v>
                </c:pt>
                <c:pt idx="365">
                  <c:v>0.350085220776597</c:v>
                </c:pt>
                <c:pt idx="366">
                  <c:v>0.346686072166941</c:v>
                </c:pt>
                <c:pt idx="367">
                  <c:v>0.337215096680511</c:v>
                </c:pt>
                <c:pt idx="368">
                  <c:v>0.318312536796536</c:v>
                </c:pt>
                <c:pt idx="369">
                  <c:v>0.316138694735991</c:v>
                </c:pt>
                <c:pt idx="370">
                  <c:v>0.295494340335445</c:v>
                </c:pt>
                <c:pt idx="371">
                  <c:v>0.306504609392865</c:v>
                </c:pt>
                <c:pt idx="372">
                  <c:v>0.305640039705157</c:v>
                </c:pt>
                <c:pt idx="373">
                  <c:v>0.284813430329407</c:v>
                </c:pt>
                <c:pt idx="374">
                  <c:v>0.305640039705157</c:v>
                </c:pt>
                <c:pt idx="375">
                  <c:v>0.300749724987876</c:v>
                </c:pt>
                <c:pt idx="376">
                  <c:v>0.286941597976285</c:v>
                </c:pt>
                <c:pt idx="377">
                  <c:v>0.25211842381832</c:v>
                </c:pt>
                <c:pt idx="378">
                  <c:v>0.238203135930072</c:v>
                </c:pt>
                <c:pt idx="379">
                  <c:v>0.231807097489217</c:v>
                </c:pt>
                <c:pt idx="380">
                  <c:v>0.244672368618698</c:v>
                </c:pt>
                <c:pt idx="381">
                  <c:v>0.241584998528382</c:v>
                </c:pt>
                <c:pt idx="382">
                  <c:v>0.244403269820297</c:v>
                </c:pt>
                <c:pt idx="383">
                  <c:v>0.252345412155385</c:v>
                </c:pt>
                <c:pt idx="384">
                  <c:v>0.268650260549299</c:v>
                </c:pt>
                <c:pt idx="385">
                  <c:v>0.28504968399293</c:v>
                </c:pt>
                <c:pt idx="386">
                  <c:v>0.287415092865085</c:v>
                </c:pt>
                <c:pt idx="387">
                  <c:v>0.263559755087457</c:v>
                </c:pt>
                <c:pt idx="388">
                  <c:v>0.260108145655454</c:v>
                </c:pt>
                <c:pt idx="389">
                  <c:v>0.25121124973839</c:v>
                </c:pt>
                <c:pt idx="390">
                  <c:v>0.261486874751917</c:v>
                </c:pt>
                <c:pt idx="391">
                  <c:v>0.271906356912757</c:v>
                </c:pt>
                <c:pt idx="392">
                  <c:v>0.30674484731021</c:v>
                </c:pt>
                <c:pt idx="393">
                  <c:v>0.300031905778619</c:v>
                </c:pt>
                <c:pt idx="394">
                  <c:v>0.324602727543029</c:v>
                </c:pt>
                <c:pt idx="395">
                  <c:v>0.320004638617683</c:v>
                </c:pt>
                <c:pt idx="396">
                  <c:v>0.276813590081489</c:v>
                </c:pt>
                <c:pt idx="397">
                  <c:v>0.287415092865085</c:v>
                </c:pt>
                <c:pt idx="398">
                  <c:v>0.259649144217743</c:v>
                </c:pt>
                <c:pt idx="399">
                  <c:v>0.264713797733247</c:v>
                </c:pt>
                <c:pt idx="400">
                  <c:v>0.251437926053339</c:v>
                </c:pt>
                <c:pt idx="401">
                  <c:v>0.252254607498342</c:v>
                </c:pt>
                <c:pt idx="402">
                  <c:v>0.23753802370148</c:v>
                </c:pt>
                <c:pt idx="403">
                  <c:v>0.222034934211873</c:v>
                </c:pt>
                <c:pt idx="404">
                  <c:v>0.211449263658523</c:v>
                </c:pt>
                <c:pt idx="405">
                  <c:v>0.227875441347769</c:v>
                </c:pt>
                <c:pt idx="406">
                  <c:v>0.214992596388409</c:v>
                </c:pt>
                <c:pt idx="407">
                  <c:v>0.202471954456598</c:v>
                </c:pt>
                <c:pt idx="408">
                  <c:v>0.214569270427537</c:v>
                </c:pt>
                <c:pt idx="409">
                  <c:v>0.203913264683259</c:v>
                </c:pt>
                <c:pt idx="410">
                  <c:v>0.172143139716252</c:v>
                </c:pt>
                <c:pt idx="411">
                  <c:v>0.161982227884852</c:v>
                </c:pt>
                <c:pt idx="412">
                  <c:v>0.17316031670551</c:v>
                </c:pt>
                <c:pt idx="413">
                  <c:v>0.168035055592133</c:v>
                </c:pt>
                <c:pt idx="414">
                  <c:v>0.171692174593937</c:v>
                </c:pt>
                <c:pt idx="415">
                  <c:v>0.177072364816437</c:v>
                </c:pt>
                <c:pt idx="416">
                  <c:v>0.191811533644527</c:v>
                </c:pt>
                <c:pt idx="417">
                  <c:v>0.198789887118497</c:v>
                </c:pt>
                <c:pt idx="418">
                  <c:v>0.199605099035585</c:v>
                </c:pt>
                <c:pt idx="419">
                  <c:v>0.205732585390782</c:v>
                </c:pt>
                <c:pt idx="420">
                  <c:v>0.185986972160485</c:v>
                </c:pt>
                <c:pt idx="421">
                  <c:v>0.196557042803685</c:v>
                </c:pt>
                <c:pt idx="422">
                  <c:v>0.163255126539301</c:v>
                </c:pt>
                <c:pt idx="423">
                  <c:v>0.164717160922436</c:v>
                </c:pt>
                <c:pt idx="424">
                  <c:v>0.145812990798263</c:v>
                </c:pt>
                <c:pt idx="425">
                  <c:v>0.143950132740503</c:v>
                </c:pt>
                <c:pt idx="426">
                  <c:v>0.167664470886082</c:v>
                </c:pt>
                <c:pt idx="427">
                  <c:v>0.156772586021708</c:v>
                </c:pt>
                <c:pt idx="428">
                  <c:v>0.161438527357668</c:v>
                </c:pt>
                <c:pt idx="429">
                  <c:v>0.161257537845119</c:v>
                </c:pt>
                <c:pt idx="430">
                  <c:v>0.165083882316569</c:v>
                </c:pt>
                <c:pt idx="431">
                  <c:v>0.165634872412523</c:v>
                </c:pt>
                <c:pt idx="432">
                  <c:v>0.180724747109961</c:v>
                </c:pt>
                <c:pt idx="433">
                  <c:v>0.187957142141018</c:v>
                </c:pt>
                <c:pt idx="434">
                  <c:v>0.17365130371437</c:v>
                </c:pt>
                <c:pt idx="435">
                  <c:v>0.1693358874313</c:v>
                </c:pt>
                <c:pt idx="436">
                  <c:v>0.16747935905627</c:v>
                </c:pt>
                <c:pt idx="437">
                  <c:v>0.180724747109961</c:v>
                </c:pt>
                <c:pt idx="438">
                  <c:v>0.170829744050588</c:v>
                </c:pt>
                <c:pt idx="439">
                  <c:v>0.17860506991016</c:v>
                </c:pt>
                <c:pt idx="440">
                  <c:v>0.166555607244153</c:v>
                </c:pt>
                <c:pt idx="441">
                  <c:v>0.172519467737937</c:v>
                </c:pt>
                <c:pt idx="442">
                  <c:v>0.159994031778606</c:v>
                </c:pt>
                <c:pt idx="443">
                  <c:v>0.176690361408285</c:v>
                </c:pt>
                <c:pt idx="444">
                  <c:v>0.183637843713713</c:v>
                </c:pt>
                <c:pt idx="445">
                  <c:v>0.186576827989134</c:v>
                </c:pt>
                <c:pt idx="446">
                  <c:v>0.172896271395884</c:v>
                </c:pt>
                <c:pt idx="447">
                  <c:v>0.170268650524171</c:v>
                </c:pt>
                <c:pt idx="448">
                  <c:v>0.159454364004178</c:v>
                </c:pt>
                <c:pt idx="449">
                  <c:v>0.154823546551193</c:v>
                </c:pt>
                <c:pt idx="450">
                  <c:v>0.153239993202461</c:v>
                </c:pt>
                <c:pt idx="451">
                  <c:v>0.157663440739708</c:v>
                </c:pt>
                <c:pt idx="452">
                  <c:v>0.144625782033772</c:v>
                </c:pt>
                <c:pt idx="453">
                  <c:v>0.145303435861421</c:v>
                </c:pt>
                <c:pt idx="454">
                  <c:v>0.155707623602602</c:v>
                </c:pt>
                <c:pt idx="455">
                  <c:v>0.136324667693564</c:v>
                </c:pt>
                <c:pt idx="456">
                  <c:v>0.156950510889441</c:v>
                </c:pt>
                <c:pt idx="457">
                  <c:v>0.150449571998326</c:v>
                </c:pt>
                <c:pt idx="458">
                  <c:v>0.161257537845119</c:v>
                </c:pt>
                <c:pt idx="459">
                  <c:v>0.165451088046249</c:v>
                </c:pt>
                <c:pt idx="460">
                  <c:v>0.165634872412523</c:v>
                </c:pt>
                <c:pt idx="461">
                  <c:v>0.163255126539301</c:v>
                </c:pt>
                <c:pt idx="462">
                  <c:v>0.170081858477525</c:v>
                </c:pt>
                <c:pt idx="463">
                  <c:v>0.197164688515818</c:v>
                </c:pt>
                <c:pt idx="464">
                  <c:v>0.177837780122426</c:v>
                </c:pt>
                <c:pt idx="465">
                  <c:v>0.165083882316569</c:v>
                </c:pt>
                <c:pt idx="466">
                  <c:v>0.163619906681753</c:v>
                </c:pt>
                <c:pt idx="467">
                  <c:v>0.166186950914288</c:v>
                </c:pt>
                <c:pt idx="468">
                  <c:v>0.177454837895386</c:v>
                </c:pt>
                <c:pt idx="469">
                  <c:v>0.186576827989134</c:v>
                </c:pt>
                <c:pt idx="470">
                  <c:v>0.184223577520673</c:v>
                </c:pt>
                <c:pt idx="471">
                  <c:v>0.182469484718658</c:v>
                </c:pt>
                <c:pt idx="472">
                  <c:v>0.185594305613548</c:v>
                </c:pt>
                <c:pt idx="473">
                  <c:v>0.191332408737531</c:v>
                </c:pt>
                <c:pt idx="474">
                  <c:v>0.202883223748238</c:v>
                </c:pt>
                <c:pt idx="475">
                  <c:v>0.209730259566586</c:v>
                </c:pt>
                <c:pt idx="476">
                  <c:v>0.214357758766249</c:v>
                </c:pt>
                <c:pt idx="477">
                  <c:v>0.198382933202827</c:v>
                </c:pt>
                <c:pt idx="478">
                  <c:v>0.17956681163756</c:v>
                </c:pt>
                <c:pt idx="479">
                  <c:v>0.180918143237396</c:v>
                </c:pt>
                <c:pt idx="480">
                  <c:v>0.171017014166043</c:v>
                </c:pt>
                <c:pt idx="481">
                  <c:v>0.181305283621138</c:v>
                </c:pt>
                <c:pt idx="482">
                  <c:v>0.170829744050588</c:v>
                </c:pt>
                <c:pt idx="483">
                  <c:v>0.160895925083629</c:v>
                </c:pt>
                <c:pt idx="484">
                  <c:v>0.149411365288038</c:v>
                </c:pt>
                <c:pt idx="485">
                  <c:v>0.147690987585525</c:v>
                </c:pt>
                <c:pt idx="486">
                  <c:v>0.160354422264625</c:v>
                </c:pt>
                <c:pt idx="487">
                  <c:v>0.166740116454314</c:v>
                </c:pt>
                <c:pt idx="488">
                  <c:v>0.157485023799068</c:v>
                </c:pt>
                <c:pt idx="489">
                  <c:v>0.158020643338234</c:v>
                </c:pt>
                <c:pt idx="490">
                  <c:v>0.172896271395884</c:v>
                </c:pt>
                <c:pt idx="491">
                  <c:v>0.18835253922634</c:v>
                </c:pt>
                <c:pt idx="492">
                  <c:v>0.168963620969472</c:v>
                </c:pt>
                <c:pt idx="493">
                  <c:v>0.165083882316569</c:v>
                </c:pt>
                <c:pt idx="494">
                  <c:v>0.168035055592133</c:v>
                </c:pt>
                <c:pt idx="495">
                  <c:v>0.163510421603037</c:v>
                </c:pt>
                <c:pt idx="496">
                  <c:v>0.171017014166043</c:v>
                </c:pt>
                <c:pt idx="497">
                  <c:v>0.194136360948685</c:v>
                </c:pt>
                <c:pt idx="498">
                  <c:v>0.194538703961397</c:v>
                </c:pt>
                <c:pt idx="499">
                  <c:v>0.196962030352585</c:v>
                </c:pt>
                <c:pt idx="500">
                  <c:v>0.199197275978045</c:v>
                </c:pt>
                <c:pt idx="501">
                  <c:v>0.217115249398064</c:v>
                </c:pt>
                <c:pt idx="502">
                  <c:v>0.195950384778185</c:v>
                </c:pt>
                <c:pt idx="503">
                  <c:v>0.211197269912596</c:v>
                </c:pt>
                <c:pt idx="504">
                  <c:v>0.238425014296387</c:v>
                </c:pt>
                <c:pt idx="505">
                  <c:v>0.245570224641513</c:v>
                </c:pt>
                <c:pt idx="506">
                  <c:v>0.280099741850234</c:v>
                </c:pt>
                <c:pt idx="507">
                  <c:v>0.278455241941586</c:v>
                </c:pt>
                <c:pt idx="508">
                  <c:v>0.314449360466215</c:v>
                </c:pt>
                <c:pt idx="509">
                  <c:v>0.311893794140587</c:v>
                </c:pt>
                <c:pt idx="510">
                  <c:v>0.252799621505555</c:v>
                </c:pt>
                <c:pt idx="511">
                  <c:v>0.252799621505555</c:v>
                </c:pt>
                <c:pt idx="512">
                  <c:v>0.232465262366439</c:v>
                </c:pt>
                <c:pt idx="513">
                  <c:v>0.250531691809893</c:v>
                </c:pt>
                <c:pt idx="514">
                  <c:v>0.284577229663573</c:v>
                </c:pt>
                <c:pt idx="515">
                  <c:v>0.273212294197833</c:v>
                </c:pt>
                <c:pt idx="516">
                  <c:v>0.320004638617683</c:v>
                </c:pt>
                <c:pt idx="517">
                  <c:v>0.319037585562907</c:v>
                </c:pt>
                <c:pt idx="518">
                  <c:v>0.382446254214965</c:v>
                </c:pt>
                <c:pt idx="519">
                  <c:v>0.404499768097733</c:v>
                </c:pt>
                <c:pt idx="520">
                  <c:v>0.441704348975873</c:v>
                </c:pt>
                <c:pt idx="521">
                  <c:v>0.464022482176241</c:v>
                </c:pt>
                <c:pt idx="522">
                  <c:v>0.459864858582785</c:v>
                </c:pt>
                <c:pt idx="523">
                  <c:v>0.377504569180922</c:v>
                </c:pt>
                <c:pt idx="524">
                  <c:v>0.391751173038733</c:v>
                </c:pt>
                <c:pt idx="525">
                  <c:v>0.401446933312695</c:v>
                </c:pt>
                <c:pt idx="526">
                  <c:v>0.396019809971738</c:v>
                </c:pt>
                <c:pt idx="527">
                  <c:v>0.366562227267489</c:v>
                </c:pt>
                <c:pt idx="528">
                  <c:v>0.355181023821256</c:v>
                </c:pt>
                <c:pt idx="529">
                  <c:v>0.397674906104426</c:v>
                </c:pt>
                <c:pt idx="530">
                  <c:v>0.421185710696111</c:v>
                </c:pt>
                <c:pt idx="531">
                  <c:v>0.396256426442403</c:v>
                </c:pt>
                <c:pt idx="532">
                  <c:v>0.390324439602937</c:v>
                </c:pt>
                <c:pt idx="533">
                  <c:v>0.332117944103725</c:v>
                </c:pt>
                <c:pt idx="534">
                  <c:v>0.359302228790917</c:v>
                </c:pt>
                <c:pt idx="535">
                  <c:v>0.351153258821629</c:v>
                </c:pt>
                <c:pt idx="536">
                  <c:v>0.333088537678542</c:v>
                </c:pt>
                <c:pt idx="537">
                  <c:v>0.347171727360648</c:v>
                </c:pt>
                <c:pt idx="538">
                  <c:v>0.370908031104948</c:v>
                </c:pt>
                <c:pt idx="539">
                  <c:v>0.352026987315491</c:v>
                </c:pt>
                <c:pt idx="540">
                  <c:v>0.347900176631488</c:v>
                </c:pt>
                <c:pt idx="541">
                  <c:v>0.371872529270919</c:v>
                </c:pt>
                <c:pt idx="542">
                  <c:v>0.38660651394548</c:v>
                </c:pt>
                <c:pt idx="543">
                  <c:v>0.38841929188821</c:v>
                </c:pt>
                <c:pt idx="544">
                  <c:v>0.385077870126374</c:v>
                </c:pt>
                <c:pt idx="545">
                  <c:v>0.409407032895959</c:v>
                </c:pt>
                <c:pt idx="546">
                  <c:v>0.432738043351828</c:v>
                </c:pt>
                <c:pt idx="547">
                  <c:v>0.441836175238412</c:v>
                </c:pt>
                <c:pt idx="548">
                  <c:v>0.441616442328103</c:v>
                </c:pt>
                <c:pt idx="549">
                  <c:v>0.428463018015442</c:v>
                </c:pt>
                <c:pt idx="550">
                  <c:v>0.409453618183384</c:v>
                </c:pt>
                <c:pt idx="551">
                  <c:v>0.434973509498797</c:v>
                </c:pt>
                <c:pt idx="552">
                  <c:v>0.413124449590498</c:v>
                </c:pt>
                <c:pt idx="553">
                  <c:v>0.389134094749817</c:v>
                </c:pt>
                <c:pt idx="554">
                  <c:v>0.381967222472118</c:v>
                </c:pt>
                <c:pt idx="555">
                  <c:v>0.380049459005961</c:v>
                </c:pt>
                <c:pt idx="556">
                  <c:v>0.358090561588746</c:v>
                </c:pt>
                <c:pt idx="557">
                  <c:v>0.366320545794983</c:v>
                </c:pt>
                <c:pt idx="558">
                  <c:v>0.39303362034339</c:v>
                </c:pt>
                <c:pt idx="559">
                  <c:v>0.403561615243436</c:v>
                </c:pt>
                <c:pt idx="560">
                  <c:v>0.378369347171491</c:v>
                </c:pt>
                <c:pt idx="561">
                  <c:v>0.377888974100484</c:v>
                </c:pt>
                <c:pt idx="562">
                  <c:v>0.407541252782609</c:v>
                </c:pt>
                <c:pt idx="563">
                  <c:v>0.382446254214965</c:v>
                </c:pt>
                <c:pt idx="564">
                  <c:v>0.373800051907713</c:v>
                </c:pt>
                <c:pt idx="565">
                  <c:v>0.371631449604655</c:v>
                </c:pt>
                <c:pt idx="566">
                  <c:v>0.366320545794982</c:v>
                </c:pt>
                <c:pt idx="567">
                  <c:v>0.370425605133909</c:v>
                </c:pt>
                <c:pt idx="568">
                  <c:v>0.364386238440905</c:v>
                </c:pt>
                <c:pt idx="569">
                  <c:v>0.381488024950016</c:v>
                </c:pt>
                <c:pt idx="570">
                  <c:v>0.368494770692979</c:v>
                </c:pt>
                <c:pt idx="571">
                  <c:v>0.374763042827279</c:v>
                </c:pt>
                <c:pt idx="572">
                  <c:v>0.371631449604655</c:v>
                </c:pt>
                <c:pt idx="573">
                  <c:v>0.372113578584521</c:v>
                </c:pt>
                <c:pt idx="574">
                  <c:v>0.403796253236939</c:v>
                </c:pt>
                <c:pt idx="575">
                  <c:v>0.42095681179603</c:v>
                </c:pt>
                <c:pt idx="576">
                  <c:v>0.43071746696846</c:v>
                </c:pt>
                <c:pt idx="577">
                  <c:v>0.452031935973552</c:v>
                </c:pt>
                <c:pt idx="578">
                  <c:v>0.449022590155923</c:v>
                </c:pt>
                <c:pt idx="579">
                  <c:v>0.488458581431582</c:v>
                </c:pt>
                <c:pt idx="580">
                  <c:v>0.507919645941669</c:v>
                </c:pt>
                <c:pt idx="581">
                  <c:v>0.481230844501207</c:v>
                </c:pt>
                <c:pt idx="582">
                  <c:v>0.463402380724985</c:v>
                </c:pt>
                <c:pt idx="583">
                  <c:v>0.485824144945505</c:v>
                </c:pt>
                <c:pt idx="584">
                  <c:v>0.470475744073615</c:v>
                </c:pt>
                <c:pt idx="585">
                  <c:v>0.468530654349115</c:v>
                </c:pt>
                <c:pt idx="586">
                  <c:v>0.506481409357176</c:v>
                </c:pt>
                <c:pt idx="587">
                  <c:v>0.509901686448482</c:v>
                </c:pt>
                <c:pt idx="588">
                  <c:v>0.524096755471588</c:v>
                </c:pt>
                <c:pt idx="589">
                  <c:v>0.477919964619706</c:v>
                </c:pt>
                <c:pt idx="590">
                  <c:v>0.501454743550894</c:v>
                </c:pt>
                <c:pt idx="591">
                  <c:v>0.5184531678296</c:v>
                </c:pt>
                <c:pt idx="592">
                  <c:v>0.496764097370134</c:v>
                </c:pt>
                <c:pt idx="593">
                  <c:v>0.480067637980122</c:v>
                </c:pt>
                <c:pt idx="594">
                  <c:v>0.460909432809159</c:v>
                </c:pt>
                <c:pt idx="595">
                  <c:v>0.447812135510575</c:v>
                </c:pt>
                <c:pt idx="596">
                  <c:v>0.500583240866789</c:v>
                </c:pt>
                <c:pt idx="597">
                  <c:v>0.49142767075705</c:v>
                </c:pt>
                <c:pt idx="598">
                  <c:v>0.463691918834701</c:v>
                </c:pt>
                <c:pt idx="599">
                  <c:v>0.452972687395511</c:v>
                </c:pt>
                <c:pt idx="600">
                  <c:v>0.453314172061243</c:v>
                </c:pt>
                <c:pt idx="601">
                  <c:v>0.464641314818897</c:v>
                </c:pt>
                <c:pt idx="602">
                  <c:v>0.440075184868743</c:v>
                </c:pt>
                <c:pt idx="603">
                  <c:v>0.411035766506988</c:v>
                </c:pt>
                <c:pt idx="604">
                  <c:v>0.421871884179546</c:v>
                </c:pt>
                <c:pt idx="605">
                  <c:v>0.432513935797246</c:v>
                </c:pt>
                <c:pt idx="606">
                  <c:v>0.460909432809159</c:v>
                </c:pt>
                <c:pt idx="607">
                  <c:v>0.463195399544128</c:v>
                </c:pt>
                <c:pt idx="608">
                  <c:v>0.463195399544128</c:v>
                </c:pt>
                <c:pt idx="609">
                  <c:v>0.448374603522373</c:v>
                </c:pt>
                <c:pt idx="610">
                  <c:v>0.476740356994857</c:v>
                </c:pt>
                <c:pt idx="611">
                  <c:v>0.494894327612794</c:v>
                </c:pt>
                <c:pt idx="612">
                  <c:v>0.478507620661636</c:v>
                </c:pt>
                <c:pt idx="613">
                  <c:v>0.466899394818955</c:v>
                </c:pt>
                <c:pt idx="614">
                  <c:v>0.466285276750745</c:v>
                </c:pt>
                <c:pt idx="615">
                  <c:v>0.472687544757494</c:v>
                </c:pt>
                <c:pt idx="616">
                  <c:v>0.459655535966765</c:v>
                </c:pt>
                <c:pt idx="617">
                  <c:v>0.479678601828807</c:v>
                </c:pt>
                <c:pt idx="618">
                  <c:v>0.47654320195799</c:v>
                </c:pt>
                <c:pt idx="619">
                  <c:v>0.460700790716211</c:v>
                </c:pt>
                <c:pt idx="620">
                  <c:v>0.471402899369708</c:v>
                </c:pt>
                <c:pt idx="621">
                  <c:v>0.457849805151464</c:v>
                </c:pt>
                <c:pt idx="622">
                  <c:v>0.461742629279034</c:v>
                </c:pt>
                <c:pt idx="623">
                  <c:v>0.435642135330824</c:v>
                </c:pt>
                <c:pt idx="624">
                  <c:v>0.416407109091332</c:v>
                </c:pt>
                <c:pt idx="625">
                  <c:v>0.443371139821768</c:v>
                </c:pt>
                <c:pt idx="626">
                  <c:v>0.453314172061243</c:v>
                </c:pt>
                <c:pt idx="627">
                  <c:v>0.446206838684696</c:v>
                </c:pt>
                <c:pt idx="628">
                  <c:v>0.41866309772095</c:v>
                </c:pt>
                <c:pt idx="629">
                  <c:v>0.415899580759025</c:v>
                </c:pt>
                <c:pt idx="630">
                  <c:v>0.402716373428464</c:v>
                </c:pt>
                <c:pt idx="631">
                  <c:v>0.377408453305626</c:v>
                </c:pt>
                <c:pt idx="632">
                  <c:v>0.35032796997004</c:v>
                </c:pt>
                <c:pt idx="633">
                  <c:v>0.351298888162428</c:v>
                </c:pt>
                <c:pt idx="634">
                  <c:v>0.37114920026029</c:v>
                </c:pt>
                <c:pt idx="635">
                  <c:v>0.358817610906391</c:v>
                </c:pt>
                <c:pt idx="636">
                  <c:v>0.371631449604655</c:v>
                </c:pt>
                <c:pt idx="637">
                  <c:v>0.366320545794982</c:v>
                </c:pt>
                <c:pt idx="638">
                  <c:v>0.382206759199178</c:v>
                </c:pt>
                <c:pt idx="639">
                  <c:v>0.390800223617058</c:v>
                </c:pt>
                <c:pt idx="640">
                  <c:v>0.399091253316498</c:v>
                </c:pt>
                <c:pt idx="641">
                  <c:v>0.365595356198533</c:v>
                </c:pt>
                <c:pt idx="642">
                  <c:v>0.384599788328444</c:v>
                </c:pt>
                <c:pt idx="643">
                  <c:v>0.403326911186666</c:v>
                </c:pt>
                <c:pt idx="644">
                  <c:v>0.362692544010887</c:v>
                </c:pt>
                <c:pt idx="645">
                  <c:v>0.289311091064823</c:v>
                </c:pt>
                <c:pt idx="646">
                  <c:v>0.321939792356568</c:v>
                </c:pt>
                <c:pt idx="647">
                  <c:v>0.285758761035822</c:v>
                </c:pt>
                <c:pt idx="648">
                  <c:v>0.28528599046088</c:v>
                </c:pt>
                <c:pt idx="649">
                  <c:v>0.292160970665593</c:v>
                </c:pt>
                <c:pt idx="650">
                  <c:v>0.30674484731021</c:v>
                </c:pt>
                <c:pt idx="651">
                  <c:v>0.32484492393084</c:v>
                </c:pt>
                <c:pt idx="652">
                  <c:v>0.313918699229102</c:v>
                </c:pt>
                <c:pt idx="653">
                  <c:v>0.390419612740662</c:v>
                </c:pt>
                <c:pt idx="654">
                  <c:v>0.343043297578676</c:v>
                </c:pt>
                <c:pt idx="655">
                  <c:v>0.354938474298987</c:v>
                </c:pt>
                <c:pt idx="656">
                  <c:v>0.368253293496807</c:v>
                </c:pt>
                <c:pt idx="657">
                  <c:v>0.297641816551242</c:v>
                </c:pt>
                <c:pt idx="658">
                  <c:v>0.273772580982687</c:v>
                </c:pt>
                <c:pt idx="659">
                  <c:v>0.236210164838309</c:v>
                </c:pt>
                <c:pt idx="660">
                  <c:v>0.251664680609775</c:v>
                </c:pt>
                <c:pt idx="661">
                  <c:v>0.205981308786536</c:v>
                </c:pt>
                <c:pt idx="662">
                  <c:v>0.195344716862476</c:v>
                </c:pt>
                <c:pt idx="663">
                  <c:v>0.228093079686407</c:v>
                </c:pt>
                <c:pt idx="664">
                  <c:v>0.194538703961397</c:v>
                </c:pt>
                <c:pt idx="665">
                  <c:v>0.191731634742578</c:v>
                </c:pt>
                <c:pt idx="666">
                  <c:v>0.147348409118222</c:v>
                </c:pt>
                <c:pt idx="667">
                  <c:v>0.135836613111348</c:v>
                </c:pt>
                <c:pt idx="668">
                  <c:v>0.157663440739708</c:v>
                </c:pt>
                <c:pt idx="669">
                  <c:v>0.184223577520673</c:v>
                </c:pt>
                <c:pt idx="670">
                  <c:v>0.183325875647739</c:v>
                </c:pt>
                <c:pt idx="671">
                  <c:v>0.193292884146126</c:v>
                </c:pt>
                <c:pt idx="672">
                  <c:v>0.191931415535359</c:v>
                </c:pt>
                <c:pt idx="673">
                  <c:v>0.19213130807627</c:v>
                </c:pt>
                <c:pt idx="674">
                  <c:v>0.195950384778185</c:v>
                </c:pt>
                <c:pt idx="675">
                  <c:v>0.211449263658523</c:v>
                </c:pt>
                <c:pt idx="676">
                  <c:v>0.172896271395884</c:v>
                </c:pt>
                <c:pt idx="677">
                  <c:v>0.182858476498371</c:v>
                </c:pt>
                <c:pt idx="678">
                  <c:v>0.176499535993023</c:v>
                </c:pt>
                <c:pt idx="679">
                  <c:v>0.191531965782023</c:v>
                </c:pt>
                <c:pt idx="680">
                  <c:v>0.17365130371437</c:v>
                </c:pt>
                <c:pt idx="681">
                  <c:v>0.189938650064632</c:v>
                </c:pt>
                <c:pt idx="682">
                  <c:v>0.171955154216558</c:v>
                </c:pt>
                <c:pt idx="683">
                  <c:v>0.199075013695374</c:v>
                </c:pt>
                <c:pt idx="684">
                  <c:v>0.200626551363362</c:v>
                </c:pt>
                <c:pt idx="685">
                  <c:v>0.20826831786872</c:v>
                </c:pt>
                <c:pt idx="686">
                  <c:v>0.189541445266826</c:v>
                </c:pt>
                <c:pt idx="687">
                  <c:v>0.181886863462435</c:v>
                </c:pt>
                <c:pt idx="688">
                  <c:v>0.195748385341689</c:v>
                </c:pt>
                <c:pt idx="689">
                  <c:v>0.182119787103065</c:v>
                </c:pt>
                <c:pt idx="690">
                  <c:v>0.185672802362355</c:v>
                </c:pt>
                <c:pt idx="691">
                  <c:v>0.173462367659413</c:v>
                </c:pt>
                <c:pt idx="692">
                  <c:v>0.174787407447816</c:v>
                </c:pt>
                <c:pt idx="693">
                  <c:v>0.160174165853308</c:v>
                </c:pt>
                <c:pt idx="694">
                  <c:v>0.166186950914288</c:v>
                </c:pt>
                <c:pt idx="695">
                  <c:v>0.165634872412523</c:v>
                </c:pt>
                <c:pt idx="696">
                  <c:v>0.175167054799554</c:v>
                </c:pt>
                <c:pt idx="697">
                  <c:v>0.153591027908734</c:v>
                </c:pt>
                <c:pt idx="698">
                  <c:v>0.149238766578984</c:v>
                </c:pt>
                <c:pt idx="699">
                  <c:v>0.162163705239704</c:v>
                </c:pt>
                <c:pt idx="700">
                  <c:v>0.150623041912376</c:v>
                </c:pt>
                <c:pt idx="701">
                  <c:v>0.139276830403255</c:v>
                </c:pt>
                <c:pt idx="702">
                  <c:v>0.142571324466811</c:v>
                </c:pt>
                <c:pt idx="703">
                  <c:v>0.132292275184256</c:v>
                </c:pt>
                <c:pt idx="704">
                  <c:v>0.117719749600497</c:v>
                </c:pt>
                <c:pt idx="705">
                  <c:v>0.118727188491497</c:v>
                </c:pt>
                <c:pt idx="706">
                  <c:v>0.111313574730737</c:v>
                </c:pt>
                <c:pt idx="707">
                  <c:v>0.119471679899446</c:v>
                </c:pt>
                <c:pt idx="708">
                  <c:v>0.121120685968459</c:v>
                </c:pt>
                <c:pt idx="709">
                  <c:v>0.142370255478228</c:v>
                </c:pt>
                <c:pt idx="710">
                  <c:v>0.148721718027738</c:v>
                </c:pt>
                <c:pt idx="711">
                  <c:v>0.150935601064506</c:v>
                </c:pt>
                <c:pt idx="712">
                  <c:v>0.147862464077794</c:v>
                </c:pt>
                <c:pt idx="713">
                  <c:v>0.14479500762384</c:v>
                </c:pt>
                <c:pt idx="714">
                  <c:v>0.13648760493231</c:v>
                </c:pt>
                <c:pt idx="715">
                  <c:v>0.135836613111348</c:v>
                </c:pt>
                <c:pt idx="716">
                  <c:v>0.162527025444332</c:v>
                </c:pt>
                <c:pt idx="717">
                  <c:v>0.152364574359415</c:v>
                </c:pt>
                <c:pt idx="718">
                  <c:v>0.161438527357668</c:v>
                </c:pt>
                <c:pt idx="719">
                  <c:v>0.168963620969472</c:v>
                </c:pt>
                <c:pt idx="720">
                  <c:v>0.157485023799068</c:v>
                </c:pt>
                <c:pt idx="721">
                  <c:v>0.157841980599465</c:v>
                </c:pt>
                <c:pt idx="722">
                  <c:v>0.142269788792715</c:v>
                </c:pt>
                <c:pt idx="723">
                  <c:v>0.135836613111348</c:v>
                </c:pt>
                <c:pt idx="724">
                  <c:v>0.137959716025637</c:v>
                </c:pt>
                <c:pt idx="725">
                  <c:v>0.137631697558086</c:v>
                </c:pt>
                <c:pt idx="726">
                  <c:v>0.133895757481241</c:v>
                </c:pt>
                <c:pt idx="727">
                  <c:v>0.147348409118222</c:v>
                </c:pt>
                <c:pt idx="728">
                  <c:v>0.166924746292568</c:v>
                </c:pt>
                <c:pt idx="729">
                  <c:v>0.149756936318885</c:v>
                </c:pt>
                <c:pt idx="730">
                  <c:v>0.15166647136668</c:v>
                </c:pt>
                <c:pt idx="731">
                  <c:v>0.169708633414848</c:v>
                </c:pt>
                <c:pt idx="732">
                  <c:v>0.204945963867903</c:v>
                </c:pt>
                <c:pt idx="733">
                  <c:v>0.192331312280962</c:v>
                </c:pt>
                <c:pt idx="734">
                  <c:v>0.190734409934987</c:v>
                </c:pt>
                <c:pt idx="735">
                  <c:v>0.181692887707573</c:v>
                </c:pt>
                <c:pt idx="736">
                  <c:v>0.18481034487876</c:v>
                </c:pt>
                <c:pt idx="737">
                  <c:v>0.176690361408285</c:v>
                </c:pt>
                <c:pt idx="738">
                  <c:v>0.171017014166043</c:v>
                </c:pt>
                <c:pt idx="739">
                  <c:v>0.171579540532436</c:v>
                </c:pt>
                <c:pt idx="740">
                  <c:v>0.185672802362355</c:v>
                </c:pt>
                <c:pt idx="741">
                  <c:v>0.178029427002052</c:v>
                </c:pt>
                <c:pt idx="742">
                  <c:v>0.194538703961397</c:v>
                </c:pt>
                <c:pt idx="743">
                  <c:v>0.192611505601542</c:v>
                </c:pt>
                <c:pt idx="744">
                  <c:v>0.195143047997447</c:v>
                </c:pt>
                <c:pt idx="745">
                  <c:v>0.187957142141018</c:v>
                </c:pt>
                <c:pt idx="746">
                  <c:v>0.184028217980329</c:v>
                </c:pt>
                <c:pt idx="747">
                  <c:v>0.163985172715974</c:v>
                </c:pt>
                <c:pt idx="748">
                  <c:v>0.15079663616281</c:v>
                </c:pt>
                <c:pt idx="749">
                  <c:v>0.148377642261117</c:v>
                </c:pt>
                <c:pt idx="750">
                  <c:v>0.150449571998326</c:v>
                </c:pt>
                <c:pt idx="751">
                  <c:v>0.158915798797474</c:v>
                </c:pt>
                <c:pt idx="752">
                  <c:v>0.162345304441504</c:v>
                </c:pt>
                <c:pt idx="753">
                  <c:v>0.162708868202033</c:v>
                </c:pt>
                <c:pt idx="754">
                  <c:v>0.171579540532436</c:v>
                </c:pt>
                <c:pt idx="755">
                  <c:v>0.176881304370996</c:v>
                </c:pt>
                <c:pt idx="756">
                  <c:v>0.177378305730966</c:v>
                </c:pt>
                <c:pt idx="757">
                  <c:v>0.161800872422634</c:v>
                </c:pt>
                <c:pt idx="758">
                  <c:v>0.166186950914288</c:v>
                </c:pt>
                <c:pt idx="759">
                  <c:v>0.16747935905627</c:v>
                </c:pt>
                <c:pt idx="760">
                  <c:v>0.170642593367235</c:v>
                </c:pt>
                <c:pt idx="761">
                  <c:v>0.184223577520673</c:v>
                </c:pt>
                <c:pt idx="762">
                  <c:v>0.16747935905627</c:v>
                </c:pt>
                <c:pt idx="763">
                  <c:v>0.181886863462435</c:v>
                </c:pt>
                <c:pt idx="764">
                  <c:v>0.185398143771121</c:v>
                </c:pt>
                <c:pt idx="765">
                  <c:v>0.190137421370667</c:v>
                </c:pt>
                <c:pt idx="766">
                  <c:v>0.198382933202827</c:v>
                </c:pt>
                <c:pt idx="767">
                  <c:v>0.205152821596281</c:v>
                </c:pt>
                <c:pt idx="768">
                  <c:v>0.22700582342546</c:v>
                </c:pt>
                <c:pt idx="769">
                  <c:v>0.221175616997544</c:v>
                </c:pt>
                <c:pt idx="770">
                  <c:v>0.216689918753264</c:v>
                </c:pt>
                <c:pt idx="771">
                  <c:v>0.204945963867903</c:v>
                </c:pt>
                <c:pt idx="772">
                  <c:v>0.216689918753264</c:v>
                </c:pt>
                <c:pt idx="773">
                  <c:v>0.198871330118705</c:v>
                </c:pt>
                <c:pt idx="774">
                  <c:v>0.211827531125905</c:v>
                </c:pt>
                <c:pt idx="775">
                  <c:v>0.218820544414939</c:v>
                </c:pt>
                <c:pt idx="776">
                  <c:v>0.23093081958533</c:v>
                </c:pt>
                <c:pt idx="777">
                  <c:v>0.21351272354219</c:v>
                </c:pt>
                <c:pt idx="778">
                  <c:v>0.205359785053633</c:v>
                </c:pt>
                <c:pt idx="779">
                  <c:v>0.209103090341867</c:v>
                </c:pt>
                <c:pt idx="780">
                  <c:v>0.223326811763825</c:v>
                </c:pt>
                <c:pt idx="781">
                  <c:v>0.225920915375347</c:v>
                </c:pt>
                <c:pt idx="782">
                  <c:v>0.216052671390256</c:v>
                </c:pt>
                <c:pt idx="783">
                  <c:v>0.234004146603019</c:v>
                </c:pt>
                <c:pt idx="784">
                  <c:v>0.230056006951303</c:v>
                </c:pt>
                <c:pt idx="785">
                  <c:v>0.219247856596415</c:v>
                </c:pt>
                <c:pt idx="786">
                  <c:v>0.221175616997544</c:v>
                </c:pt>
                <c:pt idx="787">
                  <c:v>0.252890500517662</c:v>
                </c:pt>
                <c:pt idx="788">
                  <c:v>0.224622147778171</c:v>
                </c:pt>
                <c:pt idx="789">
                  <c:v>0.22700582342546</c:v>
                </c:pt>
                <c:pt idx="790">
                  <c:v>0.221175616997544</c:v>
                </c:pt>
                <c:pt idx="791">
                  <c:v>0.214357758766249</c:v>
                </c:pt>
                <c:pt idx="792">
                  <c:v>0.230056006951303</c:v>
                </c:pt>
                <c:pt idx="793">
                  <c:v>0.225920915375347</c:v>
                </c:pt>
                <c:pt idx="794">
                  <c:v>0.228746553893495</c:v>
                </c:pt>
                <c:pt idx="795">
                  <c:v>0.223974049135152</c:v>
                </c:pt>
                <c:pt idx="796">
                  <c:v>0.196152494227052</c:v>
                </c:pt>
                <c:pt idx="797">
                  <c:v>0.233784035828662</c:v>
                </c:pt>
                <c:pt idx="798">
                  <c:v>0.25121124973839</c:v>
                </c:pt>
                <c:pt idx="799">
                  <c:v>0.244672368618698</c:v>
                </c:pt>
                <c:pt idx="800">
                  <c:v>0.240203157994802</c:v>
                </c:pt>
                <c:pt idx="801">
                  <c:v>0.229182668058321</c:v>
                </c:pt>
                <c:pt idx="802">
                  <c:v>0.236873698740627</c:v>
                </c:pt>
                <c:pt idx="803">
                  <c:v>0.255987672528591</c:v>
                </c:pt>
                <c:pt idx="804">
                  <c:v>0.281747025512121</c:v>
                </c:pt>
                <c:pt idx="805">
                  <c:v>0.271207561595639</c:v>
                </c:pt>
                <c:pt idx="806">
                  <c:v>0.247910783975603</c:v>
                </c:pt>
                <c:pt idx="807">
                  <c:v>0.211407254439956</c:v>
                </c:pt>
                <c:pt idx="808">
                  <c:v>0.189541445266826</c:v>
                </c:pt>
                <c:pt idx="809">
                  <c:v>0.190535301388023</c:v>
                </c:pt>
                <c:pt idx="810">
                  <c:v>0.182275162039537</c:v>
                </c:pt>
                <c:pt idx="811">
                  <c:v>0.19213130807627</c:v>
                </c:pt>
                <c:pt idx="812">
                  <c:v>0.193935355608012</c:v>
                </c:pt>
                <c:pt idx="813">
                  <c:v>0.192731655343005</c:v>
                </c:pt>
                <c:pt idx="814">
                  <c:v>0.208685496158327</c:v>
                </c:pt>
                <c:pt idx="815">
                  <c:v>0.249174709569116</c:v>
                </c:pt>
                <c:pt idx="816">
                  <c:v>0.27260572150111</c:v>
                </c:pt>
                <c:pt idx="817">
                  <c:v>0.266795388208693</c:v>
                </c:pt>
                <c:pt idx="818">
                  <c:v>0.241540371920438</c:v>
                </c:pt>
                <c:pt idx="819">
                  <c:v>0.268186144489956</c:v>
                </c:pt>
                <c:pt idx="820">
                  <c:v>0.271207561595639</c:v>
                </c:pt>
                <c:pt idx="821">
                  <c:v>0.277985905138703</c:v>
                </c:pt>
                <c:pt idx="822">
                  <c:v>0.262960338795743</c:v>
                </c:pt>
                <c:pt idx="823">
                  <c:v>0.233124243029108</c:v>
                </c:pt>
                <c:pt idx="824">
                  <c:v>0.248497293636822</c:v>
                </c:pt>
                <c:pt idx="825">
                  <c:v>0.241094292807459</c:v>
                </c:pt>
                <c:pt idx="826">
                  <c:v>0.253481514844489</c:v>
                </c:pt>
                <c:pt idx="827">
                  <c:v>0.250758132460183</c:v>
                </c:pt>
                <c:pt idx="828">
                  <c:v>0.257587241773381</c:v>
                </c:pt>
                <c:pt idx="829">
                  <c:v>0.297403036452018</c:v>
                </c:pt>
                <c:pt idx="830">
                  <c:v>0.326056164780906</c:v>
                </c:pt>
                <c:pt idx="831">
                  <c:v>0.382446254214965</c:v>
                </c:pt>
                <c:pt idx="832">
                  <c:v>0.383643094290546</c:v>
                </c:pt>
                <c:pt idx="833">
                  <c:v>0.435419364444788</c:v>
                </c:pt>
                <c:pt idx="834">
                  <c:v>0.365111778069398</c:v>
                </c:pt>
                <c:pt idx="835">
                  <c:v>0.453527434815156</c:v>
                </c:pt>
                <c:pt idx="836">
                  <c:v>0.444856879370509</c:v>
                </c:pt>
                <c:pt idx="837">
                  <c:v>0.500757922752378</c:v>
                </c:pt>
                <c:pt idx="838">
                  <c:v>0.423697794453011</c:v>
                </c:pt>
                <c:pt idx="839">
                  <c:v>0.467267240807312</c:v>
                </c:pt>
                <c:pt idx="840">
                  <c:v>0.455016692220243</c:v>
                </c:pt>
                <c:pt idx="841">
                  <c:v>0.488046833563568</c:v>
                </c:pt>
                <c:pt idx="842">
                  <c:v>0.514727929434944</c:v>
                </c:pt>
                <c:pt idx="843">
                  <c:v>0.544934792343117</c:v>
                </c:pt>
                <c:pt idx="844">
                  <c:v>0.545761805306683</c:v>
                </c:pt>
                <c:pt idx="845">
                  <c:v>0.540786315806457</c:v>
                </c:pt>
                <c:pt idx="846">
                  <c:v>0.537379575454063</c:v>
                </c:pt>
                <c:pt idx="847">
                  <c:v>0.478781367338458</c:v>
                </c:pt>
                <c:pt idx="848">
                  <c:v>0.494351293397519</c:v>
                </c:pt>
                <c:pt idx="849">
                  <c:v>0.508252000807742</c:v>
                </c:pt>
                <c:pt idx="850">
                  <c:v>0.490874398728949</c:v>
                </c:pt>
                <c:pt idx="851">
                  <c:v>0.506414156384338</c:v>
                </c:pt>
                <c:pt idx="852">
                  <c:v>0.490689620677951</c:v>
                </c:pt>
                <c:pt idx="853">
                  <c:v>0.515670696324365</c:v>
                </c:pt>
                <c:pt idx="854">
                  <c:v>0.552378788894497</c:v>
                </c:pt>
                <c:pt idx="855">
                  <c:v>0.557068759976322</c:v>
                </c:pt>
                <c:pt idx="856">
                  <c:v>0.554238724212088</c:v>
                </c:pt>
                <c:pt idx="857">
                  <c:v>0.545246827450149</c:v>
                </c:pt>
                <c:pt idx="858">
                  <c:v>0.555522687978536</c:v>
                </c:pt>
                <c:pt idx="859">
                  <c:v>0.560815871386038</c:v>
                </c:pt>
                <c:pt idx="860">
                  <c:v>0.560481564111266</c:v>
                </c:pt>
                <c:pt idx="861">
                  <c:v>0.555522687978536</c:v>
                </c:pt>
                <c:pt idx="862">
                  <c:v>0.556452092549425</c:v>
                </c:pt>
                <c:pt idx="863">
                  <c:v>0.538458856090367</c:v>
                </c:pt>
                <c:pt idx="864">
                  <c:v>0.54151026739553</c:v>
                </c:pt>
                <c:pt idx="865">
                  <c:v>0.553204733382037</c:v>
                </c:pt>
                <c:pt idx="866">
                  <c:v>0.554004109869072</c:v>
                </c:pt>
                <c:pt idx="867">
                  <c:v>0.564615893040415</c:v>
                </c:pt>
                <c:pt idx="868">
                  <c:v>0.553961526545334</c:v>
                </c:pt>
                <c:pt idx="869">
                  <c:v>0.564624407395922</c:v>
                </c:pt>
                <c:pt idx="870">
                  <c:v>0.564478597490794</c:v>
                </c:pt>
                <c:pt idx="871">
                  <c:v>0.561109315969998</c:v>
                </c:pt>
                <c:pt idx="872">
                  <c:v>0.562305988516781</c:v>
                </c:pt>
                <c:pt idx="873">
                  <c:v>0.561485034529189</c:v>
                </c:pt>
                <c:pt idx="874">
                  <c:v>0.565213346688259</c:v>
                </c:pt>
                <c:pt idx="875">
                  <c:v>0.550777507050454</c:v>
                </c:pt>
                <c:pt idx="876">
                  <c:v>0.559051072791299</c:v>
                </c:pt>
                <c:pt idx="877">
                  <c:v>0.563658767713735</c:v>
                </c:pt>
                <c:pt idx="878">
                  <c:v>0.56489162986748</c:v>
                </c:pt>
                <c:pt idx="879">
                  <c:v>0.562882921189152</c:v>
                </c:pt>
                <c:pt idx="880">
                  <c:v>0.564604667559945</c:v>
                </c:pt>
                <c:pt idx="881">
                  <c:v>0.557663441731986</c:v>
                </c:pt>
                <c:pt idx="882">
                  <c:v>0.546772640716735</c:v>
                </c:pt>
                <c:pt idx="883">
                  <c:v>0.551543705062823</c:v>
                </c:pt>
                <c:pt idx="884">
                  <c:v>0.53284146229217</c:v>
                </c:pt>
                <c:pt idx="885">
                  <c:v>0.550736741322018</c:v>
                </c:pt>
                <c:pt idx="886">
                  <c:v>0.542796461609351</c:v>
                </c:pt>
                <c:pt idx="887">
                  <c:v>0.547169810245153</c:v>
                </c:pt>
                <c:pt idx="888">
                  <c:v>0.539751124472362</c:v>
                </c:pt>
                <c:pt idx="889">
                  <c:v>0.535036766077396</c:v>
                </c:pt>
                <c:pt idx="890">
                  <c:v>0.531029622351423</c:v>
                </c:pt>
                <c:pt idx="891">
                  <c:v>0.552546097406783</c:v>
                </c:pt>
                <c:pt idx="892">
                  <c:v>0.541013641263259</c:v>
                </c:pt>
                <c:pt idx="893">
                  <c:v>0.488271527285387</c:v>
                </c:pt>
                <c:pt idx="894">
                  <c:v>0.504892605213941</c:v>
                </c:pt>
                <c:pt idx="895">
                  <c:v>0.546067736966303</c:v>
                </c:pt>
                <c:pt idx="896">
                  <c:v>0.563299096243873</c:v>
                </c:pt>
                <c:pt idx="897">
                  <c:v>0.563554091514778</c:v>
                </c:pt>
                <c:pt idx="898">
                  <c:v>0.554316394710584</c:v>
                </c:pt>
                <c:pt idx="899">
                  <c:v>0.562426408195682</c:v>
                </c:pt>
                <c:pt idx="900">
                  <c:v>0.562346407754142</c:v>
                </c:pt>
                <c:pt idx="901">
                  <c:v>0.558905884640919</c:v>
                </c:pt>
                <c:pt idx="902">
                  <c:v>0.564950408916818</c:v>
                </c:pt>
                <c:pt idx="903">
                  <c:v>0.565188615011081</c:v>
                </c:pt>
                <c:pt idx="904">
                  <c:v>0.564624407395922</c:v>
                </c:pt>
                <c:pt idx="905">
                  <c:v>0.565205326378256</c:v>
                </c:pt>
                <c:pt idx="906">
                  <c:v>0.565228296905521</c:v>
                </c:pt>
                <c:pt idx="907">
                  <c:v>0.560637997347156</c:v>
                </c:pt>
                <c:pt idx="908">
                  <c:v>0.550149490719352</c:v>
                </c:pt>
                <c:pt idx="909">
                  <c:v>0.557886118511978</c:v>
                </c:pt>
                <c:pt idx="910">
                  <c:v>0.544773598135991</c:v>
                </c:pt>
                <c:pt idx="911">
                  <c:v>0.54174098786953</c:v>
                </c:pt>
                <c:pt idx="912">
                  <c:v>0.530717813960984</c:v>
                </c:pt>
                <c:pt idx="913">
                  <c:v>0.532926833559147</c:v>
                </c:pt>
                <c:pt idx="914">
                  <c:v>0.544563526622546</c:v>
                </c:pt>
                <c:pt idx="915">
                  <c:v>0.54894925950159</c:v>
                </c:pt>
                <c:pt idx="916">
                  <c:v>0.553079164394047</c:v>
                </c:pt>
                <c:pt idx="917">
                  <c:v>0.565094395830502</c:v>
                </c:pt>
                <c:pt idx="918">
                  <c:v>0.564558747917864</c:v>
                </c:pt>
                <c:pt idx="919">
                  <c:v>0.564870002696195</c:v>
                </c:pt>
                <c:pt idx="920">
                  <c:v>0.564528400624154</c:v>
                </c:pt>
                <c:pt idx="921">
                  <c:v>0.565126986063085</c:v>
                </c:pt>
                <c:pt idx="922">
                  <c:v>0.56450835134488</c:v>
                </c:pt>
                <c:pt idx="923">
                  <c:v>0.562364857059543</c:v>
                </c:pt>
                <c:pt idx="924">
                  <c:v>0.565219834087399</c:v>
                </c:pt>
                <c:pt idx="925">
                  <c:v>0.564173721383445</c:v>
                </c:pt>
                <c:pt idx="926">
                  <c:v>0.557886118511978</c:v>
                </c:pt>
                <c:pt idx="927">
                  <c:v>0.541629051848733</c:v>
                </c:pt>
                <c:pt idx="928">
                  <c:v>0.547116309451951</c:v>
                </c:pt>
                <c:pt idx="929">
                  <c:v>0.535966830810183</c:v>
                </c:pt>
                <c:pt idx="930">
                  <c:v>0.523147933274141</c:v>
                </c:pt>
                <c:pt idx="931">
                  <c:v>0.548092633188997</c:v>
                </c:pt>
                <c:pt idx="932">
                  <c:v>0.552997354269318</c:v>
                </c:pt>
                <c:pt idx="933">
                  <c:v>0.547899428832346</c:v>
                </c:pt>
                <c:pt idx="934">
                  <c:v>0.555112691066251</c:v>
                </c:pt>
                <c:pt idx="935">
                  <c:v>0.554887279314529</c:v>
                </c:pt>
                <c:pt idx="936">
                  <c:v>0.55258432545469</c:v>
                </c:pt>
                <c:pt idx="937">
                  <c:v>0.536705294530189</c:v>
                </c:pt>
                <c:pt idx="938">
                  <c:v>0.536582819824028</c:v>
                </c:pt>
                <c:pt idx="939">
                  <c:v>0.535094355499428</c:v>
                </c:pt>
                <c:pt idx="940">
                  <c:v>0.538036541778731</c:v>
                </c:pt>
                <c:pt idx="941">
                  <c:v>0.549323244365831</c:v>
                </c:pt>
                <c:pt idx="942">
                  <c:v>0.553323001303623</c:v>
                </c:pt>
                <c:pt idx="943">
                  <c:v>0.556896862158376</c:v>
                </c:pt>
                <c:pt idx="944">
                  <c:v>0.557693164472496</c:v>
                </c:pt>
                <c:pt idx="945">
                  <c:v>0.560380941776851</c:v>
                </c:pt>
                <c:pt idx="946">
                  <c:v>0.562639069583147</c:v>
                </c:pt>
                <c:pt idx="947">
                  <c:v>0.560223391272628</c:v>
                </c:pt>
                <c:pt idx="948">
                  <c:v>0.563568168993385</c:v>
                </c:pt>
                <c:pt idx="949">
                  <c:v>0.560536004874423</c:v>
                </c:pt>
                <c:pt idx="950">
                  <c:v>0.561686719288218</c:v>
                </c:pt>
                <c:pt idx="951">
                  <c:v>0.558388659097101</c:v>
                </c:pt>
                <c:pt idx="952">
                  <c:v>0.561083255014802</c:v>
                </c:pt>
                <c:pt idx="953">
                  <c:v>0.565071334979725</c:v>
                </c:pt>
                <c:pt idx="954">
                  <c:v>0.564957160761209</c:v>
                </c:pt>
                <c:pt idx="955">
                  <c:v>0.563428841470674</c:v>
                </c:pt>
                <c:pt idx="956">
                  <c:v>0.563428841470674</c:v>
                </c:pt>
                <c:pt idx="957">
                  <c:v>0.565102968601557</c:v>
                </c:pt>
                <c:pt idx="958">
                  <c:v>0.564855610630691</c:v>
                </c:pt>
                <c:pt idx="959">
                  <c:v>0.562935668484513</c:v>
                </c:pt>
                <c:pt idx="960">
                  <c:v>0.558933099979016</c:v>
                </c:pt>
                <c:pt idx="961">
                  <c:v>0.555409480306528</c:v>
                </c:pt>
                <c:pt idx="962">
                  <c:v>0.558388659097101</c:v>
                </c:pt>
                <c:pt idx="963">
                  <c:v>0.559791112184758</c:v>
                </c:pt>
                <c:pt idx="964">
                  <c:v>0.565071334979725</c:v>
                </c:pt>
                <c:pt idx="965">
                  <c:v>0.564292322264201</c:v>
                </c:pt>
                <c:pt idx="966">
                  <c:v>0.565183728162607</c:v>
                </c:pt>
                <c:pt idx="967">
                  <c:v>0.564722548734815</c:v>
                </c:pt>
                <c:pt idx="968">
                  <c:v>0.563930073645747</c:v>
                </c:pt>
                <c:pt idx="969">
                  <c:v>0.565106806603462</c:v>
                </c:pt>
                <c:pt idx="970">
                  <c:v>0.563537407041455</c:v>
                </c:pt>
                <c:pt idx="971">
                  <c:v>0.561083255014802</c:v>
                </c:pt>
                <c:pt idx="972">
                  <c:v>0.56177538867608</c:v>
                </c:pt>
                <c:pt idx="973">
                  <c:v>0.563077244691922</c:v>
                </c:pt>
                <c:pt idx="974">
                  <c:v>0.564696123549763</c:v>
                </c:pt>
                <c:pt idx="975">
                  <c:v>0.563077244691922</c:v>
                </c:pt>
                <c:pt idx="976">
                  <c:v>0.565057270340521</c:v>
                </c:pt>
                <c:pt idx="977">
                  <c:v>0.564624407395922</c:v>
                </c:pt>
                <c:pt idx="978">
                  <c:v>0.564198005842374</c:v>
                </c:pt>
                <c:pt idx="979">
                  <c:v>0.562324565957761</c:v>
                </c:pt>
                <c:pt idx="980">
                  <c:v>0.560328701216502</c:v>
                </c:pt>
                <c:pt idx="981">
                  <c:v>0.562752393948874</c:v>
                </c:pt>
                <c:pt idx="982">
                  <c:v>0.564795211644342</c:v>
                </c:pt>
                <c:pt idx="983">
                  <c:v>0.564819020271652</c:v>
                </c:pt>
                <c:pt idx="984">
                  <c:v>0.565227250744004</c:v>
                </c:pt>
                <c:pt idx="985">
                  <c:v>0.565226334714129</c:v>
                </c:pt>
                <c:pt idx="986">
                  <c:v>0.563411548576702</c:v>
                </c:pt>
                <c:pt idx="987">
                  <c:v>0.564678618727048</c:v>
                </c:pt>
                <c:pt idx="988">
                  <c:v>0.565227883119758</c:v>
                </c:pt>
                <c:pt idx="989">
                  <c:v>0.565206952941636</c:v>
                </c:pt>
                <c:pt idx="990">
                  <c:v>0.565122841630843</c:v>
                </c:pt>
                <c:pt idx="991">
                  <c:v>0.563492028581266</c:v>
                </c:pt>
                <c:pt idx="992">
                  <c:v>0.552959734175669</c:v>
                </c:pt>
                <c:pt idx="993">
                  <c:v>0.547169810245153</c:v>
                </c:pt>
                <c:pt idx="994">
                  <c:v>0.541913020764967</c:v>
                </c:pt>
                <c:pt idx="995">
                  <c:v>0.524672261527831</c:v>
                </c:pt>
                <c:pt idx="996">
                  <c:v>0.531559386801961</c:v>
                </c:pt>
                <c:pt idx="997">
                  <c:v>0.539867131518176</c:v>
                </c:pt>
                <c:pt idx="998">
                  <c:v>0.544303882509043</c:v>
                </c:pt>
                <c:pt idx="999">
                  <c:v>0.550378964058496</c:v>
                </c:pt>
                <c:pt idx="1000">
                  <c:v>0.54503905772291</c:v>
                </c:pt>
                <c:pt idx="1001">
                  <c:v>0.551955891783722</c:v>
                </c:pt>
                <c:pt idx="1002">
                  <c:v>0.551955891783722</c:v>
                </c:pt>
                <c:pt idx="1003">
                  <c:v>0.558846361101747</c:v>
                </c:pt>
                <c:pt idx="1004">
                  <c:v>0.548906101637248</c:v>
                </c:pt>
                <c:pt idx="1005">
                  <c:v>0.551526398907842</c:v>
                </c:pt>
                <c:pt idx="1006">
                  <c:v>0.535036766077396</c:v>
                </c:pt>
                <c:pt idx="1007">
                  <c:v>0.55010788492932</c:v>
                </c:pt>
                <c:pt idx="1008">
                  <c:v>0.556591025979897</c:v>
                </c:pt>
                <c:pt idx="1009">
                  <c:v>0.565222730552851</c:v>
                </c:pt>
                <c:pt idx="1010">
                  <c:v>0.565221884715699</c:v>
                </c:pt>
                <c:pt idx="1011">
                  <c:v>0.564315195838897</c:v>
                </c:pt>
                <c:pt idx="1012">
                  <c:v>0.565134424892878</c:v>
                </c:pt>
                <c:pt idx="1013">
                  <c:v>0.563198839232039</c:v>
                </c:pt>
                <c:pt idx="1014">
                  <c:v>0.565222730552851</c:v>
                </c:pt>
                <c:pt idx="1015">
                  <c:v>0.565218605902555</c:v>
                </c:pt>
                <c:pt idx="1016">
                  <c:v>0.565161344962694</c:v>
                </c:pt>
                <c:pt idx="1017">
                  <c:v>0.565210291629242</c:v>
                </c:pt>
                <c:pt idx="1018">
                  <c:v>0.565106806603462</c:v>
                </c:pt>
                <c:pt idx="1019">
                  <c:v>0.564950408916818</c:v>
                </c:pt>
                <c:pt idx="1020">
                  <c:v>0.563942472669954</c:v>
                </c:pt>
                <c:pt idx="1021">
                  <c:v>0.565157967810298</c:v>
                </c:pt>
                <c:pt idx="1022">
                  <c:v>0.565119263730113</c:v>
                </c:pt>
                <c:pt idx="1023">
                  <c:v>0.564870002696195</c:v>
                </c:pt>
                <c:pt idx="1024">
                  <c:v>0.56491148010987</c:v>
                </c:pt>
                <c:pt idx="1025">
                  <c:v>0.564605771421843</c:v>
                </c:pt>
                <c:pt idx="1026">
                  <c:v>0.565190762012248</c:v>
                </c:pt>
                <c:pt idx="1027">
                  <c:v>0.565009625274704</c:v>
                </c:pt>
                <c:pt idx="1028">
                  <c:v>0.565041755312912</c:v>
                </c:pt>
                <c:pt idx="1029">
                  <c:v>0.562863198914656</c:v>
                </c:pt>
                <c:pt idx="1030">
                  <c:v>0.561131341912077</c:v>
                </c:pt>
                <c:pt idx="1031">
                  <c:v>0.558873702208573</c:v>
                </c:pt>
                <c:pt idx="1032">
                  <c:v>0.554811605549507</c:v>
                </c:pt>
                <c:pt idx="1033">
                  <c:v>0.558992223536042</c:v>
                </c:pt>
                <c:pt idx="1034">
                  <c:v>0.550239991878261</c:v>
                </c:pt>
                <c:pt idx="1035">
                  <c:v>0.530691118586</c:v>
                </c:pt>
                <c:pt idx="1036">
                  <c:v>0.524162942004361</c:v>
                </c:pt>
                <c:pt idx="1037">
                  <c:v>0.52167907585184</c:v>
                </c:pt>
                <c:pt idx="1038">
                  <c:v>0.498730355001658</c:v>
                </c:pt>
                <c:pt idx="1039">
                  <c:v>0.499435924947103</c:v>
                </c:pt>
                <c:pt idx="1040">
                  <c:v>0.514326348676584</c:v>
                </c:pt>
                <c:pt idx="1041">
                  <c:v>0.523874053236897</c:v>
                </c:pt>
                <c:pt idx="1042">
                  <c:v>0.51729584466238</c:v>
                </c:pt>
                <c:pt idx="1043">
                  <c:v>0.52920857903829</c:v>
                </c:pt>
                <c:pt idx="1044">
                  <c:v>0.52167907585184</c:v>
                </c:pt>
                <c:pt idx="1045">
                  <c:v>0.52516700587777</c:v>
                </c:pt>
                <c:pt idx="1046">
                  <c:v>0.526862592273354</c:v>
                </c:pt>
                <c:pt idx="1047">
                  <c:v>0.491879933702453</c:v>
                </c:pt>
                <c:pt idx="1048">
                  <c:v>0.468623915406295</c:v>
                </c:pt>
                <c:pt idx="1049">
                  <c:v>0.444564253642666</c:v>
                </c:pt>
                <c:pt idx="1050">
                  <c:v>0.4728594468355</c:v>
                </c:pt>
                <c:pt idx="1051">
                  <c:v>0.493161596486599</c:v>
                </c:pt>
                <c:pt idx="1052">
                  <c:v>0.519131683608356</c:v>
                </c:pt>
                <c:pt idx="1053">
                  <c:v>0.517757702590061</c:v>
                </c:pt>
                <c:pt idx="1054">
                  <c:v>0.518979880954738</c:v>
                </c:pt>
                <c:pt idx="1055">
                  <c:v>0.507162021009475</c:v>
                </c:pt>
                <c:pt idx="1056">
                  <c:v>0.517911227029987</c:v>
                </c:pt>
                <c:pt idx="1057">
                  <c:v>0.49224701795657</c:v>
                </c:pt>
                <c:pt idx="1058">
                  <c:v>0.5076629798223</c:v>
                </c:pt>
                <c:pt idx="1059">
                  <c:v>0.500138477214844</c:v>
                </c:pt>
                <c:pt idx="1060">
                  <c:v>0.501708106049331</c:v>
                </c:pt>
                <c:pt idx="1061">
                  <c:v>0.517603963903509</c:v>
                </c:pt>
                <c:pt idx="1062">
                  <c:v>0.523729274321006</c:v>
                </c:pt>
                <c:pt idx="1063">
                  <c:v>0.510956394602647</c:v>
                </c:pt>
                <c:pt idx="1064">
                  <c:v>0.523874053236897</c:v>
                </c:pt>
                <c:pt idx="1065">
                  <c:v>0.508162138303898</c:v>
                </c:pt>
                <c:pt idx="1066">
                  <c:v>0.513532276544567</c:v>
                </c:pt>
                <c:pt idx="1067">
                  <c:v>0.508162138303898</c:v>
                </c:pt>
                <c:pt idx="1068">
                  <c:v>0.491879933702453</c:v>
                </c:pt>
                <c:pt idx="1069">
                  <c:v>0.514957838634275</c:v>
                </c:pt>
                <c:pt idx="1070">
                  <c:v>0.503090298290304</c:v>
                </c:pt>
                <c:pt idx="1071">
                  <c:v>0.515429248885766</c:v>
                </c:pt>
                <c:pt idx="1072">
                  <c:v>0.514863329283713</c:v>
                </c:pt>
                <c:pt idx="1073">
                  <c:v>0.509648749039476</c:v>
                </c:pt>
                <c:pt idx="1074">
                  <c:v>0.498730355001658</c:v>
                </c:pt>
                <c:pt idx="1075">
                  <c:v>0.480156783850305</c:v>
                </c:pt>
                <c:pt idx="1076">
                  <c:v>0.473259359341354</c:v>
                </c:pt>
                <c:pt idx="1077">
                  <c:v>0.483894978217785</c:v>
                </c:pt>
                <c:pt idx="1078">
                  <c:v>0.473658659256454</c:v>
                </c:pt>
                <c:pt idx="1079">
                  <c:v>0.488544336504088</c:v>
                </c:pt>
                <c:pt idx="1080">
                  <c:v>0.488544336504088</c:v>
                </c:pt>
                <c:pt idx="1081">
                  <c:v>0.498376443268407</c:v>
                </c:pt>
                <c:pt idx="1082">
                  <c:v>0.496953330203595</c:v>
                </c:pt>
                <c:pt idx="1083">
                  <c:v>0.502918199580126</c:v>
                </c:pt>
                <c:pt idx="1084">
                  <c:v>0.487043698390455</c:v>
                </c:pt>
                <c:pt idx="1085">
                  <c:v>0.473459086005331</c:v>
                </c:pt>
                <c:pt idx="1086">
                  <c:v>0.463704065336066</c:v>
                </c:pt>
                <c:pt idx="1087">
                  <c:v>0.468623915406295</c:v>
                </c:pt>
                <c:pt idx="1088">
                  <c:v>0.480156783850305</c:v>
                </c:pt>
                <c:pt idx="1089">
                  <c:v>0.514009346440742</c:v>
                </c:pt>
                <c:pt idx="1090">
                  <c:v>0.505648405669416</c:v>
                </c:pt>
                <c:pt idx="1091">
                  <c:v>0.49587821090917</c:v>
                </c:pt>
                <c:pt idx="1092">
                  <c:v>0.513053332179254</c:v>
                </c:pt>
                <c:pt idx="1093">
                  <c:v>0.50615472760644</c:v>
                </c:pt>
                <c:pt idx="1094">
                  <c:v>0.526160054501731</c:v>
                </c:pt>
                <c:pt idx="1095">
                  <c:v>0.527698136740705</c:v>
                </c:pt>
                <c:pt idx="1096">
                  <c:v>0.53743506614491</c:v>
                </c:pt>
                <c:pt idx="1097">
                  <c:v>0.538986237778534</c:v>
                </c:pt>
                <c:pt idx="1098">
                  <c:v>0.540610459168679</c:v>
                </c:pt>
                <c:pt idx="1099">
                  <c:v>0.534842922135777</c:v>
                </c:pt>
                <c:pt idx="1100">
                  <c:v>0.535842911163638</c:v>
                </c:pt>
                <c:pt idx="1101">
                  <c:v>0.549323244365831</c:v>
                </c:pt>
                <c:pt idx="1102">
                  <c:v>0.560116976757255</c:v>
                </c:pt>
                <c:pt idx="1103">
                  <c:v>0.561731193182944</c:v>
                </c:pt>
                <c:pt idx="1104">
                  <c:v>0.558754084382853</c:v>
                </c:pt>
                <c:pt idx="1105">
                  <c:v>0.558139573026348</c:v>
                </c:pt>
                <c:pt idx="1106">
                  <c:v>0.556760343991603</c:v>
                </c:pt>
                <c:pt idx="1107">
                  <c:v>0.544563526622546</c:v>
                </c:pt>
                <c:pt idx="1108">
                  <c:v>0.543927246771899</c:v>
                </c:pt>
                <c:pt idx="1109">
                  <c:v>0.544352443396822</c:v>
                </c:pt>
                <c:pt idx="1110">
                  <c:v>0.534716847245968</c:v>
                </c:pt>
                <c:pt idx="1111">
                  <c:v>0.531751655718642</c:v>
                </c:pt>
                <c:pt idx="1112">
                  <c:v>0.536337146779135</c:v>
                </c:pt>
                <c:pt idx="1113">
                  <c:v>0.536090510081307</c:v>
                </c:pt>
                <c:pt idx="1114">
                  <c:v>0.52358427265946</c:v>
                </c:pt>
                <c:pt idx="1115">
                  <c:v>0.526554174042688</c:v>
                </c:pt>
                <c:pt idx="1116">
                  <c:v>0.529480214726083</c:v>
                </c:pt>
                <c:pt idx="1117">
                  <c:v>0.532667329887533</c:v>
                </c:pt>
                <c:pt idx="1118">
                  <c:v>0.547996159999971</c:v>
                </c:pt>
                <c:pt idx="1119">
                  <c:v>0.550652929714502</c:v>
                </c:pt>
                <c:pt idx="1120">
                  <c:v>0.547899428832346</c:v>
                </c:pt>
                <c:pt idx="1121">
                  <c:v>0.555483005493349</c:v>
                </c:pt>
                <c:pt idx="1122">
                  <c:v>0.561320913761374</c:v>
                </c:pt>
                <c:pt idx="1123">
                  <c:v>0.557822073021159</c:v>
                </c:pt>
                <c:pt idx="1124">
                  <c:v>0.565195235159679</c:v>
                </c:pt>
                <c:pt idx="1125">
                  <c:v>0.564746940786209</c:v>
                </c:pt>
                <c:pt idx="1126">
                  <c:v>0.561992187813173</c:v>
                </c:pt>
                <c:pt idx="1127">
                  <c:v>0.555629248551886</c:v>
                </c:pt>
                <c:pt idx="1128">
                  <c:v>0.555187291429897</c:v>
                </c:pt>
                <c:pt idx="1129">
                  <c:v>0.551738426220764</c:v>
                </c:pt>
                <c:pt idx="1130">
                  <c:v>0.542583559404076</c:v>
                </c:pt>
                <c:pt idx="1131">
                  <c:v>0.534337191939176</c:v>
                </c:pt>
                <c:pt idx="1132">
                  <c:v>0.517603963903509</c:v>
                </c:pt>
                <c:pt idx="1133">
                  <c:v>0.53743506614491</c:v>
                </c:pt>
                <c:pt idx="1134">
                  <c:v>0.543498018243885</c:v>
                </c:pt>
                <c:pt idx="1135">
                  <c:v>0.543281895160215</c:v>
                </c:pt>
                <c:pt idx="1136">
                  <c:v>0.538394507938956</c:v>
                </c:pt>
                <c:pt idx="1137">
                  <c:v>0.538275429560516</c:v>
                </c:pt>
                <c:pt idx="1138">
                  <c:v>0.549784875849079</c:v>
                </c:pt>
                <c:pt idx="1139">
                  <c:v>0.555918502369801</c:v>
                </c:pt>
                <c:pt idx="1140">
                  <c:v>0.556964714530901</c:v>
                </c:pt>
                <c:pt idx="1141">
                  <c:v>0.552832938015244</c:v>
                </c:pt>
                <c:pt idx="1142">
                  <c:v>0.545397730092564</c:v>
                </c:pt>
                <c:pt idx="1143">
                  <c:v>0.544458111396385</c:v>
                </c:pt>
                <c:pt idx="1144">
                  <c:v>0.541291752675791</c:v>
                </c:pt>
                <c:pt idx="1145">
                  <c:v>0.546417601727238</c:v>
                </c:pt>
                <c:pt idx="1146">
                  <c:v>0.556061511406851</c:v>
                </c:pt>
                <c:pt idx="1147">
                  <c:v>0.56244460114707</c:v>
                </c:pt>
                <c:pt idx="1148">
                  <c:v>0.562714899018721</c:v>
                </c:pt>
                <c:pt idx="1149">
                  <c:v>0.553160709021941</c:v>
                </c:pt>
                <c:pt idx="1150">
                  <c:v>0.559900836566535</c:v>
                </c:pt>
                <c:pt idx="1151">
                  <c:v>0.555409480306528</c:v>
                </c:pt>
                <c:pt idx="1152">
                  <c:v>0.559225973869007</c:v>
                </c:pt>
                <c:pt idx="1153">
                  <c:v>0.560888133847186</c:v>
                </c:pt>
                <c:pt idx="1154">
                  <c:v>0.552500924911212</c:v>
                </c:pt>
                <c:pt idx="1155">
                  <c:v>0.549508677727638</c:v>
                </c:pt>
                <c:pt idx="1156">
                  <c:v>0.547116309451952</c:v>
                </c:pt>
                <c:pt idx="1157">
                  <c:v>0.544773598135991</c:v>
                </c:pt>
                <c:pt idx="1158">
                  <c:v>0.552997354269318</c:v>
                </c:pt>
                <c:pt idx="1159">
                  <c:v>0.547860664163223</c:v>
                </c:pt>
                <c:pt idx="1160">
                  <c:v>0.544982656703335</c:v>
                </c:pt>
                <c:pt idx="1161">
                  <c:v>0.553803493719893</c:v>
                </c:pt>
                <c:pt idx="1162">
                  <c:v>0.536582819824028</c:v>
                </c:pt>
                <c:pt idx="1163">
                  <c:v>0.524307051442953</c:v>
                </c:pt>
                <c:pt idx="1164">
                  <c:v>0.525451861122578</c:v>
                </c:pt>
                <c:pt idx="1165">
                  <c:v>0.526244658148638</c:v>
                </c:pt>
                <c:pt idx="1166">
                  <c:v>0.526160054501731</c:v>
                </c:pt>
                <c:pt idx="1167">
                  <c:v>0.524307051442953</c:v>
                </c:pt>
                <c:pt idx="1168">
                  <c:v>0.524393409804911</c:v>
                </c:pt>
                <c:pt idx="1169">
                  <c:v>0.522033614314462</c:v>
                </c:pt>
                <c:pt idx="1170">
                  <c:v>0.530957653149281</c:v>
                </c:pt>
                <c:pt idx="1171">
                  <c:v>0.540838547335219</c:v>
                </c:pt>
                <c:pt idx="1172">
                  <c:v>0.540496044293642</c:v>
                </c:pt>
                <c:pt idx="1173">
                  <c:v>0.539338339837527</c:v>
                </c:pt>
                <c:pt idx="1174">
                  <c:v>0.541359391309587</c:v>
                </c:pt>
                <c:pt idx="1175">
                  <c:v>0.53539481291192</c:v>
                </c:pt>
                <c:pt idx="1176">
                  <c:v>0.530423653061767</c:v>
                </c:pt>
                <c:pt idx="1177">
                  <c:v>0.532823145271861</c:v>
                </c:pt>
                <c:pt idx="1178">
                  <c:v>0.529912909297481</c:v>
                </c:pt>
                <c:pt idx="1179">
                  <c:v>0.533391560590786</c:v>
                </c:pt>
                <c:pt idx="1180">
                  <c:v>0.533314318828244</c:v>
                </c:pt>
                <c:pt idx="1181">
                  <c:v>0.532197849501979</c:v>
                </c:pt>
                <c:pt idx="1182">
                  <c:v>0.52958861037401</c:v>
                </c:pt>
                <c:pt idx="1183">
                  <c:v>0.531382168214962</c:v>
                </c:pt>
                <c:pt idx="1184">
                  <c:v>0.539781166150697</c:v>
                </c:pt>
                <c:pt idx="1185">
                  <c:v>0.539873940547464</c:v>
                </c:pt>
                <c:pt idx="1186">
                  <c:v>0.545767819604855</c:v>
                </c:pt>
                <c:pt idx="1187">
                  <c:v>0.553484230150989</c:v>
                </c:pt>
                <c:pt idx="1188">
                  <c:v>0.557220078657244</c:v>
                </c:pt>
                <c:pt idx="1189">
                  <c:v>0.554429217938218</c:v>
                </c:pt>
                <c:pt idx="1190">
                  <c:v>0.560443265622415</c:v>
                </c:pt>
                <c:pt idx="1191">
                  <c:v>0.56304227114026</c:v>
                </c:pt>
                <c:pt idx="1192">
                  <c:v>0.561311540690273</c:v>
                </c:pt>
                <c:pt idx="1193">
                  <c:v>0.560798882379323</c:v>
                </c:pt>
                <c:pt idx="1194">
                  <c:v>0.556414308380945</c:v>
                </c:pt>
                <c:pt idx="1195">
                  <c:v>0.558693864506293</c:v>
                </c:pt>
                <c:pt idx="1196">
                  <c:v>0.556636550897899</c:v>
                </c:pt>
                <c:pt idx="1197">
                  <c:v>0.55503782218484</c:v>
                </c:pt>
                <c:pt idx="1198">
                  <c:v>0.554382881740847</c:v>
                </c:pt>
                <c:pt idx="1199">
                  <c:v>0.549784875849079</c:v>
                </c:pt>
                <c:pt idx="1200">
                  <c:v>0.560937330030136</c:v>
                </c:pt>
                <c:pt idx="1201">
                  <c:v>0.560637997347156</c:v>
                </c:pt>
                <c:pt idx="1202">
                  <c:v>0.564250438589841</c:v>
                </c:pt>
                <c:pt idx="1203">
                  <c:v>0.565126986063085</c:v>
                </c:pt>
                <c:pt idx="1204">
                  <c:v>0.565228078314906</c:v>
                </c:pt>
                <c:pt idx="1205">
                  <c:v>0.565226790168331</c:v>
                </c:pt>
                <c:pt idx="1206">
                  <c:v>0.564730284605043</c:v>
                </c:pt>
                <c:pt idx="1207">
                  <c:v>0.564897937456804</c:v>
                </c:pt>
                <c:pt idx="1208">
                  <c:v>0.565225888879319</c:v>
                </c:pt>
                <c:pt idx="1209">
                  <c:v>0.565078792109542</c:v>
                </c:pt>
                <c:pt idx="1210">
                  <c:v>0.564446508196263</c:v>
                </c:pt>
                <c:pt idx="1211">
                  <c:v>0.564296919560034</c:v>
                </c:pt>
                <c:pt idx="1212">
                  <c:v>0.563537407041455</c:v>
                </c:pt>
                <c:pt idx="1213">
                  <c:v>0.565098363874426</c:v>
                </c:pt>
                <c:pt idx="1214">
                  <c:v>0.564475684760447</c:v>
                </c:pt>
                <c:pt idx="1215">
                  <c:v>0.564222008195794</c:v>
                </c:pt>
                <c:pt idx="1216">
                  <c:v>0.564605771421843</c:v>
                </c:pt>
                <c:pt idx="1217">
                  <c:v>0.564292322264201</c:v>
                </c:pt>
                <c:pt idx="1218">
                  <c:v>0.564986788589751</c:v>
                </c:pt>
                <c:pt idx="1219">
                  <c:v>0.564117830532223</c:v>
                </c:pt>
                <c:pt idx="1220">
                  <c:v>0.564092627014489</c:v>
                </c:pt>
                <c:pt idx="1221">
                  <c:v>0.560665408195458</c:v>
                </c:pt>
                <c:pt idx="1222">
                  <c:v>0.558976950972095</c:v>
                </c:pt>
                <c:pt idx="1223">
                  <c:v>0.560199079463608</c:v>
                </c:pt>
                <c:pt idx="1224">
                  <c:v>0.554004109869072</c:v>
                </c:pt>
                <c:pt idx="1225">
                  <c:v>0.560594339357675</c:v>
                </c:pt>
                <c:pt idx="1226">
                  <c:v>0.55693362018623</c:v>
                </c:pt>
                <c:pt idx="1227">
                  <c:v>0.559710386318194</c:v>
                </c:pt>
                <c:pt idx="1228">
                  <c:v>0.559710386318194</c:v>
                </c:pt>
                <c:pt idx="1229">
                  <c:v>0.560273089822931</c:v>
                </c:pt>
                <c:pt idx="1230">
                  <c:v>0.559677013031318</c:v>
                </c:pt>
                <c:pt idx="1231">
                  <c:v>0.558654044374057</c:v>
                </c:pt>
                <c:pt idx="1232">
                  <c:v>0.551972934411907</c:v>
                </c:pt>
                <c:pt idx="1233">
                  <c:v>0.558034997730149</c:v>
                </c:pt>
                <c:pt idx="1234">
                  <c:v>0.558690317410811</c:v>
                </c:pt>
                <c:pt idx="1235">
                  <c:v>0.557559330608375</c:v>
                </c:pt>
                <c:pt idx="1236">
                  <c:v>0.553607750132982</c:v>
                </c:pt>
                <c:pt idx="1237">
                  <c:v>0.555153101041364</c:v>
                </c:pt>
                <c:pt idx="1238">
                  <c:v>0.557984293953122</c:v>
                </c:pt>
                <c:pt idx="1239">
                  <c:v>0.558965134007339</c:v>
                </c:pt>
                <c:pt idx="1240">
                  <c:v>0.56495217884571</c:v>
                </c:pt>
                <c:pt idx="1241">
                  <c:v>0.564132817292493</c:v>
                </c:pt>
                <c:pt idx="1242">
                  <c:v>0.563047227776529</c:v>
                </c:pt>
                <c:pt idx="1243">
                  <c:v>0.563819453181211</c:v>
                </c:pt>
                <c:pt idx="1244">
                  <c:v>0.564857660521544</c:v>
                </c:pt>
                <c:pt idx="1245">
                  <c:v>0.563554091514778</c:v>
                </c:pt>
                <c:pt idx="1246">
                  <c:v>0.562697604156274</c:v>
                </c:pt>
                <c:pt idx="1247">
                  <c:v>0.559395049470696</c:v>
                </c:pt>
                <c:pt idx="1248">
                  <c:v>0.552795074571235</c:v>
                </c:pt>
                <c:pt idx="1249">
                  <c:v>0.544197846051774</c:v>
                </c:pt>
                <c:pt idx="1250">
                  <c:v>0.541262554711558</c:v>
                </c:pt>
                <c:pt idx="1251">
                  <c:v>0.548144740597941</c:v>
                </c:pt>
                <c:pt idx="1252">
                  <c:v>0.547951815539159</c:v>
                </c:pt>
                <c:pt idx="1253">
                  <c:v>0.546552449757127</c:v>
                </c:pt>
                <c:pt idx="1254">
                  <c:v>0.551716187357986</c:v>
                </c:pt>
                <c:pt idx="1255">
                  <c:v>0.556241663827815</c:v>
                </c:pt>
                <c:pt idx="1256">
                  <c:v>0.563130598120729</c:v>
                </c:pt>
                <c:pt idx="1257">
                  <c:v>0.556241663827815</c:v>
                </c:pt>
                <c:pt idx="1258">
                  <c:v>0.56197258630699</c:v>
                </c:pt>
                <c:pt idx="1259">
                  <c:v>0.559930340581136</c:v>
                </c:pt>
                <c:pt idx="1260">
                  <c:v>0.560145883580642</c:v>
                </c:pt>
                <c:pt idx="1261">
                  <c:v>0.559257265163552</c:v>
                </c:pt>
                <c:pt idx="1262">
                  <c:v>0.563967726107119</c:v>
                </c:pt>
                <c:pt idx="1263">
                  <c:v>0.56319883923204</c:v>
                </c:pt>
                <c:pt idx="1264">
                  <c:v>0.56346057552453</c:v>
                </c:pt>
                <c:pt idx="1265">
                  <c:v>0.564010081262951</c:v>
                </c:pt>
                <c:pt idx="1266">
                  <c:v>0.562099704602285</c:v>
                </c:pt>
                <c:pt idx="1267">
                  <c:v>0.564062010626454</c:v>
                </c:pt>
                <c:pt idx="1268">
                  <c:v>0.565094395830502</c:v>
                </c:pt>
                <c:pt idx="1269">
                  <c:v>0.564861401429482</c:v>
                </c:pt>
                <c:pt idx="1270">
                  <c:v>0.564897132869572</c:v>
                </c:pt>
                <c:pt idx="1271">
                  <c:v>0.565059234314022</c:v>
                </c:pt>
                <c:pt idx="1272">
                  <c:v>0.563109906977448</c:v>
                </c:pt>
                <c:pt idx="1273">
                  <c:v>0.563662970682548</c:v>
                </c:pt>
                <c:pt idx="1274">
                  <c:v>0.565144767917356</c:v>
                </c:pt>
                <c:pt idx="1275">
                  <c:v>0.563809807603002</c:v>
                </c:pt>
                <c:pt idx="1276">
                  <c:v>0.565208322451797</c:v>
                </c:pt>
                <c:pt idx="1277">
                  <c:v>0.564168830642204</c:v>
                </c:pt>
                <c:pt idx="1278">
                  <c:v>0.563821110828695</c:v>
                </c:pt>
                <c:pt idx="1279">
                  <c:v>0.564664411231143</c:v>
                </c:pt>
                <c:pt idx="1280">
                  <c:v>0.564763314036167</c:v>
                </c:pt>
                <c:pt idx="1281">
                  <c:v>0.565227576068924</c:v>
                </c:pt>
                <c:pt idx="1282">
                  <c:v>0.565108461132932</c:v>
                </c:pt>
                <c:pt idx="1283">
                  <c:v>0.565113356686868</c:v>
                </c:pt>
                <c:pt idx="1284">
                  <c:v>0.563860317361831</c:v>
                </c:pt>
                <c:pt idx="1285">
                  <c:v>0.564425328813154</c:v>
                </c:pt>
                <c:pt idx="1286">
                  <c:v>0.564532376568677</c:v>
                </c:pt>
                <c:pt idx="1287">
                  <c:v>0.563379381532619</c:v>
                </c:pt>
                <c:pt idx="1288">
                  <c:v>0.562921264223479</c:v>
                </c:pt>
                <c:pt idx="1289">
                  <c:v>0.564840064338705</c:v>
                </c:pt>
                <c:pt idx="1290">
                  <c:v>0.56403098830096</c:v>
                </c:pt>
                <c:pt idx="1291">
                  <c:v>0.563396826467374</c:v>
                </c:pt>
                <c:pt idx="1292">
                  <c:v>0.563428841470674</c:v>
                </c:pt>
                <c:pt idx="1293">
                  <c:v>0.562520933218094</c:v>
                </c:pt>
                <c:pt idx="1294">
                  <c:v>0.55488284006915</c:v>
                </c:pt>
                <c:pt idx="1295">
                  <c:v>0.553074364496124</c:v>
                </c:pt>
                <c:pt idx="1296">
                  <c:v>0.544197846051774</c:v>
                </c:pt>
                <c:pt idx="1297">
                  <c:v>0.552496015984621</c:v>
                </c:pt>
                <c:pt idx="1298">
                  <c:v>0.559542528892299</c:v>
                </c:pt>
                <c:pt idx="1299">
                  <c:v>0.550432897582609</c:v>
                </c:pt>
                <c:pt idx="1300">
                  <c:v>0.547660493959725</c:v>
                </c:pt>
                <c:pt idx="1301">
                  <c:v>0.554501712965627</c:v>
                </c:pt>
                <c:pt idx="1302">
                  <c:v>0.532555614802036</c:v>
                </c:pt>
                <c:pt idx="1303">
                  <c:v>0.538196852199964</c:v>
                </c:pt>
                <c:pt idx="1304">
                  <c:v>0.537741523835248</c:v>
                </c:pt>
                <c:pt idx="1305">
                  <c:v>0.539284639144499</c:v>
                </c:pt>
                <c:pt idx="1306">
                  <c:v>0.50721909379423</c:v>
                </c:pt>
                <c:pt idx="1307">
                  <c:v>0.520808281926616</c:v>
                </c:pt>
                <c:pt idx="1308">
                  <c:v>0.52002911424715</c:v>
                </c:pt>
                <c:pt idx="1309">
                  <c:v>0.512915888376735</c:v>
                </c:pt>
                <c:pt idx="1310">
                  <c:v>0.512627304099575</c:v>
                </c:pt>
                <c:pt idx="1311">
                  <c:v>0.50249422801137</c:v>
                </c:pt>
                <c:pt idx="1312">
                  <c:v>0.520209445197477</c:v>
                </c:pt>
                <c:pt idx="1313">
                  <c:v>0.524758278507888</c:v>
                </c:pt>
                <c:pt idx="1314">
                  <c:v>0.500688072836566</c:v>
                </c:pt>
                <c:pt idx="1315">
                  <c:v>0.48525526416451</c:v>
                </c:pt>
                <c:pt idx="1316">
                  <c:v>0.500757922752378</c:v>
                </c:pt>
                <c:pt idx="1317">
                  <c:v>0.486429264635282</c:v>
                </c:pt>
                <c:pt idx="1318">
                  <c:v>0.499917717217511</c:v>
                </c:pt>
                <c:pt idx="1319">
                  <c:v>0.502148501988194</c:v>
                </c:pt>
                <c:pt idx="1320">
                  <c:v>0.482618903863907</c:v>
                </c:pt>
                <c:pt idx="1321">
                  <c:v>0.477291550864829</c:v>
                </c:pt>
                <c:pt idx="1322">
                  <c:v>0.415114452018721</c:v>
                </c:pt>
                <c:pt idx="1323">
                  <c:v>0.393223479863971</c:v>
                </c:pt>
                <c:pt idx="1324">
                  <c:v>0.364918320855639</c:v>
                </c:pt>
                <c:pt idx="1325">
                  <c:v>0.369653484955534</c:v>
                </c:pt>
                <c:pt idx="1326">
                  <c:v>0.339400473694919</c:v>
                </c:pt>
                <c:pt idx="1327">
                  <c:v>0.353725546216544</c:v>
                </c:pt>
                <c:pt idx="1328">
                  <c:v>0.376975860035091</c:v>
                </c:pt>
                <c:pt idx="1329">
                  <c:v>0.36873622118695</c:v>
                </c:pt>
                <c:pt idx="1330">
                  <c:v>0.373270184520215</c:v>
                </c:pt>
                <c:pt idx="1331">
                  <c:v>0.379569619656108</c:v>
                </c:pt>
                <c:pt idx="1332">
                  <c:v>0.368494770692979</c:v>
                </c:pt>
                <c:pt idx="1333">
                  <c:v>0.355666084756676</c:v>
                </c:pt>
                <c:pt idx="1334">
                  <c:v>0.26240745138737</c:v>
                </c:pt>
                <c:pt idx="1335">
                  <c:v>0.293398035908883</c:v>
                </c:pt>
                <c:pt idx="1336">
                  <c:v>0.301324236770991</c:v>
                </c:pt>
                <c:pt idx="1337">
                  <c:v>0.303240883281036</c:v>
                </c:pt>
                <c:pt idx="1338">
                  <c:v>0.317684333549297</c:v>
                </c:pt>
                <c:pt idx="1339">
                  <c:v>0.323827819833784</c:v>
                </c:pt>
                <c:pt idx="1340">
                  <c:v>0.340371851803267</c:v>
                </c:pt>
                <c:pt idx="1341">
                  <c:v>0.338234893615592</c:v>
                </c:pt>
                <c:pt idx="1342">
                  <c:v>0.355035495606044</c:v>
                </c:pt>
                <c:pt idx="1343">
                  <c:v>0.336486729605793</c:v>
                </c:pt>
                <c:pt idx="1344">
                  <c:v>0.355132514918256</c:v>
                </c:pt>
                <c:pt idx="1345">
                  <c:v>0.356926992474762</c:v>
                </c:pt>
                <c:pt idx="1346">
                  <c:v>0.351687217778242</c:v>
                </c:pt>
                <c:pt idx="1347">
                  <c:v>0.32508713788638</c:v>
                </c:pt>
                <c:pt idx="1348">
                  <c:v>0.316138694735991</c:v>
                </c:pt>
                <c:pt idx="1349">
                  <c:v>0.319859557736076</c:v>
                </c:pt>
                <c:pt idx="1350">
                  <c:v>0.305303940893845</c:v>
                </c:pt>
                <c:pt idx="1351">
                  <c:v>0.303144993293916</c:v>
                </c:pt>
                <c:pt idx="1352">
                  <c:v>0.317829289100275</c:v>
                </c:pt>
                <c:pt idx="1353">
                  <c:v>0.268882417282279</c:v>
                </c:pt>
                <c:pt idx="1354">
                  <c:v>0.312761362416906</c:v>
                </c:pt>
                <c:pt idx="1355">
                  <c:v>0.298645151647522</c:v>
                </c:pt>
                <c:pt idx="1356">
                  <c:v>0.293207636773709</c:v>
                </c:pt>
                <c:pt idx="1357">
                  <c:v>0.314111651531562</c:v>
                </c:pt>
                <c:pt idx="1358">
                  <c:v>0.321262334713007</c:v>
                </c:pt>
                <c:pt idx="1359">
                  <c:v>0.327025454315747</c:v>
                </c:pt>
                <c:pt idx="1360">
                  <c:v>0.308042718289435</c:v>
                </c:pt>
                <c:pt idx="1361">
                  <c:v>0.275783180957707</c:v>
                </c:pt>
                <c:pt idx="1362">
                  <c:v>0.276626156935893</c:v>
                </c:pt>
                <c:pt idx="1363">
                  <c:v>0.264667602907662</c:v>
                </c:pt>
                <c:pt idx="1364">
                  <c:v>0.236431254677233</c:v>
                </c:pt>
                <c:pt idx="1365">
                  <c:v>0.214653903355158</c:v>
                </c:pt>
                <c:pt idx="1366">
                  <c:v>0.233828050801509</c:v>
                </c:pt>
                <c:pt idx="1367">
                  <c:v>0.208476854974072</c:v>
                </c:pt>
                <c:pt idx="1368">
                  <c:v>0.218564346372143</c:v>
                </c:pt>
                <c:pt idx="1369">
                  <c:v>0.244313596772396</c:v>
                </c:pt>
                <c:pt idx="1370">
                  <c:v>0.25607897794934</c:v>
                </c:pt>
                <c:pt idx="1371">
                  <c:v>0.285853340267617</c:v>
                </c:pt>
                <c:pt idx="1372">
                  <c:v>0.268928856502588</c:v>
                </c:pt>
                <c:pt idx="1373">
                  <c:v>0.270928203949844</c:v>
                </c:pt>
                <c:pt idx="1374">
                  <c:v>0.259832710104809</c:v>
                </c:pt>
                <c:pt idx="1375">
                  <c:v>0.269811698119659</c:v>
                </c:pt>
                <c:pt idx="1376">
                  <c:v>0.24534563690738</c:v>
                </c:pt>
                <c:pt idx="1377">
                  <c:v>0.241317289842505</c:v>
                </c:pt>
                <c:pt idx="1378">
                  <c:v>0.215416325112555</c:v>
                </c:pt>
                <c:pt idx="1379">
                  <c:v>0.220789431653315</c:v>
                </c:pt>
                <c:pt idx="1380">
                  <c:v>0.229139039950403</c:v>
                </c:pt>
                <c:pt idx="1381">
                  <c:v>0.220489283660489</c:v>
                </c:pt>
                <c:pt idx="1382">
                  <c:v>0.229488168505642</c:v>
                </c:pt>
                <c:pt idx="1383">
                  <c:v>0.233564014884144</c:v>
                </c:pt>
                <c:pt idx="1384">
                  <c:v>0.241540371920438</c:v>
                </c:pt>
                <c:pt idx="1385">
                  <c:v>0.233564014884144</c:v>
                </c:pt>
                <c:pt idx="1386">
                  <c:v>0.237095052685613</c:v>
                </c:pt>
                <c:pt idx="1387">
                  <c:v>0.286231740503353</c:v>
                </c:pt>
                <c:pt idx="1388">
                  <c:v>0.26056743544866</c:v>
                </c:pt>
                <c:pt idx="1389">
                  <c:v>0.264482851113653</c:v>
                </c:pt>
                <c:pt idx="1390">
                  <c:v>0.279394611544927</c:v>
                </c:pt>
                <c:pt idx="1391">
                  <c:v>0.300127594249183</c:v>
                </c:pt>
                <c:pt idx="1392">
                  <c:v>0.309485926974562</c:v>
                </c:pt>
                <c:pt idx="1393">
                  <c:v>0.300749724987876</c:v>
                </c:pt>
                <c:pt idx="1394">
                  <c:v>0.307946546202965</c:v>
                </c:pt>
                <c:pt idx="1395">
                  <c:v>0.311556509527455</c:v>
                </c:pt>
                <c:pt idx="1396">
                  <c:v>0.29430283076778</c:v>
                </c:pt>
                <c:pt idx="1397">
                  <c:v>0.302186425031559</c:v>
                </c:pt>
                <c:pt idx="1398">
                  <c:v>0.304008217152113</c:v>
                </c:pt>
                <c:pt idx="1399">
                  <c:v>0.290497698092732</c:v>
                </c:pt>
                <c:pt idx="1400">
                  <c:v>0.307946546202965</c:v>
                </c:pt>
                <c:pt idx="1401">
                  <c:v>0.326540777642618</c:v>
                </c:pt>
                <c:pt idx="1402">
                  <c:v>0.303864313240511</c:v>
                </c:pt>
                <c:pt idx="1403">
                  <c:v>0.294683992420026</c:v>
                </c:pt>
                <c:pt idx="1404">
                  <c:v>0.292636616465073</c:v>
                </c:pt>
                <c:pt idx="1405">
                  <c:v>0.29430283076778</c:v>
                </c:pt>
                <c:pt idx="1406">
                  <c:v>0.275502362019669</c:v>
                </c:pt>
                <c:pt idx="1407">
                  <c:v>0.296066657802112</c:v>
                </c:pt>
                <c:pt idx="1408">
                  <c:v>0.321213951107224</c:v>
                </c:pt>
                <c:pt idx="1409">
                  <c:v>0.324118388389999</c:v>
                </c:pt>
                <c:pt idx="1410">
                  <c:v>0.315897282339254</c:v>
                </c:pt>
                <c:pt idx="1411">
                  <c:v>0.348385784250159</c:v>
                </c:pt>
                <c:pt idx="1412">
                  <c:v>0.358332927354481</c:v>
                </c:pt>
                <c:pt idx="1413">
                  <c:v>0.345569009354081</c:v>
                </c:pt>
                <c:pt idx="1414">
                  <c:v>0.346928901833918</c:v>
                </c:pt>
                <c:pt idx="1415">
                  <c:v>0.346054697425115</c:v>
                </c:pt>
                <c:pt idx="1416">
                  <c:v>0.352026987315491</c:v>
                </c:pt>
                <c:pt idx="1417">
                  <c:v>0.338720540687352</c:v>
                </c:pt>
                <c:pt idx="1418">
                  <c:v>0.326540777642618</c:v>
                </c:pt>
                <c:pt idx="1419">
                  <c:v>0.296209776498083</c:v>
                </c:pt>
                <c:pt idx="1420">
                  <c:v>0.300031905778619</c:v>
                </c:pt>
                <c:pt idx="1421">
                  <c:v>0.27050934039095</c:v>
                </c:pt>
                <c:pt idx="1422">
                  <c:v>0.28245384033617</c:v>
                </c:pt>
                <c:pt idx="1423">
                  <c:v>0.299314447953606</c:v>
                </c:pt>
                <c:pt idx="1424">
                  <c:v>0.245570224641513</c:v>
                </c:pt>
                <c:pt idx="1425">
                  <c:v>0.24669439383595</c:v>
                </c:pt>
                <c:pt idx="1426">
                  <c:v>0.241763538895869</c:v>
                </c:pt>
                <c:pt idx="1427">
                  <c:v>0.265175896906666</c:v>
                </c:pt>
                <c:pt idx="1428">
                  <c:v>0.276579304603041</c:v>
                </c:pt>
                <c:pt idx="1429">
                  <c:v>0.279864641352037</c:v>
                </c:pt>
                <c:pt idx="1430">
                  <c:v>0.295494340335446</c:v>
                </c:pt>
                <c:pt idx="1431">
                  <c:v>0.285995224755094</c:v>
                </c:pt>
                <c:pt idx="1432">
                  <c:v>0.238203135930072</c:v>
                </c:pt>
                <c:pt idx="1433">
                  <c:v>0.241629628531062</c:v>
                </c:pt>
                <c:pt idx="1434">
                  <c:v>0.252799621505555</c:v>
                </c:pt>
                <c:pt idx="1435">
                  <c:v>0.258961185641011</c:v>
                </c:pt>
                <c:pt idx="1436">
                  <c:v>0.263421386406809</c:v>
                </c:pt>
                <c:pt idx="1437">
                  <c:v>0.246469396429747</c:v>
                </c:pt>
                <c:pt idx="1438">
                  <c:v>0.246919472723386</c:v>
                </c:pt>
                <c:pt idx="1439">
                  <c:v>0.24601964666641</c:v>
                </c:pt>
                <c:pt idx="1440">
                  <c:v>0.220746541659731</c:v>
                </c:pt>
                <c:pt idx="1441">
                  <c:v>0.224622147778171</c:v>
                </c:pt>
                <c:pt idx="1442">
                  <c:v>0.212248217258673</c:v>
                </c:pt>
                <c:pt idx="1443">
                  <c:v>0.200095058789646</c:v>
                </c:pt>
                <c:pt idx="1444">
                  <c:v>0.211743443004965</c:v>
                </c:pt>
                <c:pt idx="1445">
                  <c:v>0.219761150528477</c:v>
                </c:pt>
                <c:pt idx="1446">
                  <c:v>0.232465262366439</c:v>
                </c:pt>
                <c:pt idx="1447">
                  <c:v>0.217881847337289</c:v>
                </c:pt>
                <c:pt idx="1448">
                  <c:v>0.215416325112555</c:v>
                </c:pt>
                <c:pt idx="1449">
                  <c:v>0.222766571971093</c:v>
                </c:pt>
                <c:pt idx="1450">
                  <c:v>0.216689918753264</c:v>
                </c:pt>
                <c:pt idx="1451">
                  <c:v>0.227136170507073</c:v>
                </c:pt>
                <c:pt idx="1452">
                  <c:v>0.202471954456598</c:v>
                </c:pt>
                <c:pt idx="1453">
                  <c:v>0.199482706572081</c:v>
                </c:pt>
                <c:pt idx="1454">
                  <c:v>0.222336061563723</c:v>
                </c:pt>
                <c:pt idx="1455">
                  <c:v>0.212458713593569</c:v>
                </c:pt>
                <c:pt idx="1456">
                  <c:v>0.195950384778185</c:v>
                </c:pt>
                <c:pt idx="1457">
                  <c:v>0.200013355541086</c:v>
                </c:pt>
                <c:pt idx="1458">
                  <c:v>0.200013355541086</c:v>
                </c:pt>
                <c:pt idx="1459">
                  <c:v>0.192331312280962</c:v>
                </c:pt>
                <c:pt idx="1460">
                  <c:v>0.198586355746222</c:v>
                </c:pt>
                <c:pt idx="1461">
                  <c:v>0.182080954930235</c:v>
                </c:pt>
                <c:pt idx="1462">
                  <c:v>0.179759509907008</c:v>
                </c:pt>
                <c:pt idx="1463">
                  <c:v>0.192451368367206</c:v>
                </c:pt>
                <c:pt idx="1464">
                  <c:v>0.198708461516058</c:v>
                </c:pt>
                <c:pt idx="1465">
                  <c:v>0.21077760903293</c:v>
                </c:pt>
                <c:pt idx="1466">
                  <c:v>0.216987608353937</c:v>
                </c:pt>
                <c:pt idx="1467">
                  <c:v>0.209103090341868</c:v>
                </c:pt>
                <c:pt idx="1468">
                  <c:v>0.219247856596415</c:v>
                </c:pt>
                <c:pt idx="1469">
                  <c:v>0.239535706920772</c:v>
                </c:pt>
                <c:pt idx="1470">
                  <c:v>0.251392584526007</c:v>
                </c:pt>
                <c:pt idx="1471">
                  <c:v>0.237759640491298</c:v>
                </c:pt>
                <c:pt idx="1472">
                  <c:v>0.233784035828662</c:v>
                </c:pt>
                <c:pt idx="1473">
                  <c:v>0.248271648642114</c:v>
                </c:pt>
                <c:pt idx="1474">
                  <c:v>0.2546195379699</c:v>
                </c:pt>
                <c:pt idx="1475">
                  <c:v>0.255303265342364</c:v>
                </c:pt>
                <c:pt idx="1476">
                  <c:v>0.256672755160361</c:v>
                </c:pt>
                <c:pt idx="1477">
                  <c:v>0.244672368618698</c:v>
                </c:pt>
                <c:pt idx="1478">
                  <c:v>0.268418169559842</c:v>
                </c:pt>
                <c:pt idx="1479">
                  <c:v>0.290497698092732</c:v>
                </c:pt>
                <c:pt idx="1480">
                  <c:v>0.278502188433865</c:v>
                </c:pt>
                <c:pt idx="1481">
                  <c:v>0.271067871271144</c:v>
                </c:pt>
                <c:pt idx="1482">
                  <c:v>0.293826541095313</c:v>
                </c:pt>
                <c:pt idx="1483">
                  <c:v>0.287888791188293</c:v>
                </c:pt>
                <c:pt idx="1484">
                  <c:v>0.301228469118234</c:v>
                </c:pt>
                <c:pt idx="1485">
                  <c:v>0.320972045711798</c:v>
                </c:pt>
                <c:pt idx="1486">
                  <c:v>0.298358409365421</c:v>
                </c:pt>
                <c:pt idx="1487">
                  <c:v>0.282689555365723</c:v>
                </c:pt>
                <c:pt idx="1488">
                  <c:v>0.272838968695622</c:v>
                </c:pt>
                <c:pt idx="1489">
                  <c:v>0.271207561595639</c:v>
                </c:pt>
                <c:pt idx="1490">
                  <c:v>0.283538581233191</c:v>
                </c:pt>
                <c:pt idx="1491">
                  <c:v>0.266332338078304</c:v>
                </c:pt>
                <c:pt idx="1492">
                  <c:v>0.25544009253399</c:v>
                </c:pt>
                <c:pt idx="1493">
                  <c:v>0.268418169559842</c:v>
                </c:pt>
                <c:pt idx="1494">
                  <c:v>0.265638269511051</c:v>
                </c:pt>
                <c:pt idx="1495">
                  <c:v>0.262637771989558</c:v>
                </c:pt>
                <c:pt idx="1496">
                  <c:v>0.27353908474666</c:v>
                </c:pt>
                <c:pt idx="1497">
                  <c:v>0.267027014078208</c:v>
                </c:pt>
                <c:pt idx="1498">
                  <c:v>0.266795388208693</c:v>
                </c:pt>
                <c:pt idx="1499">
                  <c:v>0.276813590081489</c:v>
                </c:pt>
                <c:pt idx="1500">
                  <c:v>0.277516802324053</c:v>
                </c:pt>
                <c:pt idx="1501">
                  <c:v>0.290260279305678</c:v>
                </c:pt>
                <c:pt idx="1502">
                  <c:v>0.302042692278754</c:v>
                </c:pt>
                <c:pt idx="1503">
                  <c:v>0.312616741495035</c:v>
                </c:pt>
                <c:pt idx="1504">
                  <c:v>0.308667965244189</c:v>
                </c:pt>
                <c:pt idx="1505">
                  <c:v>0.322665816425118</c:v>
                </c:pt>
                <c:pt idx="1506">
                  <c:v>0.292636616465073</c:v>
                </c:pt>
                <c:pt idx="1507">
                  <c:v>0.291067699840826</c:v>
                </c:pt>
                <c:pt idx="1508">
                  <c:v>0.280334899160695</c:v>
                </c:pt>
                <c:pt idx="1509">
                  <c:v>0.274473439806212</c:v>
                </c:pt>
                <c:pt idx="1510">
                  <c:v>0.279629597854289</c:v>
                </c:pt>
                <c:pt idx="1511">
                  <c:v>0.285522349539758</c:v>
                </c:pt>
                <c:pt idx="1512">
                  <c:v>0.298836346276581</c:v>
                </c:pt>
                <c:pt idx="1513">
                  <c:v>0.327752584918469</c:v>
                </c:pt>
                <c:pt idx="1514">
                  <c:v>0.320101363633979</c:v>
                </c:pt>
                <c:pt idx="1515">
                  <c:v>0.309149074222669</c:v>
                </c:pt>
                <c:pt idx="1516">
                  <c:v>0.312423929817012</c:v>
                </c:pt>
                <c:pt idx="1517">
                  <c:v>0.29430283076778</c:v>
                </c:pt>
                <c:pt idx="1518">
                  <c:v>0.295017602885336</c:v>
                </c:pt>
                <c:pt idx="1519">
                  <c:v>0.315414535587005</c:v>
                </c:pt>
                <c:pt idx="1520">
                  <c:v>0.329207239265671</c:v>
                </c:pt>
                <c:pt idx="1521">
                  <c:v>0.314545858577234</c:v>
                </c:pt>
                <c:pt idx="1522">
                  <c:v>0.332603220674916</c:v>
                </c:pt>
                <c:pt idx="1523">
                  <c:v>0.342703290078217</c:v>
                </c:pt>
                <c:pt idx="1524">
                  <c:v>0.328382872696122</c:v>
                </c:pt>
                <c:pt idx="1525">
                  <c:v>0.315414535587005</c:v>
                </c:pt>
                <c:pt idx="1526">
                  <c:v>0.301324236770992</c:v>
                </c:pt>
                <c:pt idx="1527">
                  <c:v>0.289785587407149</c:v>
                </c:pt>
                <c:pt idx="1528">
                  <c:v>0.293826541095313</c:v>
                </c:pt>
                <c:pt idx="1529">
                  <c:v>0.315704171087715</c:v>
                </c:pt>
                <c:pt idx="1530">
                  <c:v>0.316718188989509</c:v>
                </c:pt>
                <c:pt idx="1531">
                  <c:v>0.328237413008272</c:v>
                </c:pt>
                <c:pt idx="1532">
                  <c:v>0.310833954959244</c:v>
                </c:pt>
                <c:pt idx="1533">
                  <c:v>0.323585699738635</c:v>
                </c:pt>
                <c:pt idx="1534">
                  <c:v>0.337215096680511</c:v>
                </c:pt>
                <c:pt idx="1535">
                  <c:v>0.333088537678542</c:v>
                </c:pt>
                <c:pt idx="1536">
                  <c:v>0.342314710417672</c:v>
                </c:pt>
                <c:pt idx="1537">
                  <c:v>0.344014742963787</c:v>
                </c:pt>
                <c:pt idx="1538">
                  <c:v>0.315414535587005</c:v>
                </c:pt>
                <c:pt idx="1539">
                  <c:v>0.315173201676008</c:v>
                </c:pt>
                <c:pt idx="1540">
                  <c:v>0.322133381152937</c:v>
                </c:pt>
                <c:pt idx="1541">
                  <c:v>0.327607147945916</c:v>
                </c:pt>
                <c:pt idx="1542">
                  <c:v>0.331826798354048</c:v>
                </c:pt>
                <c:pt idx="1543">
                  <c:v>0.341100412024272</c:v>
                </c:pt>
                <c:pt idx="1544">
                  <c:v>0.348628579748833</c:v>
                </c:pt>
                <c:pt idx="1545">
                  <c:v>0.334059285416727</c:v>
                </c:pt>
                <c:pt idx="1546">
                  <c:v>0.342897580091271</c:v>
                </c:pt>
                <c:pt idx="1547">
                  <c:v>0.351298888162429</c:v>
                </c:pt>
                <c:pt idx="1548">
                  <c:v>0.362934563925536</c:v>
                </c:pt>
                <c:pt idx="1549">
                  <c:v>0.387083826728393</c:v>
                </c:pt>
                <c:pt idx="1550">
                  <c:v>0.376927786902698</c:v>
                </c:pt>
                <c:pt idx="1551">
                  <c:v>0.38660651394548</c:v>
                </c:pt>
                <c:pt idx="1552">
                  <c:v>0.38076892249104</c:v>
                </c:pt>
                <c:pt idx="1553">
                  <c:v>0.378705519291608</c:v>
                </c:pt>
                <c:pt idx="1554">
                  <c:v>0.369074206523908</c:v>
                </c:pt>
                <c:pt idx="1555">
                  <c:v>0.362208442925416</c:v>
                </c:pt>
                <c:pt idx="1556">
                  <c:v>0.374907445645119</c:v>
                </c:pt>
                <c:pt idx="1557">
                  <c:v>0.394978020075554</c:v>
                </c:pt>
                <c:pt idx="1558">
                  <c:v>0.41566875683949</c:v>
                </c:pt>
                <c:pt idx="1559">
                  <c:v>0.404265329938157</c:v>
                </c:pt>
                <c:pt idx="1560">
                  <c:v>0.387942512822951</c:v>
                </c:pt>
                <c:pt idx="1561">
                  <c:v>0.398713772556523</c:v>
                </c:pt>
                <c:pt idx="1562">
                  <c:v>0.392701283241165</c:v>
                </c:pt>
                <c:pt idx="1563">
                  <c:v>0.388514624406094</c:v>
                </c:pt>
                <c:pt idx="1564">
                  <c:v>0.402857305978952</c:v>
                </c:pt>
                <c:pt idx="1565">
                  <c:v>0.402152409538949</c:v>
                </c:pt>
                <c:pt idx="1566">
                  <c:v>0.409174062745234</c:v>
                </c:pt>
                <c:pt idx="1567">
                  <c:v>0.43363345922398</c:v>
                </c:pt>
                <c:pt idx="1568">
                  <c:v>0.428463018015442</c:v>
                </c:pt>
                <c:pt idx="1569">
                  <c:v>0.421734712494909</c:v>
                </c:pt>
                <c:pt idx="1570">
                  <c:v>0.40543684639812</c:v>
                </c:pt>
                <c:pt idx="1571">
                  <c:v>0.375099963876783</c:v>
                </c:pt>
                <c:pt idx="1572">
                  <c:v>0.366803884112403</c:v>
                </c:pt>
                <c:pt idx="1573">
                  <c:v>0.371245659657925</c:v>
                </c:pt>
                <c:pt idx="1574">
                  <c:v>0.379425637501645</c:v>
                </c:pt>
                <c:pt idx="1575">
                  <c:v>0.383643094290546</c:v>
                </c:pt>
                <c:pt idx="1576">
                  <c:v>0.373318360699134</c:v>
                </c:pt>
                <c:pt idx="1577">
                  <c:v>0.378609477648874</c:v>
                </c:pt>
                <c:pt idx="1578">
                  <c:v>0.404734139097761</c:v>
                </c:pt>
                <c:pt idx="1579">
                  <c:v>0.405670946017232</c:v>
                </c:pt>
                <c:pt idx="1580">
                  <c:v>0.418800960126297</c:v>
                </c:pt>
                <c:pt idx="1581">
                  <c:v>0.40543684639812</c:v>
                </c:pt>
                <c:pt idx="1582">
                  <c:v>0.422557267020378</c:v>
                </c:pt>
                <c:pt idx="1583">
                  <c:v>0.406840410654139</c:v>
                </c:pt>
                <c:pt idx="1584">
                  <c:v>0.414143316039259</c:v>
                </c:pt>
                <c:pt idx="1585">
                  <c:v>0.411964830622272</c:v>
                </c:pt>
                <c:pt idx="1586">
                  <c:v>0.426879181880318</c:v>
                </c:pt>
                <c:pt idx="1587">
                  <c:v>0.4298168557983</c:v>
                </c:pt>
                <c:pt idx="1588">
                  <c:v>0.432962049749042</c:v>
                </c:pt>
                <c:pt idx="1589">
                  <c:v>0.432065418325038</c:v>
                </c:pt>
                <c:pt idx="1590">
                  <c:v>0.433722911109582</c:v>
                </c:pt>
                <c:pt idx="1591">
                  <c:v>0.424790582870301</c:v>
                </c:pt>
                <c:pt idx="1592">
                  <c:v>0.404968442664027</c:v>
                </c:pt>
                <c:pt idx="1593">
                  <c:v>0.413124449590499</c:v>
                </c:pt>
                <c:pt idx="1594">
                  <c:v>0.417973333437338</c:v>
                </c:pt>
                <c:pt idx="1595">
                  <c:v>0.433812346614829</c:v>
                </c:pt>
                <c:pt idx="1596">
                  <c:v>0.451817789256597</c:v>
                </c:pt>
                <c:pt idx="1597">
                  <c:v>0.441396597183086</c:v>
                </c:pt>
                <c:pt idx="1598">
                  <c:v>0.444987717066823</c:v>
                </c:pt>
                <c:pt idx="1599">
                  <c:v>0.45061626202435</c:v>
                </c:pt>
                <c:pt idx="1600">
                  <c:v>0.445249266592726</c:v>
                </c:pt>
                <c:pt idx="1601">
                  <c:v>0.455441034811227</c:v>
                </c:pt>
                <c:pt idx="1602">
                  <c:v>0.467920026367746</c:v>
                </c:pt>
                <c:pt idx="1603">
                  <c:v>0.484380024713814</c:v>
                </c:pt>
                <c:pt idx="1604">
                  <c:v>0.483156390769882</c:v>
                </c:pt>
                <c:pt idx="1605">
                  <c:v>0.493988362135243</c:v>
                </c:pt>
                <c:pt idx="1606">
                  <c:v>0.491022093847705</c:v>
                </c:pt>
                <c:pt idx="1607">
                  <c:v>0.486202549273376</c:v>
                </c:pt>
                <c:pt idx="1608">
                  <c:v>0.481230844501207</c:v>
                </c:pt>
                <c:pt idx="1609">
                  <c:v>0.49511108214584</c:v>
                </c:pt>
                <c:pt idx="1610">
                  <c:v>0.493806624714399</c:v>
                </c:pt>
                <c:pt idx="1611">
                  <c:v>0.502044634053563</c:v>
                </c:pt>
                <c:pt idx="1612">
                  <c:v>0.476937354250904</c:v>
                </c:pt>
                <c:pt idx="1613">
                  <c:v>0.468001519557346</c:v>
                </c:pt>
                <c:pt idx="1614">
                  <c:v>0.474284565752433</c:v>
                </c:pt>
                <c:pt idx="1615">
                  <c:v>0.477330874368817</c:v>
                </c:pt>
                <c:pt idx="1616">
                  <c:v>0.477330874368818</c:v>
                </c:pt>
                <c:pt idx="1617">
                  <c:v>0.477919964619706</c:v>
                </c:pt>
                <c:pt idx="1618">
                  <c:v>0.494822017727821</c:v>
                </c:pt>
                <c:pt idx="1619">
                  <c:v>0.493260328281631</c:v>
                </c:pt>
                <c:pt idx="1620">
                  <c:v>0.490356575321174</c:v>
                </c:pt>
                <c:pt idx="1621">
                  <c:v>0.479366907078773</c:v>
                </c:pt>
                <c:pt idx="1622">
                  <c:v>0.484875163777646</c:v>
                </c:pt>
                <c:pt idx="1623">
                  <c:v>0.49326032828163</c:v>
                </c:pt>
                <c:pt idx="1624">
                  <c:v>0.508185594050451</c:v>
                </c:pt>
                <c:pt idx="1625">
                  <c:v>0.496155013557439</c:v>
                </c:pt>
                <c:pt idx="1626">
                  <c:v>0.494532486741487</c:v>
                </c:pt>
                <c:pt idx="1627">
                  <c:v>0.498259707672852</c:v>
                </c:pt>
                <c:pt idx="1628">
                  <c:v>0.505807453722726</c:v>
                </c:pt>
                <c:pt idx="1629">
                  <c:v>0.515827085907809</c:v>
                </c:pt>
                <c:pt idx="1630">
                  <c:v>0.527078003740135</c:v>
                </c:pt>
                <c:pt idx="1631">
                  <c:v>0.521017049247297</c:v>
                </c:pt>
                <c:pt idx="1632">
                  <c:v>0.529742985986889</c:v>
                </c:pt>
                <c:pt idx="1633">
                  <c:v>0.533383999690512</c:v>
                </c:pt>
                <c:pt idx="1634">
                  <c:v>0.53089659768855</c:v>
                </c:pt>
                <c:pt idx="1635">
                  <c:v>0.533151993979421</c:v>
                </c:pt>
                <c:pt idx="1636">
                  <c:v>0.522201758092384</c:v>
                </c:pt>
                <c:pt idx="1637">
                  <c:v>0.530093562678969</c:v>
                </c:pt>
                <c:pt idx="1638">
                  <c:v>0.518758049900739</c:v>
                </c:pt>
                <c:pt idx="1639">
                  <c:v>0.509310128109031</c:v>
                </c:pt>
                <c:pt idx="1640">
                  <c:v>0.514411991747113</c:v>
                </c:pt>
                <c:pt idx="1641">
                  <c:v>0.509079368855505</c:v>
                </c:pt>
                <c:pt idx="1642">
                  <c:v>0.500478340428164</c:v>
                </c:pt>
                <c:pt idx="1643">
                  <c:v>0.498826001476886</c:v>
                </c:pt>
                <c:pt idx="1644">
                  <c:v>0.477605961181453</c:v>
                </c:pt>
                <c:pt idx="1645">
                  <c:v>0.477330874368818</c:v>
                </c:pt>
                <c:pt idx="1646">
                  <c:v>0.470556492194087</c:v>
                </c:pt>
                <c:pt idx="1647">
                  <c:v>0.472366965863682</c:v>
                </c:pt>
                <c:pt idx="1648">
                  <c:v>0.477605961181453</c:v>
                </c:pt>
                <c:pt idx="1649">
                  <c:v>0.493988362135243</c:v>
                </c:pt>
                <c:pt idx="1650">
                  <c:v>0.495795734287378</c:v>
                </c:pt>
                <c:pt idx="1651">
                  <c:v>0.506750103679519</c:v>
                </c:pt>
                <c:pt idx="1652">
                  <c:v>0.49797584226067</c:v>
                </c:pt>
                <c:pt idx="1653">
                  <c:v>0.509079368855505</c:v>
                </c:pt>
                <c:pt idx="1654">
                  <c:v>0.513459157478565</c:v>
                </c:pt>
                <c:pt idx="1655">
                  <c:v>0.525897441155124</c:v>
                </c:pt>
                <c:pt idx="1656">
                  <c:v>0.520718679035902</c:v>
                </c:pt>
                <c:pt idx="1657">
                  <c:v>0.537981608270982</c:v>
                </c:pt>
                <c:pt idx="1658">
                  <c:v>0.532607671887407</c:v>
                </c:pt>
                <c:pt idx="1659">
                  <c:v>0.535237399790525</c:v>
                </c:pt>
                <c:pt idx="1660">
                  <c:v>0.535036766077396</c:v>
                </c:pt>
                <c:pt idx="1661">
                  <c:v>0.543771177870018</c:v>
                </c:pt>
                <c:pt idx="1662">
                  <c:v>0.537621117096626</c:v>
                </c:pt>
                <c:pt idx="1663">
                  <c:v>0.54193530138604</c:v>
                </c:pt>
                <c:pt idx="1664">
                  <c:v>0.544620475977992</c:v>
                </c:pt>
                <c:pt idx="1665">
                  <c:v>0.536033800718178</c:v>
                </c:pt>
                <c:pt idx="1666">
                  <c:v>0.549224658594679</c:v>
                </c:pt>
                <c:pt idx="1667">
                  <c:v>0.547031267737007</c:v>
                </c:pt>
                <c:pt idx="1668">
                  <c:v>0.551404961101849</c:v>
                </c:pt>
                <c:pt idx="1669">
                  <c:v>0.546971738418963</c:v>
                </c:pt>
                <c:pt idx="1670">
                  <c:v>0.546772640716735</c:v>
                </c:pt>
                <c:pt idx="1671">
                  <c:v>0.542135378482684</c:v>
                </c:pt>
                <c:pt idx="1672">
                  <c:v>0.541913020764967</c:v>
                </c:pt>
                <c:pt idx="1673">
                  <c:v>0.535337486949621</c:v>
                </c:pt>
                <c:pt idx="1674">
                  <c:v>0.534911059226063</c:v>
                </c:pt>
                <c:pt idx="1675">
                  <c:v>0.535785981288677</c:v>
                </c:pt>
                <c:pt idx="1676">
                  <c:v>0.52838006792454</c:v>
                </c:pt>
                <c:pt idx="1677">
                  <c:v>0.537015445215259</c:v>
                </c:pt>
                <c:pt idx="1678">
                  <c:v>0.536771481932376</c:v>
                </c:pt>
                <c:pt idx="1679">
                  <c:v>0.533589583386964</c:v>
                </c:pt>
                <c:pt idx="1680">
                  <c:v>0.537015445215259</c:v>
                </c:pt>
                <c:pt idx="1681">
                  <c:v>0.538172975168254</c:v>
                </c:pt>
                <c:pt idx="1682">
                  <c:v>0.539096945889838</c:v>
                </c:pt>
                <c:pt idx="1683">
                  <c:v>0.534986512009735</c:v>
                </c:pt>
                <c:pt idx="1684">
                  <c:v>0.545864037415601</c:v>
                </c:pt>
                <c:pt idx="1685">
                  <c:v>0.540213675658813</c:v>
                </c:pt>
                <c:pt idx="1686">
                  <c:v>0.540558000766631</c:v>
                </c:pt>
                <c:pt idx="1687">
                  <c:v>0.540328697478007</c:v>
                </c:pt>
                <c:pt idx="1688">
                  <c:v>0.544830273489967</c:v>
                </c:pt>
                <c:pt idx="1689">
                  <c:v>0.546371372380299</c:v>
                </c:pt>
                <c:pt idx="1690">
                  <c:v>0.540968255402402</c:v>
                </c:pt>
                <c:pt idx="1691">
                  <c:v>0.545802728721324</c:v>
                </c:pt>
                <c:pt idx="1692">
                  <c:v>0.540259713983035</c:v>
                </c:pt>
                <c:pt idx="1693">
                  <c:v>0.543014821673833</c:v>
                </c:pt>
                <c:pt idx="1694">
                  <c:v>0.547070902639625</c:v>
                </c:pt>
                <c:pt idx="1695">
                  <c:v>0.548432191350087</c:v>
                </c:pt>
                <c:pt idx="1696">
                  <c:v>0.554654967431377</c:v>
                </c:pt>
                <c:pt idx="1697">
                  <c:v>0.556326127288882</c:v>
                </c:pt>
                <c:pt idx="1698">
                  <c:v>0.554066908669287</c:v>
                </c:pt>
                <c:pt idx="1699">
                  <c:v>0.561929655929616</c:v>
                </c:pt>
                <c:pt idx="1700">
                  <c:v>0.556199286178931</c:v>
                </c:pt>
                <c:pt idx="1701">
                  <c:v>0.553479508344784</c:v>
                </c:pt>
                <c:pt idx="1702">
                  <c:v>0.558581202619867</c:v>
                </c:pt>
                <c:pt idx="1703">
                  <c:v>0.562636824754776</c:v>
                </c:pt>
                <c:pt idx="1704">
                  <c:v>0.564765603774891</c:v>
                </c:pt>
                <c:pt idx="1705">
                  <c:v>0.565180964926985</c:v>
                </c:pt>
                <c:pt idx="1706">
                  <c:v>0.564328784490665</c:v>
                </c:pt>
                <c:pt idx="1707">
                  <c:v>0.563717760461689</c:v>
                </c:pt>
                <c:pt idx="1708">
                  <c:v>0.562160609245931</c:v>
                </c:pt>
                <c:pt idx="1709">
                  <c:v>0.559214390673551</c:v>
                </c:pt>
                <c:pt idx="1710">
                  <c:v>0.559260657536329</c:v>
                </c:pt>
                <c:pt idx="1711">
                  <c:v>0.555730977843161</c:v>
                </c:pt>
                <c:pt idx="1712">
                  <c:v>0.559534565167186</c:v>
                </c:pt>
                <c:pt idx="1713">
                  <c:v>0.563568168993385</c:v>
                </c:pt>
                <c:pt idx="1714">
                  <c:v>0.557693164472496</c:v>
                </c:pt>
                <c:pt idx="1715">
                  <c:v>0.553241988032004</c:v>
                </c:pt>
                <c:pt idx="1716">
                  <c:v>0.562118922299259</c:v>
                </c:pt>
                <c:pt idx="1717">
                  <c:v>0.562523227348391</c:v>
                </c:pt>
                <c:pt idx="1718">
                  <c:v>0.562283995564433</c:v>
                </c:pt>
                <c:pt idx="1719">
                  <c:v>0.560515473587021</c:v>
                </c:pt>
                <c:pt idx="1720">
                  <c:v>0.556828738611429</c:v>
                </c:pt>
                <c:pt idx="1721">
                  <c:v>0.555774414465469</c:v>
                </c:pt>
                <c:pt idx="1722">
                  <c:v>0.552249135942162</c:v>
                </c:pt>
                <c:pt idx="1723">
                  <c:v>0.552249135942162</c:v>
                </c:pt>
                <c:pt idx="1724">
                  <c:v>0.542407373663303</c:v>
                </c:pt>
                <c:pt idx="1725">
                  <c:v>0.523118772906793</c:v>
                </c:pt>
                <c:pt idx="1726">
                  <c:v>0.502918199580127</c:v>
                </c:pt>
                <c:pt idx="1727">
                  <c:v>0.518462137690401</c:v>
                </c:pt>
                <c:pt idx="1728">
                  <c:v>0.53421016390257</c:v>
                </c:pt>
                <c:pt idx="1729">
                  <c:v>0.528854073865893</c:v>
                </c:pt>
                <c:pt idx="1730">
                  <c:v>0.520936390773967</c:v>
                </c:pt>
                <c:pt idx="1731">
                  <c:v>0.521412340926266</c:v>
                </c:pt>
                <c:pt idx="1732">
                  <c:v>0.519887449633749</c:v>
                </c:pt>
                <c:pt idx="1733">
                  <c:v>0.501012400278378</c:v>
                </c:pt>
                <c:pt idx="1734">
                  <c:v>0.515929993705249</c:v>
                </c:pt>
                <c:pt idx="1735">
                  <c:v>0.516023642285815</c:v>
                </c:pt>
                <c:pt idx="1736">
                  <c:v>0.497131870051322</c:v>
                </c:pt>
                <c:pt idx="1737">
                  <c:v>0.523060425548927</c:v>
                </c:pt>
                <c:pt idx="1738">
                  <c:v>0.515272322790924</c:v>
                </c:pt>
                <c:pt idx="1739">
                  <c:v>0.503193464571844</c:v>
                </c:pt>
                <c:pt idx="1740">
                  <c:v>0.504800594419567</c:v>
                </c:pt>
                <c:pt idx="1741">
                  <c:v>0.507496193277446</c:v>
                </c:pt>
                <c:pt idx="1742">
                  <c:v>0.483703811534708</c:v>
                </c:pt>
                <c:pt idx="1743">
                  <c:v>0.484505585517586</c:v>
                </c:pt>
                <c:pt idx="1744">
                  <c:v>0.465887202606618</c:v>
                </c:pt>
                <c:pt idx="1745">
                  <c:v>0.466092332112689</c:v>
                </c:pt>
                <c:pt idx="1746">
                  <c:v>0.49587821090917</c:v>
                </c:pt>
                <c:pt idx="1747">
                  <c:v>0.488843134428719</c:v>
                </c:pt>
                <c:pt idx="1748">
                  <c:v>0.499471124359678</c:v>
                </c:pt>
                <c:pt idx="1749">
                  <c:v>0.504016278724467</c:v>
                </c:pt>
                <c:pt idx="1750">
                  <c:v>0.504800594419567</c:v>
                </c:pt>
                <c:pt idx="1751">
                  <c:v>0.51121635574588</c:v>
                </c:pt>
                <c:pt idx="1752">
                  <c:v>0.511928539872779</c:v>
                </c:pt>
                <c:pt idx="1753">
                  <c:v>0.513213188200929</c:v>
                </c:pt>
                <c:pt idx="1754">
                  <c:v>0.527476127184831</c:v>
                </c:pt>
                <c:pt idx="1755">
                  <c:v>0.528799396465745</c:v>
                </c:pt>
                <c:pt idx="1756">
                  <c:v>0.5418080300725</c:v>
                </c:pt>
                <c:pt idx="1757">
                  <c:v>0.542912181979068</c:v>
                </c:pt>
                <c:pt idx="1758">
                  <c:v>0.54403392431052</c:v>
                </c:pt>
                <c:pt idx="1759">
                  <c:v>0.540884046224491</c:v>
                </c:pt>
                <c:pt idx="1760">
                  <c:v>0.534031925142702</c:v>
                </c:pt>
                <c:pt idx="1761">
                  <c:v>0.527002418934774</c:v>
                </c:pt>
                <c:pt idx="1762">
                  <c:v>0.521530977631286</c:v>
                </c:pt>
                <c:pt idx="1763">
                  <c:v>0.525480297127745</c:v>
                </c:pt>
                <c:pt idx="1764">
                  <c:v>0.519525358172979</c:v>
                </c:pt>
                <c:pt idx="1765">
                  <c:v>0.533056231534475</c:v>
                </c:pt>
                <c:pt idx="1766">
                  <c:v>0.537772640834131</c:v>
                </c:pt>
                <c:pt idx="1767">
                  <c:v>0.543498018243885</c:v>
                </c:pt>
                <c:pt idx="1768">
                  <c:v>0.544521390874802</c:v>
                </c:pt>
                <c:pt idx="1769">
                  <c:v>0.55100750183696</c:v>
                </c:pt>
                <c:pt idx="1770">
                  <c:v>0.543820317238898</c:v>
                </c:pt>
                <c:pt idx="1771">
                  <c:v>0.534082898038637</c:v>
                </c:pt>
                <c:pt idx="1772">
                  <c:v>0.528662541982151</c:v>
                </c:pt>
                <c:pt idx="1773">
                  <c:v>0.532615316019913</c:v>
                </c:pt>
                <c:pt idx="1774">
                  <c:v>0.533955394531753</c:v>
                </c:pt>
                <c:pt idx="1775">
                  <c:v>0.524249434484576</c:v>
                </c:pt>
                <c:pt idx="1776">
                  <c:v>0.50994410519491</c:v>
                </c:pt>
                <c:pt idx="1777">
                  <c:v>0.501742810931396</c:v>
                </c:pt>
                <c:pt idx="1778">
                  <c:v>0.497559608672891</c:v>
                </c:pt>
                <c:pt idx="1779">
                  <c:v>0.499189317930301</c:v>
                </c:pt>
                <c:pt idx="1780">
                  <c:v>0.493817308777766</c:v>
                </c:pt>
                <c:pt idx="1781">
                  <c:v>0.485645825049036</c:v>
                </c:pt>
                <c:pt idx="1782">
                  <c:v>0.498305571030712</c:v>
                </c:pt>
                <c:pt idx="1783">
                  <c:v>0.515867518983434</c:v>
                </c:pt>
                <c:pt idx="1784">
                  <c:v>0.5111189317718</c:v>
                </c:pt>
                <c:pt idx="1785">
                  <c:v>0.511443391244517</c:v>
                </c:pt>
                <c:pt idx="1786">
                  <c:v>0.510565470856012</c:v>
                </c:pt>
                <c:pt idx="1787">
                  <c:v>0.495374222103847</c:v>
                </c:pt>
                <c:pt idx="1788">
                  <c:v>0.510467556103867</c:v>
                </c:pt>
                <c:pt idx="1789">
                  <c:v>0.507829566330202</c:v>
                </c:pt>
                <c:pt idx="1790">
                  <c:v>0.521826954252423</c:v>
                </c:pt>
                <c:pt idx="1791">
                  <c:v>0.509747274171475</c:v>
                </c:pt>
                <c:pt idx="1792">
                  <c:v>0.509976881923944</c:v>
                </c:pt>
                <c:pt idx="1793">
                  <c:v>0.520037951886901</c:v>
                </c:pt>
                <c:pt idx="1794">
                  <c:v>0.51356413958819</c:v>
                </c:pt>
                <c:pt idx="1795">
                  <c:v>0.511767029377458</c:v>
                </c:pt>
                <c:pt idx="1796">
                  <c:v>0.507228919310701</c:v>
                </c:pt>
                <c:pt idx="1797">
                  <c:v>0.508824871576745</c:v>
                </c:pt>
                <c:pt idx="1798">
                  <c:v>0.514894840809022</c:v>
                </c:pt>
                <c:pt idx="1799">
                  <c:v>0.499717308846632</c:v>
                </c:pt>
                <c:pt idx="1800">
                  <c:v>0.499435924947103</c:v>
                </c:pt>
                <c:pt idx="1801">
                  <c:v>0.503776754081078</c:v>
                </c:pt>
                <c:pt idx="1802">
                  <c:v>0.517757702590061</c:v>
                </c:pt>
                <c:pt idx="1803">
                  <c:v>0.515585964029262</c:v>
                </c:pt>
                <c:pt idx="1804">
                  <c:v>0.511443391244517</c:v>
                </c:pt>
                <c:pt idx="1805">
                  <c:v>0.513595994299036</c:v>
                </c:pt>
                <c:pt idx="1806">
                  <c:v>0.530289571671209</c:v>
                </c:pt>
                <c:pt idx="1807">
                  <c:v>0.539688234359943</c:v>
                </c:pt>
                <c:pt idx="1808">
                  <c:v>0.534792520818963</c:v>
                </c:pt>
                <c:pt idx="1809">
                  <c:v>0.545706367057292</c:v>
                </c:pt>
                <c:pt idx="1810">
                  <c:v>0.551060325710633</c:v>
                </c:pt>
                <c:pt idx="1811">
                  <c:v>0.553403748716568</c:v>
                </c:pt>
                <c:pt idx="1812">
                  <c:v>0.559318243876937</c:v>
                </c:pt>
                <c:pt idx="1813">
                  <c:v>0.547451146747364</c:v>
                </c:pt>
                <c:pt idx="1814">
                  <c:v>0.552417259728541</c:v>
                </c:pt>
                <c:pt idx="1815">
                  <c:v>0.561871638461448</c:v>
                </c:pt>
                <c:pt idx="1816">
                  <c:v>0.561578846462258</c:v>
                </c:pt>
                <c:pt idx="1817">
                  <c:v>0.564795211644342</c:v>
                </c:pt>
                <c:pt idx="1818">
                  <c:v>0.563646834131168</c:v>
                </c:pt>
                <c:pt idx="1819">
                  <c:v>0.554320950386306</c:v>
                </c:pt>
                <c:pt idx="1820">
                  <c:v>0.561542532745728</c:v>
                </c:pt>
                <c:pt idx="1821">
                  <c:v>0.56244460114707</c:v>
                </c:pt>
                <c:pt idx="1822">
                  <c:v>0.561073604341374</c:v>
                </c:pt>
                <c:pt idx="1823">
                  <c:v>0.556964714530901</c:v>
                </c:pt>
                <c:pt idx="1824">
                  <c:v>0.555261623164811</c:v>
                </c:pt>
                <c:pt idx="1825">
                  <c:v>0.554811605549507</c:v>
                </c:pt>
                <c:pt idx="1826">
                  <c:v>0.545356405583569</c:v>
                </c:pt>
                <c:pt idx="1827">
                  <c:v>0.540838547335219</c:v>
                </c:pt>
                <c:pt idx="1828">
                  <c:v>0.546818400448442</c:v>
                </c:pt>
                <c:pt idx="1829">
                  <c:v>0.54913677125666</c:v>
                </c:pt>
                <c:pt idx="1830">
                  <c:v>0.551113055082445</c:v>
                </c:pt>
                <c:pt idx="1831">
                  <c:v>0.56109289459101</c:v>
                </c:pt>
                <c:pt idx="1832">
                  <c:v>0.565225213370088</c:v>
                </c:pt>
                <c:pt idx="1833">
                  <c:v>0.563537407041455</c:v>
                </c:pt>
                <c:pt idx="1834">
                  <c:v>0.565216118114087</c:v>
                </c:pt>
                <c:pt idx="1835">
                  <c:v>0.565051898596949</c:v>
                </c:pt>
                <c:pt idx="1836">
                  <c:v>0.565156323879147</c:v>
                </c:pt>
                <c:pt idx="1837">
                  <c:v>0.564072261196585</c:v>
                </c:pt>
                <c:pt idx="1838">
                  <c:v>0.563392282057985</c:v>
                </c:pt>
                <c:pt idx="1839">
                  <c:v>0.563379381532619</c:v>
                </c:pt>
                <c:pt idx="1840">
                  <c:v>0.562316474220478</c:v>
                </c:pt>
                <c:pt idx="1841">
                  <c:v>0.56058713945453</c:v>
                </c:pt>
                <c:pt idx="1842">
                  <c:v>0.563860317361831</c:v>
                </c:pt>
                <c:pt idx="1843">
                  <c:v>0.565041755312912</c:v>
                </c:pt>
                <c:pt idx="1844">
                  <c:v>0.562714899018721</c:v>
                </c:pt>
                <c:pt idx="1845">
                  <c:v>0.56514710032302</c:v>
                </c:pt>
                <c:pt idx="1846">
                  <c:v>0.564277099835138</c:v>
                </c:pt>
                <c:pt idx="1847">
                  <c:v>0.5649907651547</c:v>
                </c:pt>
                <c:pt idx="1848">
                  <c:v>0.562057610707084</c:v>
                </c:pt>
                <c:pt idx="1849">
                  <c:v>0.560865471822636</c:v>
                </c:pt>
                <c:pt idx="1850">
                  <c:v>0.565132959807717</c:v>
                </c:pt>
                <c:pt idx="1851">
                  <c:v>0.5648663057425</c:v>
                </c:pt>
                <c:pt idx="1852">
                  <c:v>0.563967726107119</c:v>
                </c:pt>
                <c:pt idx="1853">
                  <c:v>0.56277257091633</c:v>
                </c:pt>
                <c:pt idx="1854">
                  <c:v>0.562091308137568</c:v>
                </c:pt>
                <c:pt idx="1855">
                  <c:v>0.565055295031088</c:v>
                </c:pt>
                <c:pt idx="1856">
                  <c:v>0.565224861056809</c:v>
                </c:pt>
                <c:pt idx="1857">
                  <c:v>0.564937715859619</c:v>
                </c:pt>
                <c:pt idx="1858">
                  <c:v>0.563830717978241</c:v>
                </c:pt>
                <c:pt idx="1859">
                  <c:v>0.562997849228493</c:v>
                </c:pt>
                <c:pt idx="1860">
                  <c:v>0.561842959142125</c:v>
                </c:pt>
                <c:pt idx="1861">
                  <c:v>0.5631029874915</c:v>
                </c:pt>
                <c:pt idx="1862">
                  <c:v>0.564957160761209</c:v>
                </c:pt>
                <c:pt idx="1863">
                  <c:v>0.565170033504393</c:v>
                </c:pt>
                <c:pt idx="1864">
                  <c:v>0.564935143261365</c:v>
                </c:pt>
                <c:pt idx="1865">
                  <c:v>0.564255137484691</c:v>
                </c:pt>
                <c:pt idx="1866">
                  <c:v>0.563287819709295</c:v>
                </c:pt>
                <c:pt idx="1867">
                  <c:v>0.561423284063618</c:v>
                </c:pt>
                <c:pt idx="1868">
                  <c:v>0.556203440724864</c:v>
                </c:pt>
                <c:pt idx="1869">
                  <c:v>0.557445237443179</c:v>
                </c:pt>
                <c:pt idx="1870">
                  <c:v>0.555556261611473</c:v>
                </c:pt>
                <c:pt idx="1871">
                  <c:v>0.55760228022112</c:v>
                </c:pt>
                <c:pt idx="1872">
                  <c:v>0.560180957979533</c:v>
                </c:pt>
                <c:pt idx="1873">
                  <c:v>0.551875544161716</c:v>
                </c:pt>
                <c:pt idx="1874">
                  <c:v>0.550276119187649</c:v>
                </c:pt>
                <c:pt idx="1875">
                  <c:v>0.543281895160215</c:v>
                </c:pt>
                <c:pt idx="1876">
                  <c:v>0.545315040419722</c:v>
                </c:pt>
                <c:pt idx="1877">
                  <c:v>0.552700641386334</c:v>
                </c:pt>
                <c:pt idx="1878">
                  <c:v>0.546397454338095</c:v>
                </c:pt>
                <c:pt idx="1879">
                  <c:v>0.531090570839781</c:v>
                </c:pt>
                <c:pt idx="1880">
                  <c:v>0.542715278703943</c:v>
                </c:pt>
                <c:pt idx="1881">
                  <c:v>0.535669020170428</c:v>
                </c:pt>
                <c:pt idx="1882">
                  <c:v>0.539103850128696</c:v>
                </c:pt>
                <c:pt idx="1883">
                  <c:v>0.537820710358903</c:v>
                </c:pt>
                <c:pt idx="1884">
                  <c:v>0.536754216817084</c:v>
                </c:pt>
                <c:pt idx="1885">
                  <c:v>0.533776490733672</c:v>
                </c:pt>
                <c:pt idx="1886">
                  <c:v>0.538275429560516</c:v>
                </c:pt>
                <c:pt idx="1887">
                  <c:v>0.5365337623759</c:v>
                </c:pt>
                <c:pt idx="1888">
                  <c:v>0.525024240950105</c:v>
                </c:pt>
                <c:pt idx="1889">
                  <c:v>0.526582257453878</c:v>
                </c:pt>
                <c:pt idx="1890">
                  <c:v>0.531090570839781</c:v>
                </c:pt>
                <c:pt idx="1891">
                  <c:v>0.544668688920549</c:v>
                </c:pt>
                <c:pt idx="1892">
                  <c:v>0.557757754976005</c:v>
                </c:pt>
                <c:pt idx="1893">
                  <c:v>0.557628301607006</c:v>
                </c:pt>
                <c:pt idx="1894">
                  <c:v>0.550149490719352</c:v>
                </c:pt>
                <c:pt idx="1895">
                  <c:v>0.552028994859947</c:v>
                </c:pt>
                <c:pt idx="1896">
                  <c:v>0.547116309451951</c:v>
                </c:pt>
                <c:pt idx="1897">
                  <c:v>0.553387620508431</c:v>
                </c:pt>
                <c:pt idx="1898">
                  <c:v>0.552130820279447</c:v>
                </c:pt>
                <c:pt idx="1899">
                  <c:v>0.542627505855079</c:v>
                </c:pt>
                <c:pt idx="1900">
                  <c:v>0.542561571176435</c:v>
                </c:pt>
                <c:pt idx="1901">
                  <c:v>0.547976834400176</c:v>
                </c:pt>
                <c:pt idx="1902">
                  <c:v>0.54631676254389</c:v>
                </c:pt>
                <c:pt idx="1903">
                  <c:v>0.549080626737688</c:v>
                </c:pt>
                <c:pt idx="1904">
                  <c:v>0.548475943319496</c:v>
                </c:pt>
                <c:pt idx="1905">
                  <c:v>0.546898068506807</c:v>
                </c:pt>
                <c:pt idx="1906">
                  <c:v>0.553771759170134</c:v>
                </c:pt>
                <c:pt idx="1907">
                  <c:v>0.553144421341923</c:v>
                </c:pt>
                <c:pt idx="1908">
                  <c:v>0.554490849729533</c:v>
                </c:pt>
                <c:pt idx="1909">
                  <c:v>0.548571124489001</c:v>
                </c:pt>
                <c:pt idx="1910">
                  <c:v>0.551669614248917</c:v>
                </c:pt>
                <c:pt idx="1911">
                  <c:v>0.545910852249744</c:v>
                </c:pt>
                <c:pt idx="1912">
                  <c:v>0.5467185847653</c:v>
                </c:pt>
                <c:pt idx="1913">
                  <c:v>0.544267727104541</c:v>
                </c:pt>
                <c:pt idx="1914">
                  <c:v>0.545849613698674</c:v>
                </c:pt>
                <c:pt idx="1915">
                  <c:v>0.531276263591737</c:v>
                </c:pt>
                <c:pt idx="1916">
                  <c:v>0.520338303727881</c:v>
                </c:pt>
                <c:pt idx="1917">
                  <c:v>0.522445638349364</c:v>
                </c:pt>
                <c:pt idx="1918">
                  <c:v>0.519676381513894</c:v>
                </c:pt>
                <c:pt idx="1919">
                  <c:v>0.528223064226372</c:v>
                </c:pt>
                <c:pt idx="1920">
                  <c:v>0.538012599432862</c:v>
                </c:pt>
                <c:pt idx="1921">
                  <c:v>0.533725289948864</c:v>
                </c:pt>
                <c:pt idx="1922">
                  <c:v>0.535219713608614</c:v>
                </c:pt>
                <c:pt idx="1923">
                  <c:v>0.54140443408761</c:v>
                </c:pt>
                <c:pt idx="1924">
                  <c:v>0.536164602189044</c:v>
                </c:pt>
                <c:pt idx="1925">
                  <c:v>0.53743506614491</c:v>
                </c:pt>
                <c:pt idx="1926">
                  <c:v>0.529939874024027</c:v>
                </c:pt>
                <c:pt idx="1927">
                  <c:v>0.519585793532002</c:v>
                </c:pt>
                <c:pt idx="1928">
                  <c:v>0.522943624387175</c:v>
                </c:pt>
                <c:pt idx="1929">
                  <c:v>0.52641362094494</c:v>
                </c:pt>
                <c:pt idx="1930">
                  <c:v>0.529453092710667</c:v>
                </c:pt>
                <c:pt idx="1931">
                  <c:v>0.532745280006943</c:v>
                </c:pt>
                <c:pt idx="1932">
                  <c:v>0.523293601928425</c:v>
                </c:pt>
                <c:pt idx="1933">
                  <c:v>0.525877454406231</c:v>
                </c:pt>
                <c:pt idx="1934">
                  <c:v>0.528525457680054</c:v>
                </c:pt>
                <c:pt idx="1935">
                  <c:v>0.519797043978603</c:v>
                </c:pt>
                <c:pt idx="1936">
                  <c:v>0.518003238765014</c:v>
                </c:pt>
                <c:pt idx="1937">
                  <c:v>0.509681598865255</c:v>
                </c:pt>
                <c:pt idx="1938">
                  <c:v>0.52138265980179</c:v>
                </c:pt>
                <c:pt idx="1939">
                  <c:v>0.509681598865255</c:v>
                </c:pt>
                <c:pt idx="1940">
                  <c:v>0.512893268557801</c:v>
                </c:pt>
                <c:pt idx="1941">
                  <c:v>0.516366367734373</c:v>
                </c:pt>
                <c:pt idx="1942">
                  <c:v>0.504391902327694</c:v>
                </c:pt>
                <c:pt idx="1943">
                  <c:v>0.508758743201724</c:v>
                </c:pt>
                <c:pt idx="1944">
                  <c:v>0.519736730110702</c:v>
                </c:pt>
                <c:pt idx="1945">
                  <c:v>0.522855930428123</c:v>
                </c:pt>
                <c:pt idx="1946">
                  <c:v>0.525877454406231</c:v>
                </c:pt>
                <c:pt idx="1947">
                  <c:v>0.523613290801481</c:v>
                </c:pt>
                <c:pt idx="1948">
                  <c:v>0.514294686114461</c:v>
                </c:pt>
                <c:pt idx="1949">
                  <c:v>0.509714440576535</c:v>
                </c:pt>
                <c:pt idx="1950">
                  <c:v>0.509484378257583</c:v>
                </c:pt>
                <c:pt idx="1951">
                  <c:v>0.50312469480002</c:v>
                </c:pt>
                <c:pt idx="1952">
                  <c:v>0.496129665562616</c:v>
                </c:pt>
                <c:pt idx="1953">
                  <c:v>0.480467426361056</c:v>
                </c:pt>
                <c:pt idx="1954">
                  <c:v>0.481319541498628</c:v>
                </c:pt>
                <c:pt idx="1955">
                  <c:v>0.472779391010186</c:v>
                </c:pt>
                <c:pt idx="1956">
                  <c:v>0.47540824760126</c:v>
                </c:pt>
                <c:pt idx="1957">
                  <c:v>0.472458923861407</c:v>
                </c:pt>
                <c:pt idx="1958">
                  <c:v>0.469638348613284</c:v>
                </c:pt>
                <c:pt idx="1959">
                  <c:v>0.468623915406295</c:v>
                </c:pt>
                <c:pt idx="1960">
                  <c:v>0.4564697566325</c:v>
                </c:pt>
                <c:pt idx="1961">
                  <c:v>0.446871171865478</c:v>
                </c:pt>
                <c:pt idx="1962">
                  <c:v>0.453198692895472</c:v>
                </c:pt>
                <c:pt idx="1963">
                  <c:v>0.490959108517203</c:v>
                </c:pt>
                <c:pt idx="1964">
                  <c:v>0.478597358328447</c:v>
                </c:pt>
                <c:pt idx="1965">
                  <c:v>0.460504283782054</c:v>
                </c:pt>
                <c:pt idx="1966">
                  <c:v>0.453667854407857</c:v>
                </c:pt>
                <c:pt idx="1967">
                  <c:v>0.462668782024077</c:v>
                </c:pt>
                <c:pt idx="1968">
                  <c:v>0.469962185522317</c:v>
                </c:pt>
                <c:pt idx="1969">
                  <c:v>0.462544313486045</c:v>
                </c:pt>
                <c:pt idx="1970">
                  <c:v>0.470527982952228</c:v>
                </c:pt>
                <c:pt idx="1971">
                  <c:v>0.480506227398233</c:v>
                </c:pt>
                <c:pt idx="1972">
                  <c:v>0.478205894089295</c:v>
                </c:pt>
                <c:pt idx="1973">
                  <c:v>0.450929626915204</c:v>
                </c:pt>
                <c:pt idx="1974">
                  <c:v>0.449639051457337</c:v>
                </c:pt>
                <c:pt idx="1975">
                  <c:v>0.441189568054362</c:v>
                </c:pt>
                <c:pt idx="1976">
                  <c:v>0.453369368329626</c:v>
                </c:pt>
                <c:pt idx="1977">
                  <c:v>0.453923500657482</c:v>
                </c:pt>
                <c:pt idx="1978">
                  <c:v>0.442814538653576</c:v>
                </c:pt>
                <c:pt idx="1979">
                  <c:v>0.442814538653576</c:v>
                </c:pt>
                <c:pt idx="1980">
                  <c:v>0.435966916844068</c:v>
                </c:pt>
                <c:pt idx="1981">
                  <c:v>0.448473764431627</c:v>
                </c:pt>
                <c:pt idx="1982">
                  <c:v>0.438983964981606</c:v>
                </c:pt>
                <c:pt idx="1983">
                  <c:v>0.427662350368358</c:v>
                </c:pt>
                <c:pt idx="1984">
                  <c:v>0.427436036176056</c:v>
                </c:pt>
                <c:pt idx="1985">
                  <c:v>0.432437438443663</c:v>
                </c:pt>
                <c:pt idx="1986">
                  <c:v>0.429379216748482</c:v>
                </c:pt>
                <c:pt idx="1987">
                  <c:v>0.420145530484759</c:v>
                </c:pt>
                <c:pt idx="1988">
                  <c:v>0.424621965943643</c:v>
                </c:pt>
                <c:pt idx="1989">
                  <c:v>0.407414858580904</c:v>
                </c:pt>
                <c:pt idx="1990">
                  <c:v>0.423346467814707</c:v>
                </c:pt>
                <c:pt idx="1991">
                  <c:v>0.405591069769254</c:v>
                </c:pt>
                <c:pt idx="1992">
                  <c:v>0.404935353945468</c:v>
                </c:pt>
                <c:pt idx="1993">
                  <c:v>0.410072635667028</c:v>
                </c:pt>
                <c:pt idx="1994">
                  <c:v>0.414850709739268</c:v>
                </c:pt>
                <c:pt idx="1995">
                  <c:v>0.418998225488395</c:v>
                </c:pt>
                <c:pt idx="1996">
                  <c:v>0.411746321452731</c:v>
                </c:pt>
                <c:pt idx="1997">
                  <c:v>0.402166221919479</c:v>
                </c:pt>
                <c:pt idx="1998">
                  <c:v>0.424030123073902</c:v>
                </c:pt>
                <c:pt idx="1999">
                  <c:v>0.414850709739268</c:v>
                </c:pt>
                <c:pt idx="2000">
                  <c:v>0.402166221919479</c:v>
                </c:pt>
                <c:pt idx="2001">
                  <c:v>0.404372889326012</c:v>
                </c:pt>
                <c:pt idx="2002">
                  <c:v>0.414758244567275</c:v>
                </c:pt>
                <c:pt idx="2003">
                  <c:v>0.411932046179516</c:v>
                </c:pt>
                <c:pt idx="2004">
                  <c:v>0.403528469860231</c:v>
                </c:pt>
                <c:pt idx="2005">
                  <c:v>0.406152685081871</c:v>
                </c:pt>
                <c:pt idx="2006">
                  <c:v>0.390481176123661</c:v>
                </c:pt>
                <c:pt idx="2007">
                  <c:v>0.406339801930142</c:v>
                </c:pt>
                <c:pt idx="2008">
                  <c:v>0.403669266205211</c:v>
                </c:pt>
                <c:pt idx="2009">
                  <c:v>0.393901649535319</c:v>
                </c:pt>
                <c:pt idx="2010">
                  <c:v>0.380159502681173</c:v>
                </c:pt>
                <c:pt idx="2011">
                  <c:v>0.359364923974349</c:v>
                </c:pt>
                <c:pt idx="2012">
                  <c:v>0.331695487235477</c:v>
                </c:pt>
                <c:pt idx="2013">
                  <c:v>0.314270551585609</c:v>
                </c:pt>
                <c:pt idx="2014">
                  <c:v>0.343057568399848</c:v>
                </c:pt>
                <c:pt idx="2015">
                  <c:v>0.345340431116361</c:v>
                </c:pt>
                <c:pt idx="2016">
                  <c:v>0.350196585550497</c:v>
                </c:pt>
                <c:pt idx="2017">
                  <c:v>0.365077624492395</c:v>
                </c:pt>
                <c:pt idx="2018">
                  <c:v>0.343737581368809</c:v>
                </c:pt>
                <c:pt idx="2019">
                  <c:v>0.32922148787225</c:v>
                </c:pt>
                <c:pt idx="2020">
                  <c:v>0.32728205787717</c:v>
                </c:pt>
                <c:pt idx="2021">
                  <c:v>0.319728692207516</c:v>
                </c:pt>
                <c:pt idx="2022">
                  <c:v>0.32301891249223</c:v>
                </c:pt>
                <c:pt idx="2023">
                  <c:v>0.3151391180374</c:v>
                </c:pt>
                <c:pt idx="2024">
                  <c:v>0.308056846638108</c:v>
                </c:pt>
                <c:pt idx="2025">
                  <c:v>0.302152589322111</c:v>
                </c:pt>
                <c:pt idx="2026">
                  <c:v>0.315573531367157</c:v>
                </c:pt>
                <c:pt idx="2027">
                  <c:v>0.322147600983797</c:v>
                </c:pt>
                <c:pt idx="2028">
                  <c:v>0.325925030284644</c:v>
                </c:pt>
                <c:pt idx="2029">
                  <c:v>0.333296935256488</c:v>
                </c:pt>
                <c:pt idx="2030">
                  <c:v>0.329560979551464</c:v>
                </c:pt>
                <c:pt idx="2031">
                  <c:v>0.311185265754952</c:v>
                </c:pt>
                <c:pt idx="2032">
                  <c:v>0.317070486550808</c:v>
                </c:pt>
                <c:pt idx="2033">
                  <c:v>0.322825265725378</c:v>
                </c:pt>
                <c:pt idx="2034">
                  <c:v>0.335432826586124</c:v>
                </c:pt>
                <c:pt idx="2035">
                  <c:v>0.32568275734204</c:v>
                </c:pt>
                <c:pt idx="2036">
                  <c:v>0.323745196902597</c:v>
                </c:pt>
                <c:pt idx="2037">
                  <c:v>0.337083685867832</c:v>
                </c:pt>
                <c:pt idx="2038">
                  <c:v>0.328591073398293</c:v>
                </c:pt>
                <c:pt idx="2039">
                  <c:v>0.323987329231646</c:v>
                </c:pt>
                <c:pt idx="2040">
                  <c:v>0.32922148787225</c:v>
                </c:pt>
                <c:pt idx="2041">
                  <c:v>0.331501403506185</c:v>
                </c:pt>
                <c:pt idx="2042">
                  <c:v>0.317698529368207</c:v>
                </c:pt>
                <c:pt idx="2043">
                  <c:v>0.333830845923183</c:v>
                </c:pt>
                <c:pt idx="2044">
                  <c:v>0.323260988303992</c:v>
                </c:pt>
                <c:pt idx="2045">
                  <c:v>0.324568521378907</c:v>
                </c:pt>
                <c:pt idx="2046">
                  <c:v>0.320599253304575</c:v>
                </c:pt>
                <c:pt idx="2047">
                  <c:v>0.337326483392694</c:v>
                </c:pt>
                <c:pt idx="2048">
                  <c:v>0.327475958936188</c:v>
                </c:pt>
                <c:pt idx="2049">
                  <c:v>0.318375066573042</c:v>
                </c:pt>
                <c:pt idx="2050">
                  <c:v>0.316249453929664</c:v>
                </c:pt>
                <c:pt idx="2051">
                  <c:v>0.306710914248132</c:v>
                </c:pt>
                <c:pt idx="2052">
                  <c:v>0.315332180050364</c:v>
                </c:pt>
                <c:pt idx="2053">
                  <c:v>0.297894673604076</c:v>
                </c:pt>
                <c:pt idx="2054">
                  <c:v>0.30815302479362</c:v>
                </c:pt>
                <c:pt idx="2055">
                  <c:v>0.308297301916713</c:v>
                </c:pt>
                <c:pt idx="2056">
                  <c:v>0.315476987679461</c:v>
                </c:pt>
                <c:pt idx="2057">
                  <c:v>0.306951181582333</c:v>
                </c:pt>
                <c:pt idx="2058">
                  <c:v>0.312871946797542</c:v>
                </c:pt>
                <c:pt idx="2059">
                  <c:v>0.305270037404363</c:v>
                </c:pt>
                <c:pt idx="2060">
                  <c:v>0.308104935055392</c:v>
                </c:pt>
                <c:pt idx="2061">
                  <c:v>0.305798212744044</c:v>
                </c:pt>
                <c:pt idx="2062">
                  <c:v>0.317553581702355</c:v>
                </c:pt>
                <c:pt idx="2063">
                  <c:v>0.319728692207516</c:v>
                </c:pt>
                <c:pt idx="2064">
                  <c:v>0.32810620332118</c:v>
                </c:pt>
                <c:pt idx="2065">
                  <c:v>0.334170629871599</c:v>
                </c:pt>
                <c:pt idx="2066">
                  <c:v>0.337132244923096</c:v>
                </c:pt>
                <c:pt idx="2067">
                  <c:v>0.32253481898678</c:v>
                </c:pt>
                <c:pt idx="2068">
                  <c:v>0.321034639350144</c:v>
                </c:pt>
                <c:pt idx="2069">
                  <c:v>0.332568949319518</c:v>
                </c:pt>
                <c:pt idx="2070">
                  <c:v>0.339997564828541</c:v>
                </c:pt>
                <c:pt idx="2071">
                  <c:v>0.320357402283619</c:v>
                </c:pt>
                <c:pt idx="2072">
                  <c:v>0.311522485797223</c:v>
                </c:pt>
                <c:pt idx="2073">
                  <c:v>0.301577754495841</c:v>
                </c:pt>
                <c:pt idx="2074">
                  <c:v>0.306758964980219</c:v>
                </c:pt>
                <c:pt idx="2075">
                  <c:v>0.301817242009414</c:v>
                </c:pt>
                <c:pt idx="2076">
                  <c:v>0.301338305787572</c:v>
                </c:pt>
                <c:pt idx="2077">
                  <c:v>0.288234424895006</c:v>
                </c:pt>
                <c:pt idx="2078">
                  <c:v>0.292745746599849</c:v>
                </c:pt>
                <c:pt idx="2079">
                  <c:v>0.275516110979513</c:v>
                </c:pt>
                <c:pt idx="2080">
                  <c:v>0.283363709478951</c:v>
                </c:pt>
                <c:pt idx="2081">
                  <c:v>0.277155463102967</c:v>
                </c:pt>
                <c:pt idx="2082">
                  <c:v>0.279126506101927</c:v>
                </c:pt>
                <c:pt idx="2083">
                  <c:v>0.277389894360403</c:v>
                </c:pt>
                <c:pt idx="2084">
                  <c:v>0.272852676464021</c:v>
                </c:pt>
                <c:pt idx="2085">
                  <c:v>0.264634981992381</c:v>
                </c:pt>
                <c:pt idx="2086">
                  <c:v>0.264958389862905</c:v>
                </c:pt>
                <c:pt idx="2087">
                  <c:v>0.269499984969494</c:v>
                </c:pt>
                <c:pt idx="2088">
                  <c:v>0.271547281953219</c:v>
                </c:pt>
                <c:pt idx="2089">
                  <c:v>0.25600108475441</c:v>
                </c:pt>
                <c:pt idx="2090">
                  <c:v>0.249052441693955</c:v>
                </c:pt>
                <c:pt idx="2091">
                  <c:v>0.268988943670588</c:v>
                </c:pt>
                <c:pt idx="2092">
                  <c:v>0.259616740684637</c:v>
                </c:pt>
                <c:pt idx="2093">
                  <c:v>0.252313347822756</c:v>
                </c:pt>
                <c:pt idx="2094">
                  <c:v>0.256092391938281</c:v>
                </c:pt>
                <c:pt idx="2095">
                  <c:v>0.269685896384914</c:v>
                </c:pt>
                <c:pt idx="2096">
                  <c:v>0.265143254688198</c:v>
                </c:pt>
                <c:pt idx="2097">
                  <c:v>0.259203905488744</c:v>
                </c:pt>
                <c:pt idx="2098">
                  <c:v>0.258104166523466</c:v>
                </c:pt>
                <c:pt idx="2099">
                  <c:v>0.254405161792699</c:v>
                </c:pt>
                <c:pt idx="2100">
                  <c:v>0.247293004055691</c:v>
                </c:pt>
                <c:pt idx="2101">
                  <c:v>0.2402162390631</c:v>
                </c:pt>
                <c:pt idx="2102">
                  <c:v>0.245269017643024</c:v>
                </c:pt>
                <c:pt idx="2103">
                  <c:v>0.242178578014306</c:v>
                </c:pt>
                <c:pt idx="2104">
                  <c:v>0.253449395974897</c:v>
                </c:pt>
                <c:pt idx="2105">
                  <c:v>0.26982535723276</c:v>
                </c:pt>
                <c:pt idx="2106">
                  <c:v>0.276218331469368</c:v>
                </c:pt>
                <c:pt idx="2107">
                  <c:v>0.275282158128461</c:v>
                </c:pt>
                <c:pt idx="2108">
                  <c:v>0.286482210624957</c:v>
                </c:pt>
                <c:pt idx="2109">
                  <c:v>0.273506110946547</c:v>
                </c:pt>
                <c:pt idx="2110">
                  <c:v>0.235339658197148</c:v>
                </c:pt>
                <c:pt idx="2111">
                  <c:v>0.241553483072543</c:v>
                </c:pt>
                <c:pt idx="2112">
                  <c:v>0.248465418876063</c:v>
                </c:pt>
                <c:pt idx="2113">
                  <c:v>0.248375155775031</c:v>
                </c:pt>
                <c:pt idx="2114">
                  <c:v>0.235427943927806</c:v>
                </c:pt>
                <c:pt idx="2115">
                  <c:v>0.229064610432372</c:v>
                </c:pt>
                <c:pt idx="2116">
                  <c:v>0.219987770036862</c:v>
                </c:pt>
                <c:pt idx="2117">
                  <c:v>0.206865243054409</c:v>
                </c:pt>
                <c:pt idx="2118">
                  <c:v>0.204090444298306</c:v>
                </c:pt>
                <c:pt idx="2119">
                  <c:v>0.185096035512475</c:v>
                </c:pt>
                <c:pt idx="2120">
                  <c:v>0.191903191902523</c:v>
                </c:pt>
                <c:pt idx="2121">
                  <c:v>0.206408380334722</c:v>
                </c:pt>
                <c:pt idx="2122">
                  <c:v>0.194631056008857</c:v>
                </c:pt>
                <c:pt idx="2123">
                  <c:v>0.20607643601652</c:v>
                </c:pt>
                <c:pt idx="2124">
                  <c:v>0.205247755223799</c:v>
                </c:pt>
                <c:pt idx="2125">
                  <c:v>0.208697759343132</c:v>
                </c:pt>
                <c:pt idx="2126">
                  <c:v>0.199290784271673</c:v>
                </c:pt>
                <c:pt idx="2127">
                  <c:v>0.202401826609679</c:v>
                </c:pt>
                <c:pt idx="2128">
                  <c:v>0.198639011279708</c:v>
                </c:pt>
                <c:pt idx="2129">
                  <c:v>0.19806962376735</c:v>
                </c:pt>
                <c:pt idx="2130">
                  <c:v>0.191743370955447</c:v>
                </c:pt>
                <c:pt idx="2131">
                  <c:v>0.201703776056014</c:v>
                </c:pt>
                <c:pt idx="2132">
                  <c:v>0.175862796009961</c:v>
                </c:pt>
                <c:pt idx="2133">
                  <c:v>0.183532279914552</c:v>
                </c:pt>
                <c:pt idx="2134">
                  <c:v>0.181781861834499</c:v>
                </c:pt>
                <c:pt idx="2135">
                  <c:v>0.196123941807558</c:v>
                </c:pt>
                <c:pt idx="2136">
                  <c:v>0.203925385743425</c:v>
                </c:pt>
                <c:pt idx="2137">
                  <c:v>0.196043091043782</c:v>
                </c:pt>
                <c:pt idx="2138">
                  <c:v>0.186352318198104</c:v>
                </c:pt>
                <c:pt idx="2139">
                  <c:v>0.188047798446967</c:v>
                </c:pt>
                <c:pt idx="2140">
                  <c:v>0.18470440808277</c:v>
                </c:pt>
                <c:pt idx="2141">
                  <c:v>0.171365421660435</c:v>
                </c:pt>
                <c:pt idx="2142">
                  <c:v>0.168305656247732</c:v>
                </c:pt>
                <c:pt idx="2143">
                  <c:v>0.17147797408834</c:v>
                </c:pt>
                <c:pt idx="2144">
                  <c:v>0.169309582405142</c:v>
                </c:pt>
                <c:pt idx="2145">
                  <c:v>0.183571284183492</c:v>
                </c:pt>
                <c:pt idx="2146">
                  <c:v>0.177810721535356</c:v>
                </c:pt>
                <c:pt idx="2147">
                  <c:v>0.172229419949766</c:v>
                </c:pt>
                <c:pt idx="2148">
                  <c:v>0.174116356266666</c:v>
                </c:pt>
                <c:pt idx="2149">
                  <c:v>0.170279630319061</c:v>
                </c:pt>
                <c:pt idx="2150">
                  <c:v>0.157139024924489</c:v>
                </c:pt>
                <c:pt idx="2151">
                  <c:v>0.155611775279406</c:v>
                </c:pt>
                <c:pt idx="2152">
                  <c:v>0.163995911745099</c:v>
                </c:pt>
                <c:pt idx="2153">
                  <c:v>0.162974351567731</c:v>
                </c:pt>
                <c:pt idx="2154">
                  <c:v>0.162974351567731</c:v>
                </c:pt>
                <c:pt idx="2155">
                  <c:v>0.149041942401866</c:v>
                </c:pt>
                <c:pt idx="2156">
                  <c:v>0.152339890697367</c:v>
                </c:pt>
                <c:pt idx="2157">
                  <c:v>0.153601348959559</c:v>
                </c:pt>
                <c:pt idx="2158">
                  <c:v>0.15685419571655</c:v>
                </c:pt>
                <c:pt idx="2159">
                  <c:v>0.163338757013319</c:v>
                </c:pt>
                <c:pt idx="2160">
                  <c:v>0.159680667383287</c:v>
                </c:pt>
                <c:pt idx="2161">
                  <c:v>0.157566859257305</c:v>
                </c:pt>
                <c:pt idx="2162">
                  <c:v>0.155187193465399</c:v>
                </c:pt>
                <c:pt idx="2163">
                  <c:v>0.161594051473684</c:v>
                </c:pt>
                <c:pt idx="2164">
                  <c:v>0.182675351854509</c:v>
                </c:pt>
                <c:pt idx="2165">
                  <c:v>0.185959227238649</c:v>
                </c:pt>
                <c:pt idx="2166">
                  <c:v>0.202854166070066</c:v>
                </c:pt>
                <c:pt idx="2167">
                  <c:v>0.200393169115237</c:v>
                </c:pt>
                <c:pt idx="2168">
                  <c:v>0.205661884660779</c:v>
                </c:pt>
                <c:pt idx="2169">
                  <c:v>0.196771380663871</c:v>
                </c:pt>
                <c:pt idx="2170">
                  <c:v>0.196245250932097</c:v>
                </c:pt>
                <c:pt idx="2171">
                  <c:v>0.19222304833278</c:v>
                </c:pt>
                <c:pt idx="2172">
                  <c:v>0.180117999347664</c:v>
                </c:pt>
                <c:pt idx="2173">
                  <c:v>0.167268249338558</c:v>
                </c:pt>
                <c:pt idx="2174">
                  <c:v>0.172643526993309</c:v>
                </c:pt>
                <c:pt idx="2175">
                  <c:v>0.16693559906435</c:v>
                </c:pt>
                <c:pt idx="2176">
                  <c:v>0.158639541977406</c:v>
                </c:pt>
                <c:pt idx="2177">
                  <c:v>0.164544742387486</c:v>
                </c:pt>
                <c:pt idx="2178">
                  <c:v>0.165057968723065</c:v>
                </c:pt>
                <c:pt idx="2179">
                  <c:v>0.170728435957204</c:v>
                </c:pt>
                <c:pt idx="2180">
                  <c:v>0.174381473567389</c:v>
                </c:pt>
                <c:pt idx="2181">
                  <c:v>0.18848287448694</c:v>
                </c:pt>
                <c:pt idx="2182">
                  <c:v>0.187415940100094</c:v>
                </c:pt>
                <c:pt idx="2183">
                  <c:v>0.191663487317774</c:v>
                </c:pt>
                <c:pt idx="2184">
                  <c:v>0.188403728986247</c:v>
                </c:pt>
                <c:pt idx="2185">
                  <c:v>0.201867911706886</c:v>
                </c:pt>
                <c:pt idx="2186">
                  <c:v>0.194510276154177</c:v>
                </c:pt>
                <c:pt idx="2187">
                  <c:v>0.200597660492447</c:v>
                </c:pt>
                <c:pt idx="2188">
                  <c:v>0.198069623767349</c:v>
                </c:pt>
                <c:pt idx="2189">
                  <c:v>0.219645344992872</c:v>
                </c:pt>
                <c:pt idx="2190">
                  <c:v>0.217000107280513</c:v>
                </c:pt>
                <c:pt idx="2191">
                  <c:v>0.211797837934484</c:v>
                </c:pt>
                <c:pt idx="2192">
                  <c:v>0.211209605959464</c:v>
                </c:pt>
                <c:pt idx="2193">
                  <c:v>0.207613931096725</c:v>
                </c:pt>
                <c:pt idx="2194">
                  <c:v>0.198964758695933</c:v>
                </c:pt>
                <c:pt idx="2195">
                  <c:v>0.202155314318093</c:v>
                </c:pt>
                <c:pt idx="2196">
                  <c:v>0.198639011279708</c:v>
                </c:pt>
                <c:pt idx="2197">
                  <c:v>0.213778473132677</c:v>
                </c:pt>
                <c:pt idx="2198">
                  <c:v>0.235119006092575</c:v>
                </c:pt>
                <c:pt idx="2199">
                  <c:v>0.243788998548835</c:v>
                </c:pt>
                <c:pt idx="2200">
                  <c:v>0.236709679262222</c:v>
                </c:pt>
                <c:pt idx="2201">
                  <c:v>0.242223253035117</c:v>
                </c:pt>
                <c:pt idx="2202">
                  <c:v>0.241821299597872</c:v>
                </c:pt>
                <c:pt idx="2203">
                  <c:v>0.244147458999364</c:v>
                </c:pt>
                <c:pt idx="2204">
                  <c:v>0.237861338846594</c:v>
                </c:pt>
                <c:pt idx="2205">
                  <c:v>0.242938511985324</c:v>
                </c:pt>
                <c:pt idx="2206">
                  <c:v>0.244775276828804</c:v>
                </c:pt>
                <c:pt idx="2207">
                  <c:v>0.320792749663671</c:v>
                </c:pt>
                <c:pt idx="2208">
                  <c:v>0.351410234494311</c:v>
                </c:pt>
                <c:pt idx="2209">
                  <c:v>0.345583279261959</c:v>
                </c:pt>
                <c:pt idx="2210">
                  <c:v>0.373910524235259</c:v>
                </c:pt>
                <c:pt idx="2211">
                  <c:v>0.35194417280658</c:v>
                </c:pt>
                <c:pt idx="2212">
                  <c:v>0.348545729085431</c:v>
                </c:pt>
                <c:pt idx="2213">
                  <c:v>0.362561544808268</c:v>
                </c:pt>
                <c:pt idx="2214">
                  <c:v>0.379199740123685</c:v>
                </c:pt>
                <c:pt idx="2215">
                  <c:v>0.360091709759885</c:v>
                </c:pt>
                <c:pt idx="2216">
                  <c:v>0.355680335287958</c:v>
                </c:pt>
                <c:pt idx="2217">
                  <c:v>0.356504814614119</c:v>
                </c:pt>
                <c:pt idx="2218">
                  <c:v>0.347040301226659</c:v>
                </c:pt>
                <c:pt idx="2219">
                  <c:v>0.354807191846279</c:v>
                </c:pt>
                <c:pt idx="2220">
                  <c:v>0.3504393312841</c:v>
                </c:pt>
                <c:pt idx="2221">
                  <c:v>0.346748907380102</c:v>
                </c:pt>
                <c:pt idx="2222">
                  <c:v>0.374295759830935</c:v>
                </c:pt>
                <c:pt idx="2223">
                  <c:v>0.39603371536306</c:v>
                </c:pt>
                <c:pt idx="2224">
                  <c:v>0.384900704512779</c:v>
                </c:pt>
                <c:pt idx="2225">
                  <c:v>0.378527539974375</c:v>
                </c:pt>
                <c:pt idx="2226">
                  <c:v>0.378287396684299</c:v>
                </c:pt>
                <c:pt idx="2227">
                  <c:v>0.362561544808268</c:v>
                </c:pt>
                <c:pt idx="2228">
                  <c:v>0.391860184330144</c:v>
                </c:pt>
                <c:pt idx="2229">
                  <c:v>0.409839874735553</c:v>
                </c:pt>
                <c:pt idx="2230">
                  <c:v>0.411514097430143</c:v>
                </c:pt>
                <c:pt idx="2231">
                  <c:v>0.398350008692394</c:v>
                </c:pt>
                <c:pt idx="2232">
                  <c:v>0.402495240876099</c:v>
                </c:pt>
                <c:pt idx="2233">
                  <c:v>0.41276720411448</c:v>
                </c:pt>
                <c:pt idx="2234">
                  <c:v>0.415174237682455</c:v>
                </c:pt>
                <c:pt idx="2235">
                  <c:v>0.403575404619129</c:v>
                </c:pt>
                <c:pt idx="2236">
                  <c:v>0.407881810260529</c:v>
                </c:pt>
                <c:pt idx="2237">
                  <c:v>0.404607296709451</c:v>
                </c:pt>
                <c:pt idx="2238">
                  <c:v>0.400707630148715</c:v>
                </c:pt>
                <c:pt idx="2239">
                  <c:v>0.391622549004723</c:v>
                </c:pt>
                <c:pt idx="2240">
                  <c:v>0.391384861374504</c:v>
                </c:pt>
                <c:pt idx="2241">
                  <c:v>0.393617033766984</c:v>
                </c:pt>
                <c:pt idx="2242">
                  <c:v>0.381597958040663</c:v>
                </c:pt>
                <c:pt idx="2243">
                  <c:v>0.379775672428614</c:v>
                </c:pt>
                <c:pt idx="2244">
                  <c:v>0.369764196033397</c:v>
                </c:pt>
                <c:pt idx="2245">
                  <c:v>0.360866771620251</c:v>
                </c:pt>
                <c:pt idx="2246">
                  <c:v>0.348108689684358</c:v>
                </c:pt>
                <c:pt idx="2247">
                  <c:v>0.341017540045693</c:v>
                </c:pt>
                <c:pt idx="2248">
                  <c:v>0.319051789165031</c:v>
                </c:pt>
                <c:pt idx="2249">
                  <c:v>0.332957197533214</c:v>
                </c:pt>
                <c:pt idx="2250">
                  <c:v>0.313161235474934</c:v>
                </c:pt>
                <c:pt idx="2251">
                  <c:v>0.31765021250622</c:v>
                </c:pt>
                <c:pt idx="2252">
                  <c:v>0.314849557018333</c:v>
                </c:pt>
                <c:pt idx="2253">
                  <c:v>0.317167097684351</c:v>
                </c:pt>
                <c:pt idx="2254">
                  <c:v>0.322922087557768</c:v>
                </c:pt>
                <c:pt idx="2255">
                  <c:v>0.315959747956216</c:v>
                </c:pt>
                <c:pt idx="2256">
                  <c:v>0.308393493238529</c:v>
                </c:pt>
                <c:pt idx="2257">
                  <c:v>0.324616958737459</c:v>
                </c:pt>
                <c:pt idx="2258">
                  <c:v>0.345728986832453</c:v>
                </c:pt>
                <c:pt idx="2259">
                  <c:v>0.35194417280658</c:v>
                </c:pt>
                <c:pt idx="2260">
                  <c:v>0.345389000955787</c:v>
                </c:pt>
                <c:pt idx="2261">
                  <c:v>0.358201751491041</c:v>
                </c:pt>
                <c:pt idx="2262">
                  <c:v>0.373862363901115</c:v>
                </c:pt>
                <c:pt idx="2263">
                  <c:v>0.377134193367975</c:v>
                </c:pt>
                <c:pt idx="2264">
                  <c:v>0.369233224847177</c:v>
                </c:pt>
                <c:pt idx="2265">
                  <c:v>0.369474592051548</c:v>
                </c:pt>
                <c:pt idx="2266">
                  <c:v>0.361302660873847</c:v>
                </c:pt>
                <c:pt idx="2267">
                  <c:v>0.366334747898866</c:v>
                </c:pt>
                <c:pt idx="2268">
                  <c:v>0.367059713809162</c:v>
                </c:pt>
                <c:pt idx="2269">
                  <c:v>0.37034328228226</c:v>
                </c:pt>
                <c:pt idx="2270">
                  <c:v>0.360866771620251</c:v>
                </c:pt>
                <c:pt idx="2271">
                  <c:v>0.350536427428969</c:v>
                </c:pt>
                <c:pt idx="2272">
                  <c:v>0.331452883687028</c:v>
                </c:pt>
                <c:pt idx="2273">
                  <c:v>0.343640436972531</c:v>
                </c:pt>
                <c:pt idx="2274">
                  <c:v>0.343300430659869</c:v>
                </c:pt>
                <c:pt idx="2275">
                  <c:v>0.352623665417633</c:v>
                </c:pt>
                <c:pt idx="2276">
                  <c:v>0.35092479933242</c:v>
                </c:pt>
                <c:pt idx="2277">
                  <c:v>0.348982749739429</c:v>
                </c:pt>
                <c:pt idx="2278">
                  <c:v>0.34281470590962</c:v>
                </c:pt>
                <c:pt idx="2279">
                  <c:v>0.341551826675938</c:v>
                </c:pt>
                <c:pt idx="2280">
                  <c:v>0.341454683116156</c:v>
                </c:pt>
                <c:pt idx="2281">
                  <c:v>0.341066111233818</c:v>
                </c:pt>
                <c:pt idx="2282">
                  <c:v>0.341940402805655</c:v>
                </c:pt>
                <c:pt idx="2283">
                  <c:v>0.337083685867832</c:v>
                </c:pt>
                <c:pt idx="2284">
                  <c:v>0.315380448204034</c:v>
                </c:pt>
                <c:pt idx="2285">
                  <c:v>0.324084187322778</c:v>
                </c:pt>
                <c:pt idx="2286">
                  <c:v>0.311570664893488</c:v>
                </c:pt>
                <c:pt idx="2287">
                  <c:v>0.326603481780686</c:v>
                </c:pt>
                <c:pt idx="2288">
                  <c:v>0.328445606415088</c:v>
                </c:pt>
                <c:pt idx="2289">
                  <c:v>0.331113257631186</c:v>
                </c:pt>
                <c:pt idx="2290">
                  <c:v>0.342328981213709</c:v>
                </c:pt>
                <c:pt idx="2291">
                  <c:v>0.337714970725964</c:v>
                </c:pt>
                <c:pt idx="2292">
                  <c:v>0.349322640806287</c:v>
                </c:pt>
                <c:pt idx="2293">
                  <c:v>0.362367905297529</c:v>
                </c:pt>
                <c:pt idx="2294">
                  <c:v>0.355728838373042</c:v>
                </c:pt>
                <c:pt idx="2295">
                  <c:v>0.370488028158784</c:v>
                </c:pt>
                <c:pt idx="2296">
                  <c:v>0.358928778659001</c:v>
                </c:pt>
                <c:pt idx="2297">
                  <c:v>0.341843258520734</c:v>
                </c:pt>
                <c:pt idx="2298">
                  <c:v>0.345971830418122</c:v>
                </c:pt>
                <c:pt idx="2299">
                  <c:v>0.339220473397204</c:v>
                </c:pt>
                <c:pt idx="2300">
                  <c:v>0.326070402004307</c:v>
                </c:pt>
                <c:pt idx="2301">
                  <c:v>0.311907951954039</c:v>
                </c:pt>
                <c:pt idx="2302">
                  <c:v>0.31079994404772</c:v>
                </c:pt>
                <c:pt idx="2303">
                  <c:v>0.317940128207002</c:v>
                </c:pt>
                <c:pt idx="2304">
                  <c:v>0.317553581702355</c:v>
                </c:pt>
                <c:pt idx="2305">
                  <c:v>0.304934015272166</c:v>
                </c:pt>
                <c:pt idx="2306">
                  <c:v>0.3107036258243</c:v>
                </c:pt>
                <c:pt idx="2307">
                  <c:v>0.30666286488685</c:v>
                </c:pt>
                <c:pt idx="2308">
                  <c:v>0.315428717414326</c:v>
                </c:pt>
                <c:pt idx="2309">
                  <c:v>0.312630904467997</c:v>
                </c:pt>
                <c:pt idx="2310">
                  <c:v>0.294031028380435</c:v>
                </c:pt>
                <c:pt idx="2311">
                  <c:v>0.305894262933638</c:v>
                </c:pt>
                <c:pt idx="2312">
                  <c:v>0.302871442757954</c:v>
                </c:pt>
                <c:pt idx="2313">
                  <c:v>0.30038090319266</c:v>
                </c:pt>
                <c:pt idx="2314">
                  <c:v>0.300189498758741</c:v>
                </c:pt>
                <c:pt idx="2315">
                  <c:v>0.296366929521136</c:v>
                </c:pt>
                <c:pt idx="2316">
                  <c:v>0.280866271411279</c:v>
                </c:pt>
                <c:pt idx="2317">
                  <c:v>0.272712718425553</c:v>
                </c:pt>
                <c:pt idx="2318">
                  <c:v>0.269685896384914</c:v>
                </c:pt>
                <c:pt idx="2319">
                  <c:v>0.270383433697304</c:v>
                </c:pt>
                <c:pt idx="2320">
                  <c:v>0.270802234697078</c:v>
                </c:pt>
                <c:pt idx="2321">
                  <c:v>0.256960407017728</c:v>
                </c:pt>
                <c:pt idx="2322">
                  <c:v>0.265836886840106</c:v>
                </c:pt>
                <c:pt idx="2323">
                  <c:v>0.269546458921054</c:v>
                </c:pt>
                <c:pt idx="2324">
                  <c:v>0.272572782933737</c:v>
                </c:pt>
                <c:pt idx="2325">
                  <c:v>0.273506110946547</c:v>
                </c:pt>
                <c:pt idx="2326">
                  <c:v>0.286908167718135</c:v>
                </c:pt>
                <c:pt idx="2327">
                  <c:v>0.278750752663901</c:v>
                </c:pt>
                <c:pt idx="2328">
                  <c:v>0.281572462663944</c:v>
                </c:pt>
                <c:pt idx="2329">
                  <c:v>0.272432870027552</c:v>
                </c:pt>
                <c:pt idx="2330">
                  <c:v>0.281431184196707</c:v>
                </c:pt>
                <c:pt idx="2331">
                  <c:v>0.27224635468649</c:v>
                </c:pt>
                <c:pt idx="2332">
                  <c:v>0.273692895987556</c:v>
                </c:pt>
                <c:pt idx="2333">
                  <c:v>0.282797710534823</c:v>
                </c:pt>
                <c:pt idx="2334">
                  <c:v>0.274533917331683</c:v>
                </c:pt>
                <c:pt idx="2335">
                  <c:v>0.283080670832339</c:v>
                </c:pt>
                <c:pt idx="2336">
                  <c:v>0.287665834261072</c:v>
                </c:pt>
                <c:pt idx="2337">
                  <c:v>0.291129172246707</c:v>
                </c:pt>
                <c:pt idx="2338">
                  <c:v>0.28960970690055</c:v>
                </c:pt>
                <c:pt idx="2339">
                  <c:v>0.28785533218949</c:v>
                </c:pt>
                <c:pt idx="2340">
                  <c:v>0.291842098281183</c:v>
                </c:pt>
                <c:pt idx="2341">
                  <c:v>0.287381648181313</c:v>
                </c:pt>
                <c:pt idx="2342">
                  <c:v>0.270476482584419</c:v>
                </c:pt>
                <c:pt idx="2343">
                  <c:v>0.262697381408028</c:v>
                </c:pt>
                <c:pt idx="2344">
                  <c:v>0.261362398859997</c:v>
                </c:pt>
                <c:pt idx="2345">
                  <c:v>0.264727370509581</c:v>
                </c:pt>
                <c:pt idx="2346">
                  <c:v>0.270057843839517</c:v>
                </c:pt>
                <c:pt idx="2347">
                  <c:v>0.271780242907794</c:v>
                </c:pt>
                <c:pt idx="2348">
                  <c:v>0.266299647882327</c:v>
                </c:pt>
                <c:pt idx="2349">
                  <c:v>0.266253359602103</c:v>
                </c:pt>
                <c:pt idx="2350">
                  <c:v>0.266670051232195</c:v>
                </c:pt>
                <c:pt idx="2351">
                  <c:v>0.254131948221553</c:v>
                </c:pt>
                <c:pt idx="2352">
                  <c:v>0.251587294310845</c:v>
                </c:pt>
                <c:pt idx="2353">
                  <c:v>0.248691132804735</c:v>
                </c:pt>
                <c:pt idx="2354">
                  <c:v>0.232127030432902</c:v>
                </c:pt>
                <c:pt idx="2355">
                  <c:v>0.240394360569443</c:v>
                </c:pt>
                <c:pt idx="2356">
                  <c:v>0.231863834368257</c:v>
                </c:pt>
                <c:pt idx="2357">
                  <c:v>0.241196584566757</c:v>
                </c:pt>
                <c:pt idx="2358">
                  <c:v>0.244506132398488</c:v>
                </c:pt>
                <c:pt idx="2359">
                  <c:v>0.241687376070921</c:v>
                </c:pt>
                <c:pt idx="2360">
                  <c:v>0.240082683947445</c:v>
                </c:pt>
                <c:pt idx="2361">
                  <c:v>0.245044540442206</c:v>
                </c:pt>
                <c:pt idx="2362">
                  <c:v>0.229326396719309</c:v>
                </c:pt>
                <c:pt idx="2363">
                  <c:v>0.234325396416498</c:v>
                </c:pt>
                <c:pt idx="2364">
                  <c:v>0.232346460432004</c:v>
                </c:pt>
                <c:pt idx="2365">
                  <c:v>0.239415372546048</c:v>
                </c:pt>
                <c:pt idx="2366">
                  <c:v>0.229239119804786</c:v>
                </c:pt>
                <c:pt idx="2367">
                  <c:v>0.228410729250254</c:v>
                </c:pt>
                <c:pt idx="2368">
                  <c:v>0.222477820638029</c:v>
                </c:pt>
                <c:pt idx="2369">
                  <c:v>0.222951543104867</c:v>
                </c:pt>
                <c:pt idx="2370">
                  <c:v>0.222520867025578</c:v>
                </c:pt>
                <c:pt idx="2371">
                  <c:v>0.238038727184839</c:v>
                </c:pt>
                <c:pt idx="2372">
                  <c:v>0.24778875939724</c:v>
                </c:pt>
                <c:pt idx="2373">
                  <c:v>0.258012597836861</c:v>
                </c:pt>
                <c:pt idx="2374">
                  <c:v>0.26375784134124</c:v>
                </c:pt>
                <c:pt idx="2375">
                  <c:v>0.270150856600197</c:v>
                </c:pt>
                <c:pt idx="2376">
                  <c:v>0.268292580331087</c:v>
                </c:pt>
                <c:pt idx="2377">
                  <c:v>0.261546392776204</c:v>
                </c:pt>
                <c:pt idx="2378">
                  <c:v>0.279079528843848</c:v>
                </c:pt>
                <c:pt idx="2379">
                  <c:v>0.283930020495185</c:v>
                </c:pt>
                <c:pt idx="2380">
                  <c:v>0.278703793888525</c:v>
                </c:pt>
                <c:pt idx="2381">
                  <c:v>0.275937378310037</c:v>
                </c:pt>
                <c:pt idx="2382">
                  <c:v>0.269685896384914</c:v>
                </c:pt>
                <c:pt idx="2383">
                  <c:v>0.275282158128461</c:v>
                </c:pt>
                <c:pt idx="2384">
                  <c:v>0.274720918999424</c:v>
                </c:pt>
                <c:pt idx="2385">
                  <c:v>0.264311708892829</c:v>
                </c:pt>
                <c:pt idx="2386">
                  <c:v>0.2471128265936</c:v>
                </c:pt>
                <c:pt idx="2387">
                  <c:v>0.252722102606104</c:v>
                </c:pt>
                <c:pt idx="2388">
                  <c:v>0.248239785229662</c:v>
                </c:pt>
                <c:pt idx="2389">
                  <c:v>0.242759616437354</c:v>
                </c:pt>
                <c:pt idx="2390">
                  <c:v>0.244147458999364</c:v>
                </c:pt>
                <c:pt idx="2391">
                  <c:v>0.264912180505135</c:v>
                </c:pt>
                <c:pt idx="2392">
                  <c:v>0.260351248863945</c:v>
                </c:pt>
                <c:pt idx="2393">
                  <c:v>0.266762678993135</c:v>
                </c:pt>
                <c:pt idx="2394">
                  <c:v>0.259892094610247</c:v>
                </c:pt>
                <c:pt idx="2395">
                  <c:v>0.257509180846923</c:v>
                </c:pt>
                <c:pt idx="2396">
                  <c:v>0.245448658765465</c:v>
                </c:pt>
                <c:pt idx="2397">
                  <c:v>0.249142800893758</c:v>
                </c:pt>
                <c:pt idx="2398">
                  <c:v>0.238127442275852</c:v>
                </c:pt>
                <c:pt idx="2399">
                  <c:v>0.246347653080741</c:v>
                </c:pt>
                <c:pt idx="2400">
                  <c:v>0.239459835858851</c:v>
                </c:pt>
                <c:pt idx="2401">
                  <c:v>0.241018216993306</c:v>
                </c:pt>
                <c:pt idx="2402">
                  <c:v>0.238260541039276</c:v>
                </c:pt>
                <c:pt idx="2403">
                  <c:v>0.225197244744773</c:v>
                </c:pt>
                <c:pt idx="2404">
                  <c:v>0.233137158588784</c:v>
                </c:pt>
                <c:pt idx="2405">
                  <c:v>0.23450165411453</c:v>
                </c:pt>
                <c:pt idx="2406">
                  <c:v>0.242804335281332</c:v>
                </c:pt>
                <c:pt idx="2407">
                  <c:v>0.229370040729985</c:v>
                </c:pt>
                <c:pt idx="2408">
                  <c:v>0.218704973164353</c:v>
                </c:pt>
                <c:pt idx="2409">
                  <c:v>0.221531778976272</c:v>
                </c:pt>
                <c:pt idx="2410">
                  <c:v>0.219859331231393</c:v>
                </c:pt>
                <c:pt idx="2411">
                  <c:v>0.223425731586217</c:v>
                </c:pt>
                <c:pt idx="2412">
                  <c:v>0.213694007722384</c:v>
                </c:pt>
                <c:pt idx="2413">
                  <c:v>0.218235502975088</c:v>
                </c:pt>
                <c:pt idx="2414">
                  <c:v>0.212176411053475</c:v>
                </c:pt>
                <c:pt idx="2415">
                  <c:v>0.212976707384002</c:v>
                </c:pt>
                <c:pt idx="2416">
                  <c:v>0.213229738110219</c:v>
                </c:pt>
                <c:pt idx="2417">
                  <c:v>0.210119312743121</c:v>
                </c:pt>
                <c:pt idx="2418">
                  <c:v>0.206034961917811</c:v>
                </c:pt>
                <c:pt idx="2419">
                  <c:v>0.220201913067076</c:v>
                </c:pt>
                <c:pt idx="2420">
                  <c:v>0.212134331013093</c:v>
                </c:pt>
                <c:pt idx="2421">
                  <c:v>0.193505328171071</c:v>
                </c:pt>
                <c:pt idx="2422">
                  <c:v>0.205744761204463</c:v>
                </c:pt>
                <c:pt idx="2423">
                  <c:v>0.191503773741015</c:v>
                </c:pt>
                <c:pt idx="2424">
                  <c:v>0.19741994230913</c:v>
                </c:pt>
                <c:pt idx="2425">
                  <c:v>0.208072129776138</c:v>
                </c:pt>
                <c:pt idx="2426">
                  <c:v>0.214116496842074</c:v>
                </c:pt>
                <c:pt idx="2427">
                  <c:v>0.217553492340661</c:v>
                </c:pt>
                <c:pt idx="2428">
                  <c:v>0.210161195572503</c:v>
                </c:pt>
                <c:pt idx="2429">
                  <c:v>0.207697202355589</c:v>
                </c:pt>
                <c:pt idx="2430">
                  <c:v>0.211755794718365</c:v>
                </c:pt>
                <c:pt idx="2431">
                  <c:v>0.211545640094719</c:v>
                </c:pt>
                <c:pt idx="2432">
                  <c:v>0.206034961917811</c:v>
                </c:pt>
                <c:pt idx="2433">
                  <c:v>0.206989930128055</c:v>
                </c:pt>
                <c:pt idx="2434">
                  <c:v>0.200025356853352</c:v>
                </c:pt>
                <c:pt idx="2435">
                  <c:v>0.191025062984896</c:v>
                </c:pt>
                <c:pt idx="2436">
                  <c:v>0.189394347913579</c:v>
                </c:pt>
                <c:pt idx="2437">
                  <c:v>0.210077434043495</c:v>
                </c:pt>
                <c:pt idx="2438">
                  <c:v>0.220716255295476</c:v>
                </c:pt>
                <c:pt idx="2439">
                  <c:v>0.213609558533234</c:v>
                </c:pt>
                <c:pt idx="2440">
                  <c:v>0.217000107280513</c:v>
                </c:pt>
                <c:pt idx="2441">
                  <c:v>0.210873834691235</c:v>
                </c:pt>
                <c:pt idx="2442">
                  <c:v>0.208948273326847</c:v>
                </c:pt>
                <c:pt idx="2443">
                  <c:v>0.209784398851312</c:v>
                </c:pt>
                <c:pt idx="2444">
                  <c:v>0.210747988326763</c:v>
                </c:pt>
                <c:pt idx="2445">
                  <c:v>0.209115365733057</c:v>
                </c:pt>
                <c:pt idx="2446">
                  <c:v>0.208781247378601</c:v>
                </c:pt>
                <c:pt idx="2447">
                  <c:v>0.202401826609679</c:v>
                </c:pt>
                <c:pt idx="2448">
                  <c:v>0.1944700250532</c:v>
                </c:pt>
                <c:pt idx="2449">
                  <c:v>0.18627366350098</c:v>
                </c:pt>
                <c:pt idx="2450">
                  <c:v>0.184587009257979</c:v>
                </c:pt>
                <c:pt idx="2451">
                  <c:v>0.183532279914552</c:v>
                </c:pt>
                <c:pt idx="2452">
                  <c:v>0.197947723333513</c:v>
                </c:pt>
                <c:pt idx="2453">
                  <c:v>0.199576284527445</c:v>
                </c:pt>
                <c:pt idx="2454">
                  <c:v>0.211503621467495</c:v>
                </c:pt>
                <c:pt idx="2455">
                  <c:v>0.210873834691235</c:v>
                </c:pt>
                <c:pt idx="2456">
                  <c:v>0.225630292651424</c:v>
                </c:pt>
                <c:pt idx="2457">
                  <c:v>0.228236502295752</c:v>
                </c:pt>
                <c:pt idx="2458">
                  <c:v>0.23155693794974</c:v>
                </c:pt>
                <c:pt idx="2459">
                  <c:v>0.217085199667663</c:v>
                </c:pt>
                <c:pt idx="2460">
                  <c:v>0.210873834691235</c:v>
                </c:pt>
                <c:pt idx="2461">
                  <c:v>0.206865243054409</c:v>
                </c:pt>
                <c:pt idx="2462">
                  <c:v>0.202854166070066</c:v>
                </c:pt>
                <c:pt idx="2463">
                  <c:v>0.196123941807558</c:v>
                </c:pt>
                <c:pt idx="2464">
                  <c:v>0.188443299472869</c:v>
                </c:pt>
                <c:pt idx="2465">
                  <c:v>0.179578131544153</c:v>
                </c:pt>
                <c:pt idx="2466">
                  <c:v>0.17612943405976</c:v>
                </c:pt>
                <c:pt idx="2467">
                  <c:v>0.179270045804029</c:v>
                </c:pt>
                <c:pt idx="2468">
                  <c:v>0.187889724947682</c:v>
                </c:pt>
                <c:pt idx="2469">
                  <c:v>0.201991058516495</c:v>
                </c:pt>
                <c:pt idx="2470">
                  <c:v>0.198394883488916</c:v>
                </c:pt>
                <c:pt idx="2471">
                  <c:v>0.186116408854747</c:v>
                </c:pt>
                <c:pt idx="2472">
                  <c:v>0.175102246118679</c:v>
                </c:pt>
                <c:pt idx="2473">
                  <c:v>0.185370447271688</c:v>
                </c:pt>
                <c:pt idx="2474">
                  <c:v>0.17343569206407</c:v>
                </c:pt>
                <c:pt idx="2475">
                  <c:v>0.171365421660435</c:v>
                </c:pt>
                <c:pt idx="2476">
                  <c:v>0.161340553609117</c:v>
                </c:pt>
                <c:pt idx="2477">
                  <c:v>0.161014979311621</c:v>
                </c:pt>
                <c:pt idx="2478">
                  <c:v>0.16047323496459</c:v>
                </c:pt>
                <c:pt idx="2479">
                  <c:v>0.161051134697071</c:v>
                </c:pt>
                <c:pt idx="2480">
                  <c:v>0.155540962283703</c:v>
                </c:pt>
                <c:pt idx="2481">
                  <c:v>0.155824332687688</c:v>
                </c:pt>
                <c:pt idx="2482">
                  <c:v>0.168751413502229</c:v>
                </c:pt>
                <c:pt idx="2483">
                  <c:v>0.167934720637989</c:v>
                </c:pt>
                <c:pt idx="2484">
                  <c:v>0.156818614219984</c:v>
                </c:pt>
                <c:pt idx="2485">
                  <c:v>0.155682608013568</c:v>
                </c:pt>
                <c:pt idx="2486">
                  <c:v>0.145652998537871</c:v>
                </c:pt>
                <c:pt idx="2487">
                  <c:v>0.146435961378703</c:v>
                </c:pt>
                <c:pt idx="2488">
                  <c:v>0.150737385048612</c:v>
                </c:pt>
                <c:pt idx="2489">
                  <c:v>0.152165196361457</c:v>
                </c:pt>
                <c:pt idx="2490">
                  <c:v>0.150147816235913</c:v>
                </c:pt>
                <c:pt idx="2491">
                  <c:v>0.149076423740999</c:v>
                </c:pt>
                <c:pt idx="2492">
                  <c:v>0.14254764941419</c:v>
                </c:pt>
                <c:pt idx="2493">
                  <c:v>0.132589367805901</c:v>
                </c:pt>
                <c:pt idx="2494">
                  <c:v>0.127972715979558</c:v>
                </c:pt>
                <c:pt idx="2495">
                  <c:v>0.13856109131755</c:v>
                </c:pt>
                <c:pt idx="2496">
                  <c:v>0.149007466047126</c:v>
                </c:pt>
                <c:pt idx="2497">
                  <c:v>0.156427542826228</c:v>
                </c:pt>
                <c:pt idx="2498">
                  <c:v>0.149145401371514</c:v>
                </c:pt>
                <c:pt idx="2499">
                  <c:v>0.142011924064947</c:v>
                </c:pt>
                <c:pt idx="2500">
                  <c:v>0.144365210297038</c:v>
                </c:pt>
                <c:pt idx="2501">
                  <c:v>0.138528174567759</c:v>
                </c:pt>
                <c:pt idx="2502">
                  <c:v>0.129699201084708</c:v>
                </c:pt>
                <c:pt idx="2503">
                  <c:v>0.13242947982812</c:v>
                </c:pt>
                <c:pt idx="2504">
                  <c:v>0.128567406813115</c:v>
                </c:pt>
                <c:pt idx="2505">
                  <c:v>0.128567406813115</c:v>
                </c:pt>
                <c:pt idx="2506">
                  <c:v>0.133937417077585</c:v>
                </c:pt>
                <c:pt idx="2507">
                  <c:v>0.129321207418276</c:v>
                </c:pt>
                <c:pt idx="2508">
                  <c:v>0.12401401162618</c:v>
                </c:pt>
                <c:pt idx="2509">
                  <c:v>0.128943942643914</c:v>
                </c:pt>
                <c:pt idx="2510">
                  <c:v>0.129006769486537</c:v>
                </c:pt>
                <c:pt idx="2511">
                  <c:v>0.146845514083707</c:v>
                </c:pt>
                <c:pt idx="2512">
                  <c:v>0.145075988623726</c:v>
                </c:pt>
                <c:pt idx="2513">
                  <c:v>0.140844510340742</c:v>
                </c:pt>
                <c:pt idx="2514">
                  <c:v>0.136627629763549</c:v>
                </c:pt>
                <c:pt idx="2515">
                  <c:v>0.131568269623095</c:v>
                </c:pt>
                <c:pt idx="2516">
                  <c:v>0.131345594845426</c:v>
                </c:pt>
                <c:pt idx="2517">
                  <c:v>0.138297898435803</c:v>
                </c:pt>
                <c:pt idx="2518">
                  <c:v>0.150494447308354</c:v>
                </c:pt>
                <c:pt idx="2519">
                  <c:v>0.173284642021565</c:v>
                </c:pt>
                <c:pt idx="2520">
                  <c:v>0.166050442363954</c:v>
                </c:pt>
                <c:pt idx="2521">
                  <c:v>0.156285482854499</c:v>
                </c:pt>
                <c:pt idx="2522">
                  <c:v>0.161231984891514</c:v>
                </c:pt>
                <c:pt idx="2523">
                  <c:v>0.143858864838549</c:v>
                </c:pt>
                <c:pt idx="2524">
                  <c:v>0.148181529446283</c:v>
                </c:pt>
                <c:pt idx="2525">
                  <c:v>0.15738850886194</c:v>
                </c:pt>
                <c:pt idx="2526">
                  <c:v>0.164069026077919</c:v>
                </c:pt>
                <c:pt idx="2527">
                  <c:v>0.156534139546387</c:v>
                </c:pt>
                <c:pt idx="2528">
                  <c:v>0.179655199608762</c:v>
                </c:pt>
                <c:pt idx="2529">
                  <c:v>0.197622847613014</c:v>
                </c:pt>
                <c:pt idx="2530">
                  <c:v>0.169756894473936</c:v>
                </c:pt>
                <c:pt idx="2531">
                  <c:v>0.18599851579395</c:v>
                </c:pt>
                <c:pt idx="2532">
                  <c:v>0.195195221439074</c:v>
                </c:pt>
                <c:pt idx="2533">
                  <c:v>0.191663487317774</c:v>
                </c:pt>
                <c:pt idx="2534">
                  <c:v>0.197460514624272</c:v>
                </c:pt>
                <c:pt idx="2535">
                  <c:v>0.198394883488916</c:v>
                </c:pt>
                <c:pt idx="2536">
                  <c:v>0.184235060601457</c:v>
                </c:pt>
                <c:pt idx="2537">
                  <c:v>0.184430541726726</c:v>
                </c:pt>
                <c:pt idx="2538">
                  <c:v>0.175900873024934</c:v>
                </c:pt>
                <c:pt idx="2539">
                  <c:v>0.168528448390497</c:v>
                </c:pt>
                <c:pt idx="2540">
                  <c:v>0.159608733286234</c:v>
                </c:pt>
                <c:pt idx="2541">
                  <c:v>0.1592493567863</c:v>
                </c:pt>
                <c:pt idx="2542">
                  <c:v>0.168714240642507</c:v>
                </c:pt>
                <c:pt idx="2543">
                  <c:v>0.165535386115425</c:v>
                </c:pt>
                <c:pt idx="2544">
                  <c:v>0.150529137778681</c:v>
                </c:pt>
                <c:pt idx="2545">
                  <c:v>0.143724029946226</c:v>
                </c:pt>
                <c:pt idx="2546">
                  <c:v>0.14483881699519</c:v>
                </c:pt>
                <c:pt idx="2547">
                  <c:v>0.136236532321366</c:v>
                </c:pt>
                <c:pt idx="2548">
                  <c:v>0.135618781260392</c:v>
                </c:pt>
                <c:pt idx="2549">
                  <c:v>0.147084752249146</c:v>
                </c:pt>
                <c:pt idx="2550">
                  <c:v>0.147563963065398</c:v>
                </c:pt>
                <c:pt idx="2551">
                  <c:v>0.146367772598159</c:v>
                </c:pt>
                <c:pt idx="2552">
                  <c:v>0.14369033376318</c:v>
                </c:pt>
                <c:pt idx="2553">
                  <c:v>0.136203973674173</c:v>
                </c:pt>
                <c:pt idx="2554">
                  <c:v>0.139848774114238</c:v>
                </c:pt>
                <c:pt idx="2555">
                  <c:v>0.130837554824145</c:v>
                </c:pt>
                <c:pt idx="2556">
                  <c:v>0.125488804315473</c:v>
                </c:pt>
                <c:pt idx="2557">
                  <c:v>0.118350013239643</c:v>
                </c:pt>
                <c:pt idx="2558">
                  <c:v>0.116550625098701</c:v>
                </c:pt>
                <c:pt idx="2559">
                  <c:v>0.116550625098701</c:v>
                </c:pt>
                <c:pt idx="2560">
                  <c:v>0.118528017707727</c:v>
                </c:pt>
                <c:pt idx="2561">
                  <c:v>0.118320363516197</c:v>
                </c:pt>
                <c:pt idx="2562">
                  <c:v>0.122217225434938</c:v>
                </c:pt>
                <c:pt idx="2563">
                  <c:v>0.113785699056858</c:v>
                </c:pt>
                <c:pt idx="2564">
                  <c:v>0.111179830012481</c:v>
                </c:pt>
                <c:pt idx="2565">
                  <c:v>0.11503155329403</c:v>
                </c:pt>
                <c:pt idx="2566">
                  <c:v>0.107862751941279</c:v>
                </c:pt>
                <c:pt idx="2567">
                  <c:v>0.104860625414215</c:v>
                </c:pt>
                <c:pt idx="2568">
                  <c:v>0.0934918879988938</c:v>
                </c:pt>
                <c:pt idx="2569">
                  <c:v>0.0967998719613278</c:v>
                </c:pt>
                <c:pt idx="2570">
                  <c:v>0.0958755258502843</c:v>
                </c:pt>
                <c:pt idx="2571">
                  <c:v>0.0983806712613116</c:v>
                </c:pt>
                <c:pt idx="2572">
                  <c:v>0.10301776650462</c:v>
                </c:pt>
                <c:pt idx="2573">
                  <c:v>0.106616144505667</c:v>
                </c:pt>
                <c:pt idx="2574">
                  <c:v>0.0991910558011583</c:v>
                </c:pt>
                <c:pt idx="2575">
                  <c:v>0.0980682465838959</c:v>
                </c:pt>
                <c:pt idx="2576">
                  <c:v>0.100032560086581</c:v>
                </c:pt>
                <c:pt idx="2577">
                  <c:v>0.0952882999180625</c:v>
                </c:pt>
                <c:pt idx="2578">
                  <c:v>0.0981723092782807</c:v>
                </c:pt>
                <c:pt idx="2579">
                  <c:v>0.092390964343771</c:v>
                </c:pt>
                <c:pt idx="2580">
                  <c:v>0.0886600498342718</c:v>
                </c:pt>
                <c:pt idx="2581">
                  <c:v>0.0893875679855441</c:v>
                </c:pt>
                <c:pt idx="2582">
                  <c:v>0.0926153863994999</c:v>
                </c:pt>
                <c:pt idx="2583">
                  <c:v>0.0998217094481767</c:v>
                </c:pt>
                <c:pt idx="2584">
                  <c:v>0.108979359728036</c:v>
                </c:pt>
                <c:pt idx="2585">
                  <c:v>0.108029732069321</c:v>
                </c:pt>
                <c:pt idx="2586">
                  <c:v>0.116140301916194</c:v>
                </c:pt>
                <c:pt idx="2587">
                  <c:v>0.121914431611005</c:v>
                </c:pt>
                <c:pt idx="2588">
                  <c:v>0.113930087010573</c:v>
                </c:pt>
                <c:pt idx="2589">
                  <c:v>0.108643535469852</c:v>
                </c:pt>
                <c:pt idx="2590">
                  <c:v>0.104316217227583</c:v>
                </c:pt>
                <c:pt idx="2591">
                  <c:v>0.103503341614512</c:v>
                </c:pt>
                <c:pt idx="2592">
                  <c:v>0.105078947143695</c:v>
                </c:pt>
                <c:pt idx="2593">
                  <c:v>0.103963420846375</c:v>
                </c:pt>
                <c:pt idx="2594">
                  <c:v>0.0994272173677188</c:v>
                </c:pt>
                <c:pt idx="2595">
                  <c:v>0.0992172762169238</c:v>
                </c:pt>
                <c:pt idx="2596">
                  <c:v>0.105489161004637</c:v>
                </c:pt>
                <c:pt idx="2597">
                  <c:v>0.108811357358716</c:v>
                </c:pt>
                <c:pt idx="2598">
                  <c:v>0.103152486812396</c:v>
                </c:pt>
                <c:pt idx="2599">
                  <c:v>0.106450695459892</c:v>
                </c:pt>
                <c:pt idx="2600">
                  <c:v>0.114392975073273</c:v>
                </c:pt>
                <c:pt idx="2601">
                  <c:v>0.127598063445664</c:v>
                </c:pt>
                <c:pt idx="2602">
                  <c:v>0.126323501714954</c:v>
                </c:pt>
                <c:pt idx="2603">
                  <c:v>0.130742441520584</c:v>
                </c:pt>
                <c:pt idx="2604">
                  <c:v>0.122672365105062</c:v>
                </c:pt>
                <c:pt idx="2605">
                  <c:v>0.120048403221579</c:v>
                </c:pt>
                <c:pt idx="2606">
                  <c:v>0.118083347647654</c:v>
                </c:pt>
                <c:pt idx="2607">
                  <c:v>0.113872316713148</c:v>
                </c:pt>
                <c:pt idx="2608">
                  <c:v>0.11343968184891</c:v>
                </c:pt>
                <c:pt idx="2609">
                  <c:v>0.110839307456559</c:v>
                </c:pt>
                <c:pt idx="2610">
                  <c:v>0.127068553729666</c:v>
                </c:pt>
                <c:pt idx="2611">
                  <c:v>0.106450695459892</c:v>
                </c:pt>
                <c:pt idx="2612">
                  <c:v>0.104778837057007</c:v>
                </c:pt>
                <c:pt idx="2613">
                  <c:v>0.0989814702481547</c:v>
                </c:pt>
                <c:pt idx="2614">
                  <c:v>0.0996374747423828</c:v>
                </c:pt>
                <c:pt idx="2615">
                  <c:v>0.100587549605765</c:v>
                </c:pt>
                <c:pt idx="2616">
                  <c:v>0.10093220875224</c:v>
                </c:pt>
                <c:pt idx="2617">
                  <c:v>0.106010377598228</c:v>
                </c:pt>
                <c:pt idx="2618">
                  <c:v>0.0977824806547765</c:v>
                </c:pt>
                <c:pt idx="2619">
                  <c:v>0.101944477155748</c:v>
                </c:pt>
                <c:pt idx="2620">
                  <c:v>0.0995060268188428</c:v>
                </c:pt>
                <c:pt idx="2621">
                  <c:v>0.0980942548653607</c:v>
                </c:pt>
                <c:pt idx="2622">
                  <c:v>0.0942479297230179</c:v>
                </c:pt>
                <c:pt idx="2623">
                  <c:v>0.0867411571662231</c:v>
                </c:pt>
                <c:pt idx="2624">
                  <c:v>0.0856281027901375</c:v>
                </c:pt>
                <c:pt idx="2625">
                  <c:v>0.0869316651019447</c:v>
                </c:pt>
                <c:pt idx="2626">
                  <c:v>0.0857696074721812</c:v>
                </c:pt>
                <c:pt idx="2627">
                  <c:v>0.0895823057090606</c:v>
                </c:pt>
                <c:pt idx="2628">
                  <c:v>0.0837577473025193</c:v>
                </c:pt>
                <c:pt idx="2629">
                  <c:v>0.0832949049703404</c:v>
                </c:pt>
                <c:pt idx="2630">
                  <c:v>0.0809411693886048</c:v>
                </c:pt>
              </c:numCache>
            </c:numRef>
          </c:yVal>
          <c:smooth val="1"/>
        </c:ser>
        <c:dLbls>
          <c:dLblPos val="r"/>
          <c:showLegendKey val="0"/>
          <c:showVal val="0"/>
          <c:showCatName val="0"/>
          <c:showSerName val="0"/>
          <c:showPercent val="0"/>
          <c:showBubbleSize val="0"/>
        </c:dLbls>
        <c:axId val="830479880"/>
        <c:axId val="620644904"/>
      </c:scatterChart>
      <c:valAx>
        <c:axId val="830479880"/>
        <c:scaling>
          <c:orientation val="minMax"/>
        </c:scaling>
        <c:delete val="0"/>
        <c:axPos val="b"/>
        <c:majorGridlines/>
        <c:title>
          <c:tx>
            <c:rich>
              <a:bodyPr/>
              <a:lstStyle/>
              <a:p>
                <a:pPr>
                  <a:defRPr/>
                </a:pPr>
                <a:r>
                  <a:rPr lang="en-US" sz="1600"/>
                  <a:t>2y-10y Spread</a:t>
                </a:r>
              </a:p>
            </c:rich>
          </c:tx>
          <c:layout/>
          <c:overlay val="0"/>
        </c:title>
        <c:numFmt formatCode="General" sourceLinked="1"/>
        <c:majorTickMark val="none"/>
        <c:minorTickMark val="none"/>
        <c:tickLblPos val="nextTo"/>
        <c:crossAx val="620644904"/>
        <c:crosses val="autoZero"/>
        <c:crossBetween val="midCat"/>
      </c:valAx>
      <c:valAx>
        <c:axId val="620644904"/>
        <c:scaling>
          <c:orientation val="minMax"/>
        </c:scaling>
        <c:delete val="0"/>
        <c:axPos val="l"/>
        <c:majorGridlines/>
        <c:title>
          <c:tx>
            <c:rich>
              <a:bodyPr rot="-5400000" vert="horz"/>
              <a:lstStyle/>
              <a:p>
                <a:pPr>
                  <a:defRPr/>
                </a:pPr>
                <a:r>
                  <a:rPr lang="en-US" sz="1600"/>
                  <a:t>Frequency</a:t>
                </a:r>
              </a:p>
            </c:rich>
          </c:tx>
          <c:layout/>
          <c:overlay val="0"/>
        </c:title>
        <c:numFmt formatCode="0%" sourceLinked="0"/>
        <c:majorTickMark val="none"/>
        <c:minorTickMark val="none"/>
        <c:tickLblPos val="nextTo"/>
        <c:crossAx val="830479880"/>
        <c:crosses val="autoZero"/>
        <c:crossBetween val="midCat"/>
      </c:valAx>
    </c:plotArea>
    <c:plotVisOnly val="1"/>
    <c:dispBlanksAs val="gap"/>
    <c:showDLblsOverMax val="0"/>
  </c:chart>
  <c:printSettings>
    <c:headerFooter/>
    <c:pageMargins b="1.0" l="0.75" r="0.75" t="1.0" header="0.5" footer="0.5"/>
    <c:pageSetup/>
  </c:printSettings>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139700</xdr:colOff>
      <xdr:row>11</xdr:row>
      <xdr:rowOff>127000</xdr:rowOff>
    </xdr:from>
    <xdr:to>
      <xdr:col>8</xdr:col>
      <xdr:colOff>863600</xdr:colOff>
      <xdr:row>24</xdr:row>
      <xdr:rowOff>152400</xdr:rowOff>
    </xdr:to>
    <xdr:sp macro="" textlink="">
      <xdr:nvSpPr>
        <xdr:cNvPr id="2" name="TextBox 1"/>
        <xdr:cNvSpPr txBox="1"/>
      </xdr:nvSpPr>
      <xdr:spPr>
        <a:xfrm>
          <a:off x="4216400" y="2082800"/>
          <a:ext cx="4038600" cy="2336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a:t>
          </a:r>
          <a:r>
            <a:rPr lang="en-US" sz="1100" baseline="0"/>
            <a:t> find this answer, I first found the daily change in the 30y rate across the data set.  Thinking about a hypothetical example where one day the rate went up 2 BPs then down 2 BPs the next, the average rate of daily change for this column would be 0, and would not properly reflect the movement.  I then put this column in absolute terms to measure non-directional movement of the rate for each day.  The average of this column, ~4.33 is far more telling of the historical data.  Then by multiplying this average by the DV01 for the 30y exposure in the portfolio, the expected 30y swap position change comes out to $4,278,247.20.</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11</xdr:row>
      <xdr:rowOff>0</xdr:rowOff>
    </xdr:from>
    <xdr:to>
      <xdr:col>9</xdr:col>
      <xdr:colOff>279400</xdr:colOff>
      <xdr:row>25</xdr:row>
      <xdr:rowOff>0</xdr:rowOff>
    </xdr:to>
    <xdr:sp macro="" textlink="">
      <xdr:nvSpPr>
        <xdr:cNvPr id="2" name="TextBox 1"/>
        <xdr:cNvSpPr txBox="1"/>
      </xdr:nvSpPr>
      <xdr:spPr>
        <a:xfrm>
          <a:off x="4318000" y="1955800"/>
          <a:ext cx="3644900" cy="248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Given a</a:t>
          </a:r>
          <a:r>
            <a:rPr lang="en-US" sz="1100" baseline="0"/>
            <a:t> 20bp upward shock to the swap yield curve, the portfolio would take a hit of $39,080,000.  I found this answer by multiplying each bond maturity's DV01 by 20 and addding it to the previous NPV in t=0.  The sum of the NPVs in t=1 subtracted by NPV in t=0 is the resultant change in value due to the shock.  This net loss in NPV makes sense sincethe majority of the portfolio is recieving fix and will lose money as the swap rate moves higher beyond the gains in paying fix on the 7 year swap.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266700</xdr:colOff>
      <xdr:row>1</xdr:row>
      <xdr:rowOff>19050</xdr:rowOff>
    </xdr:from>
    <xdr:to>
      <xdr:col>18</xdr:col>
      <xdr:colOff>622300</xdr:colOff>
      <xdr:row>37</xdr:row>
      <xdr:rowOff>50800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292099</xdr:colOff>
      <xdr:row>1</xdr:row>
      <xdr:rowOff>38100</xdr:rowOff>
    </xdr:from>
    <xdr:to>
      <xdr:col>22</xdr:col>
      <xdr:colOff>642470</xdr:colOff>
      <xdr:row>39</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330200</xdr:colOff>
      <xdr:row>1</xdr:row>
      <xdr:rowOff>101600</xdr:rowOff>
    </xdr:from>
    <xdr:to>
      <xdr:col>18</xdr:col>
      <xdr:colOff>266700</xdr:colOff>
      <xdr:row>32</xdr:row>
      <xdr:rowOff>152400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election activeCell="A9" sqref="A9:B9"/>
    </sheetView>
  </sheetViews>
  <sheetFormatPr baseColWidth="10" defaultColWidth="8.83203125" defaultRowHeight="14" x14ac:dyDescent="0"/>
  <cols>
    <col min="1" max="1" width="5.5" customWidth="1"/>
    <col min="2" max="2" width="116.5" customWidth="1"/>
  </cols>
  <sheetData>
    <row r="1" spans="1:3">
      <c r="A1" t="s">
        <v>29</v>
      </c>
    </row>
    <row r="2" spans="1:3">
      <c r="A2" t="s">
        <v>30</v>
      </c>
    </row>
    <row r="3" spans="1:3">
      <c r="A3" t="s">
        <v>31</v>
      </c>
    </row>
    <row r="5" spans="1:3">
      <c r="A5" t="s">
        <v>24</v>
      </c>
      <c r="C5" s="11" t="s">
        <v>28</v>
      </c>
    </row>
    <row r="6" spans="1:3">
      <c r="A6" s="10">
        <v>1</v>
      </c>
      <c r="B6" t="s">
        <v>25</v>
      </c>
      <c r="C6">
        <v>10</v>
      </c>
    </row>
    <row r="7" spans="1:3" ht="28">
      <c r="A7" s="10">
        <v>2</v>
      </c>
      <c r="B7" s="7" t="s">
        <v>35</v>
      </c>
      <c r="C7">
        <v>15</v>
      </c>
    </row>
    <row r="8" spans="1:3">
      <c r="A8" s="10">
        <v>3</v>
      </c>
      <c r="B8" s="7" t="s">
        <v>32</v>
      </c>
      <c r="C8">
        <v>10</v>
      </c>
    </row>
    <row r="9" spans="1:3">
      <c r="A9" s="10">
        <v>4</v>
      </c>
      <c r="B9" s="7" t="s">
        <v>36</v>
      </c>
      <c r="C9">
        <v>25</v>
      </c>
    </row>
    <row r="10" spans="1:3" ht="28">
      <c r="A10" s="10">
        <v>5</v>
      </c>
      <c r="B10" s="7" t="s">
        <v>37</v>
      </c>
      <c r="C10">
        <v>5</v>
      </c>
    </row>
    <row r="11" spans="1:3">
      <c r="A11" s="10">
        <v>6</v>
      </c>
      <c r="B11" t="s">
        <v>26</v>
      </c>
      <c r="C11">
        <v>15</v>
      </c>
    </row>
    <row r="12" spans="1:3">
      <c r="A12" s="10">
        <v>7</v>
      </c>
      <c r="B12" t="s">
        <v>27</v>
      </c>
      <c r="C12">
        <v>5</v>
      </c>
    </row>
    <row r="13" spans="1:3" ht="28">
      <c r="A13" s="10">
        <v>8</v>
      </c>
      <c r="B13" s="8" t="s">
        <v>33</v>
      </c>
      <c r="C13">
        <v>15</v>
      </c>
    </row>
    <row r="14" spans="1:3" ht="15" thickBot="1">
      <c r="B14" s="9" t="s">
        <v>34</v>
      </c>
      <c r="C14" s="9">
        <f>SUM(C6:C13)</f>
        <v>100</v>
      </c>
    </row>
    <row r="15" spans="1:3" ht="15" thickTop="1"/>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33"/>
  <sheetViews>
    <sheetView workbookViewId="0">
      <pane ySplit="2" topLeftCell="A2424" activePane="bottomLeft" state="frozen"/>
      <selection pane="bottomLeft" activeCell="B2442" sqref="A1:XFD1048576"/>
    </sheetView>
  </sheetViews>
  <sheetFormatPr baseColWidth="10" defaultColWidth="8.83203125" defaultRowHeight="14" x14ac:dyDescent="0"/>
  <cols>
    <col min="1" max="1" width="10.6640625" bestFit="1" customWidth="1"/>
  </cols>
  <sheetData>
    <row r="1" spans="1:15">
      <c r="A1" t="s">
        <v>6</v>
      </c>
      <c r="O1" s="20"/>
    </row>
    <row r="2" spans="1:15">
      <c r="A2" t="s">
        <v>0</v>
      </c>
      <c r="B2" s="1" t="s">
        <v>1</v>
      </c>
      <c r="C2" s="1" t="s">
        <v>2</v>
      </c>
      <c r="D2" s="1" t="s">
        <v>3</v>
      </c>
      <c r="E2" s="1" t="s">
        <v>4</v>
      </c>
      <c r="F2" s="1" t="s">
        <v>5</v>
      </c>
    </row>
    <row r="3" spans="1:15">
      <c r="A3" s="2">
        <v>39594</v>
      </c>
      <c r="B3">
        <v>3.2519999999999998</v>
      </c>
      <c r="C3">
        <v>3.948</v>
      </c>
      <c r="D3">
        <v>4.2060000000000004</v>
      </c>
      <c r="E3">
        <v>4.4610000000000003</v>
      </c>
      <c r="F3">
        <v>4.9210000000000003</v>
      </c>
    </row>
    <row r="4" spans="1:15">
      <c r="A4" s="2">
        <v>39595</v>
      </c>
      <c r="B4">
        <v>3.3445</v>
      </c>
      <c r="C4">
        <v>4.0555000000000003</v>
      </c>
      <c r="D4">
        <v>4.3090000000000002</v>
      </c>
      <c r="E4">
        <v>4.5575000000000001</v>
      </c>
      <c r="F4">
        <v>5.0054999999999996</v>
      </c>
    </row>
    <row r="5" spans="1:15">
      <c r="A5" s="2">
        <v>39596</v>
      </c>
      <c r="B5">
        <v>3.4535</v>
      </c>
      <c r="C5">
        <v>4.1754999999999995</v>
      </c>
      <c r="D5">
        <v>4.4145000000000003</v>
      </c>
      <c r="E5">
        <v>4.6485000000000003</v>
      </c>
      <c r="F5">
        <v>5.0655000000000001</v>
      </c>
    </row>
    <row r="6" spans="1:15">
      <c r="A6" s="2">
        <v>39597</v>
      </c>
      <c r="B6">
        <v>3.4935</v>
      </c>
      <c r="C6">
        <v>4.2495000000000003</v>
      </c>
      <c r="D6">
        <v>4.4904999999999999</v>
      </c>
      <c r="E6">
        <v>4.7184999999999997</v>
      </c>
      <c r="F6">
        <v>5.1284999999999998</v>
      </c>
    </row>
    <row r="7" spans="1:15">
      <c r="A7" s="2">
        <v>39598</v>
      </c>
      <c r="B7">
        <v>3.4595000000000002</v>
      </c>
      <c r="C7">
        <v>4.226</v>
      </c>
      <c r="D7">
        <v>4.4695</v>
      </c>
      <c r="E7">
        <v>4.7069999999999999</v>
      </c>
      <c r="F7">
        <v>5.1109999999999998</v>
      </c>
    </row>
    <row r="8" spans="1:15">
      <c r="A8" s="2">
        <v>39601</v>
      </c>
      <c r="B8">
        <v>3.3355000000000001</v>
      </c>
      <c r="C8">
        <v>4.0884999999999998</v>
      </c>
      <c r="D8">
        <v>4.3525</v>
      </c>
      <c r="E8">
        <v>4.6044999999999998</v>
      </c>
      <c r="F8">
        <v>5.0605000000000002</v>
      </c>
    </row>
    <row r="9" spans="1:15">
      <c r="A9" s="2">
        <v>39602</v>
      </c>
      <c r="B9">
        <v>3.2555000000000001</v>
      </c>
      <c r="C9">
        <v>4.0114999999999998</v>
      </c>
      <c r="D9">
        <v>4.29</v>
      </c>
      <c r="E9">
        <v>4.5555000000000003</v>
      </c>
      <c r="F9">
        <v>5.0145</v>
      </c>
    </row>
    <row r="10" spans="1:15">
      <c r="A10" s="2">
        <v>39603</v>
      </c>
      <c r="B10">
        <v>3.3205</v>
      </c>
      <c r="C10">
        <v>4.1254999999999997</v>
      </c>
      <c r="D10">
        <v>4.4085000000000001</v>
      </c>
      <c r="E10">
        <v>4.6734999999999998</v>
      </c>
      <c r="F10">
        <v>5.1224999999999996</v>
      </c>
    </row>
    <row r="11" spans="1:15">
      <c r="A11" s="2">
        <v>39604</v>
      </c>
      <c r="B11">
        <v>3.3915000000000002</v>
      </c>
      <c r="C11">
        <v>4.2214999999999998</v>
      </c>
      <c r="D11">
        <v>4.5045000000000002</v>
      </c>
      <c r="E11">
        <v>4.7664999999999997</v>
      </c>
      <c r="F11">
        <v>5.2004999999999999</v>
      </c>
    </row>
    <row r="12" spans="1:15">
      <c r="A12" s="2">
        <v>39605</v>
      </c>
      <c r="B12">
        <v>3.323</v>
      </c>
      <c r="C12">
        <v>4.1295000000000002</v>
      </c>
      <c r="D12">
        <v>4.4050000000000002</v>
      </c>
      <c r="E12">
        <v>4.6624999999999996</v>
      </c>
      <c r="F12">
        <v>5.1025</v>
      </c>
    </row>
    <row r="13" spans="1:15">
      <c r="A13" s="2">
        <v>39608</v>
      </c>
      <c r="B13">
        <v>3.6505000000000001</v>
      </c>
      <c r="C13">
        <v>4.3405000000000005</v>
      </c>
      <c r="D13">
        <v>4.5465</v>
      </c>
      <c r="E13">
        <v>4.7374999999999998</v>
      </c>
      <c r="F13">
        <v>5.0904999999999996</v>
      </c>
    </row>
    <row r="14" spans="1:15">
      <c r="A14" s="2">
        <v>39609</v>
      </c>
      <c r="B14">
        <v>3.8834999999999997</v>
      </c>
      <c r="C14">
        <v>4.5354999999999999</v>
      </c>
      <c r="D14">
        <v>4.7045000000000003</v>
      </c>
      <c r="E14">
        <v>4.8624999999999998</v>
      </c>
      <c r="F14">
        <v>5.1795</v>
      </c>
    </row>
    <row r="15" spans="1:15">
      <c r="A15" s="2">
        <v>39610</v>
      </c>
      <c r="B15">
        <v>3.7515000000000001</v>
      </c>
      <c r="C15">
        <v>4.3975</v>
      </c>
      <c r="D15">
        <v>4.5949999999999998</v>
      </c>
      <c r="E15">
        <v>4.7815000000000003</v>
      </c>
      <c r="F15">
        <v>5.1325000000000003</v>
      </c>
    </row>
    <row r="16" spans="1:15">
      <c r="A16" s="2">
        <v>39611</v>
      </c>
      <c r="B16">
        <v>3.9820000000000002</v>
      </c>
      <c r="C16">
        <v>4.6204999999999998</v>
      </c>
      <c r="D16">
        <v>4.7794999999999996</v>
      </c>
      <c r="E16">
        <v>4.9190000000000005</v>
      </c>
      <c r="F16">
        <v>5.2065000000000001</v>
      </c>
    </row>
    <row r="17" spans="1:6">
      <c r="A17" s="2">
        <v>39612</v>
      </c>
      <c r="B17">
        <v>3.9710000000000001</v>
      </c>
      <c r="C17">
        <v>4.649</v>
      </c>
      <c r="D17">
        <v>4.8090000000000002</v>
      </c>
      <c r="E17">
        <v>4.9554999999999998</v>
      </c>
      <c r="F17">
        <v>5.2324999999999999</v>
      </c>
    </row>
    <row r="18" spans="1:6">
      <c r="A18" s="2">
        <v>39615</v>
      </c>
      <c r="B18">
        <v>4.0010000000000003</v>
      </c>
      <c r="C18">
        <v>4.6820000000000004</v>
      </c>
      <c r="D18">
        <v>4.8460000000000001</v>
      </c>
      <c r="E18">
        <v>4.9815000000000005</v>
      </c>
      <c r="F18">
        <v>5.2365000000000004</v>
      </c>
    </row>
    <row r="19" spans="1:6">
      <c r="A19" s="2">
        <v>39616</v>
      </c>
      <c r="B19">
        <v>3.8515000000000001</v>
      </c>
      <c r="C19">
        <v>4.5415000000000001</v>
      </c>
      <c r="D19">
        <v>4.7205000000000004</v>
      </c>
      <c r="E19">
        <v>4.8834999999999997</v>
      </c>
      <c r="F19">
        <v>5.1864999999999997</v>
      </c>
    </row>
    <row r="20" spans="1:6">
      <c r="A20" s="2">
        <v>39617</v>
      </c>
      <c r="B20">
        <v>3.7635000000000001</v>
      </c>
      <c r="C20">
        <v>4.4175000000000004</v>
      </c>
      <c r="D20">
        <v>4.6115000000000004</v>
      </c>
      <c r="E20">
        <v>4.7925000000000004</v>
      </c>
      <c r="F20">
        <v>5.1074999999999999</v>
      </c>
    </row>
    <row r="21" spans="1:6">
      <c r="A21" s="2">
        <v>39618</v>
      </c>
      <c r="B21">
        <v>3.8250000000000002</v>
      </c>
      <c r="C21">
        <v>4.5054999999999996</v>
      </c>
      <c r="D21">
        <v>4.6980000000000004</v>
      </c>
      <c r="E21">
        <v>4.8674999999999997</v>
      </c>
      <c r="F21">
        <v>5.1675000000000004</v>
      </c>
    </row>
    <row r="22" spans="1:6">
      <c r="A22" s="2">
        <v>39619</v>
      </c>
      <c r="B22">
        <v>3.8010000000000002</v>
      </c>
      <c r="C22">
        <v>4.4844999999999997</v>
      </c>
      <c r="D22">
        <v>4.6790000000000003</v>
      </c>
      <c r="E22">
        <v>4.8629999999999995</v>
      </c>
      <c r="F22">
        <v>5.1764999999999999</v>
      </c>
    </row>
    <row r="23" spans="1:6">
      <c r="A23" s="2">
        <v>39622</v>
      </c>
      <c r="B23">
        <v>3.8645</v>
      </c>
      <c r="C23">
        <v>4.5454999999999997</v>
      </c>
      <c r="D23">
        <v>4.7160000000000002</v>
      </c>
      <c r="E23">
        <v>4.88</v>
      </c>
      <c r="F23">
        <v>5.1725000000000003</v>
      </c>
    </row>
    <row r="24" spans="1:6">
      <c r="A24" s="2">
        <v>39623</v>
      </c>
      <c r="B24">
        <v>3.7715000000000001</v>
      </c>
      <c r="C24">
        <v>4.4355000000000002</v>
      </c>
      <c r="D24">
        <v>4.6195000000000004</v>
      </c>
      <c r="E24">
        <v>4.7885</v>
      </c>
      <c r="F24">
        <v>5.0994999999999999</v>
      </c>
    </row>
    <row r="25" spans="1:6">
      <c r="A25" s="2">
        <v>39624</v>
      </c>
      <c r="B25">
        <v>3.7130000000000001</v>
      </c>
      <c r="C25">
        <v>4.4215</v>
      </c>
      <c r="D25">
        <v>4.6230000000000002</v>
      </c>
      <c r="E25">
        <v>4.7954999999999997</v>
      </c>
      <c r="F25">
        <v>5.0945</v>
      </c>
    </row>
    <row r="26" spans="1:6">
      <c r="A26" s="2">
        <v>39625</v>
      </c>
      <c r="B26">
        <v>3.6034999999999999</v>
      </c>
      <c r="C26">
        <v>4.3354999999999997</v>
      </c>
      <c r="D26">
        <v>4.5549999999999997</v>
      </c>
      <c r="E26">
        <v>4.7584999999999997</v>
      </c>
      <c r="F26">
        <v>5.0685000000000002</v>
      </c>
    </row>
    <row r="27" spans="1:6">
      <c r="A27" s="2">
        <v>39626</v>
      </c>
      <c r="B27">
        <v>3.5489999999999999</v>
      </c>
      <c r="C27">
        <v>4.2675000000000001</v>
      </c>
      <c r="D27">
        <v>4.4814999999999996</v>
      </c>
      <c r="E27">
        <v>4.6734999999999998</v>
      </c>
      <c r="F27">
        <v>4.9740000000000002</v>
      </c>
    </row>
    <row r="28" spans="1:6">
      <c r="A28" s="2">
        <v>39629</v>
      </c>
      <c r="B28">
        <v>3.5510000000000002</v>
      </c>
      <c r="C28">
        <v>4.2575000000000003</v>
      </c>
      <c r="D28">
        <v>4.4714999999999998</v>
      </c>
      <c r="E28">
        <v>4.6745000000000001</v>
      </c>
      <c r="F28">
        <v>4.9705000000000004</v>
      </c>
    </row>
    <row r="29" spans="1:6">
      <c r="A29" s="2">
        <v>39630</v>
      </c>
      <c r="B29">
        <v>3.58</v>
      </c>
      <c r="C29">
        <v>4.2984999999999998</v>
      </c>
      <c r="D29">
        <v>4.5134999999999996</v>
      </c>
      <c r="E29">
        <v>4.7145000000000001</v>
      </c>
      <c r="F29">
        <v>5.0105000000000004</v>
      </c>
    </row>
    <row r="30" spans="1:6">
      <c r="A30" s="2">
        <v>39631</v>
      </c>
      <c r="B30">
        <v>3.5545</v>
      </c>
      <c r="C30">
        <v>4.2785000000000002</v>
      </c>
      <c r="D30">
        <v>4.5</v>
      </c>
      <c r="E30">
        <v>4.7074999999999996</v>
      </c>
      <c r="F30">
        <v>4.9995000000000003</v>
      </c>
    </row>
    <row r="31" spans="1:6">
      <c r="A31" s="2">
        <v>39632</v>
      </c>
      <c r="B31">
        <v>3.5249999999999999</v>
      </c>
      <c r="C31">
        <v>4.26</v>
      </c>
      <c r="D31">
        <v>4.5030000000000001</v>
      </c>
      <c r="E31">
        <v>4.7359999999999998</v>
      </c>
      <c r="F31">
        <v>5.0389999999999997</v>
      </c>
    </row>
    <row r="32" spans="1:6">
      <c r="A32" s="2">
        <v>39633</v>
      </c>
      <c r="B32">
        <v>3.528</v>
      </c>
      <c r="C32">
        <v>4.282</v>
      </c>
      <c r="D32">
        <v>4.5170000000000003</v>
      </c>
      <c r="E32">
        <v>4.742</v>
      </c>
      <c r="F32">
        <v>5.0419999999999998</v>
      </c>
    </row>
    <row r="33" spans="1:6">
      <c r="A33" s="2">
        <v>39636</v>
      </c>
      <c r="B33">
        <v>3.4355000000000002</v>
      </c>
      <c r="C33">
        <v>4.2074999999999996</v>
      </c>
      <c r="D33">
        <v>4.4569999999999999</v>
      </c>
      <c r="E33">
        <v>4.6875</v>
      </c>
      <c r="F33">
        <v>5.024</v>
      </c>
    </row>
    <row r="34" spans="1:6">
      <c r="A34" s="2">
        <v>39637</v>
      </c>
      <c r="B34">
        <v>3.4295</v>
      </c>
      <c r="C34">
        <v>4.1555</v>
      </c>
      <c r="D34">
        <v>4.4005000000000001</v>
      </c>
      <c r="E34">
        <v>4.6254999999999997</v>
      </c>
      <c r="F34">
        <v>4.9444999999999997</v>
      </c>
    </row>
    <row r="35" spans="1:6">
      <c r="A35" s="2">
        <v>39638</v>
      </c>
      <c r="B35">
        <v>3.3370000000000002</v>
      </c>
      <c r="C35">
        <v>4.0465</v>
      </c>
      <c r="D35">
        <v>4.298</v>
      </c>
      <c r="E35">
        <v>4.5415000000000001</v>
      </c>
      <c r="F35">
        <v>4.8944999999999999</v>
      </c>
    </row>
    <row r="36" spans="1:6">
      <c r="A36" s="2">
        <v>39639</v>
      </c>
      <c r="B36">
        <v>3.3485</v>
      </c>
      <c r="C36">
        <v>4.0185000000000004</v>
      </c>
      <c r="D36">
        <v>4.2694999999999999</v>
      </c>
      <c r="E36">
        <v>4.5125000000000002</v>
      </c>
      <c r="F36">
        <v>4.8665000000000003</v>
      </c>
    </row>
    <row r="37" spans="1:6">
      <c r="A37" s="2">
        <v>39640</v>
      </c>
      <c r="B37">
        <v>3.4695</v>
      </c>
      <c r="C37">
        <v>4.1855000000000002</v>
      </c>
      <c r="D37">
        <v>4.4184999999999999</v>
      </c>
      <c r="E37">
        <v>4.6440000000000001</v>
      </c>
      <c r="F37">
        <v>4.9595000000000002</v>
      </c>
    </row>
    <row r="38" spans="1:6">
      <c r="A38" s="2">
        <v>39643</v>
      </c>
      <c r="B38">
        <v>3.3795000000000002</v>
      </c>
      <c r="C38">
        <v>4.0880000000000001</v>
      </c>
      <c r="D38">
        <v>4.3259999999999996</v>
      </c>
      <c r="E38">
        <v>4.5484999999999998</v>
      </c>
      <c r="F38">
        <v>4.8754999999999997</v>
      </c>
    </row>
    <row r="39" spans="1:6">
      <c r="A39" s="2">
        <v>39644</v>
      </c>
      <c r="B39">
        <v>3.3094999999999999</v>
      </c>
      <c r="C39">
        <v>4.0175000000000001</v>
      </c>
      <c r="D39">
        <v>4.2694999999999999</v>
      </c>
      <c r="E39">
        <v>4.5140000000000002</v>
      </c>
      <c r="F39">
        <v>4.8774999999999995</v>
      </c>
    </row>
    <row r="40" spans="1:6">
      <c r="A40" s="2">
        <v>39645</v>
      </c>
      <c r="B40">
        <v>3.3835000000000002</v>
      </c>
      <c r="C40">
        <v>4.1414999999999997</v>
      </c>
      <c r="D40">
        <v>4.3935000000000004</v>
      </c>
      <c r="E40">
        <v>4.6440000000000001</v>
      </c>
      <c r="F40">
        <v>5.0010000000000003</v>
      </c>
    </row>
    <row r="41" spans="1:6">
      <c r="A41" s="2">
        <v>39646</v>
      </c>
      <c r="B41">
        <v>3.4859999999999998</v>
      </c>
      <c r="C41">
        <v>4.2584999999999997</v>
      </c>
      <c r="D41">
        <v>4.5149999999999997</v>
      </c>
      <c r="E41">
        <v>4.7510000000000003</v>
      </c>
      <c r="F41">
        <v>5.08</v>
      </c>
    </row>
    <row r="42" spans="1:6">
      <c r="A42" s="2">
        <v>39647</v>
      </c>
      <c r="B42">
        <v>3.645</v>
      </c>
      <c r="C42">
        <v>4.4085000000000001</v>
      </c>
      <c r="D42">
        <v>4.6459999999999999</v>
      </c>
      <c r="E42">
        <v>4.8579999999999997</v>
      </c>
      <c r="F42">
        <v>5.1479999999999997</v>
      </c>
    </row>
    <row r="43" spans="1:6">
      <c r="A43" s="2">
        <v>39650</v>
      </c>
      <c r="B43">
        <v>3.5910000000000002</v>
      </c>
      <c r="C43">
        <v>4.3464999999999998</v>
      </c>
      <c r="D43">
        <v>4.5635000000000003</v>
      </c>
      <c r="E43">
        <v>4.7965</v>
      </c>
      <c r="F43">
        <v>5.0984999999999996</v>
      </c>
    </row>
    <row r="44" spans="1:6">
      <c r="A44" s="2">
        <v>39651</v>
      </c>
      <c r="B44">
        <v>3.6819999999999999</v>
      </c>
      <c r="C44">
        <v>4.4175000000000004</v>
      </c>
      <c r="D44">
        <v>4.63</v>
      </c>
      <c r="E44">
        <v>4.8235000000000001</v>
      </c>
      <c r="F44">
        <v>5.1029999999999998</v>
      </c>
    </row>
    <row r="45" spans="1:6">
      <c r="A45" s="2">
        <v>39652</v>
      </c>
      <c r="B45">
        <v>3.694</v>
      </c>
      <c r="C45">
        <v>4.4124999999999996</v>
      </c>
      <c r="D45">
        <v>4.6215000000000002</v>
      </c>
      <c r="E45">
        <v>4.8125</v>
      </c>
      <c r="F45">
        <v>5.1005000000000003</v>
      </c>
    </row>
    <row r="46" spans="1:6">
      <c r="A46" s="2">
        <v>39653</v>
      </c>
      <c r="B46">
        <v>3.5060000000000002</v>
      </c>
      <c r="C46">
        <v>4.2125000000000004</v>
      </c>
      <c r="D46">
        <v>4.4524999999999997</v>
      </c>
      <c r="E46">
        <v>4.6790000000000003</v>
      </c>
      <c r="F46">
        <v>5.0010000000000003</v>
      </c>
    </row>
    <row r="47" spans="1:6">
      <c r="A47" s="2">
        <v>39654</v>
      </c>
      <c r="B47">
        <v>3.6179999999999999</v>
      </c>
      <c r="C47">
        <v>4.3354999999999997</v>
      </c>
      <c r="D47">
        <v>4.5809999999999995</v>
      </c>
      <c r="E47">
        <v>4.7960000000000003</v>
      </c>
      <c r="F47">
        <v>5.1070000000000002</v>
      </c>
    </row>
    <row r="48" spans="1:6">
      <c r="A48" s="2">
        <v>39657</v>
      </c>
      <c r="B48">
        <v>3.4870000000000001</v>
      </c>
      <c r="C48">
        <v>4.2130000000000001</v>
      </c>
      <c r="D48">
        <v>4.4619999999999997</v>
      </c>
      <c r="E48">
        <v>4.6974999999999998</v>
      </c>
      <c r="F48">
        <v>5.0225</v>
      </c>
    </row>
    <row r="49" spans="1:6">
      <c r="A49" s="2">
        <v>39658</v>
      </c>
      <c r="B49">
        <v>3.5194999999999999</v>
      </c>
      <c r="C49">
        <v>4.2709999999999999</v>
      </c>
      <c r="D49">
        <v>4.51</v>
      </c>
      <c r="E49">
        <v>4.7324999999999999</v>
      </c>
      <c r="F49">
        <v>5.0419999999999998</v>
      </c>
    </row>
    <row r="50" spans="1:6">
      <c r="A50" s="2">
        <v>39659</v>
      </c>
      <c r="B50">
        <v>3.4950000000000001</v>
      </c>
      <c r="C50">
        <v>4.2409999999999997</v>
      </c>
      <c r="D50">
        <v>4.4930000000000003</v>
      </c>
      <c r="E50">
        <v>4.7244999999999999</v>
      </c>
      <c r="F50">
        <v>5.0484999999999998</v>
      </c>
    </row>
    <row r="51" spans="1:6">
      <c r="A51" s="2">
        <v>39660</v>
      </c>
      <c r="B51">
        <v>3.4144999999999999</v>
      </c>
      <c r="C51">
        <v>4.1509999999999998</v>
      </c>
      <c r="D51">
        <v>4.4124999999999996</v>
      </c>
      <c r="E51">
        <v>4.657</v>
      </c>
      <c r="F51">
        <v>5.0025000000000004</v>
      </c>
    </row>
    <row r="52" spans="1:6">
      <c r="A52" s="2">
        <v>39661</v>
      </c>
      <c r="B52">
        <v>3.4275000000000002</v>
      </c>
      <c r="C52">
        <v>4.1520000000000001</v>
      </c>
      <c r="D52">
        <v>4.407</v>
      </c>
      <c r="E52">
        <v>4.6580000000000004</v>
      </c>
      <c r="F52">
        <v>4.9969999999999999</v>
      </c>
    </row>
    <row r="53" spans="1:6">
      <c r="A53" s="2">
        <v>39664</v>
      </c>
      <c r="B53">
        <v>3.4834999999999998</v>
      </c>
      <c r="C53">
        <v>4.2160000000000002</v>
      </c>
      <c r="D53">
        <v>4.4719999999999995</v>
      </c>
      <c r="E53">
        <v>4.7104999999999997</v>
      </c>
      <c r="F53">
        <v>5.0469999999999997</v>
      </c>
    </row>
    <row r="54" spans="1:6">
      <c r="A54" s="2">
        <v>39665</v>
      </c>
      <c r="B54">
        <v>3.4980000000000002</v>
      </c>
      <c r="C54">
        <v>4.2549999999999999</v>
      </c>
      <c r="D54">
        <v>4.5209999999999999</v>
      </c>
      <c r="E54">
        <v>4.7565</v>
      </c>
      <c r="F54">
        <v>5.1025</v>
      </c>
    </row>
    <row r="55" spans="1:6">
      <c r="A55" s="2">
        <v>39666</v>
      </c>
      <c r="B55">
        <v>3.5209999999999999</v>
      </c>
      <c r="C55">
        <v>4.2934999999999999</v>
      </c>
      <c r="D55">
        <v>4.5495000000000001</v>
      </c>
      <c r="E55">
        <v>4.7915000000000001</v>
      </c>
      <c r="F55">
        <v>5.1405000000000003</v>
      </c>
    </row>
    <row r="56" spans="1:6">
      <c r="A56" s="2">
        <v>39667</v>
      </c>
      <c r="B56">
        <v>3.3965000000000001</v>
      </c>
      <c r="C56">
        <v>4.1645000000000003</v>
      </c>
      <c r="D56">
        <v>4.4349999999999996</v>
      </c>
      <c r="E56">
        <v>4.6864999999999997</v>
      </c>
      <c r="F56">
        <v>5.0339999999999998</v>
      </c>
    </row>
    <row r="57" spans="1:6">
      <c r="A57" s="2">
        <v>39668</v>
      </c>
      <c r="B57">
        <v>3.4430000000000001</v>
      </c>
      <c r="C57">
        <v>4.1795</v>
      </c>
      <c r="D57">
        <v>4.431</v>
      </c>
      <c r="E57">
        <v>4.6619999999999999</v>
      </c>
      <c r="F57">
        <v>4.9915000000000003</v>
      </c>
    </row>
    <row r="58" spans="1:6">
      <c r="A58" s="2">
        <v>39671</v>
      </c>
      <c r="B58">
        <v>3.488</v>
      </c>
      <c r="C58">
        <v>4.2450000000000001</v>
      </c>
      <c r="D58">
        <v>4.5039999999999996</v>
      </c>
      <c r="E58">
        <v>4.7385000000000002</v>
      </c>
      <c r="F58">
        <v>5.0705</v>
      </c>
    </row>
    <row r="59" spans="1:6">
      <c r="A59" s="2">
        <v>39672</v>
      </c>
      <c r="B59">
        <v>3.3664999999999998</v>
      </c>
      <c r="C59">
        <v>4.1254999999999997</v>
      </c>
      <c r="D59">
        <v>4.3884999999999996</v>
      </c>
      <c r="E59">
        <v>4.6345000000000001</v>
      </c>
      <c r="F59">
        <v>4.9904999999999999</v>
      </c>
    </row>
    <row r="60" spans="1:6">
      <c r="A60" s="2">
        <v>39673</v>
      </c>
      <c r="B60">
        <v>3.4115000000000002</v>
      </c>
      <c r="C60">
        <v>4.1749999999999998</v>
      </c>
      <c r="D60">
        <v>4.4249999999999998</v>
      </c>
      <c r="E60">
        <v>4.6555</v>
      </c>
      <c r="F60">
        <v>5.0045000000000002</v>
      </c>
    </row>
    <row r="61" spans="1:6">
      <c r="A61" s="2">
        <v>39674</v>
      </c>
      <c r="B61">
        <v>3.3919999999999999</v>
      </c>
      <c r="C61">
        <v>4.1390000000000002</v>
      </c>
      <c r="D61">
        <v>4.3884999999999996</v>
      </c>
      <c r="E61">
        <v>4.6234999999999999</v>
      </c>
      <c r="F61">
        <v>4.9755000000000003</v>
      </c>
    </row>
    <row r="62" spans="1:6">
      <c r="A62" s="2">
        <v>39675</v>
      </c>
      <c r="B62">
        <v>3.3855</v>
      </c>
      <c r="C62">
        <v>4.101</v>
      </c>
      <c r="D62">
        <v>4.3445</v>
      </c>
      <c r="E62">
        <v>4.5819999999999999</v>
      </c>
      <c r="F62">
        <v>4.9245000000000001</v>
      </c>
    </row>
    <row r="63" spans="1:6">
      <c r="A63" s="2">
        <v>39678</v>
      </c>
      <c r="B63">
        <v>3.3904999999999998</v>
      </c>
      <c r="C63">
        <v>4.1150000000000002</v>
      </c>
      <c r="D63">
        <v>4.3585000000000003</v>
      </c>
      <c r="E63">
        <v>4.585</v>
      </c>
      <c r="F63">
        <v>4.915</v>
      </c>
    </row>
    <row r="64" spans="1:6">
      <c r="A64" s="2">
        <v>39679</v>
      </c>
      <c r="B64">
        <v>3.339</v>
      </c>
      <c r="C64">
        <v>4.0854999999999997</v>
      </c>
      <c r="D64">
        <v>4.3499999999999996</v>
      </c>
      <c r="E64">
        <v>4.5824999999999996</v>
      </c>
      <c r="F64">
        <v>4.92</v>
      </c>
    </row>
    <row r="65" spans="1:6">
      <c r="A65" s="2">
        <v>39680</v>
      </c>
      <c r="B65">
        <v>3.274</v>
      </c>
      <c r="C65">
        <v>4.0129999999999999</v>
      </c>
      <c r="D65">
        <v>4.2729999999999997</v>
      </c>
      <c r="E65">
        <v>4.5049999999999999</v>
      </c>
      <c r="F65">
        <v>4.8600000000000003</v>
      </c>
    </row>
    <row r="66" spans="1:6">
      <c r="A66" s="2">
        <v>39681</v>
      </c>
      <c r="B66">
        <v>3.3250000000000002</v>
      </c>
      <c r="C66">
        <v>4.0519999999999996</v>
      </c>
      <c r="D66">
        <v>4.3034999999999997</v>
      </c>
      <c r="E66">
        <v>4.5369999999999999</v>
      </c>
      <c r="F66">
        <v>4.8734999999999999</v>
      </c>
    </row>
    <row r="67" spans="1:6">
      <c r="A67" s="2">
        <v>39682</v>
      </c>
      <c r="B67">
        <v>3.411</v>
      </c>
      <c r="C67">
        <v>4.1280000000000001</v>
      </c>
      <c r="D67">
        <v>4.3730000000000002</v>
      </c>
      <c r="E67">
        <v>4.5839999999999996</v>
      </c>
      <c r="F67">
        <v>4.8934999999999995</v>
      </c>
    </row>
    <row r="68" spans="1:6">
      <c r="A68" s="2">
        <v>39685</v>
      </c>
      <c r="B68">
        <v>3.355</v>
      </c>
      <c r="C68">
        <v>4.0605000000000002</v>
      </c>
      <c r="D68">
        <v>4.2984999999999998</v>
      </c>
      <c r="E68">
        <v>4.5199999999999996</v>
      </c>
      <c r="F68">
        <v>4.8380000000000001</v>
      </c>
    </row>
    <row r="69" spans="1:6">
      <c r="A69" s="2">
        <v>39686</v>
      </c>
      <c r="B69">
        <v>3.3250000000000002</v>
      </c>
      <c r="C69">
        <v>4.0330000000000004</v>
      </c>
      <c r="D69">
        <v>4.2699999999999996</v>
      </c>
      <c r="E69">
        <v>4.4870000000000001</v>
      </c>
      <c r="F69">
        <v>4.8144999999999998</v>
      </c>
    </row>
    <row r="70" spans="1:6">
      <c r="A70" s="2">
        <v>39687</v>
      </c>
      <c r="B70">
        <v>3.2774999999999999</v>
      </c>
      <c r="C70">
        <v>3.996</v>
      </c>
      <c r="D70">
        <v>4.2370000000000001</v>
      </c>
      <c r="E70">
        <v>4.4649999999999999</v>
      </c>
      <c r="F70">
        <v>4.8040000000000003</v>
      </c>
    </row>
    <row r="71" spans="1:6">
      <c r="A71" s="2">
        <v>39688</v>
      </c>
      <c r="B71">
        <v>3.3050000000000002</v>
      </c>
      <c r="C71">
        <v>4.0069999999999997</v>
      </c>
      <c r="D71">
        <v>4.242</v>
      </c>
      <c r="E71">
        <v>4.4604999999999997</v>
      </c>
      <c r="F71">
        <v>4.7794999999999996</v>
      </c>
    </row>
    <row r="72" spans="1:6">
      <c r="A72" s="2">
        <v>39689</v>
      </c>
      <c r="B72">
        <v>3.323</v>
      </c>
      <c r="C72">
        <v>4.0199999999999996</v>
      </c>
      <c r="D72">
        <v>4.2620000000000005</v>
      </c>
      <c r="E72">
        <v>4.4835000000000003</v>
      </c>
      <c r="F72">
        <v>4.8250000000000002</v>
      </c>
    </row>
    <row r="73" spans="1:6">
      <c r="A73" s="2">
        <v>39692</v>
      </c>
      <c r="B73">
        <v>3.294</v>
      </c>
      <c r="C73">
        <v>3.9969999999999999</v>
      </c>
      <c r="D73">
        <v>4.2389999999999999</v>
      </c>
      <c r="E73">
        <v>4.4710000000000001</v>
      </c>
      <c r="F73">
        <v>4.8220000000000001</v>
      </c>
    </row>
    <row r="74" spans="1:6">
      <c r="A74" s="2">
        <v>39693</v>
      </c>
      <c r="B74">
        <v>3.2589999999999999</v>
      </c>
      <c r="C74">
        <v>3.9435000000000002</v>
      </c>
      <c r="D74">
        <v>4.1935000000000002</v>
      </c>
      <c r="E74">
        <v>4.43</v>
      </c>
      <c r="F74">
        <v>4.774</v>
      </c>
    </row>
    <row r="75" spans="1:6">
      <c r="A75" s="2">
        <v>39694</v>
      </c>
      <c r="B75">
        <v>3.2355</v>
      </c>
      <c r="C75">
        <v>3.9035000000000002</v>
      </c>
      <c r="D75">
        <v>4.1589999999999998</v>
      </c>
      <c r="E75">
        <v>4.3914999999999997</v>
      </c>
      <c r="F75">
        <v>4.7309999999999999</v>
      </c>
    </row>
    <row r="76" spans="1:6">
      <c r="A76" s="2">
        <v>39695</v>
      </c>
      <c r="B76">
        <v>3.1469999999999998</v>
      </c>
      <c r="C76">
        <v>3.8079999999999998</v>
      </c>
      <c r="D76">
        <v>4.0705</v>
      </c>
      <c r="E76">
        <v>4.3040000000000003</v>
      </c>
      <c r="F76">
        <v>4.6624999999999996</v>
      </c>
    </row>
    <row r="77" spans="1:6">
      <c r="A77" s="2">
        <v>39696</v>
      </c>
      <c r="B77">
        <v>3.2605</v>
      </c>
      <c r="C77">
        <v>3.923</v>
      </c>
      <c r="D77">
        <v>4.1574999999999998</v>
      </c>
      <c r="E77">
        <v>4.3730000000000002</v>
      </c>
      <c r="F77">
        <v>4.6995000000000005</v>
      </c>
    </row>
    <row r="78" spans="1:6">
      <c r="A78" s="2">
        <v>39699</v>
      </c>
      <c r="B78">
        <v>3.1840000000000002</v>
      </c>
      <c r="C78">
        <v>3.8075000000000001</v>
      </c>
      <c r="D78">
        <v>4.0449999999999999</v>
      </c>
      <c r="E78">
        <v>4.2690000000000001</v>
      </c>
      <c r="F78">
        <v>4.6129999999999995</v>
      </c>
    </row>
    <row r="79" spans="1:6">
      <c r="A79" s="2">
        <v>39700</v>
      </c>
      <c r="B79">
        <v>3.1219999999999999</v>
      </c>
      <c r="C79">
        <v>3.7545000000000002</v>
      </c>
      <c r="D79">
        <v>3.9835000000000003</v>
      </c>
      <c r="E79">
        <v>4.202</v>
      </c>
      <c r="F79">
        <v>4.5475000000000003</v>
      </c>
    </row>
    <row r="80" spans="1:6">
      <c r="A80" s="2">
        <v>39701</v>
      </c>
      <c r="B80">
        <v>3.1480000000000001</v>
      </c>
      <c r="C80">
        <v>3.7875000000000001</v>
      </c>
      <c r="D80">
        <v>4.0235000000000003</v>
      </c>
      <c r="E80">
        <v>4.2454999999999998</v>
      </c>
      <c r="F80">
        <v>4.5925000000000002</v>
      </c>
    </row>
    <row r="81" spans="1:6">
      <c r="A81" s="2">
        <v>39702</v>
      </c>
      <c r="B81">
        <v>3.1355</v>
      </c>
      <c r="C81">
        <v>3.7850000000000001</v>
      </c>
      <c r="D81">
        <v>4.0164999999999997</v>
      </c>
      <c r="E81">
        <v>4.2309999999999999</v>
      </c>
      <c r="F81">
        <v>4.5629999999999997</v>
      </c>
    </row>
    <row r="82" spans="1:6">
      <c r="A82" s="2">
        <v>39703</v>
      </c>
      <c r="B82">
        <v>3.1779999999999999</v>
      </c>
      <c r="C82">
        <v>3.8585000000000003</v>
      </c>
      <c r="D82">
        <v>4.1124000000000001</v>
      </c>
      <c r="E82">
        <v>4.3525</v>
      </c>
      <c r="F82">
        <v>4.6899999999999995</v>
      </c>
    </row>
    <row r="83" spans="1:6">
      <c r="A83" s="2">
        <v>39706</v>
      </c>
      <c r="B83">
        <v>2.7134999999999998</v>
      </c>
      <c r="C83">
        <v>3.4529999999999998</v>
      </c>
      <c r="D83">
        <v>3.7357</v>
      </c>
      <c r="E83">
        <v>4.0030000000000001</v>
      </c>
      <c r="F83">
        <v>4.3555000000000001</v>
      </c>
    </row>
    <row r="84" spans="1:6">
      <c r="A84" s="2">
        <v>39707</v>
      </c>
      <c r="B84">
        <v>2.8708999999999998</v>
      </c>
      <c r="C84">
        <v>3.5649999999999999</v>
      </c>
      <c r="D84">
        <v>3.835</v>
      </c>
      <c r="E84">
        <v>4.0880000000000001</v>
      </c>
      <c r="F84">
        <v>4.4725000000000001</v>
      </c>
    </row>
    <row r="85" spans="1:6">
      <c r="A85" s="2">
        <v>39708</v>
      </c>
      <c r="B85">
        <v>2.8729</v>
      </c>
      <c r="C85">
        <v>3.5540000000000003</v>
      </c>
      <c r="D85">
        <v>3.827</v>
      </c>
      <c r="E85">
        <v>4.0890000000000004</v>
      </c>
      <c r="F85">
        <v>4.4335000000000004</v>
      </c>
    </row>
    <row r="86" spans="1:6">
      <c r="A86" s="2">
        <v>39709</v>
      </c>
      <c r="B86">
        <v>3.0485000000000002</v>
      </c>
      <c r="C86">
        <v>3.7195</v>
      </c>
      <c r="D86">
        <v>3.9786000000000001</v>
      </c>
      <c r="E86">
        <v>4.2285000000000004</v>
      </c>
      <c r="F86">
        <v>4.5629999999999997</v>
      </c>
    </row>
    <row r="87" spans="1:6">
      <c r="A87" s="2">
        <v>39710</v>
      </c>
      <c r="B87">
        <v>3.3519999999999999</v>
      </c>
      <c r="C87">
        <v>4.0518999999999998</v>
      </c>
      <c r="D87">
        <v>4.2705000000000002</v>
      </c>
      <c r="E87">
        <v>4.4705000000000004</v>
      </c>
      <c r="F87">
        <v>4.7495000000000003</v>
      </c>
    </row>
    <row r="88" spans="1:6">
      <c r="A88" s="2">
        <v>39713</v>
      </c>
      <c r="B88">
        <v>3.3895</v>
      </c>
      <c r="C88">
        <v>4.1037999999999997</v>
      </c>
      <c r="D88">
        <v>4.3209999999999997</v>
      </c>
      <c r="E88">
        <v>4.524</v>
      </c>
      <c r="F88">
        <v>4.827</v>
      </c>
    </row>
    <row r="89" spans="1:6">
      <c r="A89" s="2">
        <v>39714</v>
      </c>
      <c r="B89">
        <v>3.4624999999999999</v>
      </c>
      <c r="C89">
        <v>4.1204999999999998</v>
      </c>
      <c r="D89">
        <v>4.3209999999999997</v>
      </c>
      <c r="E89">
        <v>4.5155000000000003</v>
      </c>
      <c r="F89">
        <v>4.8070000000000004</v>
      </c>
    </row>
    <row r="90" spans="1:6">
      <c r="A90" s="2">
        <v>39715</v>
      </c>
      <c r="B90">
        <v>3.6085000000000003</v>
      </c>
      <c r="C90">
        <v>4.1929999999999996</v>
      </c>
      <c r="D90">
        <v>4.3845999999999998</v>
      </c>
      <c r="E90">
        <v>4.5659999999999998</v>
      </c>
      <c r="F90">
        <v>4.8529999999999998</v>
      </c>
    </row>
    <row r="91" spans="1:6">
      <c r="A91" s="2">
        <v>39716</v>
      </c>
      <c r="B91">
        <v>3.5620000000000003</v>
      </c>
      <c r="C91">
        <v>4.1677999999999997</v>
      </c>
      <c r="D91">
        <v>4.3605</v>
      </c>
      <c r="E91">
        <v>4.5380000000000003</v>
      </c>
      <c r="F91">
        <v>4.8149999999999995</v>
      </c>
    </row>
    <row r="92" spans="1:6">
      <c r="A92" s="2">
        <v>39717</v>
      </c>
      <c r="B92">
        <v>3.5009999999999999</v>
      </c>
      <c r="C92">
        <v>4.1603000000000003</v>
      </c>
      <c r="D92">
        <v>4.3543000000000003</v>
      </c>
      <c r="E92">
        <v>4.5265000000000004</v>
      </c>
      <c r="F92">
        <v>4.7634999999999996</v>
      </c>
    </row>
    <row r="93" spans="1:6">
      <c r="A93" s="2">
        <v>39720</v>
      </c>
      <c r="B93">
        <v>3.1360000000000001</v>
      </c>
      <c r="C93">
        <v>3.8281000000000001</v>
      </c>
      <c r="D93">
        <v>4.0525000000000002</v>
      </c>
      <c r="E93">
        <v>4.2610000000000001</v>
      </c>
      <c r="F93">
        <v>4.5110000000000001</v>
      </c>
    </row>
    <row r="94" spans="1:6">
      <c r="A94" s="2">
        <v>39721</v>
      </c>
      <c r="B94">
        <v>3.4470000000000001</v>
      </c>
      <c r="C94">
        <v>4.0872999999999999</v>
      </c>
      <c r="D94">
        <v>4.2965999999999998</v>
      </c>
      <c r="E94">
        <v>4.492</v>
      </c>
      <c r="F94">
        <v>4.7050000000000001</v>
      </c>
    </row>
    <row r="95" spans="1:6">
      <c r="A95" s="2">
        <v>39722</v>
      </c>
      <c r="B95">
        <v>3.3810000000000002</v>
      </c>
      <c r="C95">
        <v>3.9971999999999999</v>
      </c>
      <c r="D95">
        <v>4.2032999999999996</v>
      </c>
      <c r="E95">
        <v>4.399</v>
      </c>
      <c r="F95">
        <v>4.59</v>
      </c>
    </row>
    <row r="96" spans="1:6">
      <c r="A96" s="2">
        <v>39723</v>
      </c>
      <c r="B96">
        <v>3.2865000000000002</v>
      </c>
      <c r="C96">
        <v>3.8959999999999999</v>
      </c>
      <c r="D96">
        <v>4.1245000000000003</v>
      </c>
      <c r="E96">
        <v>4.3484999999999996</v>
      </c>
      <c r="F96">
        <v>4.5594999999999999</v>
      </c>
    </row>
    <row r="97" spans="1:6">
      <c r="A97" s="2">
        <v>39724</v>
      </c>
      <c r="B97">
        <v>3.0990000000000002</v>
      </c>
      <c r="C97">
        <v>3.7925</v>
      </c>
      <c r="D97">
        <v>4.0368000000000004</v>
      </c>
      <c r="E97">
        <v>4.2649999999999997</v>
      </c>
      <c r="F97">
        <v>4.4234999999999998</v>
      </c>
    </row>
    <row r="98" spans="1:6">
      <c r="A98" s="2">
        <v>39727</v>
      </c>
      <c r="B98">
        <v>2.8165</v>
      </c>
      <c r="C98">
        <v>3.5594999999999999</v>
      </c>
      <c r="D98">
        <v>3.835</v>
      </c>
      <c r="E98">
        <v>4.0925000000000002</v>
      </c>
      <c r="F98">
        <v>4.2850000000000001</v>
      </c>
    </row>
    <row r="99" spans="1:6">
      <c r="A99" s="2">
        <v>39728</v>
      </c>
      <c r="B99">
        <v>2.7904999999999998</v>
      </c>
      <c r="C99">
        <v>3.5670000000000002</v>
      </c>
      <c r="D99">
        <v>3.8523000000000001</v>
      </c>
      <c r="E99">
        <v>4.125</v>
      </c>
      <c r="F99">
        <v>4.3365</v>
      </c>
    </row>
    <row r="100" spans="1:6">
      <c r="A100" s="2">
        <v>39729</v>
      </c>
      <c r="B100">
        <v>2.9370000000000003</v>
      </c>
      <c r="C100">
        <v>3.7136</v>
      </c>
      <c r="D100">
        <v>3.9701</v>
      </c>
      <c r="E100">
        <v>4.1795</v>
      </c>
      <c r="F100">
        <v>4.2039999999999997</v>
      </c>
    </row>
    <row r="101" spans="1:6">
      <c r="A101" s="2">
        <v>39730</v>
      </c>
      <c r="B101">
        <v>3.052</v>
      </c>
      <c r="C101">
        <v>3.9140000000000001</v>
      </c>
      <c r="D101">
        <v>4.1921999999999997</v>
      </c>
      <c r="E101">
        <v>4.3914999999999997</v>
      </c>
      <c r="F101">
        <v>4.2119999999999997</v>
      </c>
    </row>
    <row r="102" spans="1:6">
      <c r="A102" s="2">
        <v>39731</v>
      </c>
      <c r="B102">
        <v>3.1219999999999999</v>
      </c>
      <c r="C102">
        <v>3.9211</v>
      </c>
      <c r="D102">
        <v>4.2363</v>
      </c>
      <c r="E102">
        <v>4.423</v>
      </c>
      <c r="F102">
        <v>4.2629999999999999</v>
      </c>
    </row>
    <row r="103" spans="1:6">
      <c r="A103" s="2">
        <v>39734</v>
      </c>
      <c r="B103">
        <v>3.0830000000000002</v>
      </c>
      <c r="C103">
        <v>3.9458000000000002</v>
      </c>
      <c r="D103">
        <v>4.4269999999999996</v>
      </c>
      <c r="E103">
        <v>4.5460000000000003</v>
      </c>
      <c r="F103">
        <v>4.3055000000000003</v>
      </c>
    </row>
    <row r="104" spans="1:6">
      <c r="A104" s="2">
        <v>39735</v>
      </c>
      <c r="B104">
        <v>3.1291000000000002</v>
      </c>
      <c r="C104">
        <v>4.1387</v>
      </c>
      <c r="D104">
        <v>4.4493</v>
      </c>
      <c r="E104">
        <v>4.66</v>
      </c>
      <c r="F104">
        <v>4.4295</v>
      </c>
    </row>
    <row r="105" spans="1:6">
      <c r="A105" s="2">
        <v>39736</v>
      </c>
      <c r="B105">
        <v>2.9750000000000001</v>
      </c>
      <c r="C105">
        <v>3.9864999999999999</v>
      </c>
      <c r="D105">
        <v>4.3108000000000004</v>
      </c>
      <c r="E105">
        <v>4.5354999999999999</v>
      </c>
      <c r="F105">
        <v>4.3440000000000003</v>
      </c>
    </row>
    <row r="106" spans="1:6">
      <c r="A106" s="2">
        <v>39737</v>
      </c>
      <c r="B106">
        <v>2.9794999999999998</v>
      </c>
      <c r="C106">
        <v>4.0039999999999996</v>
      </c>
      <c r="D106">
        <v>4.3280000000000003</v>
      </c>
      <c r="E106">
        <v>4.5460000000000003</v>
      </c>
      <c r="F106">
        <v>4.4349999999999996</v>
      </c>
    </row>
    <row r="107" spans="1:6">
      <c r="A107" s="2">
        <v>39738</v>
      </c>
      <c r="B107">
        <v>2.85</v>
      </c>
      <c r="C107">
        <v>3.9074999999999998</v>
      </c>
      <c r="D107">
        <v>4.2373000000000003</v>
      </c>
      <c r="E107">
        <v>4.468</v>
      </c>
      <c r="F107">
        <v>4.5510000000000002</v>
      </c>
    </row>
    <row r="108" spans="1:6">
      <c r="A108" s="2">
        <v>39741</v>
      </c>
      <c r="B108">
        <v>2.7880000000000003</v>
      </c>
      <c r="C108">
        <v>3.7749999999999999</v>
      </c>
      <c r="D108">
        <v>4.0724999999999998</v>
      </c>
      <c r="E108">
        <v>4.2874999999999996</v>
      </c>
      <c r="F108">
        <v>4.3689999999999998</v>
      </c>
    </row>
    <row r="109" spans="1:6">
      <c r="A109" s="2">
        <v>39742</v>
      </c>
      <c r="B109">
        <v>2.6604999999999999</v>
      </c>
      <c r="C109">
        <v>3.6215000000000002</v>
      </c>
      <c r="D109">
        <v>3.9205000000000001</v>
      </c>
      <c r="E109">
        <v>4.1505000000000001</v>
      </c>
      <c r="F109">
        <v>4.24</v>
      </c>
    </row>
    <row r="110" spans="1:6">
      <c r="A110" s="2">
        <v>39743</v>
      </c>
      <c r="B110">
        <v>2.5975000000000001</v>
      </c>
      <c r="C110">
        <v>3.4870000000000001</v>
      </c>
      <c r="D110">
        <v>3.7894000000000001</v>
      </c>
      <c r="E110">
        <v>4.01</v>
      </c>
      <c r="F110">
        <v>4.0845000000000002</v>
      </c>
    </row>
    <row r="111" spans="1:6">
      <c r="A111" s="2">
        <v>39744</v>
      </c>
      <c r="B111">
        <v>2.7587000000000002</v>
      </c>
      <c r="C111">
        <v>3.6245000000000003</v>
      </c>
      <c r="D111">
        <v>3.8890000000000002</v>
      </c>
      <c r="E111">
        <v>4.1064999999999996</v>
      </c>
      <c r="F111">
        <v>4.0270000000000001</v>
      </c>
    </row>
    <row r="112" spans="1:6">
      <c r="A112" s="2">
        <v>39745</v>
      </c>
      <c r="B112">
        <v>2.7715000000000001</v>
      </c>
      <c r="C112">
        <v>3.6920000000000002</v>
      </c>
      <c r="D112">
        <v>3.9714999999999998</v>
      </c>
      <c r="E112">
        <v>4.1680000000000001</v>
      </c>
      <c r="F112">
        <v>4.0824999999999996</v>
      </c>
    </row>
    <row r="113" spans="1:6">
      <c r="A113" s="2">
        <v>39748</v>
      </c>
      <c r="B113">
        <v>2.7890000000000001</v>
      </c>
      <c r="C113">
        <v>3.734</v>
      </c>
      <c r="D113">
        <v>4.0167999999999999</v>
      </c>
      <c r="E113">
        <v>4.1985000000000001</v>
      </c>
      <c r="F113">
        <v>4.0354999999999999</v>
      </c>
    </row>
    <row r="114" spans="1:6">
      <c r="A114" s="2">
        <v>39749</v>
      </c>
      <c r="B114">
        <v>2.8050000000000002</v>
      </c>
      <c r="C114">
        <v>3.8425000000000002</v>
      </c>
      <c r="D114">
        <v>4.1657999999999999</v>
      </c>
      <c r="E114">
        <v>4.3730000000000002</v>
      </c>
      <c r="F114">
        <v>4.2374999999999998</v>
      </c>
    </row>
    <row r="115" spans="1:6">
      <c r="A115" s="2">
        <v>39750</v>
      </c>
      <c r="B115">
        <v>2.6691000000000003</v>
      </c>
      <c r="C115">
        <v>3.7749999999999999</v>
      </c>
      <c r="D115">
        <v>4.1159999999999997</v>
      </c>
      <c r="E115">
        <v>4.3414999999999999</v>
      </c>
      <c r="F115">
        <v>4.2720000000000002</v>
      </c>
    </row>
    <row r="116" spans="1:6">
      <c r="A116" s="2">
        <v>39751</v>
      </c>
      <c r="B116">
        <v>2.7557999999999998</v>
      </c>
      <c r="C116">
        <v>3.8685</v>
      </c>
      <c r="D116">
        <v>4.2225000000000001</v>
      </c>
      <c r="E116">
        <v>4.4604999999999997</v>
      </c>
      <c r="F116">
        <v>4.4180000000000001</v>
      </c>
    </row>
    <row r="117" spans="1:6">
      <c r="A117" s="2">
        <v>39752</v>
      </c>
      <c r="B117">
        <v>2.7610000000000001</v>
      </c>
      <c r="C117">
        <v>3.8430999999999997</v>
      </c>
      <c r="D117">
        <v>4.2091000000000003</v>
      </c>
      <c r="E117">
        <v>4.4634999999999998</v>
      </c>
      <c r="F117">
        <v>4.4790000000000001</v>
      </c>
    </row>
    <row r="118" spans="1:6">
      <c r="A118" s="2">
        <v>39755</v>
      </c>
      <c r="B118">
        <v>2.694</v>
      </c>
      <c r="C118">
        <v>3.8149999999999999</v>
      </c>
      <c r="D118">
        <v>4.1749999999999998</v>
      </c>
      <c r="E118">
        <v>4.4450000000000003</v>
      </c>
      <c r="F118">
        <v>4.4450000000000003</v>
      </c>
    </row>
    <row r="119" spans="1:6">
      <c r="A119" s="2">
        <v>39756</v>
      </c>
      <c r="B119">
        <v>2.5145999999999997</v>
      </c>
      <c r="C119">
        <v>3.5874999999999999</v>
      </c>
      <c r="D119">
        <v>3.9664999999999999</v>
      </c>
      <c r="E119">
        <v>4.2160000000000002</v>
      </c>
      <c r="F119">
        <v>4.2560000000000002</v>
      </c>
    </row>
    <row r="120" spans="1:6">
      <c r="A120" s="2">
        <v>39757</v>
      </c>
      <c r="B120">
        <v>2.4060000000000001</v>
      </c>
      <c r="C120">
        <v>3.5159000000000002</v>
      </c>
      <c r="D120">
        <v>3.8774999999999999</v>
      </c>
      <c r="E120">
        <v>4.117</v>
      </c>
      <c r="F120">
        <v>4.1764999999999999</v>
      </c>
    </row>
    <row r="121" spans="1:6">
      <c r="A121" s="2">
        <v>39758</v>
      </c>
      <c r="B121">
        <v>2.3860000000000001</v>
      </c>
      <c r="C121">
        <v>3.5110000000000001</v>
      </c>
      <c r="D121">
        <v>3.8765000000000001</v>
      </c>
      <c r="E121">
        <v>4.1234999999999999</v>
      </c>
      <c r="F121">
        <v>4.1894999999999998</v>
      </c>
    </row>
    <row r="122" spans="1:6">
      <c r="A122" s="2">
        <v>39759</v>
      </c>
      <c r="B122">
        <v>2.4015</v>
      </c>
      <c r="C122">
        <v>3.5987</v>
      </c>
      <c r="D122">
        <v>3.9660000000000002</v>
      </c>
      <c r="E122">
        <v>4.2115</v>
      </c>
      <c r="F122">
        <v>4.2629999999999999</v>
      </c>
    </row>
    <row r="123" spans="1:6">
      <c r="A123" s="2">
        <v>39762</v>
      </c>
      <c r="B123">
        <v>2.3130000000000002</v>
      </c>
      <c r="C123">
        <v>3.5209999999999999</v>
      </c>
      <c r="D123">
        <v>3.9140000000000001</v>
      </c>
      <c r="E123">
        <v>4.18</v>
      </c>
      <c r="F123">
        <v>4.2110000000000003</v>
      </c>
    </row>
    <row r="124" spans="1:6">
      <c r="A124" s="2">
        <v>39763</v>
      </c>
      <c r="B124">
        <v>2.3010000000000002</v>
      </c>
      <c r="C124">
        <v>3.5060000000000002</v>
      </c>
      <c r="D124">
        <v>3.8980000000000001</v>
      </c>
      <c r="E124">
        <v>4.1779999999999999</v>
      </c>
      <c r="F124">
        <v>4.2160000000000002</v>
      </c>
    </row>
    <row r="125" spans="1:6">
      <c r="A125" s="2">
        <v>39764</v>
      </c>
      <c r="B125">
        <v>2.2054999999999998</v>
      </c>
      <c r="C125">
        <v>3.3529999999999998</v>
      </c>
      <c r="D125">
        <v>3.7469999999999999</v>
      </c>
      <c r="E125">
        <v>4.0199999999999996</v>
      </c>
      <c r="F125">
        <v>4.0824999999999996</v>
      </c>
    </row>
    <row r="126" spans="1:6">
      <c r="A126" s="2">
        <v>39765</v>
      </c>
      <c r="B126">
        <v>2.3513999999999999</v>
      </c>
      <c r="C126">
        <v>3.4904999999999999</v>
      </c>
      <c r="D126">
        <v>3.891</v>
      </c>
      <c r="E126">
        <v>4.1769999999999996</v>
      </c>
      <c r="F126">
        <v>4.2469999999999999</v>
      </c>
    </row>
    <row r="127" spans="1:6">
      <c r="A127" s="2">
        <v>39766</v>
      </c>
      <c r="B127">
        <v>2.3795000000000002</v>
      </c>
      <c r="C127">
        <v>3.4115000000000002</v>
      </c>
      <c r="D127">
        <v>3.8012999999999999</v>
      </c>
      <c r="E127">
        <v>4.0715000000000003</v>
      </c>
      <c r="F127">
        <v>4.0590000000000002</v>
      </c>
    </row>
    <row r="128" spans="1:6">
      <c r="A128" s="2">
        <v>39769</v>
      </c>
      <c r="B128">
        <v>2.2734999999999999</v>
      </c>
      <c r="C128">
        <v>3.3235000000000001</v>
      </c>
      <c r="D128">
        <v>3.7130000000000001</v>
      </c>
      <c r="E128">
        <v>3.9835000000000003</v>
      </c>
      <c r="F128">
        <v>3.9965000000000002</v>
      </c>
    </row>
    <row r="129" spans="1:6">
      <c r="A129" s="2">
        <v>39770</v>
      </c>
      <c r="B129">
        <v>2.2330000000000001</v>
      </c>
      <c r="C129">
        <v>3.2262</v>
      </c>
      <c r="D129">
        <v>3.5920000000000001</v>
      </c>
      <c r="E129">
        <v>3.8359999999999999</v>
      </c>
      <c r="F129">
        <v>3.8365</v>
      </c>
    </row>
    <row r="130" spans="1:6">
      <c r="A130" s="2">
        <v>39771</v>
      </c>
      <c r="B130">
        <v>2.1135000000000002</v>
      </c>
      <c r="C130">
        <v>3.0047999999999999</v>
      </c>
      <c r="D130">
        <v>3.3544</v>
      </c>
      <c r="E130">
        <v>3.5840000000000001</v>
      </c>
      <c r="F130">
        <v>3.5775000000000001</v>
      </c>
    </row>
    <row r="131" spans="1:6">
      <c r="A131" s="2">
        <v>39772</v>
      </c>
      <c r="B131">
        <v>1.9944999999999999</v>
      </c>
      <c r="C131">
        <v>2.8170000000000002</v>
      </c>
      <c r="D131">
        <v>3.4</v>
      </c>
      <c r="E131">
        <v>3.1429999999999998</v>
      </c>
      <c r="F131">
        <v>3.2774999999999999</v>
      </c>
    </row>
    <row r="132" spans="1:6">
      <c r="A132" s="2">
        <v>39773</v>
      </c>
      <c r="B132">
        <v>2.1577999999999999</v>
      </c>
      <c r="C132">
        <v>3.0103</v>
      </c>
      <c r="D132">
        <v>3.2858999999999998</v>
      </c>
      <c r="E132">
        <v>3.4215</v>
      </c>
      <c r="F132">
        <v>3.2865000000000002</v>
      </c>
    </row>
    <row r="133" spans="1:6">
      <c r="A133" s="2">
        <v>39776</v>
      </c>
      <c r="B133">
        <v>2.3264</v>
      </c>
      <c r="C133">
        <v>3.19</v>
      </c>
      <c r="D133">
        <v>3.4319999999999999</v>
      </c>
      <c r="E133">
        <v>3.5445000000000002</v>
      </c>
      <c r="F133">
        <v>3.4329999999999998</v>
      </c>
    </row>
    <row r="134" spans="1:6">
      <c r="A134" s="2">
        <v>39777</v>
      </c>
      <c r="B134">
        <v>2.1524999999999999</v>
      </c>
      <c r="C134">
        <v>2.9018000000000002</v>
      </c>
      <c r="D134">
        <v>3.1385000000000001</v>
      </c>
      <c r="E134">
        <v>3.2534999999999998</v>
      </c>
      <c r="F134">
        <v>3.1724999999999999</v>
      </c>
    </row>
    <row r="135" spans="1:6">
      <c r="A135" s="2">
        <v>39778</v>
      </c>
      <c r="B135">
        <v>2.133</v>
      </c>
      <c r="C135">
        <v>2.8519999999999999</v>
      </c>
      <c r="D135">
        <v>3.0779999999999998</v>
      </c>
      <c r="E135">
        <v>3.19</v>
      </c>
      <c r="F135">
        <v>3.1040000000000001</v>
      </c>
    </row>
    <row r="136" spans="1:6">
      <c r="A136" s="2">
        <v>39779</v>
      </c>
      <c r="B136">
        <v>2.1981999999999999</v>
      </c>
      <c r="C136">
        <v>2.9337999999999997</v>
      </c>
      <c r="D136">
        <v>3.1608999999999998</v>
      </c>
      <c r="E136">
        <v>3.3029999999999999</v>
      </c>
      <c r="F136">
        <v>3.202</v>
      </c>
    </row>
    <row r="137" spans="1:6">
      <c r="A137" s="2">
        <v>39780</v>
      </c>
      <c r="B137">
        <v>2.0815000000000001</v>
      </c>
      <c r="C137">
        <v>2.7614999999999998</v>
      </c>
      <c r="D137">
        <v>2.9855</v>
      </c>
      <c r="E137">
        <v>3.1164999999999998</v>
      </c>
      <c r="F137">
        <v>3.0329999999999999</v>
      </c>
    </row>
    <row r="138" spans="1:6">
      <c r="A138" s="2">
        <v>39783</v>
      </c>
      <c r="B138">
        <v>2</v>
      </c>
      <c r="C138">
        <v>2.5808</v>
      </c>
      <c r="D138">
        <v>2.8125</v>
      </c>
      <c r="E138">
        <v>2.9449999999999998</v>
      </c>
      <c r="F138">
        <v>2.8209999999999997</v>
      </c>
    </row>
    <row r="139" spans="1:6">
      <c r="A139" s="2">
        <v>39784</v>
      </c>
      <c r="B139">
        <v>1.944</v>
      </c>
      <c r="C139">
        <v>2.5030000000000001</v>
      </c>
      <c r="D139">
        <v>2.7435</v>
      </c>
      <c r="E139">
        <v>2.8925000000000001</v>
      </c>
      <c r="F139">
        <v>2.7839999999999998</v>
      </c>
    </row>
    <row r="140" spans="1:6">
      <c r="A140" s="2">
        <v>39785</v>
      </c>
      <c r="B140">
        <v>1.974</v>
      </c>
      <c r="C140">
        <v>2.5525000000000002</v>
      </c>
      <c r="D140">
        <v>2.79</v>
      </c>
      <c r="E140">
        <v>2.9449999999999998</v>
      </c>
      <c r="F140">
        <v>2.8294999999999999</v>
      </c>
    </row>
    <row r="141" spans="1:6">
      <c r="A141" s="2">
        <v>39786</v>
      </c>
      <c r="B141">
        <v>1.9990000000000001</v>
      </c>
      <c r="C141">
        <v>2.5285000000000002</v>
      </c>
      <c r="D141">
        <v>2.7385000000000002</v>
      </c>
      <c r="E141">
        <v>2.8784999999999998</v>
      </c>
      <c r="F141">
        <v>2.7359999999999998</v>
      </c>
    </row>
    <row r="142" spans="1:6">
      <c r="A142" s="2">
        <v>39787</v>
      </c>
      <c r="B142">
        <v>2.1579999999999999</v>
      </c>
      <c r="C142">
        <v>2.673</v>
      </c>
      <c r="D142">
        <v>2.8757999999999999</v>
      </c>
      <c r="E142">
        <v>3.0114999999999998</v>
      </c>
      <c r="F142">
        <v>2.8054999999999999</v>
      </c>
    </row>
    <row r="143" spans="1:6">
      <c r="A143" s="2">
        <v>39790</v>
      </c>
      <c r="B143">
        <v>2.1135000000000002</v>
      </c>
      <c r="C143">
        <v>2.6625999999999999</v>
      </c>
      <c r="D143">
        <v>2.8635000000000002</v>
      </c>
      <c r="E143">
        <v>3.0005000000000002</v>
      </c>
      <c r="F143">
        <v>2.7574999999999998</v>
      </c>
    </row>
    <row r="144" spans="1:6">
      <c r="A144" s="2">
        <v>39791</v>
      </c>
      <c r="B144">
        <v>2.0065</v>
      </c>
      <c r="C144">
        <v>2.581</v>
      </c>
      <c r="D144">
        <v>2.794</v>
      </c>
      <c r="E144">
        <v>2.9415</v>
      </c>
      <c r="F144">
        <v>2.6884999999999999</v>
      </c>
    </row>
    <row r="145" spans="1:6">
      <c r="A145" s="2">
        <v>39792</v>
      </c>
      <c r="B145">
        <v>1.9275</v>
      </c>
      <c r="C145">
        <v>2.5228000000000002</v>
      </c>
      <c r="D145">
        <v>2.7545000000000002</v>
      </c>
      <c r="E145">
        <v>2.9198</v>
      </c>
      <c r="F145">
        <v>2.6970000000000001</v>
      </c>
    </row>
    <row r="146" spans="1:6">
      <c r="A146" s="2">
        <v>39793</v>
      </c>
      <c r="B146">
        <v>1.8129999999999999</v>
      </c>
      <c r="C146">
        <v>2.4165000000000001</v>
      </c>
      <c r="D146">
        <v>2.6419999999999999</v>
      </c>
      <c r="E146">
        <v>2.81</v>
      </c>
      <c r="F146">
        <v>2.6905000000000001</v>
      </c>
    </row>
    <row r="147" spans="1:6">
      <c r="A147" s="2">
        <v>39794</v>
      </c>
      <c r="B147">
        <v>1.8159999999999998</v>
      </c>
      <c r="C147">
        <v>2.3773</v>
      </c>
      <c r="D147">
        <v>2.5977000000000001</v>
      </c>
      <c r="E147">
        <v>2.7530000000000001</v>
      </c>
      <c r="F147">
        <v>2.726</v>
      </c>
    </row>
    <row r="148" spans="1:6">
      <c r="A148" s="2">
        <v>39797</v>
      </c>
      <c r="B148">
        <v>1.7749999999999999</v>
      </c>
      <c r="C148">
        <v>2.3626</v>
      </c>
      <c r="D148">
        <v>2.5739999999999998</v>
      </c>
      <c r="E148">
        <v>2.7345000000000002</v>
      </c>
      <c r="F148">
        <v>2.6915</v>
      </c>
    </row>
    <row r="149" spans="1:6">
      <c r="A149" s="2">
        <v>39798</v>
      </c>
      <c r="B149">
        <v>1.514</v>
      </c>
      <c r="C149">
        <v>2.0272999999999999</v>
      </c>
      <c r="D149">
        <v>2.589</v>
      </c>
      <c r="E149">
        <v>2.4135</v>
      </c>
      <c r="F149">
        <v>2.4112999999999998</v>
      </c>
    </row>
    <row r="150" spans="1:6">
      <c r="A150" s="2">
        <v>39799</v>
      </c>
      <c r="B150">
        <v>1.544</v>
      </c>
      <c r="C150">
        <v>2.0720000000000001</v>
      </c>
      <c r="D150">
        <v>2.2395</v>
      </c>
      <c r="E150">
        <v>2.3765000000000001</v>
      </c>
      <c r="F150">
        <v>2.4380000000000002</v>
      </c>
    </row>
    <row r="151" spans="1:6">
      <c r="A151" s="2">
        <v>39800</v>
      </c>
      <c r="B151">
        <v>1.5274999999999999</v>
      </c>
      <c r="C151">
        <v>2.0043000000000002</v>
      </c>
      <c r="D151">
        <v>2.2610000000000001</v>
      </c>
      <c r="E151">
        <v>2.3277999999999999</v>
      </c>
      <c r="F151">
        <v>2.363</v>
      </c>
    </row>
    <row r="152" spans="1:6">
      <c r="A152" s="2">
        <v>39801</v>
      </c>
      <c r="B152">
        <v>1.5249999999999999</v>
      </c>
      <c r="C152">
        <v>2.0826000000000002</v>
      </c>
      <c r="D152">
        <v>2.2576999999999998</v>
      </c>
      <c r="E152">
        <v>2.3984999999999999</v>
      </c>
      <c r="F152">
        <v>2.4379</v>
      </c>
    </row>
    <row r="153" spans="1:6">
      <c r="A153" s="2">
        <v>39804</v>
      </c>
      <c r="B153">
        <v>1.6165</v>
      </c>
      <c r="C153">
        <v>2.1869999999999998</v>
      </c>
      <c r="D153">
        <v>2.3628</v>
      </c>
      <c r="E153">
        <v>2.5015000000000001</v>
      </c>
      <c r="F153">
        <v>2.6245000000000003</v>
      </c>
    </row>
    <row r="154" spans="1:6">
      <c r="A154" s="2">
        <v>39805</v>
      </c>
      <c r="B154">
        <v>1.5865</v>
      </c>
      <c r="C154">
        <v>2.1545999999999998</v>
      </c>
      <c r="D154">
        <v>2.3660000000000001</v>
      </c>
      <c r="E154">
        <v>2.5380000000000003</v>
      </c>
      <c r="F154">
        <v>2.7195</v>
      </c>
    </row>
    <row r="155" spans="1:6">
      <c r="A155" s="2">
        <v>39806</v>
      </c>
      <c r="B155">
        <v>1.5667</v>
      </c>
      <c r="C155">
        <v>2.169</v>
      </c>
      <c r="D155">
        <v>2.3835000000000002</v>
      </c>
      <c r="E155">
        <v>2.5495000000000001</v>
      </c>
      <c r="F155">
        <v>2.71</v>
      </c>
    </row>
    <row r="156" spans="1:6">
      <c r="A156" s="2">
        <v>39807</v>
      </c>
      <c r="B156">
        <v>1.5806</v>
      </c>
      <c r="C156">
        <v>2.1513</v>
      </c>
      <c r="D156">
        <v>2.3744999999999998</v>
      </c>
      <c r="E156">
        <v>2.5529999999999999</v>
      </c>
      <c r="F156">
        <v>2.6705999999999999</v>
      </c>
    </row>
    <row r="157" spans="1:6">
      <c r="A157" s="2">
        <v>39808</v>
      </c>
      <c r="B157">
        <v>1.5495000000000001</v>
      </c>
      <c r="C157">
        <v>2.1455000000000002</v>
      </c>
      <c r="D157">
        <v>2.3439999999999999</v>
      </c>
      <c r="E157">
        <v>2.5205000000000002</v>
      </c>
      <c r="F157">
        <v>2.7240000000000002</v>
      </c>
    </row>
    <row r="158" spans="1:6">
      <c r="A158" s="2">
        <v>39811</v>
      </c>
      <c r="B158">
        <v>1.45</v>
      </c>
      <c r="C158">
        <v>2.0798000000000001</v>
      </c>
      <c r="D158">
        <v>2.2904999999999998</v>
      </c>
      <c r="E158">
        <v>2.4809999999999999</v>
      </c>
      <c r="F158">
        <v>2.718</v>
      </c>
    </row>
    <row r="159" spans="1:6">
      <c r="A159" s="2">
        <v>39812</v>
      </c>
      <c r="B159">
        <v>1.411</v>
      </c>
      <c r="C159">
        <v>2.0489000000000002</v>
      </c>
      <c r="D159">
        <v>2.2599999999999998</v>
      </c>
      <c r="E159">
        <v>2.444</v>
      </c>
      <c r="F159">
        <v>2.665</v>
      </c>
    </row>
    <row r="160" spans="1:6">
      <c r="A160" s="2">
        <v>39813</v>
      </c>
      <c r="B160">
        <v>1.484</v>
      </c>
      <c r="C160">
        <v>2.133</v>
      </c>
      <c r="D160">
        <v>2.3094999999999999</v>
      </c>
      <c r="E160">
        <v>2.5625</v>
      </c>
      <c r="F160">
        <v>2.7069999999999999</v>
      </c>
    </row>
    <row r="161" spans="1:6">
      <c r="A161" s="2">
        <v>39814</v>
      </c>
      <c r="B161">
        <v>1.484</v>
      </c>
      <c r="C161">
        <v>2.1128999999999998</v>
      </c>
      <c r="D161">
        <v>2.3635000000000002</v>
      </c>
      <c r="E161">
        <v>2.5649999999999999</v>
      </c>
      <c r="F161">
        <v>2.7195999999999998</v>
      </c>
    </row>
    <row r="162" spans="1:6">
      <c r="A162" s="2">
        <v>39815</v>
      </c>
      <c r="B162">
        <v>1.6165</v>
      </c>
      <c r="C162">
        <v>2.2755000000000001</v>
      </c>
      <c r="D162">
        <v>2.5234000000000001</v>
      </c>
      <c r="E162">
        <v>2.7454999999999998</v>
      </c>
      <c r="F162">
        <v>2.9215</v>
      </c>
    </row>
    <row r="163" spans="1:6">
      <c r="A163" s="2">
        <v>39818</v>
      </c>
      <c r="B163">
        <v>1.5305</v>
      </c>
      <c r="C163">
        <v>2.2730000000000001</v>
      </c>
      <c r="D163">
        <v>2.5545</v>
      </c>
      <c r="E163">
        <v>2.8182999999999998</v>
      </c>
      <c r="F163">
        <v>3.1339999999999999</v>
      </c>
    </row>
    <row r="164" spans="1:6">
      <c r="A164" s="2">
        <v>39819</v>
      </c>
      <c r="B164">
        <v>1.47</v>
      </c>
      <c r="C164">
        <v>2.1840000000000002</v>
      </c>
      <c r="D164">
        <v>2.4664999999999999</v>
      </c>
      <c r="E164">
        <v>2.7235</v>
      </c>
      <c r="F164">
        <v>2.9534000000000002</v>
      </c>
    </row>
    <row r="165" spans="1:6">
      <c r="A165" s="2">
        <v>39820</v>
      </c>
      <c r="B165">
        <v>1.4429000000000001</v>
      </c>
      <c r="C165">
        <v>2.1655000000000002</v>
      </c>
      <c r="D165">
        <v>2.4474999999999998</v>
      </c>
      <c r="E165">
        <v>2.7050000000000001</v>
      </c>
      <c r="F165">
        <v>2.9744999999999999</v>
      </c>
    </row>
    <row r="166" spans="1:6">
      <c r="A166" s="2">
        <v>39821</v>
      </c>
      <c r="B166">
        <v>1.3948</v>
      </c>
      <c r="C166">
        <v>2.081</v>
      </c>
      <c r="D166">
        <v>2.3462000000000001</v>
      </c>
      <c r="E166">
        <v>2.5884999999999998</v>
      </c>
      <c r="F166">
        <v>2.895</v>
      </c>
    </row>
    <row r="167" spans="1:6">
      <c r="A167" s="2">
        <v>39822</v>
      </c>
      <c r="B167">
        <v>1.2934999999999999</v>
      </c>
      <c r="C167">
        <v>2.0249999999999999</v>
      </c>
      <c r="D167">
        <v>2.2915000000000001</v>
      </c>
      <c r="E167">
        <v>2.54</v>
      </c>
      <c r="F167">
        <v>2.8725000000000001</v>
      </c>
    </row>
    <row r="168" spans="1:6">
      <c r="A168" s="2">
        <v>39825</v>
      </c>
      <c r="B168">
        <v>1.2589999999999999</v>
      </c>
      <c r="C168">
        <v>1.9595</v>
      </c>
      <c r="D168">
        <v>2.21</v>
      </c>
      <c r="E168">
        <v>2.4375</v>
      </c>
      <c r="F168">
        <v>2.7614999999999998</v>
      </c>
    </row>
    <row r="169" spans="1:6">
      <c r="A169" s="2">
        <v>39826</v>
      </c>
      <c r="B169">
        <v>1.2715000000000001</v>
      </c>
      <c r="C169">
        <v>1.9916</v>
      </c>
      <c r="D169">
        <v>2.234</v>
      </c>
      <c r="E169">
        <v>2.4569999999999999</v>
      </c>
      <c r="F169">
        <v>2.7715000000000001</v>
      </c>
    </row>
    <row r="170" spans="1:6">
      <c r="A170" s="2">
        <v>39827</v>
      </c>
      <c r="B170">
        <v>1.2556</v>
      </c>
      <c r="C170">
        <v>1.911</v>
      </c>
      <c r="D170">
        <v>2.1310000000000002</v>
      </c>
      <c r="E170">
        <v>2.3374999999999999</v>
      </c>
      <c r="F170">
        <v>2.6475</v>
      </c>
    </row>
    <row r="171" spans="1:6">
      <c r="A171" s="2">
        <v>39828</v>
      </c>
      <c r="B171">
        <v>1.3674999999999999</v>
      </c>
      <c r="C171">
        <v>1.952</v>
      </c>
      <c r="D171">
        <v>2.1703999999999999</v>
      </c>
      <c r="E171">
        <v>2.371</v>
      </c>
      <c r="F171">
        <v>2.665</v>
      </c>
    </row>
    <row r="172" spans="1:6">
      <c r="A172" s="2">
        <v>39829</v>
      </c>
      <c r="B172">
        <v>1.3214999999999999</v>
      </c>
      <c r="C172">
        <v>2.0097</v>
      </c>
      <c r="D172">
        <v>2.2387000000000001</v>
      </c>
      <c r="E172">
        <v>2.4590000000000001</v>
      </c>
      <c r="F172">
        <v>2.7229999999999999</v>
      </c>
    </row>
    <row r="173" spans="1:6">
      <c r="A173" s="2">
        <v>39832</v>
      </c>
      <c r="B173">
        <v>1.3176000000000001</v>
      </c>
      <c r="C173">
        <v>1.8987000000000001</v>
      </c>
      <c r="D173">
        <v>2.2450000000000001</v>
      </c>
      <c r="E173">
        <v>2.4279999999999999</v>
      </c>
      <c r="F173">
        <v>2.6417999999999999</v>
      </c>
    </row>
    <row r="174" spans="1:6">
      <c r="A174" s="2">
        <v>39833</v>
      </c>
      <c r="B174">
        <v>1.3277999999999999</v>
      </c>
      <c r="C174">
        <v>2.0459999999999998</v>
      </c>
      <c r="D174">
        <v>2.2885</v>
      </c>
      <c r="E174">
        <v>2.5089999999999999</v>
      </c>
      <c r="F174">
        <v>2.7915000000000001</v>
      </c>
    </row>
    <row r="175" spans="1:6">
      <c r="A175" s="2">
        <v>39834</v>
      </c>
      <c r="B175">
        <v>1.4413</v>
      </c>
      <c r="C175">
        <v>2.173</v>
      </c>
      <c r="D175">
        <v>2.4173999999999998</v>
      </c>
      <c r="E175">
        <v>2.6515</v>
      </c>
      <c r="F175">
        <v>2.9544999999999999</v>
      </c>
    </row>
    <row r="176" spans="1:6">
      <c r="A176" s="2">
        <v>39835</v>
      </c>
      <c r="B176">
        <v>1.4139999999999999</v>
      </c>
      <c r="C176">
        <v>2.2029999999999998</v>
      </c>
      <c r="D176">
        <v>2.4784999999999999</v>
      </c>
      <c r="E176">
        <v>2.7395</v>
      </c>
      <c r="F176">
        <v>3.073</v>
      </c>
    </row>
    <row r="177" spans="1:6">
      <c r="A177" s="2">
        <v>39836</v>
      </c>
      <c r="B177">
        <v>1.4550000000000001</v>
      </c>
      <c r="C177">
        <v>2.2374999999999998</v>
      </c>
      <c r="D177">
        <v>2.5114999999999998</v>
      </c>
      <c r="E177">
        <v>2.77</v>
      </c>
      <c r="F177">
        <v>3.1240000000000001</v>
      </c>
    </row>
    <row r="178" spans="1:6">
      <c r="A178" s="2">
        <v>39839</v>
      </c>
      <c r="B178">
        <v>1.5</v>
      </c>
      <c r="C178">
        <v>2.3048999999999999</v>
      </c>
      <c r="D178">
        <v>2.577</v>
      </c>
      <c r="E178">
        <v>2.8410000000000002</v>
      </c>
      <c r="F178">
        <v>3.2010000000000001</v>
      </c>
    </row>
    <row r="179" spans="1:6">
      <c r="A179" s="2">
        <v>39840</v>
      </c>
      <c r="B179">
        <v>1.4359999999999999</v>
      </c>
      <c r="C179">
        <v>2.2153999999999998</v>
      </c>
      <c r="D179">
        <v>2.484</v>
      </c>
      <c r="E179">
        <v>2.7389999999999999</v>
      </c>
      <c r="F179">
        <v>3.0920000000000001</v>
      </c>
    </row>
    <row r="180" spans="1:6">
      <c r="A180" s="2">
        <v>39841</v>
      </c>
      <c r="B180">
        <v>1.4727999999999999</v>
      </c>
      <c r="C180">
        <v>2.3245</v>
      </c>
      <c r="D180">
        <v>2.6105</v>
      </c>
      <c r="E180">
        <v>2.8824999999999998</v>
      </c>
      <c r="F180">
        <v>3.2425000000000002</v>
      </c>
    </row>
    <row r="181" spans="1:6">
      <c r="A181" s="2">
        <v>39842</v>
      </c>
      <c r="B181">
        <v>1.583</v>
      </c>
      <c r="C181">
        <v>2.4883000000000002</v>
      </c>
      <c r="D181">
        <v>2.8029999999999999</v>
      </c>
      <c r="E181">
        <v>3.0895000000000001</v>
      </c>
      <c r="F181">
        <v>3.43</v>
      </c>
    </row>
    <row r="182" spans="1:6">
      <c r="A182" s="2">
        <v>39843</v>
      </c>
      <c r="B182">
        <v>1.6459999999999999</v>
      </c>
      <c r="C182">
        <v>2.5129999999999999</v>
      </c>
      <c r="D182">
        <v>2.8035999999999999</v>
      </c>
      <c r="E182">
        <v>3.0830000000000002</v>
      </c>
      <c r="F182">
        <v>3.3959999999999999</v>
      </c>
    </row>
    <row r="183" spans="1:6">
      <c r="A183" s="2">
        <v>39846</v>
      </c>
      <c r="B183">
        <v>1.6149</v>
      </c>
      <c r="C183">
        <v>2.3975</v>
      </c>
      <c r="D183">
        <v>2.6804999999999999</v>
      </c>
      <c r="E183">
        <v>2.948</v>
      </c>
      <c r="F183">
        <v>3.242</v>
      </c>
    </row>
    <row r="184" spans="1:6">
      <c r="A184" s="2">
        <v>39847</v>
      </c>
      <c r="B184">
        <v>1.6619999999999999</v>
      </c>
      <c r="C184">
        <v>2.5409999999999999</v>
      </c>
      <c r="D184">
        <v>2.8426999999999998</v>
      </c>
      <c r="E184">
        <v>3.1070000000000002</v>
      </c>
      <c r="F184">
        <v>3.427</v>
      </c>
    </row>
    <row r="185" spans="1:6">
      <c r="A185" s="2">
        <v>39848</v>
      </c>
      <c r="B185">
        <v>1.6735</v>
      </c>
      <c r="C185">
        <v>2.5804999999999998</v>
      </c>
      <c r="D185">
        <v>2.8919999999999999</v>
      </c>
      <c r="E185">
        <v>3.1680000000000001</v>
      </c>
      <c r="F185">
        <v>3.4394999999999998</v>
      </c>
    </row>
    <row r="186" spans="1:6">
      <c r="A186" s="2">
        <v>39849</v>
      </c>
      <c r="B186">
        <v>1.6305000000000001</v>
      </c>
      <c r="C186">
        <v>2.5474999999999999</v>
      </c>
      <c r="D186">
        <v>2.8784999999999998</v>
      </c>
      <c r="E186">
        <v>3.1604999999999999</v>
      </c>
      <c r="F186">
        <v>3.415</v>
      </c>
    </row>
    <row r="187" spans="1:6">
      <c r="A187" s="2">
        <v>39850</v>
      </c>
      <c r="B187">
        <v>1.5994999999999999</v>
      </c>
      <c r="C187">
        <v>2.5935000000000001</v>
      </c>
      <c r="D187">
        <v>2.9340000000000002</v>
      </c>
      <c r="E187">
        <v>3.2134999999999998</v>
      </c>
      <c r="F187">
        <v>3.4630000000000001</v>
      </c>
    </row>
    <row r="188" spans="1:6">
      <c r="A188" s="2">
        <v>39853</v>
      </c>
      <c r="B188">
        <v>1.6065</v>
      </c>
      <c r="C188">
        <v>2.5945</v>
      </c>
      <c r="D188">
        <v>2.9374000000000002</v>
      </c>
      <c r="E188">
        <v>3.2174999999999998</v>
      </c>
      <c r="F188">
        <v>3.3975</v>
      </c>
    </row>
    <row r="189" spans="1:6">
      <c r="A189" s="2">
        <v>39854</v>
      </c>
      <c r="B189">
        <v>1.591</v>
      </c>
      <c r="C189">
        <v>2.4628000000000001</v>
      </c>
      <c r="D189">
        <v>2.8014999999999999</v>
      </c>
      <c r="E189">
        <v>3.0819999999999999</v>
      </c>
      <c r="F189">
        <v>3.26</v>
      </c>
    </row>
    <row r="190" spans="1:6">
      <c r="A190" s="2">
        <v>39855</v>
      </c>
      <c r="B190">
        <v>1.5550000000000002</v>
      </c>
      <c r="C190">
        <v>2.4335</v>
      </c>
      <c r="D190">
        <v>2.7481</v>
      </c>
      <c r="E190">
        <v>3.0034999999999998</v>
      </c>
      <c r="F190">
        <v>3.1920000000000002</v>
      </c>
    </row>
    <row r="191" spans="1:6">
      <c r="A191" s="2">
        <v>39856</v>
      </c>
      <c r="B191">
        <v>1.5590000000000002</v>
      </c>
      <c r="C191">
        <v>2.4468000000000001</v>
      </c>
      <c r="D191">
        <v>2.7593000000000001</v>
      </c>
      <c r="E191">
        <v>3.0127999999999999</v>
      </c>
      <c r="F191">
        <v>3.2210000000000001</v>
      </c>
    </row>
    <row r="192" spans="1:6">
      <c r="A192" s="2">
        <v>39857</v>
      </c>
      <c r="B192">
        <v>1.6456</v>
      </c>
      <c r="C192">
        <v>2.5768</v>
      </c>
      <c r="D192">
        <v>2.8742999999999999</v>
      </c>
      <c r="E192">
        <v>3.141</v>
      </c>
      <c r="F192">
        <v>3.375</v>
      </c>
    </row>
    <row r="193" spans="1:6">
      <c r="A193" s="2">
        <v>39860</v>
      </c>
      <c r="B193">
        <v>1.6419000000000001</v>
      </c>
      <c r="C193">
        <v>2.5949999999999998</v>
      </c>
      <c r="D193">
        <v>2.8729</v>
      </c>
      <c r="E193">
        <v>3.1240000000000001</v>
      </c>
      <c r="F193">
        <v>3.3730000000000002</v>
      </c>
    </row>
    <row r="194" spans="1:6">
      <c r="A194" s="2">
        <v>39861</v>
      </c>
      <c r="B194">
        <v>1.5678000000000001</v>
      </c>
      <c r="C194">
        <v>2.4018000000000002</v>
      </c>
      <c r="D194">
        <v>2.7025000000000001</v>
      </c>
      <c r="E194">
        <v>2.9430000000000001</v>
      </c>
      <c r="F194">
        <v>3.18</v>
      </c>
    </row>
    <row r="195" spans="1:6">
      <c r="A195" s="2">
        <v>39862</v>
      </c>
      <c r="B195">
        <v>1.5954999999999999</v>
      </c>
      <c r="C195">
        <v>2.4670000000000001</v>
      </c>
      <c r="D195">
        <v>2.7778</v>
      </c>
      <c r="E195">
        <v>3.032</v>
      </c>
      <c r="F195">
        <v>3.2410000000000001</v>
      </c>
    </row>
    <row r="196" spans="1:6">
      <c r="A196" s="2">
        <v>39863</v>
      </c>
      <c r="B196">
        <v>1.6234999999999999</v>
      </c>
      <c r="C196">
        <v>2.5089999999999999</v>
      </c>
      <c r="D196">
        <v>2.8380000000000001</v>
      </c>
      <c r="E196">
        <v>3.109</v>
      </c>
      <c r="F196">
        <v>3.3479999999999999</v>
      </c>
    </row>
    <row r="197" spans="1:6">
      <c r="A197" s="2">
        <v>39864</v>
      </c>
      <c r="B197">
        <v>1.5899999999999999</v>
      </c>
      <c r="C197">
        <v>2.4750000000000001</v>
      </c>
      <c r="D197">
        <v>2.7904999999999998</v>
      </c>
      <c r="E197">
        <v>3.0390000000000001</v>
      </c>
      <c r="F197">
        <v>3.2385000000000002</v>
      </c>
    </row>
    <row r="198" spans="1:6">
      <c r="A198" s="2">
        <v>39867</v>
      </c>
      <c r="B198">
        <v>1.5563</v>
      </c>
      <c r="C198">
        <v>2.4355000000000002</v>
      </c>
      <c r="D198">
        <v>2.7495000000000003</v>
      </c>
      <c r="E198">
        <v>3.008</v>
      </c>
      <c r="F198">
        <v>3.1775000000000002</v>
      </c>
    </row>
    <row r="199" spans="1:6">
      <c r="A199" s="2">
        <v>39868</v>
      </c>
      <c r="B199">
        <v>1.6175000000000002</v>
      </c>
      <c r="C199">
        <v>2.5105</v>
      </c>
      <c r="D199">
        <v>2.8083</v>
      </c>
      <c r="E199">
        <v>3.0510000000000002</v>
      </c>
      <c r="F199">
        <v>3.1739999999999999</v>
      </c>
    </row>
    <row r="200" spans="1:6">
      <c r="A200" s="2">
        <v>39869</v>
      </c>
      <c r="B200">
        <v>1.7149999999999999</v>
      </c>
      <c r="C200">
        <v>2.6686999999999999</v>
      </c>
      <c r="D200">
        <v>2.992</v>
      </c>
      <c r="E200">
        <v>3.2435</v>
      </c>
      <c r="F200">
        <v>3.33</v>
      </c>
    </row>
    <row r="201" spans="1:6">
      <c r="A201" s="2">
        <v>39870</v>
      </c>
      <c r="B201">
        <v>1.7130000000000001</v>
      </c>
      <c r="C201">
        <v>2.6836000000000002</v>
      </c>
      <c r="D201">
        <v>3.0352000000000001</v>
      </c>
      <c r="E201">
        <v>3.3029999999999999</v>
      </c>
      <c r="F201">
        <v>3.4234999999999998</v>
      </c>
    </row>
    <row r="202" spans="1:6">
      <c r="A202" s="2">
        <v>39871</v>
      </c>
      <c r="B202">
        <v>1.669</v>
      </c>
      <c r="C202">
        <v>2.6581000000000001</v>
      </c>
      <c r="D202">
        <v>3.0329999999999999</v>
      </c>
      <c r="E202">
        <v>3.3290000000000002</v>
      </c>
      <c r="F202">
        <v>3.4550000000000001</v>
      </c>
    </row>
    <row r="203" spans="1:6">
      <c r="A203" s="2">
        <v>39874</v>
      </c>
      <c r="B203">
        <v>1.577</v>
      </c>
      <c r="C203">
        <v>2.524</v>
      </c>
      <c r="D203">
        <v>2.9015</v>
      </c>
      <c r="E203">
        <v>3.1949999999999998</v>
      </c>
      <c r="F203">
        <v>3.3725000000000001</v>
      </c>
    </row>
    <row r="204" spans="1:6">
      <c r="A204" s="2">
        <v>39875</v>
      </c>
      <c r="B204">
        <v>1.575</v>
      </c>
      <c r="C204">
        <v>2.5329999999999999</v>
      </c>
      <c r="D204">
        <v>2.8970000000000002</v>
      </c>
      <c r="E204">
        <v>3.1869999999999998</v>
      </c>
      <c r="F204">
        <v>3.339</v>
      </c>
    </row>
    <row r="205" spans="1:6">
      <c r="A205" s="2">
        <v>39876</v>
      </c>
      <c r="B205">
        <v>1.663</v>
      </c>
      <c r="C205">
        <v>2.6320000000000001</v>
      </c>
      <c r="D205">
        <v>2.99</v>
      </c>
      <c r="E205">
        <v>3.2725</v>
      </c>
      <c r="F205">
        <v>3.4</v>
      </c>
    </row>
    <row r="206" spans="1:6">
      <c r="A206" s="2">
        <v>39877</v>
      </c>
      <c r="B206">
        <v>1.6475</v>
      </c>
      <c r="C206">
        <v>2.5129999999999999</v>
      </c>
      <c r="D206">
        <v>2.8315000000000001</v>
      </c>
      <c r="E206">
        <v>3.0859999999999999</v>
      </c>
      <c r="F206">
        <v>3.2015000000000002</v>
      </c>
    </row>
    <row r="207" spans="1:6">
      <c r="A207" s="2">
        <v>39878</v>
      </c>
      <c r="B207">
        <v>1.7290000000000001</v>
      </c>
      <c r="C207">
        <v>2.5827999999999998</v>
      </c>
      <c r="D207">
        <v>2.8919999999999999</v>
      </c>
      <c r="E207">
        <v>3.1219999999999999</v>
      </c>
      <c r="F207">
        <v>3.2324999999999999</v>
      </c>
    </row>
    <row r="208" spans="1:6">
      <c r="A208" s="2">
        <v>39881</v>
      </c>
      <c r="B208">
        <v>1.7645</v>
      </c>
      <c r="C208">
        <v>2.5808</v>
      </c>
      <c r="D208">
        <v>2.8810000000000002</v>
      </c>
      <c r="E208">
        <v>3.1095000000000002</v>
      </c>
      <c r="F208">
        <v>3.242</v>
      </c>
    </row>
    <row r="209" spans="1:6">
      <c r="A209" s="2">
        <v>39882</v>
      </c>
      <c r="B209">
        <v>1.7810000000000001</v>
      </c>
      <c r="C209">
        <v>2.6608000000000001</v>
      </c>
      <c r="D209">
        <v>2.9864999999999999</v>
      </c>
      <c r="E209">
        <v>3.2349999999999999</v>
      </c>
      <c r="F209">
        <v>3.3795000000000002</v>
      </c>
    </row>
    <row r="210" spans="1:6">
      <c r="A210" s="2">
        <v>39883</v>
      </c>
      <c r="B210">
        <v>1.716</v>
      </c>
      <c r="C210">
        <v>2.5474999999999999</v>
      </c>
      <c r="D210">
        <v>2.8592</v>
      </c>
      <c r="E210">
        <v>3.1040000000000001</v>
      </c>
      <c r="F210">
        <v>3.2839999999999998</v>
      </c>
    </row>
    <row r="211" spans="1:6">
      <c r="A211" s="2">
        <v>39884</v>
      </c>
      <c r="B211">
        <v>1.673</v>
      </c>
      <c r="C211">
        <v>2.4939999999999998</v>
      </c>
      <c r="D211">
        <v>2.798</v>
      </c>
      <c r="E211">
        <v>3.0390000000000001</v>
      </c>
      <c r="F211">
        <v>3.2195</v>
      </c>
    </row>
    <row r="212" spans="1:6">
      <c r="A212" s="2">
        <v>39885</v>
      </c>
      <c r="B212">
        <v>1.6501999999999999</v>
      </c>
      <c r="C212">
        <v>2.5072999999999999</v>
      </c>
      <c r="D212">
        <v>2.847</v>
      </c>
      <c r="E212">
        <v>3.1230000000000002</v>
      </c>
      <c r="F212">
        <v>3.343</v>
      </c>
    </row>
    <row r="213" spans="1:6">
      <c r="A213" s="2">
        <v>39888</v>
      </c>
      <c r="B213">
        <v>1.6935</v>
      </c>
      <c r="C213">
        <v>2.5465</v>
      </c>
      <c r="D213">
        <v>2.8849999999999998</v>
      </c>
      <c r="E213">
        <v>3.1659999999999999</v>
      </c>
      <c r="F213">
        <v>3.3955000000000002</v>
      </c>
    </row>
    <row r="214" spans="1:6">
      <c r="A214" s="2">
        <v>39889</v>
      </c>
      <c r="B214">
        <v>1.708</v>
      </c>
      <c r="C214">
        <v>2.5979999999999999</v>
      </c>
      <c r="D214">
        <v>2.9409999999999998</v>
      </c>
      <c r="E214">
        <v>3.2235</v>
      </c>
      <c r="F214">
        <v>3.476</v>
      </c>
    </row>
    <row r="215" spans="1:6">
      <c r="A215" s="2">
        <v>39890</v>
      </c>
      <c r="B215">
        <v>1.456</v>
      </c>
      <c r="C215">
        <v>2.2654999999999998</v>
      </c>
      <c r="D215">
        <v>2.573</v>
      </c>
      <c r="E215">
        <v>2.8380000000000001</v>
      </c>
      <c r="F215">
        <v>3.1659999999999999</v>
      </c>
    </row>
    <row r="216" spans="1:6">
      <c r="A216" s="2">
        <v>39891</v>
      </c>
      <c r="B216">
        <v>1.4962</v>
      </c>
      <c r="C216">
        <v>2.3117999999999999</v>
      </c>
      <c r="D216">
        <v>2.6259000000000001</v>
      </c>
      <c r="E216">
        <v>2.9119999999999999</v>
      </c>
      <c r="F216">
        <v>3.323</v>
      </c>
    </row>
    <row r="217" spans="1:6">
      <c r="A217" s="2">
        <v>39892</v>
      </c>
      <c r="B217">
        <v>1.5106000000000002</v>
      </c>
      <c r="C217">
        <v>2.3212000000000002</v>
      </c>
      <c r="D217">
        <v>2.653</v>
      </c>
      <c r="E217">
        <v>2.9474999999999998</v>
      </c>
      <c r="F217">
        <v>3.3820000000000001</v>
      </c>
    </row>
    <row r="218" spans="1:6">
      <c r="A218" s="2">
        <v>39895</v>
      </c>
      <c r="B218">
        <v>1.4955000000000001</v>
      </c>
      <c r="C218">
        <v>2.3151999999999999</v>
      </c>
      <c r="D218">
        <v>2.6425000000000001</v>
      </c>
      <c r="E218">
        <v>2.9279999999999999</v>
      </c>
      <c r="F218">
        <v>3.3769999999999998</v>
      </c>
    </row>
    <row r="219" spans="1:6">
      <c r="A219" s="2">
        <v>39896</v>
      </c>
      <c r="B219">
        <v>1.5089000000000001</v>
      </c>
      <c r="C219">
        <v>2.3180000000000001</v>
      </c>
      <c r="D219">
        <v>2.6480000000000001</v>
      </c>
      <c r="E219">
        <v>2.9420000000000002</v>
      </c>
      <c r="F219">
        <v>3.3340000000000001</v>
      </c>
    </row>
    <row r="220" spans="1:6">
      <c r="A220" s="2">
        <v>39897</v>
      </c>
      <c r="B220">
        <v>1.5375999999999999</v>
      </c>
      <c r="C220">
        <v>2.371</v>
      </c>
      <c r="D220">
        <v>2.7048999999999999</v>
      </c>
      <c r="E220">
        <v>3.0085000000000002</v>
      </c>
      <c r="F220">
        <v>3.4325000000000001</v>
      </c>
    </row>
    <row r="221" spans="1:6">
      <c r="A221" s="2">
        <v>39898</v>
      </c>
      <c r="B221">
        <v>1.4915</v>
      </c>
      <c r="C221">
        <v>2.3153999999999999</v>
      </c>
      <c r="D221">
        <v>2.6505999999999998</v>
      </c>
      <c r="E221">
        <v>2.9412000000000003</v>
      </c>
      <c r="F221">
        <v>3.3370000000000002</v>
      </c>
    </row>
    <row r="222" spans="1:6">
      <c r="A222" s="2">
        <v>39899</v>
      </c>
      <c r="B222">
        <v>1.454</v>
      </c>
      <c r="C222">
        <v>2.3079999999999998</v>
      </c>
      <c r="D222">
        <v>2.649</v>
      </c>
      <c r="E222">
        <v>2.9529000000000001</v>
      </c>
      <c r="F222">
        <v>3.3</v>
      </c>
    </row>
    <row r="223" spans="1:6">
      <c r="A223" s="2">
        <v>39902</v>
      </c>
      <c r="B223">
        <v>1.3985000000000001</v>
      </c>
      <c r="C223">
        <v>2.2408999999999999</v>
      </c>
      <c r="D223">
        <v>2.5874999999999999</v>
      </c>
      <c r="E223">
        <v>2.8940000000000001</v>
      </c>
      <c r="F223">
        <v>3.2690000000000001</v>
      </c>
    </row>
    <row r="224" spans="1:6">
      <c r="A224" s="2">
        <v>39903</v>
      </c>
      <c r="B224">
        <v>1.38</v>
      </c>
      <c r="C224">
        <v>2.2054999999999998</v>
      </c>
      <c r="D224">
        <v>2.5594999999999999</v>
      </c>
      <c r="E224">
        <v>2.8635000000000002</v>
      </c>
      <c r="F224">
        <v>3.2370000000000001</v>
      </c>
    </row>
    <row r="225" spans="1:6">
      <c r="A225" s="2">
        <v>39904</v>
      </c>
      <c r="B225">
        <v>1.389</v>
      </c>
      <c r="C225">
        <v>2.2124999999999999</v>
      </c>
      <c r="D225">
        <v>2.5590000000000002</v>
      </c>
      <c r="E225">
        <v>2.8624999999999998</v>
      </c>
      <c r="F225">
        <v>3.2090000000000001</v>
      </c>
    </row>
    <row r="226" spans="1:6">
      <c r="A226" s="2">
        <v>39905</v>
      </c>
      <c r="B226">
        <v>1.4445000000000001</v>
      </c>
      <c r="C226">
        <v>2.2991000000000001</v>
      </c>
      <c r="D226">
        <v>2.6501999999999999</v>
      </c>
      <c r="E226">
        <v>2.948</v>
      </c>
      <c r="F226">
        <v>3.2930000000000001</v>
      </c>
    </row>
    <row r="227" spans="1:6">
      <c r="A227" s="2">
        <v>39906</v>
      </c>
      <c r="B227">
        <v>1.5230000000000001</v>
      </c>
      <c r="C227">
        <v>2.4068000000000001</v>
      </c>
      <c r="D227">
        <v>2.7627000000000002</v>
      </c>
      <c r="E227">
        <v>3.0716999999999999</v>
      </c>
      <c r="F227">
        <v>3.3940000000000001</v>
      </c>
    </row>
    <row r="228" spans="1:6">
      <c r="A228" s="2">
        <v>39909</v>
      </c>
      <c r="B228">
        <v>1.55</v>
      </c>
      <c r="C228">
        <v>2.4670000000000001</v>
      </c>
      <c r="D228">
        <v>2.8395000000000001</v>
      </c>
      <c r="E228">
        <v>3.1337999999999999</v>
      </c>
      <c r="F228">
        <v>3.4870000000000001</v>
      </c>
    </row>
    <row r="229" spans="1:6">
      <c r="A229" s="2">
        <v>39910</v>
      </c>
      <c r="B229">
        <v>1.514</v>
      </c>
      <c r="C229">
        <v>2.4499</v>
      </c>
      <c r="D229">
        <v>2.8144999999999998</v>
      </c>
      <c r="E229">
        <v>3.1230000000000002</v>
      </c>
      <c r="F229">
        <v>3.484</v>
      </c>
    </row>
    <row r="230" spans="1:6">
      <c r="A230" s="2">
        <v>39911</v>
      </c>
      <c r="B230">
        <v>1.496</v>
      </c>
      <c r="C230">
        <v>2.42</v>
      </c>
      <c r="D230">
        <v>2.7705000000000002</v>
      </c>
      <c r="E230">
        <v>3.0638000000000001</v>
      </c>
      <c r="F230">
        <v>3.4159999999999999</v>
      </c>
    </row>
    <row r="231" spans="1:6">
      <c r="A231" s="2">
        <v>39912</v>
      </c>
      <c r="B231">
        <v>1.5122</v>
      </c>
      <c r="C231">
        <v>2.4649999999999999</v>
      </c>
      <c r="D231">
        <v>2.8180000000000001</v>
      </c>
      <c r="E231">
        <v>3.1194999999999999</v>
      </c>
      <c r="F231">
        <v>3.4729999999999999</v>
      </c>
    </row>
    <row r="232" spans="1:6">
      <c r="A232" s="2">
        <v>39913</v>
      </c>
      <c r="B232">
        <v>1.5108999999999999</v>
      </c>
      <c r="C232">
        <v>2.4689999999999999</v>
      </c>
      <c r="D232">
        <v>2.8129999999999997</v>
      </c>
      <c r="E232">
        <v>3.0709</v>
      </c>
      <c r="F232">
        <v>3.4699999999999998</v>
      </c>
    </row>
    <row r="233" spans="1:6">
      <c r="A233" s="2">
        <v>39916</v>
      </c>
      <c r="B233">
        <v>1.4598</v>
      </c>
      <c r="C233">
        <v>2.4024000000000001</v>
      </c>
      <c r="D233">
        <v>2.7610000000000001</v>
      </c>
      <c r="E233">
        <v>3.0590000000000002</v>
      </c>
      <c r="F233">
        <v>3.4329999999999998</v>
      </c>
    </row>
    <row r="234" spans="1:6">
      <c r="A234" s="2">
        <v>39917</v>
      </c>
      <c r="B234">
        <v>1.4245000000000001</v>
      </c>
      <c r="C234">
        <v>2.3157999999999999</v>
      </c>
      <c r="D234">
        <v>2.6656</v>
      </c>
      <c r="E234">
        <v>2.9664999999999999</v>
      </c>
      <c r="F234">
        <v>3.3330000000000002</v>
      </c>
    </row>
    <row r="235" spans="1:6">
      <c r="A235" s="2">
        <v>39918</v>
      </c>
      <c r="B235">
        <v>1.4088000000000001</v>
      </c>
      <c r="C235">
        <v>2.2768999999999999</v>
      </c>
      <c r="D235">
        <v>2.633</v>
      </c>
      <c r="E235">
        <v>2.9290000000000003</v>
      </c>
      <c r="F235">
        <v>3.3149999999999999</v>
      </c>
    </row>
    <row r="236" spans="1:6">
      <c r="A236" s="2">
        <v>39919</v>
      </c>
      <c r="B236">
        <v>1.4764999999999999</v>
      </c>
      <c r="C236">
        <v>2.3494999999999999</v>
      </c>
      <c r="D236">
        <v>2.6909999999999998</v>
      </c>
      <c r="E236">
        <v>2.9878</v>
      </c>
      <c r="F236">
        <v>3.3639999999999999</v>
      </c>
    </row>
    <row r="237" spans="1:6">
      <c r="A237" s="2">
        <v>39920</v>
      </c>
      <c r="B237">
        <v>1.5629999999999999</v>
      </c>
      <c r="C237">
        <v>2.4797000000000002</v>
      </c>
      <c r="D237">
        <v>2.8218000000000001</v>
      </c>
      <c r="E237">
        <v>3.1124999999999998</v>
      </c>
      <c r="F237">
        <v>3.472</v>
      </c>
    </row>
    <row r="238" spans="1:6">
      <c r="A238" s="2">
        <v>39923</v>
      </c>
      <c r="B238">
        <v>1.532</v>
      </c>
      <c r="C238">
        <v>2.4234999999999998</v>
      </c>
      <c r="D238">
        <v>2.7509999999999999</v>
      </c>
      <c r="E238">
        <v>3.0219999999999998</v>
      </c>
      <c r="F238">
        <v>3.3784999999999998</v>
      </c>
    </row>
    <row r="239" spans="1:6">
      <c r="A239" s="2">
        <v>39924</v>
      </c>
      <c r="B239">
        <v>1.5939999999999999</v>
      </c>
      <c r="C239">
        <v>2.4820000000000002</v>
      </c>
      <c r="D239">
        <v>2.7984999999999998</v>
      </c>
      <c r="E239">
        <v>3.0590000000000002</v>
      </c>
      <c r="F239">
        <v>3.3860000000000001</v>
      </c>
    </row>
    <row r="240" spans="1:6">
      <c r="A240" s="2">
        <v>39925</v>
      </c>
      <c r="B240">
        <v>1.5859999999999999</v>
      </c>
      <c r="C240">
        <v>2.5030000000000001</v>
      </c>
      <c r="D240">
        <v>2.827</v>
      </c>
      <c r="E240">
        <v>3.0880999999999998</v>
      </c>
      <c r="F240">
        <v>3.4319999999999999</v>
      </c>
    </row>
    <row r="241" spans="1:6">
      <c r="A241" s="2">
        <v>39926</v>
      </c>
      <c r="B241">
        <v>1.5590000000000002</v>
      </c>
      <c r="C241">
        <v>2.4647000000000001</v>
      </c>
      <c r="D241">
        <v>2.7862999999999998</v>
      </c>
      <c r="E241">
        <v>3.0585</v>
      </c>
      <c r="F241">
        <v>3.4089999999999998</v>
      </c>
    </row>
    <row r="242" spans="1:6">
      <c r="A242" s="2">
        <v>39927</v>
      </c>
      <c r="B242">
        <v>1.569</v>
      </c>
      <c r="C242">
        <v>2.5387</v>
      </c>
      <c r="D242">
        <v>2.8665000000000003</v>
      </c>
      <c r="E242">
        <v>3.1459999999999999</v>
      </c>
      <c r="F242">
        <v>3.5164999999999997</v>
      </c>
    </row>
    <row r="243" spans="1:6">
      <c r="A243" s="2">
        <v>39930</v>
      </c>
      <c r="B243">
        <v>1.4716</v>
      </c>
      <c r="C243">
        <v>2.4350000000000001</v>
      </c>
      <c r="D243">
        <v>2.7685</v>
      </c>
      <c r="E243">
        <v>3.05</v>
      </c>
      <c r="F243">
        <v>3.4380000000000002</v>
      </c>
    </row>
    <row r="244" spans="1:6">
      <c r="A244" s="2">
        <v>39931</v>
      </c>
      <c r="B244">
        <v>1.5089999999999999</v>
      </c>
      <c r="C244">
        <v>2.5133999999999999</v>
      </c>
      <c r="D244">
        <v>2.8540000000000001</v>
      </c>
      <c r="E244">
        <v>3.137</v>
      </c>
      <c r="F244">
        <v>3.5345</v>
      </c>
    </row>
    <row r="245" spans="1:6">
      <c r="A245" s="2">
        <v>39932</v>
      </c>
      <c r="B245">
        <v>1.5030000000000001</v>
      </c>
      <c r="C245">
        <v>2.5718999999999999</v>
      </c>
      <c r="D245">
        <v>2.931</v>
      </c>
      <c r="E245">
        <v>3.2204999999999999</v>
      </c>
      <c r="F245">
        <v>3.6085000000000003</v>
      </c>
    </row>
    <row r="246" spans="1:6">
      <c r="A246" s="2">
        <v>39933</v>
      </c>
      <c r="B246">
        <v>1.4695</v>
      </c>
      <c r="C246">
        <v>2.5621999999999998</v>
      </c>
      <c r="D246">
        <v>2.9384999999999999</v>
      </c>
      <c r="E246">
        <v>3.2404999999999999</v>
      </c>
      <c r="F246">
        <v>3.6360000000000001</v>
      </c>
    </row>
    <row r="247" spans="1:6">
      <c r="A247" s="2">
        <v>39934</v>
      </c>
      <c r="B247">
        <v>1.4883</v>
      </c>
      <c r="C247">
        <v>2.5979999999999999</v>
      </c>
      <c r="D247">
        <v>2.9849999999999999</v>
      </c>
      <c r="E247">
        <v>3.3029999999999999</v>
      </c>
      <c r="F247">
        <v>3.7095000000000002</v>
      </c>
    </row>
    <row r="248" spans="1:6">
      <c r="A248" s="2">
        <v>39937</v>
      </c>
      <c r="B248">
        <v>1.518</v>
      </c>
      <c r="C248">
        <v>2.6170999999999998</v>
      </c>
      <c r="D248">
        <v>2.9995000000000003</v>
      </c>
      <c r="E248">
        <v>3.3025000000000002</v>
      </c>
      <c r="F248">
        <v>3.6930000000000001</v>
      </c>
    </row>
    <row r="249" spans="1:6">
      <c r="A249" s="2">
        <v>39938</v>
      </c>
      <c r="B249">
        <v>1.4809999999999999</v>
      </c>
      <c r="C249">
        <v>2.5878999999999999</v>
      </c>
      <c r="D249">
        <v>2.9828000000000001</v>
      </c>
      <c r="E249">
        <v>3.2980999999999998</v>
      </c>
      <c r="F249">
        <v>3.6924999999999999</v>
      </c>
    </row>
    <row r="250" spans="1:6">
      <c r="A250" s="2">
        <v>39939</v>
      </c>
      <c r="B250">
        <v>1.4295</v>
      </c>
      <c r="C250">
        <v>2.5569999999999999</v>
      </c>
      <c r="D250">
        <v>2.9527999999999999</v>
      </c>
      <c r="E250">
        <v>3.2800000000000002</v>
      </c>
      <c r="F250">
        <v>3.6970000000000001</v>
      </c>
    </row>
    <row r="251" spans="1:6">
      <c r="A251" s="2">
        <v>39940</v>
      </c>
      <c r="B251">
        <v>1.45</v>
      </c>
      <c r="C251">
        <v>2.6694</v>
      </c>
      <c r="D251">
        <v>3.0975000000000001</v>
      </c>
      <c r="E251">
        <v>3.456</v>
      </c>
      <c r="F251">
        <v>3.8984999999999999</v>
      </c>
    </row>
    <row r="252" spans="1:6">
      <c r="A252" s="2">
        <v>39941</v>
      </c>
      <c r="B252">
        <v>1.4395</v>
      </c>
      <c r="C252">
        <v>2.6339000000000001</v>
      </c>
      <c r="D252">
        <v>3.0554999999999999</v>
      </c>
      <c r="E252">
        <v>3.4050000000000002</v>
      </c>
      <c r="F252">
        <v>3.855</v>
      </c>
    </row>
    <row r="253" spans="1:6">
      <c r="A253" s="2">
        <v>39944</v>
      </c>
      <c r="B253">
        <v>1.37</v>
      </c>
      <c r="C253">
        <v>2.5375000000000001</v>
      </c>
      <c r="D253">
        <v>2.9525000000000001</v>
      </c>
      <c r="E253">
        <v>3.2995000000000001</v>
      </c>
      <c r="F253">
        <v>3.7635000000000001</v>
      </c>
    </row>
    <row r="254" spans="1:6">
      <c r="A254" s="2">
        <v>39945</v>
      </c>
      <c r="B254">
        <v>1.3365</v>
      </c>
      <c r="C254">
        <v>2.5002</v>
      </c>
      <c r="D254">
        <v>2.9234999999999998</v>
      </c>
      <c r="E254">
        <v>3.2749999999999999</v>
      </c>
      <c r="F254">
        <v>3.7294999999999998</v>
      </c>
    </row>
    <row r="255" spans="1:6">
      <c r="A255" s="2">
        <v>39946</v>
      </c>
      <c r="B255">
        <v>1.3049999999999999</v>
      </c>
      <c r="C255">
        <v>2.448</v>
      </c>
      <c r="D255">
        <v>2.8660000000000001</v>
      </c>
      <c r="E255">
        <v>3.2080000000000002</v>
      </c>
      <c r="F255">
        <v>3.665</v>
      </c>
    </row>
    <row r="256" spans="1:6">
      <c r="A256" s="2">
        <v>39947</v>
      </c>
      <c r="B256">
        <v>1.2814999999999999</v>
      </c>
      <c r="C256">
        <v>2.4394999999999998</v>
      </c>
      <c r="D256">
        <v>2.8485</v>
      </c>
      <c r="E256">
        <v>3.1955</v>
      </c>
      <c r="F256">
        <v>3.641</v>
      </c>
    </row>
    <row r="257" spans="1:6">
      <c r="A257" s="2">
        <v>39948</v>
      </c>
      <c r="B257">
        <v>1.272</v>
      </c>
      <c r="C257">
        <v>2.4580000000000002</v>
      </c>
      <c r="D257">
        <v>2.8754999999999997</v>
      </c>
      <c r="E257">
        <v>3.2309999999999999</v>
      </c>
      <c r="F257">
        <v>3.6695000000000002</v>
      </c>
    </row>
    <row r="258" spans="1:6">
      <c r="A258" s="2">
        <v>39951</v>
      </c>
      <c r="B258">
        <v>1.2845</v>
      </c>
      <c r="C258">
        <v>2.5192999999999999</v>
      </c>
      <c r="D258">
        <v>2.96</v>
      </c>
      <c r="E258">
        <v>3.323</v>
      </c>
      <c r="F258">
        <v>3.7854999999999999</v>
      </c>
    </row>
    <row r="259" spans="1:6">
      <c r="A259" s="2">
        <v>39952</v>
      </c>
      <c r="B259">
        <v>1.2444999999999999</v>
      </c>
      <c r="C259">
        <v>2.5009999999999999</v>
      </c>
      <c r="D259">
        <v>2.9510000000000001</v>
      </c>
      <c r="E259">
        <v>3.3254999999999999</v>
      </c>
      <c r="F259">
        <v>3.8029999999999999</v>
      </c>
    </row>
    <row r="260" spans="1:6">
      <c r="A260" s="2">
        <v>39953</v>
      </c>
      <c r="B260">
        <v>1.1802999999999999</v>
      </c>
      <c r="C260">
        <v>2.4398</v>
      </c>
      <c r="D260">
        <v>2.8982000000000001</v>
      </c>
      <c r="E260">
        <v>3.29</v>
      </c>
      <c r="F260">
        <v>3.7785000000000002</v>
      </c>
    </row>
    <row r="261" spans="1:6">
      <c r="A261" s="2">
        <v>39954</v>
      </c>
      <c r="B261">
        <v>1.2484999999999999</v>
      </c>
      <c r="C261">
        <v>2.5831</v>
      </c>
      <c r="D261">
        <v>3.0695000000000001</v>
      </c>
      <c r="E261">
        <v>3.4765999999999999</v>
      </c>
      <c r="F261">
        <v>3.956</v>
      </c>
    </row>
    <row r="262" spans="1:6">
      <c r="A262" s="2">
        <v>39955</v>
      </c>
      <c r="B262">
        <v>1.2931999999999999</v>
      </c>
      <c r="C262">
        <v>2.6602000000000001</v>
      </c>
      <c r="D262">
        <v>3.1785000000000001</v>
      </c>
      <c r="E262">
        <v>3.5994999999999999</v>
      </c>
      <c r="F262">
        <v>4.0810000000000004</v>
      </c>
    </row>
    <row r="263" spans="1:6">
      <c r="A263" s="2">
        <v>39958</v>
      </c>
      <c r="B263">
        <v>1.2595000000000001</v>
      </c>
      <c r="C263">
        <v>2.6179999999999999</v>
      </c>
      <c r="D263">
        <v>3.0865</v>
      </c>
      <c r="E263">
        <v>3.5920000000000001</v>
      </c>
      <c r="F263">
        <v>4.0025000000000004</v>
      </c>
    </row>
    <row r="264" spans="1:6">
      <c r="A264" s="2">
        <v>39959</v>
      </c>
      <c r="B264">
        <v>1.3639999999999999</v>
      </c>
      <c r="C264">
        <v>2.8054999999999999</v>
      </c>
      <c r="D264">
        <v>3.319</v>
      </c>
      <c r="E264">
        <v>3.746</v>
      </c>
      <c r="F264">
        <v>4.2195</v>
      </c>
    </row>
    <row r="265" spans="1:6">
      <c r="A265" s="2">
        <v>39960</v>
      </c>
      <c r="B265">
        <v>1.4165000000000001</v>
      </c>
      <c r="C265">
        <v>2.9904999999999999</v>
      </c>
      <c r="D265">
        <v>3.5659999999999998</v>
      </c>
      <c r="E265">
        <v>4.0529999999999999</v>
      </c>
      <c r="F265">
        <v>4.4954999999999998</v>
      </c>
    </row>
    <row r="266" spans="1:6">
      <c r="A266" s="2">
        <v>39961</v>
      </c>
      <c r="B266">
        <v>1.373</v>
      </c>
      <c r="C266">
        <v>2.9184999999999999</v>
      </c>
      <c r="D266">
        <v>3.4554999999999998</v>
      </c>
      <c r="E266">
        <v>3.88</v>
      </c>
      <c r="F266">
        <v>4.2664999999999997</v>
      </c>
    </row>
    <row r="267" spans="1:6">
      <c r="A267" s="2">
        <v>39962</v>
      </c>
      <c r="B267">
        <v>1.3240000000000001</v>
      </c>
      <c r="C267">
        <v>2.7640000000000002</v>
      </c>
      <c r="D267">
        <v>3.26</v>
      </c>
      <c r="E267">
        <v>3.6550000000000002</v>
      </c>
      <c r="F267">
        <v>4.0209999999999999</v>
      </c>
    </row>
    <row r="268" spans="1:6">
      <c r="A268" s="2">
        <v>39965</v>
      </c>
      <c r="B268">
        <v>1.4344999999999999</v>
      </c>
      <c r="C268">
        <v>3.0419999999999998</v>
      </c>
      <c r="D268">
        <v>3.5735000000000001</v>
      </c>
      <c r="E268">
        <v>3.9975000000000001</v>
      </c>
      <c r="F268">
        <v>4.3780000000000001</v>
      </c>
    </row>
    <row r="269" spans="1:6">
      <c r="A269" s="2">
        <v>39966</v>
      </c>
      <c r="B269">
        <v>1.387</v>
      </c>
      <c r="C269">
        <v>2.9939999999999998</v>
      </c>
      <c r="D269">
        <v>3.5265</v>
      </c>
      <c r="E269">
        <v>3.9428999999999998</v>
      </c>
      <c r="F269">
        <v>4.3334999999999999</v>
      </c>
    </row>
    <row r="270" spans="1:6">
      <c r="A270" s="2">
        <v>39967</v>
      </c>
      <c r="B270">
        <v>1.3165</v>
      </c>
      <c r="C270">
        <v>2.8993000000000002</v>
      </c>
      <c r="D270">
        <v>3.4224999999999999</v>
      </c>
      <c r="E270">
        <v>3.8359999999999999</v>
      </c>
      <c r="F270">
        <v>4.2404999999999999</v>
      </c>
    </row>
    <row r="271" spans="1:6">
      <c r="A271" s="2">
        <v>39968</v>
      </c>
      <c r="B271">
        <v>1.4430000000000001</v>
      </c>
      <c r="C271">
        <v>3.0880000000000001</v>
      </c>
      <c r="D271">
        <v>3.625</v>
      </c>
      <c r="E271">
        <v>4.0475000000000003</v>
      </c>
      <c r="F271">
        <v>4.423</v>
      </c>
    </row>
    <row r="272" spans="1:6">
      <c r="A272" s="2">
        <v>39969</v>
      </c>
      <c r="B272">
        <v>1.7685</v>
      </c>
      <c r="C272">
        <v>3.3519999999999999</v>
      </c>
      <c r="D272">
        <v>3.8500999999999999</v>
      </c>
      <c r="E272">
        <v>4.2154999999999996</v>
      </c>
      <c r="F272">
        <v>4.4965000000000002</v>
      </c>
    </row>
    <row r="273" spans="1:6">
      <c r="A273" s="2">
        <v>39972</v>
      </c>
      <c r="B273">
        <v>1.94</v>
      </c>
      <c r="C273">
        <v>3.5209999999999999</v>
      </c>
      <c r="D273">
        <v>3.98</v>
      </c>
      <c r="E273">
        <v>4.3155000000000001</v>
      </c>
      <c r="F273">
        <v>4.5194999999999999</v>
      </c>
    </row>
    <row r="274" spans="1:6">
      <c r="A274" s="2">
        <v>39973</v>
      </c>
      <c r="B274">
        <v>1.7909999999999999</v>
      </c>
      <c r="C274">
        <v>3.4066000000000001</v>
      </c>
      <c r="D274">
        <v>3.8824999999999998</v>
      </c>
      <c r="E274">
        <v>4.2314999999999996</v>
      </c>
      <c r="F274">
        <v>4.4859999999999998</v>
      </c>
    </row>
    <row r="275" spans="1:6">
      <c r="A275" s="2">
        <v>39974</v>
      </c>
      <c r="B275">
        <v>1.827</v>
      </c>
      <c r="C275">
        <v>3.4643999999999999</v>
      </c>
      <c r="D275">
        <v>3.968</v>
      </c>
      <c r="E275">
        <v>4.3362999999999996</v>
      </c>
      <c r="F275">
        <v>4.6180000000000003</v>
      </c>
    </row>
    <row r="276" spans="1:6">
      <c r="A276" s="2">
        <v>39975</v>
      </c>
      <c r="B276">
        <v>1.7810000000000001</v>
      </c>
      <c r="C276">
        <v>3.3679999999999999</v>
      </c>
      <c r="D276">
        <v>3.8529999999999998</v>
      </c>
      <c r="E276">
        <v>4.21</v>
      </c>
      <c r="F276">
        <v>4.5209999999999999</v>
      </c>
    </row>
    <row r="277" spans="1:6">
      <c r="A277" s="2">
        <v>39976</v>
      </c>
      <c r="B277">
        <v>1.6919999999999999</v>
      </c>
      <c r="C277">
        <v>3.23</v>
      </c>
      <c r="D277">
        <v>3.71</v>
      </c>
      <c r="E277">
        <v>4.0738000000000003</v>
      </c>
      <c r="F277">
        <v>4.4094999999999995</v>
      </c>
    </row>
    <row r="278" spans="1:6">
      <c r="A278" s="2">
        <v>39979</v>
      </c>
      <c r="B278">
        <v>1.6280000000000001</v>
      </c>
      <c r="C278">
        <v>3.1347</v>
      </c>
      <c r="D278">
        <v>3.597</v>
      </c>
      <c r="E278">
        <v>3.9495</v>
      </c>
      <c r="F278">
        <v>4.3079999999999998</v>
      </c>
    </row>
    <row r="279" spans="1:6">
      <c r="A279" s="2">
        <v>39980</v>
      </c>
      <c r="B279">
        <v>1.605</v>
      </c>
      <c r="C279">
        <v>3.077</v>
      </c>
      <c r="D279">
        <v>3.528</v>
      </c>
      <c r="E279">
        <v>3.8730000000000002</v>
      </c>
      <c r="F279">
        <v>4.2145000000000001</v>
      </c>
    </row>
    <row r="280" spans="1:6">
      <c r="A280" s="2">
        <v>39981</v>
      </c>
      <c r="B280">
        <v>1.6040000000000001</v>
      </c>
      <c r="C280">
        <v>3.07</v>
      </c>
      <c r="D280">
        <v>3.5305</v>
      </c>
      <c r="E280">
        <v>3.8839999999999999</v>
      </c>
      <c r="F280">
        <v>4.2515000000000001</v>
      </c>
    </row>
    <row r="281" spans="1:6">
      <c r="A281" s="2">
        <v>39982</v>
      </c>
      <c r="B281">
        <v>1.7495000000000001</v>
      </c>
      <c r="C281">
        <v>3.2800000000000002</v>
      </c>
      <c r="D281">
        <v>3.74</v>
      </c>
      <c r="E281">
        <v>4.093</v>
      </c>
      <c r="F281">
        <v>4.431</v>
      </c>
    </row>
    <row r="282" spans="1:6">
      <c r="A282" s="2">
        <v>39983</v>
      </c>
      <c r="B282">
        <v>1.6819999999999999</v>
      </c>
      <c r="C282">
        <v>3.2320000000000002</v>
      </c>
      <c r="D282">
        <v>3.69</v>
      </c>
      <c r="E282">
        <v>4.0439999999999996</v>
      </c>
      <c r="F282">
        <v>4.3730000000000002</v>
      </c>
    </row>
    <row r="283" spans="1:6">
      <c r="A283" s="2">
        <v>39986</v>
      </c>
      <c r="B283">
        <v>1.5979999999999999</v>
      </c>
      <c r="C283">
        <v>3.1307999999999998</v>
      </c>
      <c r="D283">
        <v>3.5920000000000001</v>
      </c>
      <c r="E283">
        <v>3.9350000000000001</v>
      </c>
      <c r="F283">
        <v>4.2995000000000001</v>
      </c>
    </row>
    <row r="284" spans="1:6">
      <c r="A284" s="2">
        <v>39987</v>
      </c>
      <c r="B284">
        <v>1.5510000000000002</v>
      </c>
      <c r="C284">
        <v>3.0983000000000001</v>
      </c>
      <c r="D284">
        <v>3.548</v>
      </c>
      <c r="E284">
        <v>3.8814000000000002</v>
      </c>
      <c r="F284">
        <v>4.2324999999999999</v>
      </c>
    </row>
    <row r="285" spans="1:6">
      <c r="A285" s="2">
        <v>39988</v>
      </c>
      <c r="B285">
        <v>1.601</v>
      </c>
      <c r="C285">
        <v>3.133</v>
      </c>
      <c r="D285">
        <v>3.5905</v>
      </c>
      <c r="E285">
        <v>3.9210000000000003</v>
      </c>
      <c r="F285">
        <v>4.2750000000000004</v>
      </c>
    </row>
    <row r="286" spans="1:6">
      <c r="A286" s="2">
        <v>39989</v>
      </c>
      <c r="B286">
        <v>1.4924999999999999</v>
      </c>
      <c r="C286">
        <v>2.9575</v>
      </c>
      <c r="D286">
        <v>3.41</v>
      </c>
      <c r="E286">
        <v>3.7534999999999998</v>
      </c>
      <c r="F286">
        <v>4.1464999999999996</v>
      </c>
    </row>
    <row r="287" spans="1:6">
      <c r="A287" s="2">
        <v>39990</v>
      </c>
      <c r="B287">
        <v>1.484</v>
      </c>
      <c r="C287">
        <v>2.9304999999999999</v>
      </c>
      <c r="D287">
        <v>3.387</v>
      </c>
      <c r="E287">
        <v>3.742</v>
      </c>
      <c r="F287">
        <v>4.1515000000000004</v>
      </c>
    </row>
    <row r="288" spans="1:6">
      <c r="A288" s="2">
        <v>39993</v>
      </c>
      <c r="B288">
        <v>1.484</v>
      </c>
      <c r="C288">
        <v>2.8936999999999999</v>
      </c>
      <c r="D288">
        <v>3.3449999999999998</v>
      </c>
      <c r="E288">
        <v>3.6935000000000002</v>
      </c>
      <c r="F288">
        <v>4.1144999999999996</v>
      </c>
    </row>
    <row r="289" spans="1:6">
      <c r="A289" s="2">
        <v>39994</v>
      </c>
      <c r="B289">
        <v>1.5345</v>
      </c>
      <c r="C289">
        <v>2.9744999999999999</v>
      </c>
      <c r="D289">
        <v>3.4314999999999998</v>
      </c>
      <c r="E289">
        <v>3.7835000000000001</v>
      </c>
      <c r="F289">
        <v>4.2004999999999999</v>
      </c>
    </row>
    <row r="290" spans="1:6">
      <c r="A290" s="2">
        <v>39995</v>
      </c>
      <c r="B290">
        <v>1.4784999999999999</v>
      </c>
      <c r="C290">
        <v>2.9260000000000002</v>
      </c>
      <c r="D290">
        <v>3.3935</v>
      </c>
      <c r="E290">
        <v>3.7645</v>
      </c>
      <c r="F290">
        <v>4.1745000000000001</v>
      </c>
    </row>
    <row r="291" spans="1:6">
      <c r="A291" s="2">
        <v>39996</v>
      </c>
      <c r="B291">
        <v>1.395</v>
      </c>
      <c r="C291">
        <v>2.8363</v>
      </c>
      <c r="D291">
        <v>3.3239999999999998</v>
      </c>
      <c r="E291">
        <v>3.7189000000000001</v>
      </c>
      <c r="F291">
        <v>4.157</v>
      </c>
    </row>
    <row r="292" spans="1:6">
      <c r="A292" s="2">
        <v>39997</v>
      </c>
      <c r="B292">
        <v>1.4450000000000001</v>
      </c>
      <c r="C292">
        <v>2.8494000000000002</v>
      </c>
      <c r="D292">
        <v>3.3279999999999998</v>
      </c>
      <c r="E292">
        <v>3.71</v>
      </c>
      <c r="F292">
        <v>4.1900000000000004</v>
      </c>
    </row>
    <row r="293" spans="1:6">
      <c r="A293" s="2">
        <v>40000</v>
      </c>
      <c r="B293">
        <v>1.3405</v>
      </c>
      <c r="C293">
        <v>2.81</v>
      </c>
      <c r="D293">
        <v>3.3090000000000002</v>
      </c>
      <c r="E293">
        <v>3.7109999999999999</v>
      </c>
      <c r="F293">
        <v>4.1779999999999999</v>
      </c>
    </row>
    <row r="294" spans="1:6">
      <c r="A294" s="2">
        <v>40001</v>
      </c>
      <c r="B294">
        <v>1.3514999999999999</v>
      </c>
      <c r="C294">
        <v>2.7688999999999999</v>
      </c>
      <c r="D294">
        <v>3.2524999999999999</v>
      </c>
      <c r="E294">
        <v>3.6475</v>
      </c>
      <c r="F294">
        <v>4.1064999999999996</v>
      </c>
    </row>
    <row r="295" spans="1:6">
      <c r="A295" s="2">
        <v>40002</v>
      </c>
      <c r="B295">
        <v>1.284</v>
      </c>
      <c r="C295">
        <v>2.6414</v>
      </c>
      <c r="D295">
        <v>3.1070000000000002</v>
      </c>
      <c r="E295">
        <v>3.4725000000000001</v>
      </c>
      <c r="F295">
        <v>3.9595000000000002</v>
      </c>
    </row>
    <row r="296" spans="1:6">
      <c r="A296" s="2">
        <v>40003</v>
      </c>
      <c r="B296">
        <v>1.2915000000000001</v>
      </c>
      <c r="C296">
        <v>2.7244999999999999</v>
      </c>
      <c r="D296">
        <v>3.1974999999999998</v>
      </c>
      <c r="E296">
        <v>3.5760000000000001</v>
      </c>
      <c r="F296">
        <v>4.0454999999999997</v>
      </c>
    </row>
    <row r="297" spans="1:6">
      <c r="A297" s="2">
        <v>40004</v>
      </c>
      <c r="B297">
        <v>1.2894999999999999</v>
      </c>
      <c r="C297">
        <v>2.6509999999999998</v>
      </c>
      <c r="D297">
        <v>3.1095000000000002</v>
      </c>
      <c r="E297">
        <v>3.4815</v>
      </c>
      <c r="F297">
        <v>3.9485000000000001</v>
      </c>
    </row>
    <row r="298" spans="1:6">
      <c r="A298" s="2">
        <v>40007</v>
      </c>
      <c r="B298">
        <v>1.3280000000000001</v>
      </c>
      <c r="C298">
        <v>2.7086000000000001</v>
      </c>
      <c r="D298">
        <v>3.1785000000000001</v>
      </c>
      <c r="E298">
        <v>3.5518999999999998</v>
      </c>
      <c r="F298">
        <v>3.9969999999999999</v>
      </c>
    </row>
    <row r="299" spans="1:6">
      <c r="A299" s="2">
        <v>40008</v>
      </c>
      <c r="B299">
        <v>1.3900000000000001</v>
      </c>
      <c r="C299">
        <v>2.8275000000000001</v>
      </c>
      <c r="D299">
        <v>3.3029999999999999</v>
      </c>
      <c r="E299">
        <v>3.69</v>
      </c>
      <c r="F299">
        <v>4.1595000000000004</v>
      </c>
    </row>
    <row r="300" spans="1:6">
      <c r="A300" s="2">
        <v>40009</v>
      </c>
      <c r="B300">
        <v>1.4750000000000001</v>
      </c>
      <c r="C300">
        <v>2.9915000000000003</v>
      </c>
      <c r="D300">
        <v>3.4744999999999999</v>
      </c>
      <c r="E300">
        <v>3.8525</v>
      </c>
      <c r="F300">
        <v>4.3049999999999997</v>
      </c>
    </row>
    <row r="301" spans="1:6">
      <c r="A301" s="2">
        <v>40010</v>
      </c>
      <c r="B301">
        <v>1.4285000000000001</v>
      </c>
      <c r="C301">
        <v>2.9335</v>
      </c>
      <c r="D301">
        <v>3.4195000000000002</v>
      </c>
      <c r="E301">
        <v>3.7989000000000002</v>
      </c>
      <c r="F301">
        <v>4.2370000000000001</v>
      </c>
    </row>
    <row r="302" spans="1:6">
      <c r="A302" s="2">
        <v>40011</v>
      </c>
      <c r="B302">
        <v>1.456</v>
      </c>
      <c r="C302">
        <v>2.9915000000000003</v>
      </c>
      <c r="D302">
        <v>3.4944999999999999</v>
      </c>
      <c r="E302">
        <v>3.8860000000000001</v>
      </c>
      <c r="F302">
        <v>4.3490000000000002</v>
      </c>
    </row>
    <row r="303" spans="1:6">
      <c r="A303" s="2">
        <v>40014</v>
      </c>
      <c r="B303">
        <v>1.4464999999999999</v>
      </c>
      <c r="C303">
        <v>2.96</v>
      </c>
      <c r="D303">
        <v>3.4550000000000001</v>
      </c>
      <c r="E303">
        <v>3.8479999999999999</v>
      </c>
      <c r="F303">
        <v>4.3185000000000002</v>
      </c>
    </row>
    <row r="304" spans="1:6">
      <c r="A304" s="2">
        <v>40015</v>
      </c>
      <c r="B304">
        <v>1.3559999999999999</v>
      </c>
      <c r="C304">
        <v>2.8224999999999998</v>
      </c>
      <c r="D304">
        <v>3.3085</v>
      </c>
      <c r="E304">
        <v>3.6905000000000001</v>
      </c>
      <c r="F304">
        <v>4.157</v>
      </c>
    </row>
    <row r="305" spans="1:6">
      <c r="A305" s="2">
        <v>40016</v>
      </c>
      <c r="B305">
        <v>1.3645</v>
      </c>
      <c r="C305">
        <v>2.8504</v>
      </c>
      <c r="D305">
        <v>3.3565</v>
      </c>
      <c r="E305">
        <v>3.7495000000000003</v>
      </c>
      <c r="F305">
        <v>4.2065000000000001</v>
      </c>
    </row>
    <row r="306" spans="1:6">
      <c r="A306" s="2">
        <v>40017</v>
      </c>
      <c r="B306">
        <v>1.4535</v>
      </c>
      <c r="C306">
        <v>2.99</v>
      </c>
      <c r="D306">
        <v>3.4925000000000002</v>
      </c>
      <c r="E306">
        <v>3.895</v>
      </c>
      <c r="F306">
        <v>4.3434999999999997</v>
      </c>
    </row>
    <row r="307" spans="1:6">
      <c r="A307" s="2">
        <v>40018</v>
      </c>
      <c r="B307">
        <v>1.4410000000000001</v>
      </c>
      <c r="C307">
        <v>2.9845000000000002</v>
      </c>
      <c r="D307">
        <v>3.4877000000000002</v>
      </c>
      <c r="E307">
        <v>3.8834999999999997</v>
      </c>
      <c r="F307">
        <v>4.3345000000000002</v>
      </c>
    </row>
    <row r="308" spans="1:6">
      <c r="A308" s="2">
        <v>40021</v>
      </c>
      <c r="B308">
        <v>1.458</v>
      </c>
      <c r="C308">
        <v>3.0215000000000001</v>
      </c>
      <c r="D308">
        <v>3.5409999999999999</v>
      </c>
      <c r="E308">
        <v>3.9565000000000001</v>
      </c>
      <c r="F308">
        <v>4.4240000000000004</v>
      </c>
    </row>
    <row r="309" spans="1:6">
      <c r="A309" s="2">
        <v>40022</v>
      </c>
      <c r="B309">
        <v>1.486</v>
      </c>
      <c r="C309">
        <v>3.0055000000000001</v>
      </c>
      <c r="D309">
        <v>3.5076000000000001</v>
      </c>
      <c r="E309">
        <v>3.9045000000000001</v>
      </c>
      <c r="F309">
        <v>4.3585000000000003</v>
      </c>
    </row>
    <row r="310" spans="1:6">
      <c r="A310" s="2">
        <v>40023</v>
      </c>
      <c r="B310">
        <v>1.5230000000000001</v>
      </c>
      <c r="C310">
        <v>3.0219999999999998</v>
      </c>
      <c r="D310">
        <v>3.5105</v>
      </c>
      <c r="E310">
        <v>3.8965000000000001</v>
      </c>
      <c r="F310">
        <v>4.351</v>
      </c>
    </row>
    <row r="311" spans="1:6">
      <c r="A311" s="2">
        <v>40024</v>
      </c>
      <c r="B311">
        <v>1.5365</v>
      </c>
      <c r="C311">
        <v>2.99</v>
      </c>
      <c r="D311">
        <v>3.4769999999999999</v>
      </c>
      <c r="E311">
        <v>3.8555000000000001</v>
      </c>
      <c r="F311">
        <v>4.2839999999999998</v>
      </c>
    </row>
    <row r="312" spans="1:6">
      <c r="A312" s="2">
        <v>40025</v>
      </c>
      <c r="B312">
        <v>1.466</v>
      </c>
      <c r="C312">
        <v>2.8715000000000002</v>
      </c>
      <c r="D312">
        <v>3.3555000000000001</v>
      </c>
      <c r="E312">
        <v>3.7255000000000003</v>
      </c>
      <c r="F312">
        <v>4.17</v>
      </c>
    </row>
    <row r="313" spans="1:6">
      <c r="A313" s="2">
        <v>40028</v>
      </c>
      <c r="B313">
        <v>1.587</v>
      </c>
      <c r="C313">
        <v>3.0409999999999999</v>
      </c>
      <c r="D313">
        <v>3.5209999999999999</v>
      </c>
      <c r="E313">
        <v>3.8935</v>
      </c>
      <c r="F313">
        <v>4.3129999999999997</v>
      </c>
    </row>
    <row r="314" spans="1:6">
      <c r="A314" s="2">
        <v>40029</v>
      </c>
      <c r="B314">
        <v>1.6135000000000002</v>
      </c>
      <c r="C314">
        <v>3.0870000000000002</v>
      </c>
      <c r="D314">
        <v>3.5665</v>
      </c>
      <c r="E314">
        <v>3.9335</v>
      </c>
      <c r="F314">
        <v>4.3579999999999997</v>
      </c>
    </row>
    <row r="315" spans="1:6">
      <c r="A315" s="2">
        <v>40030</v>
      </c>
      <c r="B315">
        <v>1.6564999999999999</v>
      </c>
      <c r="C315">
        <v>3.149</v>
      </c>
      <c r="D315">
        <v>3.6379999999999999</v>
      </c>
      <c r="E315">
        <v>4.0194999999999999</v>
      </c>
      <c r="F315">
        <v>4.4649999999999999</v>
      </c>
    </row>
    <row r="316" spans="1:6">
      <c r="A316" s="2">
        <v>40031</v>
      </c>
      <c r="B316">
        <v>1.6520000000000001</v>
      </c>
      <c r="C316">
        <v>3.1579999999999999</v>
      </c>
      <c r="D316">
        <v>3.6615000000000002</v>
      </c>
      <c r="E316">
        <v>4.0439999999999996</v>
      </c>
      <c r="F316">
        <v>4.4719999999999995</v>
      </c>
    </row>
    <row r="317" spans="1:6">
      <c r="A317" s="2">
        <v>40032</v>
      </c>
      <c r="B317">
        <v>1.754</v>
      </c>
      <c r="C317">
        <v>3.286</v>
      </c>
      <c r="D317">
        <v>3.7880000000000003</v>
      </c>
      <c r="E317">
        <v>4.05</v>
      </c>
      <c r="F317">
        <v>4.5614999999999997</v>
      </c>
    </row>
    <row r="318" spans="1:6">
      <c r="A318" s="2">
        <v>40035</v>
      </c>
      <c r="B318">
        <v>1.6919999999999999</v>
      </c>
      <c r="C318">
        <v>3.2015000000000002</v>
      </c>
      <c r="D318">
        <v>3.7010000000000001</v>
      </c>
      <c r="E318">
        <v>4.0869999999999997</v>
      </c>
      <c r="F318">
        <v>4.4800000000000004</v>
      </c>
    </row>
    <row r="319" spans="1:6">
      <c r="A319" s="2">
        <v>40036</v>
      </c>
      <c r="B319">
        <v>1.587</v>
      </c>
      <c r="C319">
        <v>3.08</v>
      </c>
      <c r="D319">
        <v>3.5705</v>
      </c>
      <c r="E319">
        <v>3.948</v>
      </c>
      <c r="F319">
        <v>4.3529999999999998</v>
      </c>
    </row>
    <row r="320" spans="1:6">
      <c r="A320" s="2">
        <v>40037</v>
      </c>
      <c r="B320">
        <v>1.5495000000000001</v>
      </c>
      <c r="C320">
        <v>3.052</v>
      </c>
      <c r="D320">
        <v>3.5615000000000001</v>
      </c>
      <c r="E320">
        <v>3.9590000000000001</v>
      </c>
      <c r="F320">
        <v>4.4085000000000001</v>
      </c>
    </row>
    <row r="321" spans="1:6">
      <c r="A321" s="2">
        <v>40038</v>
      </c>
      <c r="B321">
        <v>1.4769999999999999</v>
      </c>
      <c r="C321">
        <v>2.9319999999999999</v>
      </c>
      <c r="D321">
        <v>3.4319999999999999</v>
      </c>
      <c r="E321">
        <v>3.83</v>
      </c>
      <c r="F321">
        <v>4.2835000000000001</v>
      </c>
    </row>
    <row r="322" spans="1:6">
      <c r="A322" s="2">
        <v>40039</v>
      </c>
      <c r="B322">
        <v>1.4670000000000001</v>
      </c>
      <c r="C322">
        <v>2.8929999999999998</v>
      </c>
      <c r="D322">
        <v>3.3890000000000002</v>
      </c>
      <c r="E322">
        <v>3.7955000000000001</v>
      </c>
      <c r="F322">
        <v>4.2675000000000001</v>
      </c>
    </row>
    <row r="323" spans="1:6">
      <c r="A323" s="2">
        <v>40042</v>
      </c>
      <c r="B323">
        <v>1.42</v>
      </c>
      <c r="C323">
        <v>2.8064999999999998</v>
      </c>
      <c r="D323">
        <v>3.2909999999999999</v>
      </c>
      <c r="E323">
        <v>3.6802999999999999</v>
      </c>
      <c r="F323">
        <v>4.1529999999999996</v>
      </c>
    </row>
    <row r="324" spans="1:6">
      <c r="A324" s="2">
        <v>40043</v>
      </c>
      <c r="B324">
        <v>1.4595</v>
      </c>
      <c r="C324">
        <v>2.8879999999999999</v>
      </c>
      <c r="D324">
        <v>3.3744999999999998</v>
      </c>
      <c r="E324">
        <v>3.7640000000000002</v>
      </c>
      <c r="F324">
        <v>4.2282000000000002</v>
      </c>
    </row>
    <row r="325" spans="1:6">
      <c r="A325" s="2">
        <v>40044</v>
      </c>
      <c r="B325">
        <v>1.42</v>
      </c>
      <c r="C325">
        <v>2.8485</v>
      </c>
      <c r="D325">
        <v>3.3285</v>
      </c>
      <c r="E325">
        <v>3.7149999999999999</v>
      </c>
      <c r="F325">
        <v>4.1754999999999995</v>
      </c>
    </row>
    <row r="326" spans="1:6">
      <c r="A326" s="2">
        <v>40045</v>
      </c>
      <c r="B326">
        <v>1.4119999999999999</v>
      </c>
      <c r="C326">
        <v>2.823</v>
      </c>
      <c r="D326">
        <v>3.298</v>
      </c>
      <c r="E326">
        <v>3.6810999999999998</v>
      </c>
      <c r="F326">
        <v>4.1180000000000003</v>
      </c>
    </row>
    <row r="327" spans="1:6">
      <c r="A327" s="2">
        <v>40046</v>
      </c>
      <c r="B327">
        <v>1.5325</v>
      </c>
      <c r="C327">
        <v>2.9935</v>
      </c>
      <c r="D327">
        <v>3.4605000000000001</v>
      </c>
      <c r="E327">
        <v>3.8254999999999999</v>
      </c>
      <c r="F327">
        <v>4.2805</v>
      </c>
    </row>
    <row r="328" spans="1:6">
      <c r="A328" s="2">
        <v>40049</v>
      </c>
      <c r="B328">
        <v>1.4355</v>
      </c>
      <c r="C328">
        <v>2.9020000000000001</v>
      </c>
      <c r="D328">
        <v>3.3664999999999998</v>
      </c>
      <c r="E328">
        <v>3.7359999999999998</v>
      </c>
      <c r="F328">
        <v>4.1725000000000003</v>
      </c>
    </row>
    <row r="329" spans="1:6">
      <c r="A329" s="2">
        <v>40050</v>
      </c>
      <c r="B329">
        <v>1.413</v>
      </c>
      <c r="C329">
        <v>2.85</v>
      </c>
      <c r="D329">
        <v>3.3180000000000001</v>
      </c>
      <c r="E329">
        <v>3.69</v>
      </c>
      <c r="F329">
        <v>4.1360000000000001</v>
      </c>
    </row>
    <row r="330" spans="1:6">
      <c r="A330" s="2">
        <v>40051</v>
      </c>
      <c r="B330">
        <v>1.409</v>
      </c>
      <c r="C330">
        <v>2.8380000000000001</v>
      </c>
      <c r="D330">
        <v>3.3</v>
      </c>
      <c r="E330">
        <v>3.6695000000000002</v>
      </c>
      <c r="F330">
        <v>4.1029999999999998</v>
      </c>
    </row>
    <row r="331" spans="1:6">
      <c r="A331" s="2">
        <v>40052</v>
      </c>
      <c r="B331">
        <v>1.3895</v>
      </c>
      <c r="C331">
        <v>2.8439999999999999</v>
      </c>
      <c r="D331">
        <v>3.3119999999999998</v>
      </c>
      <c r="E331">
        <v>3.6850000000000001</v>
      </c>
      <c r="F331">
        <v>4.1370000000000005</v>
      </c>
    </row>
    <row r="332" spans="1:6">
      <c r="A332" s="2">
        <v>40053</v>
      </c>
      <c r="B332">
        <v>1.3754999999999999</v>
      </c>
      <c r="C332">
        <v>2.823</v>
      </c>
      <c r="D332">
        <v>3.2970000000000002</v>
      </c>
      <c r="E332">
        <v>3.6755</v>
      </c>
      <c r="F332">
        <v>4.117</v>
      </c>
    </row>
    <row r="333" spans="1:6">
      <c r="A333" s="2">
        <v>40056</v>
      </c>
      <c r="B333">
        <v>1.33</v>
      </c>
      <c r="C333">
        <v>2.758</v>
      </c>
      <c r="D333">
        <v>3.2349999999999999</v>
      </c>
      <c r="E333">
        <v>3.6185</v>
      </c>
      <c r="F333">
        <v>4.0839999999999996</v>
      </c>
    </row>
    <row r="334" spans="1:6">
      <c r="A334" s="2">
        <v>40057</v>
      </c>
      <c r="B334">
        <v>1.288</v>
      </c>
      <c r="C334">
        <v>2.7035</v>
      </c>
      <c r="D334">
        <v>3.1920000000000002</v>
      </c>
      <c r="E334">
        <v>3.5884999999999998</v>
      </c>
      <c r="F334">
        <v>4.0960000000000001</v>
      </c>
    </row>
    <row r="335" spans="1:6">
      <c r="A335" s="2">
        <v>40058</v>
      </c>
      <c r="B335">
        <v>1.2515000000000001</v>
      </c>
      <c r="C335">
        <v>2.641</v>
      </c>
      <c r="D335">
        <v>3.1225000000000001</v>
      </c>
      <c r="E335">
        <v>3.5129999999999999</v>
      </c>
      <c r="F335">
        <v>4.0019999999999998</v>
      </c>
    </row>
    <row r="336" spans="1:6">
      <c r="A336" s="2">
        <v>40059</v>
      </c>
      <c r="B336">
        <v>1.2825</v>
      </c>
      <c r="C336">
        <v>2.6835</v>
      </c>
      <c r="D336">
        <v>3.1615000000000002</v>
      </c>
      <c r="E336">
        <v>3.5460000000000003</v>
      </c>
      <c r="F336">
        <v>4.0223000000000004</v>
      </c>
    </row>
    <row r="337" spans="1:6">
      <c r="A337" s="2">
        <v>40060</v>
      </c>
      <c r="B337">
        <v>1.284</v>
      </c>
      <c r="C337">
        <v>2.7406000000000001</v>
      </c>
      <c r="D337">
        <v>3.2456</v>
      </c>
      <c r="E337">
        <v>3.6440000000000001</v>
      </c>
      <c r="F337">
        <v>4.1399999999999997</v>
      </c>
    </row>
    <row r="338" spans="1:6">
      <c r="A338" s="2">
        <v>40063</v>
      </c>
      <c r="B338">
        <v>1.2705</v>
      </c>
      <c r="C338">
        <v>2.7335000000000003</v>
      </c>
      <c r="D338">
        <v>3.2429999999999999</v>
      </c>
      <c r="E338">
        <v>3.625</v>
      </c>
      <c r="F338">
        <v>4.0292000000000003</v>
      </c>
    </row>
    <row r="339" spans="1:6">
      <c r="A339" s="2">
        <v>40064</v>
      </c>
      <c r="B339">
        <v>1.284</v>
      </c>
      <c r="C339">
        <v>2.7730000000000001</v>
      </c>
      <c r="D339">
        <v>3.2725</v>
      </c>
      <c r="E339">
        <v>3.6760000000000002</v>
      </c>
      <c r="F339">
        <v>4.1693999999999996</v>
      </c>
    </row>
    <row r="340" spans="1:6">
      <c r="A340" s="2">
        <v>40065</v>
      </c>
      <c r="B340">
        <v>1.256</v>
      </c>
      <c r="C340">
        <v>2.7330000000000001</v>
      </c>
      <c r="D340">
        <v>3.2395</v>
      </c>
      <c r="E340">
        <v>3.6459999999999999</v>
      </c>
      <c r="F340">
        <v>4.157</v>
      </c>
    </row>
    <row r="341" spans="1:6">
      <c r="A341" s="2">
        <v>40066</v>
      </c>
      <c r="B341">
        <v>1.21</v>
      </c>
      <c r="C341">
        <v>2.645</v>
      </c>
      <c r="D341">
        <v>3.1280000000000001</v>
      </c>
      <c r="E341">
        <v>3.5194999999999999</v>
      </c>
      <c r="F341">
        <v>4.0380000000000003</v>
      </c>
    </row>
    <row r="342" spans="1:6">
      <c r="A342" s="2">
        <v>40067</v>
      </c>
      <c r="B342">
        <v>1.2264999999999999</v>
      </c>
      <c r="C342">
        <v>2.6695000000000002</v>
      </c>
      <c r="D342">
        <v>3.1440000000000001</v>
      </c>
      <c r="E342">
        <v>3.5228999999999999</v>
      </c>
      <c r="F342">
        <v>4.0231000000000003</v>
      </c>
    </row>
    <row r="343" spans="1:6">
      <c r="A343" s="2">
        <v>40070</v>
      </c>
      <c r="B343">
        <v>1.2635000000000001</v>
      </c>
      <c r="C343">
        <v>2.7475000000000001</v>
      </c>
      <c r="D343">
        <v>3.2284000000000002</v>
      </c>
      <c r="E343">
        <v>3.6165000000000003</v>
      </c>
      <c r="F343">
        <v>4.0979999999999999</v>
      </c>
    </row>
    <row r="344" spans="1:6">
      <c r="A344" s="2">
        <v>40071</v>
      </c>
      <c r="B344">
        <v>1.2865</v>
      </c>
      <c r="C344">
        <v>2.7814999999999999</v>
      </c>
      <c r="D344">
        <v>3.2745000000000002</v>
      </c>
      <c r="E344">
        <v>3.6665000000000001</v>
      </c>
      <c r="F344">
        <v>4.1559999999999997</v>
      </c>
    </row>
    <row r="345" spans="1:6">
      <c r="A345" s="2">
        <v>40072</v>
      </c>
      <c r="B345">
        <v>1.3260000000000001</v>
      </c>
      <c r="C345">
        <v>2.8149999999999999</v>
      </c>
      <c r="D345">
        <v>3.2934999999999999</v>
      </c>
      <c r="E345">
        <v>3.6724999999999999</v>
      </c>
      <c r="F345">
        <v>4.1425000000000001</v>
      </c>
    </row>
    <row r="346" spans="1:6">
      <c r="A346" s="2">
        <v>40073</v>
      </c>
      <c r="B346">
        <v>1.2875000000000001</v>
      </c>
      <c r="C346">
        <v>2.7309000000000001</v>
      </c>
      <c r="D346">
        <v>3.2065000000000001</v>
      </c>
      <c r="E346">
        <v>3.5825</v>
      </c>
      <c r="F346">
        <v>4.0525000000000002</v>
      </c>
    </row>
    <row r="347" spans="1:6">
      <c r="A347" s="2">
        <v>40074</v>
      </c>
      <c r="B347">
        <v>1.3685</v>
      </c>
      <c r="C347">
        <v>2.8315000000000001</v>
      </c>
      <c r="D347">
        <v>3.3079999999999998</v>
      </c>
      <c r="E347">
        <v>3.6760000000000002</v>
      </c>
      <c r="F347">
        <v>4.1304999999999996</v>
      </c>
    </row>
    <row r="348" spans="1:6">
      <c r="A348" s="2">
        <v>40077</v>
      </c>
      <c r="B348">
        <v>1.3514999999999999</v>
      </c>
      <c r="C348">
        <v>2.8425000000000002</v>
      </c>
      <c r="D348">
        <v>3.32</v>
      </c>
      <c r="E348">
        <v>3.6964999999999999</v>
      </c>
      <c r="F348">
        <v>4.149</v>
      </c>
    </row>
    <row r="349" spans="1:6">
      <c r="A349" s="2">
        <v>40078</v>
      </c>
      <c r="B349">
        <v>1.327</v>
      </c>
      <c r="C349">
        <v>2.8045</v>
      </c>
      <c r="D349">
        <v>3.2835000000000001</v>
      </c>
      <c r="E349">
        <v>3.6615000000000002</v>
      </c>
      <c r="F349">
        <v>4.1340000000000003</v>
      </c>
    </row>
    <row r="350" spans="1:6">
      <c r="A350" s="2">
        <v>40079</v>
      </c>
      <c r="B350">
        <v>1.262</v>
      </c>
      <c r="C350">
        <v>2.7448999999999999</v>
      </c>
      <c r="D350">
        <v>3.2280000000000002</v>
      </c>
      <c r="E350">
        <v>3.6124999999999998</v>
      </c>
      <c r="F350">
        <v>4.1059999999999999</v>
      </c>
    </row>
    <row r="351" spans="1:6">
      <c r="A351" s="2">
        <v>40080</v>
      </c>
      <c r="B351">
        <v>1.2324999999999999</v>
      </c>
      <c r="C351">
        <v>2.6924999999999999</v>
      </c>
      <c r="D351">
        <v>3.1819999999999999</v>
      </c>
      <c r="E351">
        <v>3.57</v>
      </c>
      <c r="F351">
        <v>4.0754999999999999</v>
      </c>
    </row>
    <row r="352" spans="1:6">
      <c r="A352" s="2">
        <v>40081</v>
      </c>
      <c r="B352">
        <v>1.3029999999999999</v>
      </c>
      <c r="C352">
        <v>2.6879999999999997</v>
      </c>
      <c r="D352">
        <v>3.1345000000000001</v>
      </c>
      <c r="E352">
        <v>3.484</v>
      </c>
      <c r="F352">
        <v>3.9750000000000001</v>
      </c>
    </row>
    <row r="353" spans="1:6">
      <c r="A353" s="2">
        <v>40084</v>
      </c>
      <c r="B353">
        <v>1.288</v>
      </c>
      <c r="C353">
        <v>2.6349999999999998</v>
      </c>
      <c r="D353">
        <v>3.0830000000000002</v>
      </c>
      <c r="E353">
        <v>3.4415</v>
      </c>
      <c r="F353">
        <v>3.9015</v>
      </c>
    </row>
    <row r="354" spans="1:6">
      <c r="A354" s="2">
        <v>40085</v>
      </c>
      <c r="B354">
        <v>1.3120000000000001</v>
      </c>
      <c r="C354">
        <v>2.6539999999999999</v>
      </c>
      <c r="D354">
        <v>3.0939999999999999</v>
      </c>
      <c r="E354">
        <v>3.4390000000000001</v>
      </c>
      <c r="F354">
        <v>3.9020000000000001</v>
      </c>
    </row>
    <row r="355" spans="1:6">
      <c r="A355" s="2">
        <v>40086</v>
      </c>
      <c r="B355">
        <v>1.2849999999999999</v>
      </c>
      <c r="C355">
        <v>2.65</v>
      </c>
      <c r="D355">
        <v>3.1019999999999999</v>
      </c>
      <c r="E355">
        <v>3.4609999999999999</v>
      </c>
      <c r="F355">
        <v>3.9350000000000001</v>
      </c>
    </row>
    <row r="356" spans="1:6">
      <c r="A356" s="2">
        <v>40087</v>
      </c>
      <c r="B356">
        <v>1.2070000000000001</v>
      </c>
      <c r="C356">
        <v>2.532</v>
      </c>
      <c r="D356">
        <v>2.9750000000000001</v>
      </c>
      <c r="E356">
        <v>3.3290000000000002</v>
      </c>
      <c r="F356">
        <v>3.8279999999999998</v>
      </c>
    </row>
    <row r="357" spans="1:6">
      <c r="A357" s="2">
        <v>40088</v>
      </c>
      <c r="B357">
        <v>1.2284999999999999</v>
      </c>
      <c r="C357">
        <v>2.5685000000000002</v>
      </c>
      <c r="D357">
        <v>3.0190000000000001</v>
      </c>
      <c r="E357">
        <v>3.3820000000000001</v>
      </c>
      <c r="F357">
        <v>3.8780000000000001</v>
      </c>
    </row>
    <row r="358" spans="1:6">
      <c r="A358" s="2">
        <v>40091</v>
      </c>
      <c r="B358">
        <v>1.2210000000000001</v>
      </c>
      <c r="C358">
        <v>2.581</v>
      </c>
      <c r="D358">
        <v>3.03</v>
      </c>
      <c r="E358">
        <v>3.3919999999999999</v>
      </c>
      <c r="F358">
        <v>3.911</v>
      </c>
    </row>
    <row r="359" spans="1:6">
      <c r="A359" s="2">
        <v>40092</v>
      </c>
      <c r="B359">
        <v>1.2469999999999999</v>
      </c>
      <c r="C359">
        <v>2.6189999999999998</v>
      </c>
      <c r="D359">
        <v>3.069</v>
      </c>
      <c r="E359">
        <v>3.4323999999999999</v>
      </c>
      <c r="F359">
        <v>3.9714999999999998</v>
      </c>
    </row>
    <row r="360" spans="1:6">
      <c r="A360" s="2">
        <v>40093</v>
      </c>
      <c r="B360">
        <v>1.204</v>
      </c>
      <c r="C360">
        <v>2.54</v>
      </c>
      <c r="D360">
        <v>2.9925000000000002</v>
      </c>
      <c r="E360">
        <v>3.3624999999999998</v>
      </c>
      <c r="F360">
        <v>3.9055</v>
      </c>
    </row>
    <row r="361" spans="1:6">
      <c r="A361" s="2">
        <v>40094</v>
      </c>
      <c r="B361">
        <v>1.2250000000000001</v>
      </c>
      <c r="C361">
        <v>2.5714000000000001</v>
      </c>
      <c r="D361">
        <v>3.0274999999999999</v>
      </c>
      <c r="E361">
        <v>3.4083999999999999</v>
      </c>
      <c r="F361">
        <v>3.9765000000000001</v>
      </c>
    </row>
    <row r="362" spans="1:6">
      <c r="A362" s="2">
        <v>40095</v>
      </c>
      <c r="B362">
        <v>1.3360000000000001</v>
      </c>
      <c r="C362">
        <v>2.7069999999999999</v>
      </c>
      <c r="D362">
        <v>3.1779999999999999</v>
      </c>
      <c r="E362">
        <v>3.5605000000000002</v>
      </c>
      <c r="F362">
        <v>4.1304999999999996</v>
      </c>
    </row>
    <row r="363" spans="1:6">
      <c r="A363" s="2">
        <v>40098</v>
      </c>
      <c r="B363">
        <v>1.3311999999999999</v>
      </c>
      <c r="C363">
        <v>2.7664</v>
      </c>
      <c r="D363">
        <v>3.18</v>
      </c>
      <c r="E363">
        <v>3.5564999999999998</v>
      </c>
      <c r="F363">
        <v>4.1205999999999996</v>
      </c>
    </row>
    <row r="364" spans="1:6">
      <c r="A364" s="2">
        <v>40099</v>
      </c>
      <c r="B364">
        <v>1.2709999999999999</v>
      </c>
      <c r="C364">
        <v>2.6524999999999999</v>
      </c>
      <c r="D364">
        <v>3.1244999999999998</v>
      </c>
      <c r="E364">
        <v>3.5145</v>
      </c>
      <c r="F364">
        <v>4.0955000000000004</v>
      </c>
    </row>
    <row r="365" spans="1:6">
      <c r="A365" s="2">
        <v>40100</v>
      </c>
      <c r="B365">
        <v>1.2825</v>
      </c>
      <c r="C365">
        <v>2.6970000000000001</v>
      </c>
      <c r="D365">
        <v>3.18</v>
      </c>
      <c r="E365">
        <v>3.5819999999999999</v>
      </c>
      <c r="F365">
        <v>4.1704999999999997</v>
      </c>
    </row>
    <row r="366" spans="1:6">
      <c r="A366" s="2">
        <v>40101</v>
      </c>
      <c r="B366">
        <v>1.3320000000000001</v>
      </c>
      <c r="C366">
        <v>2.7565</v>
      </c>
      <c r="D366">
        <v>3.2364999999999999</v>
      </c>
      <c r="E366">
        <v>3.6364999999999998</v>
      </c>
      <c r="F366">
        <v>4.2205000000000004</v>
      </c>
    </row>
    <row r="367" spans="1:6">
      <c r="A367" s="2">
        <v>40102</v>
      </c>
      <c r="B367">
        <v>1.3474999999999999</v>
      </c>
      <c r="C367">
        <v>2.7385000000000002</v>
      </c>
      <c r="D367">
        <v>3.2082999999999999</v>
      </c>
      <c r="E367">
        <v>3.5979999999999999</v>
      </c>
      <c r="F367">
        <v>4.1719999999999997</v>
      </c>
    </row>
    <row r="368" spans="1:6">
      <c r="A368" s="2">
        <v>40105</v>
      </c>
      <c r="B368">
        <v>1.335</v>
      </c>
      <c r="C368">
        <v>2.7170000000000001</v>
      </c>
      <c r="D368">
        <v>3.1785000000000001</v>
      </c>
      <c r="E368">
        <v>3.5605000000000002</v>
      </c>
      <c r="F368">
        <v>4.1094999999999997</v>
      </c>
    </row>
    <row r="369" spans="1:6">
      <c r="A369" s="2">
        <v>40106</v>
      </c>
      <c r="B369">
        <v>1.2810000000000001</v>
      </c>
      <c r="C369">
        <v>2.6564999999999999</v>
      </c>
      <c r="D369">
        <v>3.1265000000000001</v>
      </c>
      <c r="E369">
        <v>3.5135000000000001</v>
      </c>
      <c r="F369">
        <v>4.0765000000000002</v>
      </c>
    </row>
    <row r="370" spans="1:6">
      <c r="A370" s="2">
        <v>40107</v>
      </c>
      <c r="B370">
        <v>1.3125</v>
      </c>
      <c r="C370">
        <v>2.706</v>
      </c>
      <c r="D370">
        <v>3.1775000000000002</v>
      </c>
      <c r="E370">
        <v>3.5644999999999998</v>
      </c>
      <c r="F370">
        <v>4.1304999999999996</v>
      </c>
    </row>
    <row r="371" spans="1:6">
      <c r="A371" s="2">
        <v>40108</v>
      </c>
      <c r="B371">
        <v>1.3080000000000001</v>
      </c>
      <c r="C371">
        <v>2.726</v>
      </c>
      <c r="D371">
        <v>3.2044999999999999</v>
      </c>
      <c r="E371">
        <v>3.5990000000000002</v>
      </c>
      <c r="F371">
        <v>4.1669999999999998</v>
      </c>
    </row>
    <row r="372" spans="1:6">
      <c r="A372" s="2">
        <v>40109</v>
      </c>
      <c r="B372">
        <v>1.375</v>
      </c>
      <c r="C372">
        <v>2.8094999999999999</v>
      </c>
      <c r="D372">
        <v>3.2835000000000001</v>
      </c>
      <c r="E372">
        <v>3.6705000000000001</v>
      </c>
      <c r="F372">
        <v>4.2206000000000001</v>
      </c>
    </row>
    <row r="373" spans="1:6">
      <c r="A373" s="2">
        <v>40112</v>
      </c>
      <c r="B373">
        <v>1.411</v>
      </c>
      <c r="C373">
        <v>2.8677999999999999</v>
      </c>
      <c r="D373">
        <v>3.3525</v>
      </c>
      <c r="E373">
        <v>3.7495000000000003</v>
      </c>
      <c r="F373">
        <v>4.3090000000000002</v>
      </c>
    </row>
    <row r="374" spans="1:6">
      <c r="A374" s="2">
        <v>40113</v>
      </c>
      <c r="B374">
        <v>1.3140000000000001</v>
      </c>
      <c r="C374">
        <v>2.7444999999999999</v>
      </c>
      <c r="D374">
        <v>3.2313999999999998</v>
      </c>
      <c r="E374">
        <v>3.6295000000000002</v>
      </c>
      <c r="F374">
        <v>4.1924000000000001</v>
      </c>
    </row>
    <row r="375" spans="1:6">
      <c r="A375" s="2">
        <v>40114</v>
      </c>
      <c r="B375">
        <v>1.2665</v>
      </c>
      <c r="C375">
        <v>2.6959999999999997</v>
      </c>
      <c r="D375">
        <v>3.1855000000000002</v>
      </c>
      <c r="E375">
        <v>3.5838000000000001</v>
      </c>
      <c r="F375">
        <v>4.1715</v>
      </c>
    </row>
    <row r="376" spans="1:6">
      <c r="A376" s="2">
        <v>40115</v>
      </c>
      <c r="B376">
        <v>1.3089999999999999</v>
      </c>
      <c r="C376">
        <v>2.7685</v>
      </c>
      <c r="D376">
        <v>3.2635000000000001</v>
      </c>
      <c r="E376">
        <v>3.67</v>
      </c>
      <c r="F376">
        <v>4.2424999999999997</v>
      </c>
    </row>
    <row r="377" spans="1:6">
      <c r="A377" s="2">
        <v>40116</v>
      </c>
      <c r="B377">
        <v>1.2469999999999999</v>
      </c>
      <c r="C377">
        <v>2.6615000000000002</v>
      </c>
      <c r="D377">
        <v>3.1579999999999999</v>
      </c>
      <c r="E377">
        <v>3.5643000000000002</v>
      </c>
      <c r="F377">
        <v>4.1435000000000004</v>
      </c>
    </row>
    <row r="378" spans="1:6">
      <c r="A378" s="2">
        <v>40119</v>
      </c>
      <c r="B378">
        <v>1.27</v>
      </c>
      <c r="C378">
        <v>2.69</v>
      </c>
      <c r="D378">
        <v>3.1880000000000002</v>
      </c>
      <c r="E378">
        <v>3.5975000000000001</v>
      </c>
      <c r="F378">
        <v>4.1734999999999998</v>
      </c>
    </row>
    <row r="379" spans="1:6">
      <c r="A379" s="2">
        <v>40120</v>
      </c>
      <c r="B379">
        <v>1.2875000000000001</v>
      </c>
      <c r="C379">
        <v>2.726</v>
      </c>
      <c r="D379">
        <v>3.2284999999999999</v>
      </c>
      <c r="E379">
        <v>3.6440000000000001</v>
      </c>
      <c r="F379">
        <v>4.2365000000000004</v>
      </c>
    </row>
    <row r="380" spans="1:6">
      <c r="A380" s="2">
        <v>40121</v>
      </c>
      <c r="B380">
        <v>1.2625</v>
      </c>
      <c r="C380">
        <v>2.7475000000000001</v>
      </c>
      <c r="D380">
        <v>3.2645</v>
      </c>
      <c r="E380">
        <v>3.694</v>
      </c>
      <c r="F380">
        <v>4.2990000000000004</v>
      </c>
    </row>
    <row r="381" spans="1:6">
      <c r="A381" s="2">
        <v>40122</v>
      </c>
      <c r="B381">
        <v>1.23</v>
      </c>
      <c r="C381">
        <v>2.7124999999999999</v>
      </c>
      <c r="D381">
        <v>3.2465000000000002</v>
      </c>
      <c r="E381">
        <v>3.6924999999999999</v>
      </c>
      <c r="F381">
        <v>4.3025000000000002</v>
      </c>
    </row>
    <row r="382" spans="1:6">
      <c r="A382" s="2">
        <v>40123</v>
      </c>
      <c r="B382">
        <v>1.1795</v>
      </c>
      <c r="C382">
        <v>2.6579999999999999</v>
      </c>
      <c r="D382">
        <v>3.2004999999999999</v>
      </c>
      <c r="E382">
        <v>3.6564999999999999</v>
      </c>
      <c r="F382">
        <v>4.2935999999999996</v>
      </c>
    </row>
    <row r="383" spans="1:6">
      <c r="A383" s="2">
        <v>40126</v>
      </c>
      <c r="B383">
        <v>1.1884999999999999</v>
      </c>
      <c r="C383">
        <v>2.645</v>
      </c>
      <c r="D383">
        <v>3.1829999999999998</v>
      </c>
      <c r="E383">
        <v>3.6364999999999998</v>
      </c>
      <c r="F383">
        <v>4.2839999999999998</v>
      </c>
    </row>
    <row r="384" spans="1:6">
      <c r="A384" s="2">
        <v>40127</v>
      </c>
      <c r="B384">
        <v>1.161</v>
      </c>
      <c r="C384">
        <v>2.6219999999999999</v>
      </c>
      <c r="D384">
        <v>3.16</v>
      </c>
      <c r="E384">
        <v>3.6158999999999999</v>
      </c>
      <c r="F384">
        <v>4.2895000000000003</v>
      </c>
    </row>
    <row r="385" spans="1:6">
      <c r="A385" s="2">
        <v>40128</v>
      </c>
      <c r="B385">
        <v>1.1654</v>
      </c>
      <c r="C385">
        <v>2.625</v>
      </c>
      <c r="D385">
        <v>3.1606000000000001</v>
      </c>
      <c r="E385">
        <v>3.6139999999999999</v>
      </c>
      <c r="F385">
        <v>4.2910000000000004</v>
      </c>
    </row>
    <row r="386" spans="1:6">
      <c r="A386" s="2">
        <v>40129</v>
      </c>
      <c r="B386">
        <v>1.133</v>
      </c>
      <c r="C386">
        <v>2.5714999999999999</v>
      </c>
      <c r="D386">
        <v>3.1074999999999999</v>
      </c>
      <c r="E386">
        <v>3.5640000000000001</v>
      </c>
      <c r="F386">
        <v>4.2610000000000001</v>
      </c>
    </row>
    <row r="387" spans="1:6">
      <c r="A387" s="2">
        <v>40130</v>
      </c>
      <c r="B387">
        <v>1.1405000000000001</v>
      </c>
      <c r="C387">
        <v>2.5709999999999997</v>
      </c>
      <c r="D387">
        <v>3.0939999999999999</v>
      </c>
      <c r="E387">
        <v>3.536</v>
      </c>
      <c r="F387">
        <v>4.2220000000000004</v>
      </c>
    </row>
    <row r="388" spans="1:6">
      <c r="A388" s="2">
        <v>40133</v>
      </c>
      <c r="B388">
        <v>1.071</v>
      </c>
      <c r="C388">
        <v>2.4794999999999998</v>
      </c>
      <c r="D388">
        <v>2.9925000000000002</v>
      </c>
      <c r="E388">
        <v>3.4314999999999998</v>
      </c>
      <c r="F388">
        <v>4.1364999999999998</v>
      </c>
    </row>
    <row r="389" spans="1:6">
      <c r="A389" s="2">
        <v>40134</v>
      </c>
      <c r="B389">
        <v>1.0629999999999999</v>
      </c>
      <c r="C389">
        <v>2.4550000000000001</v>
      </c>
      <c r="D389">
        <v>2.9744999999999999</v>
      </c>
      <c r="E389">
        <v>3.4184999999999999</v>
      </c>
      <c r="F389">
        <v>4.1219999999999999</v>
      </c>
    </row>
    <row r="390" spans="1:6">
      <c r="A390" s="2">
        <v>40135</v>
      </c>
      <c r="B390">
        <v>1.048</v>
      </c>
      <c r="C390">
        <v>2.476</v>
      </c>
      <c r="D390">
        <v>3.0034999999999998</v>
      </c>
      <c r="E390">
        <v>3.4544999999999999</v>
      </c>
      <c r="F390">
        <v>4.1595000000000004</v>
      </c>
    </row>
    <row r="391" spans="1:6">
      <c r="A391" s="2">
        <v>40136</v>
      </c>
      <c r="B391">
        <v>1.0225</v>
      </c>
      <c r="C391">
        <v>2.4575</v>
      </c>
      <c r="D391">
        <v>2.9935</v>
      </c>
      <c r="E391">
        <v>3.4365000000000001</v>
      </c>
      <c r="F391">
        <v>4.1710000000000003</v>
      </c>
    </row>
    <row r="392" spans="1:6">
      <c r="A392" s="2">
        <v>40137</v>
      </c>
      <c r="B392">
        <v>1.048</v>
      </c>
      <c r="C392">
        <v>2.4944999999999999</v>
      </c>
      <c r="D392">
        <v>3.0259999999999998</v>
      </c>
      <c r="E392">
        <v>3.4815</v>
      </c>
      <c r="F392">
        <v>4.181</v>
      </c>
    </row>
    <row r="393" spans="1:6">
      <c r="A393" s="2">
        <v>40140</v>
      </c>
      <c r="B393">
        <v>1.0515000000000001</v>
      </c>
      <c r="C393">
        <v>2.4855</v>
      </c>
      <c r="D393">
        <v>3.0139999999999998</v>
      </c>
      <c r="E393">
        <v>3.4624999999999999</v>
      </c>
      <c r="F393">
        <v>4.1551999999999998</v>
      </c>
    </row>
    <row r="394" spans="1:6">
      <c r="A394" s="2">
        <v>40141</v>
      </c>
      <c r="B394">
        <v>1.0089999999999999</v>
      </c>
      <c r="C394">
        <v>2.4104999999999999</v>
      </c>
      <c r="D394">
        <v>2.9375</v>
      </c>
      <c r="E394">
        <v>3.3975</v>
      </c>
      <c r="F394">
        <v>4.1094999999999997</v>
      </c>
    </row>
    <row r="395" spans="1:6">
      <c r="A395" s="2">
        <v>40142</v>
      </c>
      <c r="B395">
        <v>1.042</v>
      </c>
      <c r="C395">
        <v>2.4020000000000001</v>
      </c>
      <c r="D395">
        <v>2.9125000000000001</v>
      </c>
      <c r="E395">
        <v>3.3570000000000002</v>
      </c>
      <c r="F395">
        <v>4.0785</v>
      </c>
    </row>
    <row r="396" spans="1:6">
      <c r="A396" s="2">
        <v>40143</v>
      </c>
      <c r="B396">
        <v>1.0389999999999999</v>
      </c>
      <c r="C396">
        <v>2.46</v>
      </c>
      <c r="D396">
        <v>2.9485000000000001</v>
      </c>
      <c r="E396">
        <v>3.3679999999999999</v>
      </c>
      <c r="F396">
        <v>4.0815999999999999</v>
      </c>
    </row>
    <row r="397" spans="1:6">
      <c r="A397" s="2">
        <v>40144</v>
      </c>
      <c r="B397">
        <v>1.0149999999999999</v>
      </c>
      <c r="C397">
        <v>2.3479999999999999</v>
      </c>
      <c r="D397">
        <v>2.859</v>
      </c>
      <c r="E397">
        <v>3.2930000000000001</v>
      </c>
      <c r="F397">
        <v>4.0434999999999999</v>
      </c>
    </row>
    <row r="398" spans="1:6">
      <c r="A398" s="2">
        <v>40147</v>
      </c>
      <c r="B398">
        <v>1.0089999999999999</v>
      </c>
      <c r="C398">
        <v>2.3214999999999999</v>
      </c>
      <c r="D398">
        <v>2.8369999999999997</v>
      </c>
      <c r="E398">
        <v>3.2965</v>
      </c>
      <c r="F398">
        <v>4.0259999999999998</v>
      </c>
    </row>
    <row r="399" spans="1:6">
      <c r="A399" s="2">
        <v>40148</v>
      </c>
      <c r="B399">
        <v>1.0169999999999999</v>
      </c>
      <c r="C399">
        <v>2.383</v>
      </c>
      <c r="D399">
        <v>2.919</v>
      </c>
      <c r="E399">
        <v>3.395</v>
      </c>
      <c r="F399">
        <v>4.1247999999999996</v>
      </c>
    </row>
    <row r="400" spans="1:6">
      <c r="A400" s="2">
        <v>40149</v>
      </c>
      <c r="B400">
        <v>1.0655000000000001</v>
      </c>
      <c r="C400">
        <v>2.4285000000000001</v>
      </c>
      <c r="D400">
        <v>2.9590000000000001</v>
      </c>
      <c r="E400">
        <v>3.4209999999999998</v>
      </c>
      <c r="F400">
        <v>4.0949999999999998</v>
      </c>
    </row>
    <row r="401" spans="1:6">
      <c r="A401" s="2">
        <v>40150</v>
      </c>
      <c r="B401">
        <v>1.0860000000000001</v>
      </c>
      <c r="C401">
        <v>2.4830000000000001</v>
      </c>
      <c r="D401">
        <v>3.0270000000000001</v>
      </c>
      <c r="E401">
        <v>3.5009999999999999</v>
      </c>
      <c r="F401">
        <v>4.1764999999999999</v>
      </c>
    </row>
    <row r="402" spans="1:6">
      <c r="A402" s="2">
        <v>40151</v>
      </c>
      <c r="B402">
        <v>1.216</v>
      </c>
      <c r="C402">
        <v>2.6179000000000001</v>
      </c>
      <c r="D402">
        <v>3.157</v>
      </c>
      <c r="E402">
        <v>3.62</v>
      </c>
      <c r="F402">
        <v>4.2629000000000001</v>
      </c>
    </row>
    <row r="403" spans="1:6">
      <c r="A403" s="2">
        <v>40154</v>
      </c>
      <c r="B403">
        <v>1.1419999999999999</v>
      </c>
      <c r="C403">
        <v>2.5545</v>
      </c>
      <c r="D403">
        <v>3.0994999999999999</v>
      </c>
      <c r="E403">
        <v>3.5750000000000002</v>
      </c>
      <c r="F403">
        <v>4.25</v>
      </c>
    </row>
    <row r="404" spans="1:6">
      <c r="A404" s="2">
        <v>40155</v>
      </c>
      <c r="B404">
        <v>1.0894999999999999</v>
      </c>
      <c r="C404">
        <v>2.4904999999999999</v>
      </c>
      <c r="D404">
        <v>3.0394999999999999</v>
      </c>
      <c r="E404">
        <v>3.5207000000000002</v>
      </c>
      <c r="F404">
        <v>4.2234999999999996</v>
      </c>
    </row>
    <row r="405" spans="1:6">
      <c r="A405" s="2">
        <v>40156</v>
      </c>
      <c r="B405">
        <v>1.0974999999999999</v>
      </c>
      <c r="C405">
        <v>2.5205000000000002</v>
      </c>
      <c r="D405">
        <v>3.0785</v>
      </c>
      <c r="E405">
        <v>3.5615000000000001</v>
      </c>
      <c r="F405">
        <v>4.2645</v>
      </c>
    </row>
    <row r="406" spans="1:6">
      <c r="A406" s="2">
        <v>40157</v>
      </c>
      <c r="B406">
        <v>1.117</v>
      </c>
      <c r="C406">
        <v>2.5585</v>
      </c>
      <c r="D406">
        <v>3.1215000000000002</v>
      </c>
      <c r="E406">
        <v>3.6165000000000003</v>
      </c>
      <c r="F406">
        <v>4.3434999999999997</v>
      </c>
    </row>
    <row r="407" spans="1:6">
      <c r="A407" s="2">
        <v>40158</v>
      </c>
      <c r="B407">
        <v>1.1515</v>
      </c>
      <c r="C407">
        <v>2.6265000000000001</v>
      </c>
      <c r="D407">
        <v>3.1880000000000002</v>
      </c>
      <c r="E407">
        <v>3.6758999999999999</v>
      </c>
      <c r="F407">
        <v>4.3375000000000004</v>
      </c>
    </row>
    <row r="408" spans="1:6">
      <c r="A408" s="2">
        <v>40161</v>
      </c>
      <c r="B408">
        <v>1.1945000000000001</v>
      </c>
      <c r="C408">
        <v>2.6684999999999999</v>
      </c>
      <c r="D408">
        <v>3.2134999999999998</v>
      </c>
      <c r="E408">
        <v>3.6804999999999999</v>
      </c>
      <c r="F408">
        <v>4.3239999999999998</v>
      </c>
    </row>
    <row r="409" spans="1:6">
      <c r="A409" s="2">
        <v>40162</v>
      </c>
      <c r="B409">
        <v>1.2175</v>
      </c>
      <c r="C409">
        <v>2.7134999999999998</v>
      </c>
      <c r="D409">
        <v>3.2640000000000002</v>
      </c>
      <c r="E409">
        <v>3.7335000000000003</v>
      </c>
      <c r="F409">
        <v>4.3629999999999995</v>
      </c>
    </row>
    <row r="410" spans="1:6">
      <c r="A410" s="2">
        <v>40163</v>
      </c>
      <c r="B410">
        <v>1.1985000000000001</v>
      </c>
      <c r="C410">
        <v>2.7160000000000002</v>
      </c>
      <c r="D410">
        <v>3.2730000000000001</v>
      </c>
      <c r="E410">
        <v>3.7444999999999999</v>
      </c>
      <c r="F410">
        <v>4.3704999999999998</v>
      </c>
    </row>
    <row r="411" spans="1:6">
      <c r="A411" s="2">
        <v>40164</v>
      </c>
      <c r="B411">
        <v>1.0985</v>
      </c>
      <c r="C411">
        <v>2.5869999999999997</v>
      </c>
      <c r="D411">
        <v>3.1415000000000002</v>
      </c>
      <c r="E411">
        <v>3.6154999999999999</v>
      </c>
      <c r="F411">
        <v>4.2539999999999996</v>
      </c>
    </row>
    <row r="412" spans="1:6">
      <c r="A412" s="2">
        <v>40165</v>
      </c>
      <c r="B412">
        <v>1.127</v>
      </c>
      <c r="C412">
        <v>2.6429999999999998</v>
      </c>
      <c r="D412">
        <v>3.1989999999999998</v>
      </c>
      <c r="E412">
        <v>3.6695000000000002</v>
      </c>
      <c r="F412">
        <v>4.2954999999999997</v>
      </c>
    </row>
    <row r="413" spans="1:6">
      <c r="A413" s="2">
        <v>40168</v>
      </c>
      <c r="B413">
        <v>1.2</v>
      </c>
      <c r="C413">
        <v>2.7808999999999999</v>
      </c>
      <c r="D413">
        <v>3.3460000000000001</v>
      </c>
      <c r="E413">
        <v>3.823</v>
      </c>
      <c r="F413">
        <v>4.4359999999999999</v>
      </c>
    </row>
    <row r="414" spans="1:6">
      <c r="A414" s="2">
        <v>40169</v>
      </c>
      <c r="B414">
        <v>1.2690000000000001</v>
      </c>
      <c r="C414">
        <v>2.8534999999999999</v>
      </c>
      <c r="D414">
        <v>3.4369999999999998</v>
      </c>
      <c r="E414">
        <v>3.9195000000000002</v>
      </c>
      <c r="F414">
        <v>4.5004999999999997</v>
      </c>
    </row>
    <row r="415" spans="1:6">
      <c r="A415" s="2">
        <v>40170</v>
      </c>
      <c r="B415">
        <v>1.2849999999999999</v>
      </c>
      <c r="C415">
        <v>2.8645</v>
      </c>
      <c r="D415">
        <v>3.4325000000000001</v>
      </c>
      <c r="E415">
        <v>3.9053</v>
      </c>
      <c r="F415">
        <v>4.4870000000000001</v>
      </c>
    </row>
    <row r="416" spans="1:6">
      <c r="A416" s="2">
        <v>40171</v>
      </c>
      <c r="B416">
        <v>1.3129999999999999</v>
      </c>
      <c r="C416">
        <v>2.915</v>
      </c>
      <c r="D416">
        <v>3.4790000000000001</v>
      </c>
      <c r="E416">
        <v>3.9470000000000001</v>
      </c>
      <c r="F416">
        <v>4.5309999999999997</v>
      </c>
    </row>
    <row r="417" spans="1:6">
      <c r="A417" s="2">
        <v>40172</v>
      </c>
      <c r="B417">
        <v>1.3277999999999999</v>
      </c>
      <c r="C417">
        <v>2.9130000000000003</v>
      </c>
      <c r="D417">
        <v>3.4740000000000002</v>
      </c>
      <c r="E417">
        <v>3.952</v>
      </c>
      <c r="F417">
        <v>4.5540000000000003</v>
      </c>
    </row>
    <row r="418" spans="1:6">
      <c r="A418" s="2">
        <v>40175</v>
      </c>
      <c r="B418">
        <v>1.395</v>
      </c>
      <c r="C418">
        <v>2.9835000000000003</v>
      </c>
      <c r="D418">
        <v>3.5415000000000001</v>
      </c>
      <c r="E418">
        <v>4.0049999999999999</v>
      </c>
      <c r="F418">
        <v>4.5789999999999997</v>
      </c>
    </row>
    <row r="419" spans="1:6">
      <c r="A419" s="2">
        <v>40176</v>
      </c>
      <c r="B419">
        <v>1.3754999999999999</v>
      </c>
      <c r="C419">
        <v>2.94</v>
      </c>
      <c r="D419">
        <v>3.49</v>
      </c>
      <c r="E419">
        <v>3.9478</v>
      </c>
      <c r="F419">
        <v>4.5170000000000003</v>
      </c>
    </row>
    <row r="420" spans="1:6">
      <c r="A420" s="2">
        <v>40177</v>
      </c>
      <c r="B420">
        <v>1.375</v>
      </c>
      <c r="C420">
        <v>2.9350000000000001</v>
      </c>
      <c r="D420">
        <v>3.4855</v>
      </c>
      <c r="E420">
        <v>3.93</v>
      </c>
      <c r="F420">
        <v>4.4794999999999998</v>
      </c>
    </row>
    <row r="421" spans="1:6">
      <c r="A421" s="2">
        <v>40178</v>
      </c>
      <c r="B421">
        <v>1.4179999999999999</v>
      </c>
      <c r="C421">
        <v>2.9809999999999999</v>
      </c>
      <c r="D421">
        <v>3.5365000000000002</v>
      </c>
      <c r="E421">
        <v>3.9710000000000001</v>
      </c>
      <c r="F421">
        <v>4.5373000000000001</v>
      </c>
    </row>
    <row r="422" spans="1:6">
      <c r="A422" s="2">
        <v>40179</v>
      </c>
      <c r="B422">
        <v>1.4359</v>
      </c>
      <c r="C422">
        <v>2.9838</v>
      </c>
      <c r="D422">
        <v>3.5289999999999999</v>
      </c>
      <c r="E422">
        <v>3.9740000000000002</v>
      </c>
      <c r="F422">
        <v>4.5010000000000003</v>
      </c>
    </row>
    <row r="423" spans="1:6">
      <c r="A423" s="2">
        <v>40182</v>
      </c>
      <c r="B423">
        <v>1.347</v>
      </c>
      <c r="C423">
        <v>2.9224999999999999</v>
      </c>
      <c r="D423">
        <v>3.4765000000000001</v>
      </c>
      <c r="E423">
        <v>3.9340000000000002</v>
      </c>
      <c r="F423">
        <v>4.5110000000000001</v>
      </c>
    </row>
    <row r="424" spans="1:6">
      <c r="A424" s="2">
        <v>40183</v>
      </c>
      <c r="B424">
        <v>1.296</v>
      </c>
      <c r="C424">
        <v>2.847</v>
      </c>
      <c r="D424">
        <v>3.3980000000000001</v>
      </c>
      <c r="E424">
        <v>3.8565</v>
      </c>
      <c r="F424">
        <v>4.4589999999999996</v>
      </c>
    </row>
    <row r="425" spans="1:6">
      <c r="A425" s="2">
        <v>40184</v>
      </c>
      <c r="B425">
        <v>1.2795000000000001</v>
      </c>
      <c r="C425">
        <v>2.8864999999999998</v>
      </c>
      <c r="D425">
        <v>3.4535</v>
      </c>
      <c r="E425">
        <v>3.9264999999999999</v>
      </c>
      <c r="F425">
        <v>4.5359999999999996</v>
      </c>
    </row>
    <row r="426" spans="1:6">
      <c r="A426" s="2">
        <v>40185</v>
      </c>
      <c r="B426">
        <v>1.3025</v>
      </c>
      <c r="C426">
        <v>2.915</v>
      </c>
      <c r="D426">
        <v>3.4775</v>
      </c>
      <c r="E426">
        <v>3.9455</v>
      </c>
      <c r="F426">
        <v>4.5590000000000002</v>
      </c>
    </row>
    <row r="427" spans="1:6">
      <c r="A427" s="2">
        <v>40186</v>
      </c>
      <c r="B427">
        <v>1.2450000000000001</v>
      </c>
      <c r="C427">
        <v>2.8914999999999997</v>
      </c>
      <c r="D427">
        <v>3.4655</v>
      </c>
      <c r="E427">
        <v>3.9415</v>
      </c>
      <c r="F427">
        <v>4.5735000000000001</v>
      </c>
    </row>
    <row r="428" spans="1:6">
      <c r="A428" s="2">
        <v>40189</v>
      </c>
      <c r="B428">
        <v>1.2155</v>
      </c>
      <c r="C428">
        <v>2.8509000000000002</v>
      </c>
      <c r="D428">
        <v>3.4314999999999998</v>
      </c>
      <c r="E428">
        <v>3.9175</v>
      </c>
      <c r="F428">
        <v>4.5739999999999998</v>
      </c>
    </row>
    <row r="429" spans="1:6">
      <c r="A429" s="2">
        <v>40190</v>
      </c>
      <c r="B429">
        <v>1.1785000000000001</v>
      </c>
      <c r="C429">
        <v>2.7650000000000001</v>
      </c>
      <c r="D429">
        <v>3.3380000000000001</v>
      </c>
      <c r="E429">
        <v>3.8134999999999999</v>
      </c>
      <c r="F429">
        <v>4.4785000000000004</v>
      </c>
    </row>
    <row r="430" spans="1:6">
      <c r="A430" s="2">
        <v>40191</v>
      </c>
      <c r="B430">
        <v>1.23</v>
      </c>
      <c r="C430">
        <v>2.8224999999999998</v>
      </c>
      <c r="D430">
        <v>3.407</v>
      </c>
      <c r="E430">
        <v>3.895</v>
      </c>
      <c r="F430">
        <v>4.5830000000000002</v>
      </c>
    </row>
    <row r="431" spans="1:6">
      <c r="A431" s="2">
        <v>40192</v>
      </c>
      <c r="B431">
        <v>1.1870000000000001</v>
      </c>
      <c r="C431">
        <v>2.778</v>
      </c>
      <c r="D431">
        <v>3.3559999999999999</v>
      </c>
      <c r="E431">
        <v>3.839</v>
      </c>
      <c r="F431">
        <v>4.5069999999999997</v>
      </c>
    </row>
    <row r="432" spans="1:6">
      <c r="A432" s="2">
        <v>40193</v>
      </c>
      <c r="B432">
        <v>1.137</v>
      </c>
      <c r="C432">
        <v>2.7098</v>
      </c>
      <c r="D432">
        <v>3.2945000000000002</v>
      </c>
      <c r="E432">
        <v>3.7894999999999999</v>
      </c>
      <c r="F432">
        <v>4.4729999999999999</v>
      </c>
    </row>
    <row r="433" spans="1:6">
      <c r="A433" s="2">
        <v>40196</v>
      </c>
      <c r="B433">
        <v>1.1339999999999999</v>
      </c>
      <c r="C433">
        <v>2.7130000000000001</v>
      </c>
      <c r="D433">
        <v>3.29</v>
      </c>
      <c r="E433">
        <v>3.7759999999999998</v>
      </c>
      <c r="F433">
        <v>4.5087000000000002</v>
      </c>
    </row>
    <row r="434" spans="1:6">
      <c r="A434" s="2">
        <v>40197</v>
      </c>
      <c r="B434">
        <v>1.1559999999999999</v>
      </c>
      <c r="C434">
        <v>2.7279999999999998</v>
      </c>
      <c r="D434">
        <v>3.31</v>
      </c>
      <c r="E434">
        <v>3.7965</v>
      </c>
      <c r="F434">
        <v>4.4779999999999998</v>
      </c>
    </row>
    <row r="435" spans="1:6">
      <c r="A435" s="2">
        <v>40198</v>
      </c>
      <c r="B435">
        <v>1.1525000000000001</v>
      </c>
      <c r="C435">
        <v>2.7050000000000001</v>
      </c>
      <c r="D435">
        <v>3.2755000000000001</v>
      </c>
      <c r="E435">
        <v>3.7530000000000001</v>
      </c>
      <c r="F435">
        <v>4.431</v>
      </c>
    </row>
    <row r="436" spans="1:6">
      <c r="A436" s="2">
        <v>40199</v>
      </c>
      <c r="B436">
        <v>1.1140000000000001</v>
      </c>
      <c r="C436">
        <v>2.6459999999999999</v>
      </c>
      <c r="D436">
        <v>3.2164999999999999</v>
      </c>
      <c r="E436">
        <v>3.6959999999999997</v>
      </c>
      <c r="F436">
        <v>4.3899999999999997</v>
      </c>
    </row>
    <row r="437" spans="1:6">
      <c r="A437" s="2">
        <v>40200</v>
      </c>
      <c r="B437">
        <v>1.1154999999999999</v>
      </c>
      <c r="C437">
        <v>2.6745000000000001</v>
      </c>
      <c r="D437">
        <v>3.2505000000000002</v>
      </c>
      <c r="E437">
        <v>3.7345000000000002</v>
      </c>
      <c r="F437">
        <v>4.4349999999999996</v>
      </c>
    </row>
    <row r="438" spans="1:6">
      <c r="A438" s="2">
        <v>40203</v>
      </c>
      <c r="B438">
        <v>1.111</v>
      </c>
      <c r="C438">
        <v>2.6749999999999998</v>
      </c>
      <c r="D438">
        <v>3.2545000000000002</v>
      </c>
      <c r="E438">
        <v>3.7415000000000003</v>
      </c>
      <c r="F438">
        <v>4.4379999999999997</v>
      </c>
    </row>
    <row r="439" spans="1:6">
      <c r="A439" s="2">
        <v>40204</v>
      </c>
      <c r="B439">
        <v>1.1034999999999999</v>
      </c>
      <c r="C439">
        <v>2.6555</v>
      </c>
      <c r="D439">
        <v>3.2425000000000002</v>
      </c>
      <c r="E439">
        <v>3.7389999999999999</v>
      </c>
      <c r="F439">
        <v>4.4444999999999997</v>
      </c>
    </row>
    <row r="440" spans="1:6">
      <c r="A440" s="2">
        <v>40205</v>
      </c>
      <c r="B440">
        <v>1.17</v>
      </c>
      <c r="C440">
        <v>2.7145000000000001</v>
      </c>
      <c r="D440">
        <v>3.2885</v>
      </c>
      <c r="E440">
        <v>3.7705000000000002</v>
      </c>
      <c r="F440">
        <v>4.4535</v>
      </c>
    </row>
    <row r="441" spans="1:6">
      <c r="A441" s="2">
        <v>40206</v>
      </c>
      <c r="B441">
        <v>1.1315</v>
      </c>
      <c r="C441">
        <v>2.6829999999999998</v>
      </c>
      <c r="D441">
        <v>3.266</v>
      </c>
      <c r="E441">
        <v>3.758</v>
      </c>
      <c r="F441">
        <v>4.4379999999999997</v>
      </c>
    </row>
    <row r="442" spans="1:6">
      <c r="A442" s="2">
        <v>40207</v>
      </c>
      <c r="B442">
        <v>1.103</v>
      </c>
      <c r="C442">
        <v>2.63</v>
      </c>
      <c r="D442">
        <v>3.2160000000000002</v>
      </c>
      <c r="E442">
        <v>3.7090000000000001</v>
      </c>
      <c r="F442">
        <v>4.3849999999999998</v>
      </c>
    </row>
    <row r="443" spans="1:6">
      <c r="A443" s="2">
        <v>40210</v>
      </c>
      <c r="B443">
        <v>1.1379999999999999</v>
      </c>
      <c r="C443">
        <v>2.6879999999999997</v>
      </c>
      <c r="D443">
        <v>3.2745000000000002</v>
      </c>
      <c r="E443">
        <v>3.7759999999999998</v>
      </c>
      <c r="F443">
        <v>4.4615</v>
      </c>
    </row>
    <row r="444" spans="1:6">
      <c r="A444" s="2">
        <v>40211</v>
      </c>
      <c r="B444">
        <v>1.137</v>
      </c>
      <c r="C444">
        <v>2.6779999999999999</v>
      </c>
      <c r="D444">
        <v>3.2645</v>
      </c>
      <c r="E444">
        <v>3.7589999999999999</v>
      </c>
      <c r="F444">
        <v>4.452</v>
      </c>
    </row>
    <row r="445" spans="1:6">
      <c r="A445" s="2">
        <v>40212</v>
      </c>
      <c r="B445">
        <v>1.1579999999999999</v>
      </c>
      <c r="C445">
        <v>2.7199999999999998</v>
      </c>
      <c r="D445">
        <v>3.3119999999999998</v>
      </c>
      <c r="E445">
        <v>3.8140000000000001</v>
      </c>
      <c r="F445">
        <v>4.5164999999999997</v>
      </c>
    </row>
    <row r="446" spans="1:6">
      <c r="A446" s="2">
        <v>40213</v>
      </c>
      <c r="B446">
        <v>1.105</v>
      </c>
      <c r="C446">
        <v>2.6269999999999998</v>
      </c>
      <c r="D446">
        <v>3.2160000000000002</v>
      </c>
      <c r="E446">
        <v>3.7160000000000002</v>
      </c>
      <c r="F446">
        <v>4.4184999999999999</v>
      </c>
    </row>
    <row r="447" spans="1:6">
      <c r="A447" s="2">
        <v>40214</v>
      </c>
      <c r="B447">
        <v>1.0714999999999999</v>
      </c>
      <c r="C447">
        <v>2.5789999999999997</v>
      </c>
      <c r="D447">
        <v>3.1625000000000001</v>
      </c>
      <c r="E447">
        <v>3.6644999999999999</v>
      </c>
      <c r="F447">
        <v>4.3775000000000004</v>
      </c>
    </row>
    <row r="448" spans="1:6">
      <c r="A448" s="2">
        <v>40217</v>
      </c>
      <c r="B448">
        <v>1.0714999999999999</v>
      </c>
      <c r="C448">
        <v>2.57</v>
      </c>
      <c r="D448">
        <v>3.1549999999999998</v>
      </c>
      <c r="E448">
        <v>3.657</v>
      </c>
      <c r="F448">
        <v>4.3529999999999998</v>
      </c>
    </row>
    <row r="449" spans="1:6">
      <c r="A449" s="2">
        <v>40218</v>
      </c>
      <c r="B449">
        <v>1.121</v>
      </c>
      <c r="C449">
        <v>2.645</v>
      </c>
      <c r="D449">
        <v>3.2359999999999998</v>
      </c>
      <c r="E449">
        <v>3.742</v>
      </c>
      <c r="F449">
        <v>4.4385000000000003</v>
      </c>
    </row>
    <row r="450" spans="1:6">
      <c r="A450" s="2">
        <v>40219</v>
      </c>
      <c r="B450">
        <v>1.17</v>
      </c>
      <c r="C450">
        <v>2.7039999999999997</v>
      </c>
      <c r="D450">
        <v>3.2945000000000002</v>
      </c>
      <c r="E450">
        <v>3.798</v>
      </c>
      <c r="F450">
        <v>4.5010000000000003</v>
      </c>
    </row>
    <row r="451" spans="1:6">
      <c r="A451" s="2">
        <v>40220</v>
      </c>
      <c r="B451">
        <v>1.157</v>
      </c>
      <c r="C451">
        <v>2.7015000000000002</v>
      </c>
      <c r="D451">
        <v>3.2995000000000001</v>
      </c>
      <c r="E451">
        <v>3.8144999999999998</v>
      </c>
      <c r="F451">
        <v>4.5229999999999997</v>
      </c>
    </row>
    <row r="452" spans="1:6">
      <c r="A452" s="2">
        <v>40221</v>
      </c>
      <c r="B452">
        <v>1.1200000000000001</v>
      </c>
      <c r="C452">
        <v>2.669</v>
      </c>
      <c r="D452">
        <v>3.2705000000000002</v>
      </c>
      <c r="E452">
        <v>3.7904999999999998</v>
      </c>
      <c r="F452">
        <v>4.5105000000000004</v>
      </c>
    </row>
    <row r="453" spans="1:6">
      <c r="A453" s="2">
        <v>40224</v>
      </c>
      <c r="B453">
        <v>1.119</v>
      </c>
      <c r="C453">
        <v>2.6669999999999998</v>
      </c>
      <c r="D453">
        <v>3.2720000000000002</v>
      </c>
      <c r="E453">
        <v>3.794</v>
      </c>
      <c r="F453">
        <v>4.5068000000000001</v>
      </c>
    </row>
    <row r="454" spans="1:6">
      <c r="A454" s="2">
        <v>40225</v>
      </c>
      <c r="B454">
        <v>1.095</v>
      </c>
      <c r="C454">
        <v>2.6395</v>
      </c>
      <c r="D454">
        <v>3.2404999999999999</v>
      </c>
      <c r="E454">
        <v>3.7574999999999998</v>
      </c>
      <c r="F454">
        <v>4.5010000000000003</v>
      </c>
    </row>
    <row r="455" spans="1:6">
      <c r="A455" s="2">
        <v>40226</v>
      </c>
      <c r="B455">
        <v>1.1325000000000001</v>
      </c>
      <c r="C455">
        <v>2.7128000000000001</v>
      </c>
      <c r="D455">
        <v>3.3159999999999998</v>
      </c>
      <c r="E455">
        <v>3.8325</v>
      </c>
      <c r="F455">
        <v>4.5659999999999998</v>
      </c>
    </row>
    <row r="456" spans="1:6">
      <c r="A456" s="2">
        <v>40227</v>
      </c>
      <c r="B456">
        <v>1.212</v>
      </c>
      <c r="C456">
        <v>2.8045</v>
      </c>
      <c r="D456">
        <v>3.4020000000000001</v>
      </c>
      <c r="E456">
        <v>3.91</v>
      </c>
      <c r="F456">
        <v>4.6190999999999995</v>
      </c>
    </row>
    <row r="457" spans="1:6">
      <c r="A457" s="2">
        <v>40228</v>
      </c>
      <c r="B457">
        <v>1.2135</v>
      </c>
      <c r="C457">
        <v>2.7909999999999999</v>
      </c>
      <c r="D457">
        <v>3.3795000000000002</v>
      </c>
      <c r="E457">
        <v>3.8815</v>
      </c>
      <c r="F457">
        <v>4.5809999999999995</v>
      </c>
    </row>
    <row r="458" spans="1:6">
      <c r="A458" s="2">
        <v>40231</v>
      </c>
      <c r="B458">
        <v>1.167</v>
      </c>
      <c r="C458">
        <v>2.7759999999999998</v>
      </c>
      <c r="D458">
        <v>3.379</v>
      </c>
      <c r="E458">
        <v>3.8919999999999999</v>
      </c>
      <c r="F458">
        <v>4.5865</v>
      </c>
    </row>
    <row r="459" spans="1:6">
      <c r="A459" s="2">
        <v>40232</v>
      </c>
      <c r="B459">
        <v>1.1174999999999999</v>
      </c>
      <c r="C459">
        <v>2.6795</v>
      </c>
      <c r="D459">
        <v>3.2743000000000002</v>
      </c>
      <c r="E459">
        <v>3.782</v>
      </c>
      <c r="F459">
        <v>4.4909999999999997</v>
      </c>
    </row>
    <row r="460" spans="1:6">
      <c r="A460" s="2">
        <v>40233</v>
      </c>
      <c r="B460">
        <v>1.0965</v>
      </c>
      <c r="C460">
        <v>2.6749999999999998</v>
      </c>
      <c r="D460">
        <v>3.2720000000000002</v>
      </c>
      <c r="E460">
        <v>3.7795000000000001</v>
      </c>
      <c r="F460">
        <v>4.4950000000000001</v>
      </c>
    </row>
    <row r="461" spans="1:6">
      <c r="A461" s="2">
        <v>40234</v>
      </c>
      <c r="B461">
        <v>1.056</v>
      </c>
      <c r="C461">
        <v>2.605</v>
      </c>
      <c r="D461">
        <v>3.1970000000000001</v>
      </c>
      <c r="E461">
        <v>3.7084999999999999</v>
      </c>
      <c r="F461">
        <v>4.431</v>
      </c>
    </row>
    <row r="462" spans="1:6">
      <c r="A462" s="2">
        <v>40235</v>
      </c>
      <c r="B462">
        <v>1.0609999999999999</v>
      </c>
      <c r="C462">
        <v>2.5985</v>
      </c>
      <c r="D462">
        <v>3.1909999999999998</v>
      </c>
      <c r="E462">
        <v>3.702</v>
      </c>
      <c r="F462">
        <v>4.4175000000000004</v>
      </c>
    </row>
    <row r="463" spans="1:6">
      <c r="A463" s="2">
        <v>40238</v>
      </c>
      <c r="B463">
        <v>1.046</v>
      </c>
      <c r="C463">
        <v>2.5745</v>
      </c>
      <c r="D463">
        <v>3.1709999999999998</v>
      </c>
      <c r="E463">
        <v>3.6865000000000001</v>
      </c>
      <c r="F463">
        <v>4.4160000000000004</v>
      </c>
    </row>
    <row r="464" spans="1:6">
      <c r="A464" s="2">
        <v>40239</v>
      </c>
      <c r="B464">
        <v>1.0249999999999999</v>
      </c>
      <c r="C464">
        <v>2.5525000000000002</v>
      </c>
      <c r="D464">
        <v>3.1524999999999999</v>
      </c>
      <c r="E464">
        <v>3.6720000000000002</v>
      </c>
      <c r="F464">
        <v>4.4180000000000001</v>
      </c>
    </row>
    <row r="465" spans="1:6">
      <c r="A465" s="2">
        <v>40240</v>
      </c>
      <c r="B465">
        <v>1.0329999999999999</v>
      </c>
      <c r="C465">
        <v>2.5380000000000003</v>
      </c>
      <c r="D465">
        <v>3.1385000000000001</v>
      </c>
      <c r="E465">
        <v>3.6615000000000002</v>
      </c>
      <c r="F465">
        <v>4.4219999999999997</v>
      </c>
    </row>
    <row r="466" spans="1:6">
      <c r="A466" s="2">
        <v>40241</v>
      </c>
      <c r="B466">
        <v>1.0760000000000001</v>
      </c>
      <c r="C466">
        <v>2.5455000000000001</v>
      </c>
      <c r="D466">
        <v>3.133</v>
      </c>
      <c r="E466">
        <v>3.6349999999999998</v>
      </c>
      <c r="F466">
        <v>4.3870000000000005</v>
      </c>
    </row>
    <row r="467" spans="1:6">
      <c r="A467" s="2">
        <v>40242</v>
      </c>
      <c r="B467">
        <v>1.117</v>
      </c>
      <c r="C467">
        <v>2.6114999999999999</v>
      </c>
      <c r="D467">
        <v>3.2080000000000002</v>
      </c>
      <c r="E467">
        <v>3.7250000000000001</v>
      </c>
      <c r="F467">
        <v>4.4870000000000001</v>
      </c>
    </row>
    <row r="468" spans="1:6">
      <c r="A468" s="2">
        <v>40245</v>
      </c>
      <c r="B468">
        <v>1.1280000000000001</v>
      </c>
      <c r="C468">
        <v>2.649</v>
      </c>
      <c r="D468">
        <v>3.2515000000000001</v>
      </c>
      <c r="E468">
        <v>3.77</v>
      </c>
      <c r="F468">
        <v>4.5339999999999998</v>
      </c>
    </row>
    <row r="469" spans="1:6">
      <c r="A469" s="2">
        <v>40246</v>
      </c>
      <c r="B469">
        <v>1.093</v>
      </c>
      <c r="C469">
        <v>2.6080000000000001</v>
      </c>
      <c r="D469">
        <v>3.2134999999999998</v>
      </c>
      <c r="E469">
        <v>3.7389999999999999</v>
      </c>
      <c r="F469">
        <v>4.5095000000000001</v>
      </c>
    </row>
    <row r="470" spans="1:6">
      <c r="A470" s="2">
        <v>40247</v>
      </c>
      <c r="B470">
        <v>1.113</v>
      </c>
      <c r="C470">
        <v>2.6390000000000002</v>
      </c>
      <c r="D470">
        <v>3.2370000000000001</v>
      </c>
      <c r="E470">
        <v>3.7519999999999998</v>
      </c>
      <c r="F470">
        <v>4.5179999999999998</v>
      </c>
    </row>
    <row r="471" spans="1:6">
      <c r="A471" s="2">
        <v>40248</v>
      </c>
      <c r="B471">
        <v>1.1565000000000001</v>
      </c>
      <c r="C471">
        <v>2.6757999999999997</v>
      </c>
      <c r="D471">
        <v>3.258</v>
      </c>
      <c r="E471">
        <v>3.7654999999999998</v>
      </c>
      <c r="F471">
        <v>4.508</v>
      </c>
    </row>
    <row r="472" spans="1:6">
      <c r="A472" s="2">
        <v>40249</v>
      </c>
      <c r="B472">
        <v>1.163</v>
      </c>
      <c r="C472">
        <v>2.669</v>
      </c>
      <c r="D472">
        <v>3.2454999999999998</v>
      </c>
      <c r="E472">
        <v>3.7484999999999999</v>
      </c>
      <c r="F472">
        <v>4.4859999999999998</v>
      </c>
    </row>
    <row r="473" spans="1:6">
      <c r="A473" s="2">
        <v>40252</v>
      </c>
      <c r="B473">
        <v>1.1419999999999999</v>
      </c>
      <c r="C473">
        <v>2.6480000000000001</v>
      </c>
      <c r="D473">
        <v>3.2324999999999999</v>
      </c>
      <c r="E473">
        <v>3.7335000000000003</v>
      </c>
      <c r="F473">
        <v>4.4850000000000003</v>
      </c>
    </row>
    <row r="474" spans="1:6">
      <c r="A474" s="2">
        <v>40253</v>
      </c>
      <c r="B474">
        <v>1.097</v>
      </c>
      <c r="C474">
        <v>2.601</v>
      </c>
      <c r="D474">
        <v>3.1880000000000002</v>
      </c>
      <c r="E474">
        <v>3.6930000000000001</v>
      </c>
      <c r="F474">
        <v>4.4459999999999997</v>
      </c>
    </row>
    <row r="475" spans="1:6">
      <c r="A475" s="2">
        <v>40254</v>
      </c>
      <c r="B475">
        <v>1.0860000000000001</v>
      </c>
      <c r="C475">
        <v>2.5925000000000002</v>
      </c>
      <c r="D475">
        <v>3.1745000000000001</v>
      </c>
      <c r="E475">
        <v>3.6739999999999999</v>
      </c>
      <c r="F475">
        <v>4.42</v>
      </c>
    </row>
    <row r="476" spans="1:6">
      <c r="A476" s="2">
        <v>40255</v>
      </c>
      <c r="B476">
        <v>1.1419999999999999</v>
      </c>
      <c r="C476">
        <v>2.6429999999999998</v>
      </c>
      <c r="D476">
        <v>3.2204999999999999</v>
      </c>
      <c r="E476">
        <v>3.7155</v>
      </c>
      <c r="F476">
        <v>4.4539999999999997</v>
      </c>
    </row>
    <row r="477" spans="1:6">
      <c r="A477" s="2">
        <v>40256</v>
      </c>
      <c r="B477">
        <v>1.1910000000000001</v>
      </c>
      <c r="C477">
        <v>2.6859999999999999</v>
      </c>
      <c r="D477">
        <v>3.2530000000000001</v>
      </c>
      <c r="E477">
        <v>3.7359999999999998</v>
      </c>
      <c r="F477">
        <v>4.4459999999999997</v>
      </c>
    </row>
    <row r="478" spans="1:6">
      <c r="A478" s="2">
        <v>40259</v>
      </c>
      <c r="B478">
        <v>1.1625000000000001</v>
      </c>
      <c r="C478">
        <v>2.6345000000000001</v>
      </c>
      <c r="D478">
        <v>3.2029999999999998</v>
      </c>
      <c r="E478">
        <v>3.6909999999999998</v>
      </c>
      <c r="F478">
        <v>4.4154999999999998</v>
      </c>
    </row>
    <row r="479" spans="1:6">
      <c r="A479" s="2">
        <v>40260</v>
      </c>
      <c r="B479">
        <v>1.147</v>
      </c>
      <c r="C479">
        <v>2.6015000000000001</v>
      </c>
      <c r="D479">
        <v>3.1724999999999999</v>
      </c>
      <c r="E479">
        <v>3.6644999999999999</v>
      </c>
      <c r="F479">
        <v>4.4057000000000004</v>
      </c>
    </row>
    <row r="480" spans="1:6">
      <c r="A480" s="2">
        <v>40261</v>
      </c>
      <c r="B480">
        <v>1.2064999999999999</v>
      </c>
      <c r="C480">
        <v>2.7004999999999999</v>
      </c>
      <c r="D480">
        <v>3.2730000000000001</v>
      </c>
      <c r="E480">
        <v>3.7625000000000002</v>
      </c>
      <c r="F480">
        <v>4.4550000000000001</v>
      </c>
    </row>
    <row r="481" spans="1:6">
      <c r="A481" s="2">
        <v>40262</v>
      </c>
      <c r="B481">
        <v>1.21</v>
      </c>
      <c r="C481">
        <v>2.7315</v>
      </c>
      <c r="D481">
        <v>3.3185000000000002</v>
      </c>
      <c r="E481">
        <v>3.8134999999999999</v>
      </c>
      <c r="F481">
        <v>4.508</v>
      </c>
    </row>
    <row r="482" spans="1:6">
      <c r="A482" s="2">
        <v>40263</v>
      </c>
      <c r="B482">
        <v>1.19</v>
      </c>
      <c r="C482">
        <v>2.7054999999999998</v>
      </c>
      <c r="D482">
        <v>3.29</v>
      </c>
      <c r="E482">
        <v>3.79</v>
      </c>
      <c r="F482">
        <v>4.5010000000000003</v>
      </c>
    </row>
    <row r="483" spans="1:6">
      <c r="A483" s="2">
        <v>40266</v>
      </c>
      <c r="B483">
        <v>1.196</v>
      </c>
      <c r="C483">
        <v>2.7290000000000001</v>
      </c>
      <c r="D483">
        <v>3.3185000000000002</v>
      </c>
      <c r="E483">
        <v>3.8220000000000001</v>
      </c>
      <c r="F483">
        <v>4.5330000000000004</v>
      </c>
    </row>
    <row r="484" spans="1:6">
      <c r="A484" s="2">
        <v>40267</v>
      </c>
      <c r="B484">
        <v>1.214</v>
      </c>
      <c r="C484">
        <v>2.7345000000000002</v>
      </c>
      <c r="D484">
        <v>3.3159999999999998</v>
      </c>
      <c r="E484">
        <v>3.8129999999999997</v>
      </c>
      <c r="F484">
        <v>4.5140000000000002</v>
      </c>
    </row>
    <row r="485" spans="1:6">
      <c r="A485" s="2">
        <v>40268</v>
      </c>
      <c r="B485">
        <v>1.1935</v>
      </c>
      <c r="C485">
        <v>2.7330000000000001</v>
      </c>
      <c r="D485">
        <v>3.3210000000000002</v>
      </c>
      <c r="E485">
        <v>3.82</v>
      </c>
      <c r="F485">
        <v>4.5190000000000001</v>
      </c>
    </row>
    <row r="486" spans="1:6">
      <c r="A486" s="2">
        <v>40269</v>
      </c>
      <c r="B486">
        <v>1.2190000000000001</v>
      </c>
      <c r="C486">
        <v>2.7789999999999999</v>
      </c>
      <c r="D486">
        <v>3.3719999999999999</v>
      </c>
      <c r="E486">
        <v>3.8725000000000001</v>
      </c>
      <c r="F486">
        <v>4.5540000000000003</v>
      </c>
    </row>
    <row r="487" spans="1:6">
      <c r="A487" s="2">
        <v>40270</v>
      </c>
      <c r="B487">
        <v>1.2675000000000001</v>
      </c>
      <c r="C487">
        <v>2.8635000000000002</v>
      </c>
      <c r="D487">
        <v>3.4660000000000002</v>
      </c>
      <c r="E487">
        <v>3.9535</v>
      </c>
      <c r="F487">
        <v>4.6260000000000003</v>
      </c>
    </row>
    <row r="488" spans="1:6">
      <c r="A488" s="2">
        <v>40273</v>
      </c>
      <c r="B488">
        <v>1.3280000000000001</v>
      </c>
      <c r="C488">
        <v>2.9350000000000001</v>
      </c>
      <c r="D488">
        <v>3.5169999999999999</v>
      </c>
      <c r="E488">
        <v>4.0190000000000001</v>
      </c>
      <c r="F488">
        <v>4.6829999999999998</v>
      </c>
    </row>
    <row r="489" spans="1:6">
      <c r="A489" s="2">
        <v>40274</v>
      </c>
      <c r="B489">
        <v>1.2785</v>
      </c>
      <c r="C489">
        <v>2.8519999999999999</v>
      </c>
      <c r="D489">
        <v>3.4380000000000002</v>
      </c>
      <c r="E489">
        <v>3.9335</v>
      </c>
      <c r="F489">
        <v>4.6230000000000002</v>
      </c>
    </row>
    <row r="490" spans="1:6">
      <c r="A490" s="2">
        <v>40275</v>
      </c>
      <c r="B490">
        <v>1.1930000000000001</v>
      </c>
      <c r="C490">
        <v>2.7469999999999999</v>
      </c>
      <c r="D490">
        <v>3.3334999999999999</v>
      </c>
      <c r="E490">
        <v>3.8304999999999998</v>
      </c>
      <c r="F490">
        <v>4.5229999999999997</v>
      </c>
    </row>
    <row r="491" spans="1:6">
      <c r="A491" s="2">
        <v>40276</v>
      </c>
      <c r="B491">
        <v>1.208</v>
      </c>
      <c r="C491">
        <v>2.7890000000000001</v>
      </c>
      <c r="D491">
        <v>3.3774999999999999</v>
      </c>
      <c r="E491">
        <v>3.871</v>
      </c>
      <c r="F491">
        <v>4.5529999999999999</v>
      </c>
    </row>
    <row r="492" spans="1:6">
      <c r="A492" s="2">
        <v>40277</v>
      </c>
      <c r="B492">
        <v>1.2070000000000001</v>
      </c>
      <c r="C492">
        <v>2.7734999999999999</v>
      </c>
      <c r="D492">
        <v>3.3719999999999999</v>
      </c>
      <c r="E492">
        <v>3.8685</v>
      </c>
      <c r="F492">
        <v>4.5449999999999999</v>
      </c>
    </row>
    <row r="493" spans="1:6">
      <c r="A493" s="2">
        <v>40280</v>
      </c>
      <c r="B493">
        <v>1.1819999999999999</v>
      </c>
      <c r="C493">
        <v>2.7229999999999999</v>
      </c>
      <c r="D493">
        <v>3.3079999999999998</v>
      </c>
      <c r="E493">
        <v>3.8029999999999999</v>
      </c>
      <c r="F493">
        <v>4.4829999999999997</v>
      </c>
    </row>
    <row r="494" spans="1:6">
      <c r="A494" s="2">
        <v>40281</v>
      </c>
      <c r="B494">
        <v>1.1870000000000001</v>
      </c>
      <c r="C494">
        <v>2.7044999999999999</v>
      </c>
      <c r="D494">
        <v>3.282</v>
      </c>
      <c r="E494">
        <v>3.7679999999999998</v>
      </c>
      <c r="F494">
        <v>4.4539999999999997</v>
      </c>
    </row>
    <row r="495" spans="1:6">
      <c r="A495" s="2">
        <v>40282</v>
      </c>
      <c r="B495">
        <v>1.1910000000000001</v>
      </c>
      <c r="C495">
        <v>2.74</v>
      </c>
      <c r="D495">
        <v>3.3290000000000002</v>
      </c>
      <c r="E495">
        <v>3.8224999999999998</v>
      </c>
      <c r="F495">
        <v>4.5129999999999999</v>
      </c>
    </row>
    <row r="496" spans="1:6">
      <c r="A496" s="2">
        <v>40283</v>
      </c>
      <c r="B496">
        <v>1.163</v>
      </c>
      <c r="C496">
        <v>2.706</v>
      </c>
      <c r="D496">
        <v>3.3010000000000002</v>
      </c>
      <c r="E496">
        <v>3.8050000000000002</v>
      </c>
      <c r="F496">
        <v>4.5024999999999995</v>
      </c>
    </row>
    <row r="497" spans="1:6">
      <c r="A497" s="2">
        <v>40284</v>
      </c>
      <c r="B497">
        <v>1.105</v>
      </c>
      <c r="C497">
        <v>2.6310000000000002</v>
      </c>
      <c r="D497">
        <v>3.2294999999999998</v>
      </c>
      <c r="E497">
        <v>3.7389999999999999</v>
      </c>
      <c r="F497">
        <v>4.4580000000000002</v>
      </c>
    </row>
    <row r="498" spans="1:6">
      <c r="A498" s="2">
        <v>40287</v>
      </c>
      <c r="B498">
        <v>1.1379999999999999</v>
      </c>
      <c r="C498">
        <v>2.6829999999999998</v>
      </c>
      <c r="D498">
        <v>3.2800000000000002</v>
      </c>
      <c r="E498">
        <v>3.7843</v>
      </c>
      <c r="F498">
        <v>4.4965000000000002</v>
      </c>
    </row>
    <row r="499" spans="1:6">
      <c r="A499" s="2">
        <v>40288</v>
      </c>
      <c r="B499">
        <v>1.1639999999999999</v>
      </c>
      <c r="C499">
        <v>2.7029999999999998</v>
      </c>
      <c r="D499">
        <v>3.2915000000000001</v>
      </c>
      <c r="E499">
        <v>3.79</v>
      </c>
      <c r="F499">
        <v>4.4809999999999999</v>
      </c>
    </row>
    <row r="500" spans="1:6">
      <c r="A500" s="2">
        <v>40289</v>
      </c>
      <c r="B500">
        <v>1.1565000000000001</v>
      </c>
      <c r="C500">
        <v>2.6459999999999999</v>
      </c>
      <c r="D500">
        <v>3.2294999999999998</v>
      </c>
      <c r="E500">
        <v>3.7229999999999999</v>
      </c>
      <c r="F500">
        <v>4.4219999999999997</v>
      </c>
    </row>
    <row r="501" spans="1:6">
      <c r="A501" s="2">
        <v>40290</v>
      </c>
      <c r="B501">
        <v>1.204</v>
      </c>
      <c r="C501">
        <v>2.7004999999999999</v>
      </c>
      <c r="D501">
        <v>3.2785000000000002</v>
      </c>
      <c r="E501">
        <v>3.7694999999999999</v>
      </c>
      <c r="F501">
        <v>4.4509999999999996</v>
      </c>
    </row>
    <row r="502" spans="1:6">
      <c r="A502" s="2">
        <v>40291</v>
      </c>
      <c r="B502">
        <v>1.2524999999999999</v>
      </c>
      <c r="C502">
        <v>2.754</v>
      </c>
      <c r="D502">
        <v>3.3285</v>
      </c>
      <c r="E502">
        <v>3.8120000000000003</v>
      </c>
      <c r="F502">
        <v>4.4770000000000003</v>
      </c>
    </row>
    <row r="503" spans="1:6">
      <c r="A503" s="2">
        <v>40294</v>
      </c>
      <c r="B503">
        <v>1.2589999999999999</v>
      </c>
      <c r="C503">
        <v>2.7509999999999999</v>
      </c>
      <c r="D503">
        <v>3.327</v>
      </c>
      <c r="E503">
        <v>3.8129999999999997</v>
      </c>
      <c r="F503">
        <v>4.4820000000000002</v>
      </c>
    </row>
    <row r="504" spans="1:6">
      <c r="A504" s="2">
        <v>40295</v>
      </c>
      <c r="B504">
        <v>1.1905000000000001</v>
      </c>
      <c r="C504">
        <v>2.637</v>
      </c>
      <c r="D504">
        <v>3.21</v>
      </c>
      <c r="E504">
        <v>3.7015000000000002</v>
      </c>
      <c r="F504">
        <v>4.3789999999999996</v>
      </c>
    </row>
    <row r="505" spans="1:6">
      <c r="A505" s="2">
        <v>40296</v>
      </c>
      <c r="B505">
        <v>1.196</v>
      </c>
      <c r="C505">
        <v>2.69</v>
      </c>
      <c r="D505">
        <v>3.2685</v>
      </c>
      <c r="E505">
        <v>3.758</v>
      </c>
      <c r="F505">
        <v>4.4059999999999997</v>
      </c>
    </row>
    <row r="506" spans="1:6">
      <c r="A506" s="2">
        <v>40297</v>
      </c>
      <c r="B506">
        <v>1.1839999999999999</v>
      </c>
      <c r="C506">
        <v>2.6520000000000001</v>
      </c>
      <c r="D506">
        <v>3.2254999999999998</v>
      </c>
      <c r="E506">
        <v>3.7090000000000001</v>
      </c>
      <c r="F506">
        <v>4.3559999999999999</v>
      </c>
    </row>
    <row r="507" spans="1:6">
      <c r="A507" s="2">
        <v>40298</v>
      </c>
      <c r="B507">
        <v>1.1970000000000001</v>
      </c>
      <c r="C507">
        <v>2.609</v>
      </c>
      <c r="D507">
        <v>3.1814999999999998</v>
      </c>
      <c r="E507">
        <v>3.6589999999999998</v>
      </c>
      <c r="F507">
        <v>4.2859999999999996</v>
      </c>
    </row>
    <row r="508" spans="1:6">
      <c r="A508" s="2">
        <v>40301</v>
      </c>
      <c r="B508">
        <v>1.25</v>
      </c>
      <c r="C508">
        <v>2.6669999999999998</v>
      </c>
      <c r="D508">
        <v>3.226</v>
      </c>
      <c r="E508">
        <v>3.6959999999999997</v>
      </c>
      <c r="F508">
        <v>4.3140000000000001</v>
      </c>
    </row>
    <row r="509" spans="1:6">
      <c r="A509" s="2">
        <v>40302</v>
      </c>
      <c r="B509">
        <v>1.234</v>
      </c>
      <c r="C509">
        <v>2.6120000000000001</v>
      </c>
      <c r="D509">
        <v>3.1539999999999999</v>
      </c>
      <c r="E509">
        <v>3.605</v>
      </c>
      <c r="F509">
        <v>4.1890000000000001</v>
      </c>
    </row>
    <row r="510" spans="1:6">
      <c r="A510" s="2">
        <v>40303</v>
      </c>
      <c r="B510">
        <v>1.1819999999999999</v>
      </c>
      <c r="C510">
        <v>2.536</v>
      </c>
      <c r="D510">
        <v>3.0895000000000001</v>
      </c>
      <c r="E510">
        <v>3.5564999999999998</v>
      </c>
      <c r="F510">
        <v>4.1740000000000004</v>
      </c>
    </row>
    <row r="511" spans="1:6">
      <c r="A511" s="2">
        <v>40304</v>
      </c>
      <c r="B511">
        <v>1.1615</v>
      </c>
      <c r="C511">
        <v>2.4590000000000001</v>
      </c>
      <c r="D511">
        <v>3.0034999999999998</v>
      </c>
      <c r="E511">
        <v>3.4605000000000001</v>
      </c>
      <c r="F511">
        <v>4.0259999999999998</v>
      </c>
    </row>
    <row r="512" spans="1:6">
      <c r="A512" s="2">
        <v>40305</v>
      </c>
      <c r="B512">
        <v>1.1735</v>
      </c>
      <c r="C512">
        <v>2.4489999999999998</v>
      </c>
      <c r="D512">
        <v>3.0059999999999998</v>
      </c>
      <c r="E512">
        <v>3.4778000000000002</v>
      </c>
      <c r="F512">
        <v>4.0693999999999999</v>
      </c>
    </row>
    <row r="513" spans="1:6">
      <c r="A513" s="2">
        <v>40308</v>
      </c>
      <c r="B513">
        <v>1.1439999999999999</v>
      </c>
      <c r="C513">
        <v>2.5129999999999999</v>
      </c>
      <c r="D513">
        <v>3.093</v>
      </c>
      <c r="E513">
        <v>3.5739999999999998</v>
      </c>
      <c r="F513">
        <v>4.2229999999999999</v>
      </c>
    </row>
    <row r="514" spans="1:6">
      <c r="A514" s="2">
        <v>40309</v>
      </c>
      <c r="B514">
        <v>1.139</v>
      </c>
      <c r="C514">
        <v>2.512</v>
      </c>
      <c r="D514">
        <v>3.0880000000000001</v>
      </c>
      <c r="E514">
        <v>3.569</v>
      </c>
      <c r="F514">
        <v>4.2348999999999997</v>
      </c>
    </row>
    <row r="515" spans="1:6">
      <c r="A515" s="2">
        <v>40310</v>
      </c>
      <c r="B515">
        <v>1.1360000000000001</v>
      </c>
      <c r="C515">
        <v>2.5369999999999999</v>
      </c>
      <c r="D515">
        <v>3.1219999999999999</v>
      </c>
      <c r="E515">
        <v>3.6114999999999999</v>
      </c>
      <c r="F515">
        <v>4.2949999999999999</v>
      </c>
    </row>
    <row r="516" spans="1:6">
      <c r="A516" s="2">
        <v>40311</v>
      </c>
      <c r="B516">
        <v>1.1339999999999999</v>
      </c>
      <c r="C516">
        <v>2.5099999999999998</v>
      </c>
      <c r="D516">
        <v>3.0834999999999999</v>
      </c>
      <c r="E516">
        <v>3.569</v>
      </c>
      <c r="F516">
        <v>4.2454999999999998</v>
      </c>
    </row>
    <row r="517" spans="1:6">
      <c r="A517" s="2">
        <v>40312</v>
      </c>
      <c r="B517">
        <v>1.1315</v>
      </c>
      <c r="C517">
        <v>2.4403000000000001</v>
      </c>
      <c r="D517">
        <v>3.0125000000000002</v>
      </c>
      <c r="E517">
        <v>3.4929999999999999</v>
      </c>
      <c r="F517">
        <v>4.1574999999999998</v>
      </c>
    </row>
    <row r="518" spans="1:6">
      <c r="A518" s="2">
        <v>40315</v>
      </c>
      <c r="B518">
        <v>1.1473</v>
      </c>
      <c r="C518">
        <v>2.4735</v>
      </c>
      <c r="D518">
        <v>3.0445000000000002</v>
      </c>
      <c r="E518">
        <v>3.5329999999999999</v>
      </c>
      <c r="F518">
        <v>4.1829999999999998</v>
      </c>
    </row>
    <row r="519" spans="1:6">
      <c r="A519" s="2">
        <v>40316</v>
      </c>
      <c r="B519">
        <v>1.123</v>
      </c>
      <c r="C519">
        <v>2.3744999999999998</v>
      </c>
      <c r="D519">
        <v>2.9350000000000001</v>
      </c>
      <c r="E519">
        <v>3.4104999999999999</v>
      </c>
      <c r="F519">
        <v>4.0599999999999996</v>
      </c>
    </row>
    <row r="520" spans="1:6">
      <c r="A520" s="2">
        <v>40317</v>
      </c>
      <c r="B520">
        <v>1.1385000000000001</v>
      </c>
      <c r="C520">
        <v>2.4050000000000002</v>
      </c>
      <c r="D520">
        <v>2.9590000000000001</v>
      </c>
      <c r="E520">
        <v>3.4279999999999999</v>
      </c>
      <c r="F520">
        <v>4.0759999999999996</v>
      </c>
    </row>
    <row r="521" spans="1:6">
      <c r="A521" s="2">
        <v>40318</v>
      </c>
      <c r="B521">
        <v>1.1160000000000001</v>
      </c>
      <c r="C521">
        <v>2.2854999999999999</v>
      </c>
      <c r="D521">
        <v>2.8214999999999999</v>
      </c>
      <c r="E521">
        <v>3.2745000000000002</v>
      </c>
      <c r="F521">
        <v>3.8896999999999999</v>
      </c>
    </row>
    <row r="522" spans="1:6">
      <c r="A522" s="2">
        <v>40319</v>
      </c>
      <c r="B522">
        <v>1.1715</v>
      </c>
      <c r="C522">
        <v>2.3050000000000002</v>
      </c>
      <c r="D522">
        <v>2.8319999999999999</v>
      </c>
      <c r="E522">
        <v>3.2835000000000001</v>
      </c>
      <c r="F522">
        <v>3.8946000000000001</v>
      </c>
    </row>
    <row r="523" spans="1:6">
      <c r="A523" s="2">
        <v>40322</v>
      </c>
      <c r="B523">
        <v>1.2526999999999999</v>
      </c>
      <c r="C523">
        <v>2.3464999999999998</v>
      </c>
      <c r="D523">
        <v>2.8519999999999999</v>
      </c>
      <c r="E523">
        <v>3.2829999999999999</v>
      </c>
      <c r="F523">
        <v>3.9051999999999998</v>
      </c>
    </row>
    <row r="524" spans="1:6">
      <c r="A524" s="2">
        <v>40323</v>
      </c>
      <c r="B524">
        <v>1.2715000000000001</v>
      </c>
      <c r="C524">
        <v>2.34</v>
      </c>
      <c r="D524">
        <v>2.8334999999999999</v>
      </c>
      <c r="E524">
        <v>3.2494999999999998</v>
      </c>
      <c r="F524">
        <v>3.8727</v>
      </c>
    </row>
    <row r="525" spans="1:6">
      <c r="A525" s="2">
        <v>40324</v>
      </c>
      <c r="B525">
        <v>1.2885</v>
      </c>
      <c r="C525">
        <v>2.3622999999999998</v>
      </c>
      <c r="D525">
        <v>2.8570000000000002</v>
      </c>
      <c r="E525">
        <v>3.2765</v>
      </c>
      <c r="F525">
        <v>3.9165000000000001</v>
      </c>
    </row>
    <row r="526" spans="1:6">
      <c r="A526" s="2">
        <v>40325</v>
      </c>
      <c r="B526">
        <v>1.2805</v>
      </c>
      <c r="C526">
        <v>2.4975000000000001</v>
      </c>
      <c r="D526">
        <v>3.0135000000000001</v>
      </c>
      <c r="E526">
        <v>3.4493</v>
      </c>
      <c r="F526">
        <v>4.0824999999999996</v>
      </c>
    </row>
    <row r="527" spans="1:6">
      <c r="A527" s="2">
        <v>40326</v>
      </c>
      <c r="B527">
        <v>1.2315</v>
      </c>
      <c r="C527">
        <v>2.4319999999999999</v>
      </c>
      <c r="D527">
        <v>2.9344999999999999</v>
      </c>
      <c r="E527">
        <v>3.3704999999999998</v>
      </c>
      <c r="F527">
        <v>4.0091000000000001</v>
      </c>
    </row>
    <row r="528" spans="1:6">
      <c r="A528" s="2">
        <v>40329</v>
      </c>
      <c r="B528">
        <v>1.2504999999999999</v>
      </c>
      <c r="C528">
        <v>2.4289999999999998</v>
      </c>
      <c r="D528">
        <v>2.931</v>
      </c>
      <c r="E528">
        <v>3.3689999999999998</v>
      </c>
      <c r="F528">
        <v>4.0609999999999999</v>
      </c>
    </row>
    <row r="529" spans="1:6">
      <c r="A529" s="2">
        <v>40330</v>
      </c>
      <c r="B529">
        <v>1.2290000000000001</v>
      </c>
      <c r="C529">
        <v>2.4009999999999998</v>
      </c>
      <c r="D529">
        <v>2.9175</v>
      </c>
      <c r="E529">
        <v>3.359</v>
      </c>
      <c r="F529">
        <v>4.0145</v>
      </c>
    </row>
    <row r="530" spans="1:6">
      <c r="A530" s="2">
        <v>40331</v>
      </c>
      <c r="B530">
        <v>1.2464999999999999</v>
      </c>
      <c r="C530">
        <v>2.4630000000000001</v>
      </c>
      <c r="D530">
        <v>2.988</v>
      </c>
      <c r="E530">
        <v>3.4380000000000002</v>
      </c>
      <c r="F530">
        <v>4.0804999999999998</v>
      </c>
    </row>
    <row r="531" spans="1:6">
      <c r="A531" s="2">
        <v>40332</v>
      </c>
      <c r="B531">
        <v>1.2450000000000001</v>
      </c>
      <c r="C531">
        <v>2.4838</v>
      </c>
      <c r="D531">
        <v>3.0110000000000001</v>
      </c>
      <c r="E531">
        <v>3.46</v>
      </c>
      <c r="F531">
        <v>4.1033999999999997</v>
      </c>
    </row>
    <row r="532" spans="1:6">
      <c r="A532" s="2">
        <v>40333</v>
      </c>
      <c r="B532">
        <v>1.1905000000000001</v>
      </c>
      <c r="C532">
        <v>2.3647999999999998</v>
      </c>
      <c r="D532">
        <v>2.8788999999999998</v>
      </c>
      <c r="E532">
        <v>3.3170000000000002</v>
      </c>
      <c r="F532">
        <v>3.9740000000000002</v>
      </c>
    </row>
    <row r="533" spans="1:6">
      <c r="A533" s="2">
        <v>40336</v>
      </c>
      <c r="B533">
        <v>1.1839999999999999</v>
      </c>
      <c r="C533">
        <v>2.3129</v>
      </c>
      <c r="D533">
        <v>2.8220000000000001</v>
      </c>
      <c r="E533">
        <v>3.26</v>
      </c>
      <c r="F533">
        <v>3.923</v>
      </c>
    </row>
    <row r="534" spans="1:6">
      <c r="A534" s="2">
        <v>40337</v>
      </c>
      <c r="B534">
        <v>1.1619999999999999</v>
      </c>
      <c r="C534">
        <v>2.34</v>
      </c>
      <c r="D534">
        <v>2.8519999999999999</v>
      </c>
      <c r="E534">
        <v>3.2915000000000001</v>
      </c>
      <c r="F534">
        <v>3.9407999999999999</v>
      </c>
    </row>
    <row r="535" spans="1:6">
      <c r="A535" s="2">
        <v>40338</v>
      </c>
      <c r="B535">
        <v>1.133</v>
      </c>
      <c r="C535">
        <v>2.3063000000000002</v>
      </c>
      <c r="D535">
        <v>2.8289999999999997</v>
      </c>
      <c r="E535">
        <v>3.2749999999999999</v>
      </c>
      <c r="F535">
        <v>3.9413</v>
      </c>
    </row>
    <row r="536" spans="1:6">
      <c r="A536" s="2">
        <v>40339</v>
      </c>
      <c r="B536">
        <v>1.1545000000000001</v>
      </c>
      <c r="C536">
        <v>2.4169999999999998</v>
      </c>
      <c r="D536">
        <v>2.9529999999999998</v>
      </c>
      <c r="E536">
        <v>3.4169999999999998</v>
      </c>
      <c r="F536">
        <v>4.07</v>
      </c>
    </row>
    <row r="537" spans="1:6">
      <c r="A537" s="2">
        <v>40340</v>
      </c>
      <c r="B537">
        <v>1.1240000000000001</v>
      </c>
      <c r="C537">
        <v>2.3479999999999999</v>
      </c>
      <c r="D537">
        <v>2.879</v>
      </c>
      <c r="E537">
        <v>3.3304999999999998</v>
      </c>
      <c r="F537">
        <v>3.9939999999999998</v>
      </c>
    </row>
    <row r="538" spans="1:6">
      <c r="A538" s="2">
        <v>40343</v>
      </c>
      <c r="B538">
        <v>1.117</v>
      </c>
      <c r="C538">
        <v>2.3342999999999998</v>
      </c>
      <c r="D538">
        <v>2.8774999999999999</v>
      </c>
      <c r="E538">
        <v>3.3403</v>
      </c>
      <c r="F538">
        <v>4.0175999999999998</v>
      </c>
    </row>
    <row r="539" spans="1:6">
      <c r="A539" s="2">
        <v>40344</v>
      </c>
      <c r="B539">
        <v>1.1194999999999999</v>
      </c>
      <c r="C539">
        <v>2.3660000000000001</v>
      </c>
      <c r="D539">
        <v>2.9064999999999999</v>
      </c>
      <c r="E539">
        <v>3.38</v>
      </c>
      <c r="F539">
        <v>4.0484999999999998</v>
      </c>
    </row>
    <row r="540" spans="1:6">
      <c r="A540" s="2">
        <v>40345</v>
      </c>
      <c r="B540">
        <v>1.0985</v>
      </c>
      <c r="C540">
        <v>2.3294999999999999</v>
      </c>
      <c r="D540">
        <v>2.8679999999999999</v>
      </c>
      <c r="E540">
        <v>3.33</v>
      </c>
      <c r="F540">
        <v>3.9975000000000001</v>
      </c>
    </row>
    <row r="541" spans="1:6">
      <c r="A541" s="2">
        <v>40346</v>
      </c>
      <c r="B541">
        <v>1.0640000000000001</v>
      </c>
      <c r="C541">
        <v>2.2560000000000002</v>
      </c>
      <c r="D541">
        <v>2.7885</v>
      </c>
      <c r="E541">
        <v>3.2465000000000002</v>
      </c>
      <c r="F541">
        <v>3.9285000000000001</v>
      </c>
    </row>
    <row r="542" spans="1:6">
      <c r="A542" s="2">
        <v>40347</v>
      </c>
      <c r="B542">
        <v>1.0515000000000001</v>
      </c>
      <c r="C542">
        <v>2.262</v>
      </c>
      <c r="D542">
        <v>2.8040000000000003</v>
      </c>
      <c r="E542">
        <v>3.2730000000000001</v>
      </c>
      <c r="F542">
        <v>3.9495</v>
      </c>
    </row>
    <row r="543" spans="1:6">
      <c r="A543" s="2">
        <v>40350</v>
      </c>
      <c r="B543">
        <v>1.0389999999999999</v>
      </c>
      <c r="C543">
        <v>2.2507999999999999</v>
      </c>
      <c r="D543">
        <v>2.7970000000000002</v>
      </c>
      <c r="E543">
        <v>3.2690000000000001</v>
      </c>
      <c r="F543">
        <v>3.948</v>
      </c>
    </row>
    <row r="544" spans="1:6">
      <c r="A544" s="2">
        <v>40351</v>
      </c>
      <c r="B544">
        <v>1.0245</v>
      </c>
      <c r="C544">
        <v>2.1993</v>
      </c>
      <c r="D544">
        <v>2.7404999999999999</v>
      </c>
      <c r="E544">
        <v>3.2050000000000001</v>
      </c>
      <c r="F544">
        <v>3.8959999999999999</v>
      </c>
    </row>
    <row r="545" spans="1:6">
      <c r="A545" s="2">
        <v>40352</v>
      </c>
      <c r="B545">
        <v>1.028</v>
      </c>
      <c r="C545">
        <v>2.1920000000000002</v>
      </c>
      <c r="D545">
        <v>2.722</v>
      </c>
      <c r="E545">
        <v>3.1778</v>
      </c>
      <c r="F545">
        <v>3.863</v>
      </c>
    </row>
    <row r="546" spans="1:6">
      <c r="A546" s="2">
        <v>40353</v>
      </c>
      <c r="B546">
        <v>1.0634999999999999</v>
      </c>
      <c r="C546">
        <v>2.2210000000000001</v>
      </c>
      <c r="D546">
        <v>2.7515000000000001</v>
      </c>
      <c r="E546">
        <v>3.2094999999999998</v>
      </c>
      <c r="F546">
        <v>3.9205000000000001</v>
      </c>
    </row>
    <row r="547" spans="1:6">
      <c r="A547" s="2">
        <v>40354</v>
      </c>
      <c r="B547">
        <v>1.0229999999999999</v>
      </c>
      <c r="C547">
        <v>2.1779999999999999</v>
      </c>
      <c r="D547">
        <v>2.7130000000000001</v>
      </c>
      <c r="E547">
        <v>3.1760000000000002</v>
      </c>
      <c r="F547">
        <v>3.8774999999999999</v>
      </c>
    </row>
    <row r="548" spans="1:6">
      <c r="A548" s="2">
        <v>40357</v>
      </c>
      <c r="B548">
        <v>0.97750000000000004</v>
      </c>
      <c r="C548">
        <v>2.085</v>
      </c>
      <c r="D548">
        <v>2.6124999999999998</v>
      </c>
      <c r="E548">
        <v>3.0790000000000002</v>
      </c>
      <c r="F548">
        <v>3.8205999999999998</v>
      </c>
    </row>
    <row r="549" spans="1:6">
      <c r="A549" s="2">
        <v>40358</v>
      </c>
      <c r="B549">
        <v>0.95950000000000002</v>
      </c>
      <c r="C549">
        <v>2.0354999999999999</v>
      </c>
      <c r="D549">
        <v>2.5548999999999999</v>
      </c>
      <c r="E549">
        <v>3.01</v>
      </c>
      <c r="F549">
        <v>3.7305000000000001</v>
      </c>
    </row>
    <row r="550" spans="1:6">
      <c r="A550" s="2">
        <v>40359</v>
      </c>
      <c r="B550">
        <v>0.97150000000000003</v>
      </c>
      <c r="C550">
        <v>2.048</v>
      </c>
      <c r="D550">
        <v>2.5556000000000001</v>
      </c>
      <c r="E550">
        <v>3.0015000000000001</v>
      </c>
      <c r="F550">
        <v>3.6935000000000002</v>
      </c>
    </row>
    <row r="551" spans="1:6">
      <c r="A551" s="2">
        <v>40360</v>
      </c>
      <c r="B551">
        <v>0.99299999999999999</v>
      </c>
      <c r="C551">
        <v>2.0714999999999999</v>
      </c>
      <c r="D551">
        <v>2.5779999999999998</v>
      </c>
      <c r="E551">
        <v>3.0234999999999999</v>
      </c>
      <c r="F551">
        <v>3.7134999999999998</v>
      </c>
    </row>
    <row r="552" spans="1:6">
      <c r="A552" s="2">
        <v>40361</v>
      </c>
      <c r="B552">
        <v>0.999</v>
      </c>
      <c r="C552">
        <v>2.0990000000000002</v>
      </c>
      <c r="D552">
        <v>2.6029999999999998</v>
      </c>
      <c r="E552">
        <v>3.0590000000000002</v>
      </c>
      <c r="F552">
        <v>3.7629999999999999</v>
      </c>
    </row>
    <row r="553" spans="1:6">
      <c r="A553" s="2">
        <v>40364</v>
      </c>
      <c r="B553">
        <v>0.96160000000000001</v>
      </c>
      <c r="C553">
        <v>2.0973999999999999</v>
      </c>
      <c r="D553">
        <v>2.585</v>
      </c>
      <c r="E553">
        <v>3.0630000000000002</v>
      </c>
      <c r="F553">
        <v>3.7069000000000001</v>
      </c>
    </row>
    <row r="554" spans="1:6">
      <c r="A554" s="2">
        <v>40365</v>
      </c>
      <c r="B554">
        <v>0.96550000000000002</v>
      </c>
      <c r="C554">
        <v>2.0403000000000002</v>
      </c>
      <c r="D554">
        <v>2.5579999999999998</v>
      </c>
      <c r="E554">
        <v>3.0110000000000001</v>
      </c>
      <c r="F554">
        <v>3.7080000000000002</v>
      </c>
    </row>
    <row r="555" spans="1:6">
      <c r="A555" s="2">
        <v>40366</v>
      </c>
      <c r="B555">
        <v>0.9425</v>
      </c>
      <c r="C555">
        <v>2.0459999999999998</v>
      </c>
      <c r="D555">
        <v>2.5714999999999999</v>
      </c>
      <c r="E555">
        <v>3.036</v>
      </c>
      <c r="F555">
        <v>3.7534999999999998</v>
      </c>
    </row>
    <row r="556" spans="1:6">
      <c r="A556" s="2">
        <v>40367</v>
      </c>
      <c r="B556">
        <v>0.9425</v>
      </c>
      <c r="C556">
        <v>2.0741999999999998</v>
      </c>
      <c r="D556">
        <v>2.613</v>
      </c>
      <c r="E556">
        <v>3.0870000000000002</v>
      </c>
      <c r="F556">
        <v>3.8134999999999999</v>
      </c>
    </row>
    <row r="557" spans="1:6">
      <c r="A557" s="2">
        <v>40368</v>
      </c>
      <c r="B557">
        <v>0.94950000000000001</v>
      </c>
      <c r="C557">
        <v>2.1023000000000001</v>
      </c>
      <c r="D557">
        <v>2.64</v>
      </c>
      <c r="E557">
        <v>3.109</v>
      </c>
      <c r="F557">
        <v>3.8353999999999999</v>
      </c>
    </row>
    <row r="558" spans="1:6">
      <c r="A558" s="2">
        <v>40371</v>
      </c>
      <c r="B558">
        <v>0.95799999999999996</v>
      </c>
      <c r="C558">
        <v>2.1189999999999998</v>
      </c>
      <c r="D558">
        <v>2.6545000000000001</v>
      </c>
      <c r="E558">
        <v>3.1215000000000002</v>
      </c>
      <c r="F558">
        <v>3.8449999999999998</v>
      </c>
    </row>
    <row r="559" spans="1:6">
      <c r="A559" s="2">
        <v>40372</v>
      </c>
      <c r="B559">
        <v>0.95699999999999996</v>
      </c>
      <c r="C559">
        <v>2.149</v>
      </c>
      <c r="D559">
        <v>2.6930000000000001</v>
      </c>
      <c r="E559">
        <v>3.1659999999999999</v>
      </c>
      <c r="F559">
        <v>3.89</v>
      </c>
    </row>
    <row r="560" spans="1:6">
      <c r="A560" s="2">
        <v>40373</v>
      </c>
      <c r="B560">
        <v>0.89249999999999996</v>
      </c>
      <c r="C560">
        <v>2.0550000000000002</v>
      </c>
      <c r="D560">
        <v>2.605</v>
      </c>
      <c r="E560">
        <v>3.0844999999999998</v>
      </c>
      <c r="F560">
        <v>3.8144999999999998</v>
      </c>
    </row>
    <row r="561" spans="1:6">
      <c r="A561" s="2">
        <v>40374</v>
      </c>
      <c r="B561">
        <v>0.88100000000000001</v>
      </c>
      <c r="C561">
        <v>1.9929999999999999</v>
      </c>
      <c r="D561">
        <v>2.5404999999999998</v>
      </c>
      <c r="E561">
        <v>3.0173000000000001</v>
      </c>
      <c r="F561">
        <v>3.754</v>
      </c>
    </row>
    <row r="562" spans="1:6">
      <c r="A562" s="2">
        <v>40375</v>
      </c>
      <c r="B562">
        <v>0.83</v>
      </c>
      <c r="C562">
        <v>1.8975</v>
      </c>
      <c r="D562">
        <v>2.4515000000000002</v>
      </c>
      <c r="E562">
        <v>2.944</v>
      </c>
      <c r="F562">
        <v>3.7115</v>
      </c>
    </row>
    <row r="563" spans="1:6">
      <c r="A563" s="2">
        <v>40378</v>
      </c>
      <c r="B563">
        <v>0.82099999999999995</v>
      </c>
      <c r="C563">
        <v>1.9325000000000001</v>
      </c>
      <c r="D563">
        <v>2.4895</v>
      </c>
      <c r="E563">
        <v>2.988</v>
      </c>
      <c r="F563">
        <v>3.7519999999999998</v>
      </c>
    </row>
    <row r="564" spans="1:6">
      <c r="A564" s="2">
        <v>40379</v>
      </c>
      <c r="B564">
        <v>0.80249999999999999</v>
      </c>
      <c r="C564">
        <v>1.907</v>
      </c>
      <c r="D564">
        <v>2.4695</v>
      </c>
      <c r="E564">
        <v>2.9704999999999999</v>
      </c>
      <c r="F564">
        <v>3.7381000000000002</v>
      </c>
    </row>
    <row r="565" spans="1:6">
      <c r="A565" s="2">
        <v>40380</v>
      </c>
      <c r="B565">
        <v>0.78749999999999998</v>
      </c>
      <c r="C565">
        <v>1.8559999999999999</v>
      </c>
      <c r="D565">
        <v>2.4045000000000001</v>
      </c>
      <c r="E565">
        <v>2.8929999999999998</v>
      </c>
      <c r="F565">
        <v>3.65</v>
      </c>
    </row>
    <row r="566" spans="1:6">
      <c r="A566" s="2">
        <v>40381</v>
      </c>
      <c r="B566">
        <v>0.78549999999999998</v>
      </c>
      <c r="C566">
        <v>1.8805000000000001</v>
      </c>
      <c r="D566">
        <v>2.4369999999999998</v>
      </c>
      <c r="E566">
        <v>2.944</v>
      </c>
      <c r="F566">
        <v>3.7084999999999999</v>
      </c>
    </row>
    <row r="567" spans="1:6">
      <c r="A567" s="2">
        <v>40382</v>
      </c>
      <c r="B567">
        <v>0.82950000000000002</v>
      </c>
      <c r="C567">
        <v>1.9464999999999999</v>
      </c>
      <c r="D567">
        <v>2.5105</v>
      </c>
      <c r="E567">
        <v>3.0059999999999998</v>
      </c>
      <c r="F567">
        <v>3.7734999999999999</v>
      </c>
    </row>
    <row r="568" spans="1:6">
      <c r="A568" s="2">
        <v>40385</v>
      </c>
      <c r="B568">
        <v>0.81899999999999995</v>
      </c>
      <c r="C568">
        <v>1.9367999999999999</v>
      </c>
      <c r="D568">
        <v>2.4984999999999999</v>
      </c>
      <c r="E568">
        <v>3</v>
      </c>
      <c r="F568">
        <v>3.7675000000000001</v>
      </c>
    </row>
    <row r="569" spans="1:6">
      <c r="A569" s="2">
        <v>40386</v>
      </c>
      <c r="B569">
        <v>0.84899999999999998</v>
      </c>
      <c r="C569">
        <v>1.9830000000000001</v>
      </c>
      <c r="D569">
        <v>2.5449999999999999</v>
      </c>
      <c r="E569">
        <v>3.0409999999999999</v>
      </c>
      <c r="F569">
        <v>3.7995000000000001</v>
      </c>
    </row>
    <row r="570" spans="1:6">
      <c r="A570" s="2">
        <v>40387</v>
      </c>
      <c r="B570">
        <v>0.78449999999999998</v>
      </c>
      <c r="C570">
        <v>1.8784999999999998</v>
      </c>
      <c r="D570">
        <v>2.452</v>
      </c>
      <c r="E570">
        <v>2.968</v>
      </c>
      <c r="F570">
        <v>3.7669999999999999</v>
      </c>
    </row>
    <row r="571" spans="1:6">
      <c r="A571" s="2">
        <v>40388</v>
      </c>
      <c r="B571">
        <v>0.76800000000000002</v>
      </c>
      <c r="C571">
        <v>1.8380000000000001</v>
      </c>
      <c r="D571">
        <v>2.427</v>
      </c>
      <c r="E571">
        <v>2.964</v>
      </c>
      <c r="F571">
        <v>3.7759999999999998</v>
      </c>
    </row>
    <row r="572" spans="1:6">
      <c r="A572" s="2">
        <v>40389</v>
      </c>
      <c r="B572">
        <v>0.73299999999999998</v>
      </c>
      <c r="C572">
        <v>1.7774999999999999</v>
      </c>
      <c r="D572">
        <v>2.3624999999999998</v>
      </c>
      <c r="E572">
        <v>2.8935</v>
      </c>
      <c r="F572">
        <v>3.7130000000000001</v>
      </c>
    </row>
    <row r="573" spans="1:6">
      <c r="A573" s="2">
        <v>40392</v>
      </c>
      <c r="B573">
        <v>0.73250000000000004</v>
      </c>
      <c r="C573">
        <v>1.7835000000000001</v>
      </c>
      <c r="D573">
        <v>2.375</v>
      </c>
      <c r="E573">
        <v>2.92</v>
      </c>
      <c r="F573">
        <v>3.7555000000000001</v>
      </c>
    </row>
    <row r="574" spans="1:6">
      <c r="A574" s="2">
        <v>40393</v>
      </c>
      <c r="B574">
        <v>0.69950000000000001</v>
      </c>
      <c r="C574">
        <v>1.7145000000000001</v>
      </c>
      <c r="D574">
        <v>2.3149999999999999</v>
      </c>
      <c r="E574">
        <v>2.8740000000000001</v>
      </c>
      <c r="F574">
        <v>3.7389999999999999</v>
      </c>
    </row>
    <row r="575" spans="1:6">
      <c r="A575" s="2">
        <v>40394</v>
      </c>
      <c r="B575">
        <v>0.74450000000000005</v>
      </c>
      <c r="C575">
        <v>1.78</v>
      </c>
      <c r="D575">
        <v>2.375</v>
      </c>
      <c r="E575">
        <v>2.9255</v>
      </c>
      <c r="F575">
        <v>3.778</v>
      </c>
    </row>
    <row r="576" spans="1:6">
      <c r="A576" s="2">
        <v>40395</v>
      </c>
      <c r="B576">
        <v>0.71</v>
      </c>
      <c r="C576">
        <v>1.7504999999999999</v>
      </c>
      <c r="D576">
        <v>2.3410000000000002</v>
      </c>
      <c r="E576">
        <v>2.89</v>
      </c>
      <c r="F576">
        <v>3.7605</v>
      </c>
    </row>
    <row r="577" spans="1:6">
      <c r="A577" s="2">
        <v>40396</v>
      </c>
      <c r="B577">
        <v>0.70799999999999996</v>
      </c>
      <c r="C577">
        <v>1.708</v>
      </c>
      <c r="D577">
        <v>2.29</v>
      </c>
      <c r="E577">
        <v>2.8214999999999999</v>
      </c>
      <c r="F577">
        <v>3.702</v>
      </c>
    </row>
    <row r="578" spans="1:6">
      <c r="A578" s="2">
        <v>40399</v>
      </c>
      <c r="B578">
        <v>0.74550000000000005</v>
      </c>
      <c r="C578">
        <v>1.7290000000000001</v>
      </c>
      <c r="D578">
        <v>2.2970000000000002</v>
      </c>
      <c r="E578">
        <v>2.8220000000000001</v>
      </c>
      <c r="F578">
        <v>3.6890000000000001</v>
      </c>
    </row>
    <row r="579" spans="1:6">
      <c r="A579" s="2">
        <v>40400</v>
      </c>
      <c r="B579">
        <v>0.70850000000000002</v>
      </c>
      <c r="C579">
        <v>1.6595</v>
      </c>
      <c r="D579">
        <v>2.2267999999999999</v>
      </c>
      <c r="E579">
        <v>2.7635000000000001</v>
      </c>
      <c r="F579">
        <v>3.6560000000000001</v>
      </c>
    </row>
    <row r="580" spans="1:6">
      <c r="A580" s="2">
        <v>40401</v>
      </c>
      <c r="B580">
        <v>0.68500000000000005</v>
      </c>
      <c r="C580">
        <v>1.62</v>
      </c>
      <c r="D580">
        <v>2.1644999999999999</v>
      </c>
      <c r="E580">
        <v>2.6915</v>
      </c>
      <c r="F580">
        <v>3.55</v>
      </c>
    </row>
    <row r="581" spans="1:6">
      <c r="A581" s="2">
        <v>40402</v>
      </c>
      <c r="B581">
        <v>0.73450000000000004</v>
      </c>
      <c r="C581">
        <v>1.696</v>
      </c>
      <c r="D581">
        <v>2.2345000000000002</v>
      </c>
      <c r="E581">
        <v>2.7480000000000002</v>
      </c>
      <c r="F581">
        <v>3.58</v>
      </c>
    </row>
    <row r="582" spans="1:6">
      <c r="A582" s="2">
        <v>40403</v>
      </c>
      <c r="B582">
        <v>0.73650000000000004</v>
      </c>
      <c r="C582">
        <v>1.6775</v>
      </c>
      <c r="D582">
        <v>2.1800000000000002</v>
      </c>
      <c r="E582">
        <v>2.6524999999999999</v>
      </c>
      <c r="F582">
        <v>3.4287000000000001</v>
      </c>
    </row>
    <row r="583" spans="1:6">
      <c r="A583" s="2">
        <v>40406</v>
      </c>
      <c r="B583">
        <v>0.69750000000000001</v>
      </c>
      <c r="C583">
        <v>1.6059999999999999</v>
      </c>
      <c r="D583">
        <v>2.0994999999999999</v>
      </c>
      <c r="E583">
        <v>2.5585</v>
      </c>
      <c r="F583">
        <v>3.2965</v>
      </c>
    </row>
    <row r="584" spans="1:6">
      <c r="A584" s="2">
        <v>40407</v>
      </c>
      <c r="B584">
        <v>0.69199999999999995</v>
      </c>
      <c r="C584">
        <v>1.6419999999999999</v>
      </c>
      <c r="D584">
        <v>2.1535000000000002</v>
      </c>
      <c r="E584">
        <v>2.6269999999999998</v>
      </c>
      <c r="F584">
        <v>3.3759999999999999</v>
      </c>
    </row>
    <row r="585" spans="1:6">
      <c r="A585" s="2">
        <v>40408</v>
      </c>
      <c r="B585">
        <v>0.67100000000000004</v>
      </c>
      <c r="C585">
        <v>1.6539999999999999</v>
      </c>
      <c r="D585">
        <v>2.1734999999999998</v>
      </c>
      <c r="E585">
        <v>2.6505000000000001</v>
      </c>
      <c r="F585">
        <v>3.3815</v>
      </c>
    </row>
    <row r="586" spans="1:6">
      <c r="A586" s="2">
        <v>40409</v>
      </c>
      <c r="B586">
        <v>0.66800000000000004</v>
      </c>
      <c r="C586">
        <v>1.623</v>
      </c>
      <c r="D586">
        <v>2.1259999999999999</v>
      </c>
      <c r="E586">
        <v>2.5910000000000002</v>
      </c>
      <c r="F586">
        <v>3.2894999999999999</v>
      </c>
    </row>
    <row r="587" spans="1:6">
      <c r="A587" s="2">
        <v>40410</v>
      </c>
      <c r="B587">
        <v>0.67</v>
      </c>
      <c r="C587">
        <v>1.6755</v>
      </c>
      <c r="D587">
        <v>2.1749999999999998</v>
      </c>
      <c r="E587">
        <v>2.6322000000000001</v>
      </c>
      <c r="F587">
        <v>3.3079999999999998</v>
      </c>
    </row>
    <row r="588" spans="1:6">
      <c r="A588" s="2">
        <v>40413</v>
      </c>
      <c r="B588">
        <v>0.64900000000000002</v>
      </c>
      <c r="C588">
        <v>1.63</v>
      </c>
      <c r="D588">
        <v>2.145</v>
      </c>
      <c r="E588">
        <v>2.6160000000000001</v>
      </c>
      <c r="F588">
        <v>3.306</v>
      </c>
    </row>
    <row r="589" spans="1:6">
      <c r="A589" s="2">
        <v>40414</v>
      </c>
      <c r="B589">
        <v>0.65049999999999997</v>
      </c>
      <c r="C589">
        <v>1.5383</v>
      </c>
      <c r="D589">
        <v>2.0489999999999999</v>
      </c>
      <c r="E589">
        <v>2.5158</v>
      </c>
      <c r="F589">
        <v>3.214</v>
      </c>
    </row>
    <row r="590" spans="1:6">
      <c r="A590" s="2">
        <v>40415</v>
      </c>
      <c r="B590">
        <v>0.69750000000000001</v>
      </c>
      <c r="C590">
        <v>1.6074999999999999</v>
      </c>
      <c r="D590">
        <v>2.101</v>
      </c>
      <c r="E590">
        <v>2.5525000000000002</v>
      </c>
      <c r="F590">
        <v>3.206</v>
      </c>
    </row>
    <row r="591" spans="1:6">
      <c r="A591" s="2">
        <v>40416</v>
      </c>
      <c r="B591">
        <v>0.67900000000000005</v>
      </c>
      <c r="C591">
        <v>1.5785</v>
      </c>
      <c r="D591">
        <v>2.0535000000000001</v>
      </c>
      <c r="E591">
        <v>2.488</v>
      </c>
      <c r="F591">
        <v>3.1305000000000001</v>
      </c>
    </row>
    <row r="592" spans="1:6">
      <c r="A592" s="2">
        <v>40417</v>
      </c>
      <c r="B592">
        <v>0.72050000000000003</v>
      </c>
      <c r="C592">
        <v>1.7105000000000001</v>
      </c>
      <c r="D592">
        <v>2.2120000000000002</v>
      </c>
      <c r="E592">
        <v>2.6640000000000001</v>
      </c>
      <c r="F592">
        <v>3.3449999999999998</v>
      </c>
    </row>
    <row r="593" spans="1:6">
      <c r="A593" s="2">
        <v>40420</v>
      </c>
      <c r="B593">
        <v>0.66449999999999998</v>
      </c>
      <c r="C593">
        <v>1.609</v>
      </c>
      <c r="D593">
        <v>2.0950000000000002</v>
      </c>
      <c r="E593">
        <v>2.5445000000000002</v>
      </c>
      <c r="F593">
        <v>3.2090000000000001</v>
      </c>
    </row>
    <row r="594" spans="1:6">
      <c r="A594" s="2">
        <v>40421</v>
      </c>
      <c r="B594">
        <v>0.65400000000000003</v>
      </c>
      <c r="C594">
        <v>1.5609999999999999</v>
      </c>
      <c r="D594">
        <v>2.0425</v>
      </c>
      <c r="E594">
        <v>2.4820000000000002</v>
      </c>
      <c r="F594">
        <v>3.1379999999999999</v>
      </c>
    </row>
    <row r="595" spans="1:6">
      <c r="A595" s="2">
        <v>40422</v>
      </c>
      <c r="B595">
        <v>0.6875</v>
      </c>
      <c r="C595">
        <v>1.6183000000000001</v>
      </c>
      <c r="D595">
        <v>2.121</v>
      </c>
      <c r="E595">
        <v>2.5808</v>
      </c>
      <c r="F595">
        <v>3.2720000000000002</v>
      </c>
    </row>
    <row r="596" spans="1:6">
      <c r="A596" s="2">
        <v>40423</v>
      </c>
      <c r="B596">
        <v>0.6875</v>
      </c>
      <c r="C596">
        <v>1.6400000000000001</v>
      </c>
      <c r="D596">
        <v>2.1549999999999998</v>
      </c>
      <c r="E596">
        <v>2.6254999999999997</v>
      </c>
      <c r="F596">
        <v>3.3325</v>
      </c>
    </row>
    <row r="597" spans="1:6">
      <c r="A597" s="2">
        <v>40424</v>
      </c>
      <c r="B597">
        <v>0.69650000000000001</v>
      </c>
      <c r="C597">
        <v>1.6753</v>
      </c>
      <c r="D597">
        <v>2.1985000000000001</v>
      </c>
      <c r="E597">
        <v>2.6819999999999999</v>
      </c>
      <c r="F597">
        <v>3.4024999999999999</v>
      </c>
    </row>
    <row r="598" spans="1:6">
      <c r="A598" s="2">
        <v>40427</v>
      </c>
      <c r="B598">
        <v>0.66769999999999996</v>
      </c>
      <c r="C598">
        <v>1.6703000000000001</v>
      </c>
      <c r="D598">
        <v>2.2048000000000001</v>
      </c>
      <c r="E598">
        <v>2.6840000000000002</v>
      </c>
      <c r="F598">
        <v>3.4022000000000001</v>
      </c>
    </row>
    <row r="599" spans="1:6">
      <c r="A599" s="2">
        <v>40428</v>
      </c>
      <c r="B599">
        <v>0.67249999999999999</v>
      </c>
      <c r="C599">
        <v>1.581</v>
      </c>
      <c r="D599">
        <v>2.089</v>
      </c>
      <c r="E599">
        <v>2.5550000000000002</v>
      </c>
      <c r="F599">
        <v>3.2772999999999999</v>
      </c>
    </row>
    <row r="600" spans="1:6">
      <c r="A600" s="2">
        <v>40429</v>
      </c>
      <c r="B600">
        <v>0.71250000000000002</v>
      </c>
      <c r="C600">
        <v>1.6360000000000001</v>
      </c>
      <c r="D600">
        <v>2.1465000000000001</v>
      </c>
      <c r="E600">
        <v>2.6204999999999998</v>
      </c>
      <c r="F600">
        <v>3.3519999999999999</v>
      </c>
    </row>
    <row r="601" spans="1:6">
      <c r="A601" s="2">
        <v>40430</v>
      </c>
      <c r="B601">
        <v>0.75849999999999995</v>
      </c>
      <c r="C601">
        <v>1.756</v>
      </c>
      <c r="D601">
        <v>2.2679999999999998</v>
      </c>
      <c r="E601">
        <v>2.7372999999999998</v>
      </c>
      <c r="F601">
        <v>3.4590000000000001</v>
      </c>
    </row>
    <row r="602" spans="1:6">
      <c r="A602" s="2">
        <v>40431</v>
      </c>
      <c r="B602">
        <v>0.77649999999999997</v>
      </c>
      <c r="C602">
        <v>1.7709999999999999</v>
      </c>
      <c r="D602">
        <v>2.2970000000000002</v>
      </c>
      <c r="E602">
        <v>2.7808000000000002</v>
      </c>
      <c r="F602">
        <v>3.5004999999999997</v>
      </c>
    </row>
    <row r="603" spans="1:6">
      <c r="A603" s="2">
        <v>40434</v>
      </c>
      <c r="B603">
        <v>0.72599999999999998</v>
      </c>
      <c r="C603">
        <v>1.702</v>
      </c>
      <c r="D603">
        <v>2.2370000000000001</v>
      </c>
      <c r="E603">
        <v>2.7294999999999998</v>
      </c>
      <c r="F603">
        <v>3.4830000000000001</v>
      </c>
    </row>
    <row r="604" spans="1:6">
      <c r="A604" s="2">
        <v>40435</v>
      </c>
      <c r="B604">
        <v>0.68400000000000005</v>
      </c>
      <c r="C604">
        <v>1.6305000000000001</v>
      </c>
      <c r="D604">
        <v>2.1644999999999999</v>
      </c>
      <c r="E604">
        <v>2.6604999999999999</v>
      </c>
      <c r="F604">
        <v>3.4249999999999998</v>
      </c>
    </row>
    <row r="605" spans="1:6">
      <c r="A605" s="2">
        <v>40436</v>
      </c>
      <c r="B605">
        <v>0.6825</v>
      </c>
      <c r="C605">
        <v>1.6602999999999999</v>
      </c>
      <c r="D605">
        <v>2.2084999999999999</v>
      </c>
      <c r="E605">
        <v>2.7164999999999999</v>
      </c>
      <c r="F605">
        <v>3.5045000000000002</v>
      </c>
    </row>
    <row r="606" spans="1:6">
      <c r="A606" s="2">
        <v>40437</v>
      </c>
      <c r="B606">
        <v>0.67849999999999999</v>
      </c>
      <c r="C606">
        <v>1.6924999999999999</v>
      </c>
      <c r="D606">
        <v>2.2519999999999998</v>
      </c>
      <c r="E606">
        <v>2.7765</v>
      </c>
      <c r="F606">
        <v>3.5735000000000001</v>
      </c>
    </row>
    <row r="607" spans="1:6">
      <c r="A607" s="2">
        <v>40438</v>
      </c>
      <c r="B607">
        <v>0.6825</v>
      </c>
      <c r="C607">
        <v>1.6785000000000001</v>
      </c>
      <c r="D607">
        <v>2.2374999999999998</v>
      </c>
      <c r="E607">
        <v>2.7570000000000001</v>
      </c>
      <c r="F607">
        <v>3.5489999999999999</v>
      </c>
    </row>
    <row r="608" spans="1:6">
      <c r="A608" s="2">
        <v>40441</v>
      </c>
      <c r="B608">
        <v>0.67149999999999999</v>
      </c>
      <c r="C608">
        <v>1.657</v>
      </c>
      <c r="D608">
        <v>2.2120000000000002</v>
      </c>
      <c r="E608">
        <v>2.7225000000000001</v>
      </c>
      <c r="F608">
        <v>3.52</v>
      </c>
    </row>
    <row r="609" spans="1:6">
      <c r="A609" s="2">
        <v>40442</v>
      </c>
      <c r="B609">
        <v>0.61199999999999999</v>
      </c>
      <c r="C609">
        <v>1.5415000000000001</v>
      </c>
      <c r="D609">
        <v>2.0895000000000001</v>
      </c>
      <c r="E609">
        <v>2.5975000000000001</v>
      </c>
      <c r="F609">
        <v>3.4215</v>
      </c>
    </row>
    <row r="610" spans="1:6">
      <c r="A610" s="2">
        <v>40443</v>
      </c>
      <c r="B610">
        <v>0.62050000000000005</v>
      </c>
      <c r="C610">
        <v>1.5613999999999999</v>
      </c>
      <c r="D610">
        <v>2.0979999999999999</v>
      </c>
      <c r="E610">
        <v>2.6005000000000003</v>
      </c>
      <c r="F610">
        <v>3.3970000000000002</v>
      </c>
    </row>
    <row r="611" spans="1:6">
      <c r="A611" s="2">
        <v>40444</v>
      </c>
      <c r="B611">
        <v>0.61550000000000005</v>
      </c>
      <c r="C611">
        <v>1.5550000000000002</v>
      </c>
      <c r="D611">
        <v>2.0920000000000001</v>
      </c>
      <c r="E611">
        <v>2.5954999999999999</v>
      </c>
      <c r="F611">
        <v>3.3784999999999998</v>
      </c>
    </row>
    <row r="612" spans="1:6">
      <c r="A612" s="2">
        <v>40445</v>
      </c>
      <c r="B612">
        <v>0.629</v>
      </c>
      <c r="C612">
        <v>1.587</v>
      </c>
      <c r="D612">
        <v>2.1339999999999999</v>
      </c>
      <c r="E612">
        <v>2.6440000000000001</v>
      </c>
      <c r="F612">
        <v>3.4304999999999999</v>
      </c>
    </row>
    <row r="613" spans="1:6">
      <c r="A613" s="2">
        <v>40448</v>
      </c>
      <c r="B613">
        <v>0.61199999999999999</v>
      </c>
      <c r="C613">
        <v>1.5209999999999999</v>
      </c>
      <c r="D613">
        <v>2.0554999999999999</v>
      </c>
      <c r="E613">
        <v>2.5585</v>
      </c>
      <c r="F613">
        <v>3.3445</v>
      </c>
    </row>
    <row r="614" spans="1:6">
      <c r="A614" s="2">
        <v>40449</v>
      </c>
      <c r="B614">
        <v>0.59499999999999997</v>
      </c>
      <c r="C614">
        <v>1.4624999999999999</v>
      </c>
      <c r="D614">
        <v>1.994</v>
      </c>
      <c r="E614">
        <v>2.4935</v>
      </c>
      <c r="F614">
        <v>3.2589999999999999</v>
      </c>
    </row>
    <row r="615" spans="1:6">
      <c r="A615" s="2">
        <v>40450</v>
      </c>
      <c r="B615">
        <v>0.59650000000000003</v>
      </c>
      <c r="C615">
        <v>1.4955000000000001</v>
      </c>
      <c r="D615">
        <v>2.0350000000000001</v>
      </c>
      <c r="E615">
        <v>2.5385</v>
      </c>
      <c r="F615">
        <v>3.3</v>
      </c>
    </row>
    <row r="616" spans="1:6">
      <c r="A616" s="2">
        <v>40451</v>
      </c>
      <c r="B616">
        <v>0.60299999999999998</v>
      </c>
      <c r="C616">
        <v>1.5150000000000001</v>
      </c>
      <c r="D616">
        <v>2.0625</v>
      </c>
      <c r="E616">
        <v>2.5739999999999998</v>
      </c>
      <c r="F616">
        <v>3.3449999999999998</v>
      </c>
    </row>
    <row r="617" spans="1:6">
      <c r="A617" s="2">
        <v>40452</v>
      </c>
      <c r="B617">
        <v>0.61699999999999999</v>
      </c>
      <c r="C617">
        <v>1.5234999999999999</v>
      </c>
      <c r="D617">
        <v>2.0754999999999999</v>
      </c>
      <c r="E617">
        <v>2.5895000000000001</v>
      </c>
      <c r="F617">
        <v>3.3730000000000002</v>
      </c>
    </row>
    <row r="618" spans="1:6">
      <c r="A618" s="2">
        <v>40455</v>
      </c>
      <c r="B618">
        <v>0.59650000000000003</v>
      </c>
      <c r="C618">
        <v>1.4924999999999999</v>
      </c>
      <c r="D618">
        <v>2.04</v>
      </c>
      <c r="E618">
        <v>2.5531999999999999</v>
      </c>
      <c r="F618">
        <v>3.3376000000000001</v>
      </c>
    </row>
    <row r="619" spans="1:6">
      <c r="A619" s="2">
        <v>40456</v>
      </c>
      <c r="B619">
        <v>0.57999999999999996</v>
      </c>
      <c r="C619">
        <v>1.4795</v>
      </c>
      <c r="D619">
        <v>2.0394999999999999</v>
      </c>
      <c r="E619">
        <v>2.5685000000000002</v>
      </c>
      <c r="F619">
        <v>3.3940000000000001</v>
      </c>
    </row>
    <row r="620" spans="1:6">
      <c r="A620" s="2">
        <v>40457</v>
      </c>
      <c r="B620">
        <v>0.55649999999999999</v>
      </c>
      <c r="C620">
        <v>1.4415</v>
      </c>
      <c r="D620">
        <v>1.9835</v>
      </c>
      <c r="E620">
        <v>2.4954999999999998</v>
      </c>
      <c r="F620">
        <v>3.319</v>
      </c>
    </row>
    <row r="621" spans="1:6">
      <c r="A621" s="2">
        <v>40458</v>
      </c>
      <c r="B621">
        <v>0.53400000000000003</v>
      </c>
      <c r="C621">
        <v>1.4068000000000001</v>
      </c>
      <c r="D621">
        <v>1.9575</v>
      </c>
      <c r="E621">
        <v>2.4809999999999999</v>
      </c>
      <c r="F621">
        <v>3.343</v>
      </c>
    </row>
    <row r="622" spans="1:6">
      <c r="A622" s="2">
        <v>40459</v>
      </c>
      <c r="B622">
        <v>0.51149999999999995</v>
      </c>
      <c r="C622">
        <v>1.3734999999999999</v>
      </c>
      <c r="D622">
        <v>1.9455</v>
      </c>
      <c r="E622">
        <v>2.4975000000000001</v>
      </c>
      <c r="F622">
        <v>3.391</v>
      </c>
    </row>
    <row r="623" spans="1:6">
      <c r="A623" s="2">
        <v>40462</v>
      </c>
      <c r="B623">
        <v>0.52259999999999995</v>
      </c>
      <c r="C623">
        <v>1.3756999999999999</v>
      </c>
      <c r="D623">
        <v>1.9403000000000001</v>
      </c>
      <c r="E623">
        <v>2.4824999999999999</v>
      </c>
      <c r="F623">
        <v>3.3738000000000001</v>
      </c>
    </row>
    <row r="624" spans="1:6">
      <c r="A624" s="2">
        <v>40463</v>
      </c>
      <c r="B624">
        <v>0.53349999999999997</v>
      </c>
      <c r="C624">
        <v>1.4003000000000001</v>
      </c>
      <c r="D624">
        <v>1.96</v>
      </c>
      <c r="E624">
        <v>2.5263</v>
      </c>
      <c r="F624">
        <v>3.4598</v>
      </c>
    </row>
    <row r="625" spans="1:6">
      <c r="A625" s="2">
        <v>40464</v>
      </c>
      <c r="B625">
        <v>0.51700000000000002</v>
      </c>
      <c r="C625">
        <v>1.3674999999999999</v>
      </c>
      <c r="D625">
        <v>1.94</v>
      </c>
      <c r="E625">
        <v>2.5004999999999997</v>
      </c>
      <c r="F625">
        <v>3.4470000000000001</v>
      </c>
    </row>
    <row r="626" spans="1:6">
      <c r="A626" s="2">
        <v>40465</v>
      </c>
      <c r="B626">
        <v>0.54949999999999999</v>
      </c>
      <c r="C626">
        <v>1.4359999999999999</v>
      </c>
      <c r="D626">
        <v>2.0293000000000001</v>
      </c>
      <c r="E626">
        <v>2.5935000000000001</v>
      </c>
      <c r="F626">
        <v>3.548</v>
      </c>
    </row>
    <row r="627" spans="1:6">
      <c r="A627" s="2">
        <v>40466</v>
      </c>
      <c r="B627">
        <v>0.54849999999999999</v>
      </c>
      <c r="C627">
        <v>1.4424999999999999</v>
      </c>
      <c r="D627">
        <v>2.0465</v>
      </c>
      <c r="E627">
        <v>2.6349</v>
      </c>
      <c r="F627">
        <v>3.5960000000000001</v>
      </c>
    </row>
    <row r="628" spans="1:6">
      <c r="A628" s="2">
        <v>40469</v>
      </c>
      <c r="B628">
        <v>0.55100000000000005</v>
      </c>
      <c r="C628">
        <v>1.385</v>
      </c>
      <c r="D628">
        <v>1.9875</v>
      </c>
      <c r="E628">
        <v>2.5775000000000001</v>
      </c>
      <c r="F628">
        <v>3.5634999999999999</v>
      </c>
    </row>
    <row r="629" spans="1:6">
      <c r="A629" s="2">
        <v>40470</v>
      </c>
      <c r="B629">
        <v>0.54</v>
      </c>
      <c r="C629">
        <v>1.361</v>
      </c>
      <c r="D629">
        <v>1.9565000000000001</v>
      </c>
      <c r="E629">
        <v>2.5434999999999999</v>
      </c>
      <c r="F629">
        <v>3.5209999999999999</v>
      </c>
    </row>
    <row r="630" spans="1:6">
      <c r="A630" s="2">
        <v>40471</v>
      </c>
      <c r="B630">
        <v>0.51400000000000001</v>
      </c>
      <c r="C630">
        <v>1.343</v>
      </c>
      <c r="D630">
        <v>1.9419999999999999</v>
      </c>
      <c r="E630">
        <v>2.5339999999999998</v>
      </c>
      <c r="F630">
        <v>3.4939999999999998</v>
      </c>
    </row>
    <row r="631" spans="1:6">
      <c r="A631" s="2">
        <v>40472</v>
      </c>
      <c r="B631">
        <v>0.52600000000000002</v>
      </c>
      <c r="C631">
        <v>1.3805000000000001</v>
      </c>
      <c r="D631">
        <v>2.0005000000000002</v>
      </c>
      <c r="E631">
        <v>2.6074999999999999</v>
      </c>
      <c r="F631">
        <v>3.5750000000000002</v>
      </c>
    </row>
    <row r="632" spans="1:6">
      <c r="A632" s="2">
        <v>40473</v>
      </c>
      <c r="B632">
        <v>0.53649999999999998</v>
      </c>
      <c r="C632">
        <v>1.403</v>
      </c>
      <c r="D632">
        <v>2.0219999999999998</v>
      </c>
      <c r="E632">
        <v>2.6240000000000001</v>
      </c>
      <c r="F632">
        <v>3.5470000000000002</v>
      </c>
    </row>
    <row r="633" spans="1:6">
      <c r="A633" s="2">
        <v>40476</v>
      </c>
      <c r="B633">
        <v>0.53049999999999997</v>
      </c>
      <c r="C633">
        <v>1.4365000000000001</v>
      </c>
      <c r="D633">
        <v>2.0535000000000001</v>
      </c>
      <c r="E633">
        <v>2.6463000000000001</v>
      </c>
      <c r="F633">
        <v>3.5564999999999998</v>
      </c>
    </row>
    <row r="634" spans="1:6">
      <c r="A634" s="2">
        <v>40477</v>
      </c>
      <c r="B634">
        <v>0.5605</v>
      </c>
      <c r="C634">
        <v>1.5085</v>
      </c>
      <c r="D634">
        <v>2.1335000000000002</v>
      </c>
      <c r="E634">
        <v>2.7294999999999998</v>
      </c>
      <c r="F634">
        <v>3.6343000000000001</v>
      </c>
    </row>
    <row r="635" spans="1:6">
      <c r="A635" s="2">
        <v>40478</v>
      </c>
      <c r="B635">
        <v>0.57950000000000002</v>
      </c>
      <c r="C635">
        <v>1.5714999999999999</v>
      </c>
      <c r="D635">
        <v>2.2004999999999999</v>
      </c>
      <c r="E635">
        <v>2.8045</v>
      </c>
      <c r="F635">
        <v>3.7029999999999998</v>
      </c>
    </row>
    <row r="636" spans="1:6">
      <c r="A636" s="2">
        <v>40479</v>
      </c>
      <c r="B636">
        <v>0.51849999999999996</v>
      </c>
      <c r="C636">
        <v>1.4830000000000001</v>
      </c>
      <c r="D636">
        <v>2.1240000000000001</v>
      </c>
      <c r="E636">
        <v>2.7415000000000003</v>
      </c>
      <c r="F636">
        <v>3.6850000000000001</v>
      </c>
    </row>
    <row r="637" spans="1:6">
      <c r="A637" s="2">
        <v>40480</v>
      </c>
      <c r="B637">
        <v>0.501</v>
      </c>
      <c r="C637">
        <v>1.423</v>
      </c>
      <c r="D637">
        <v>2.0634999999999999</v>
      </c>
      <c r="E637">
        <v>2.6829999999999998</v>
      </c>
      <c r="F637">
        <v>3.6345000000000001</v>
      </c>
    </row>
    <row r="638" spans="1:6">
      <c r="A638" s="2">
        <v>40483</v>
      </c>
      <c r="B638">
        <v>0.50600000000000001</v>
      </c>
      <c r="C638">
        <v>1.427</v>
      </c>
      <c r="D638">
        <v>2.0804999999999998</v>
      </c>
      <c r="E638">
        <v>2.7134999999999998</v>
      </c>
      <c r="F638">
        <v>3.6764999999999999</v>
      </c>
    </row>
    <row r="639" spans="1:6">
      <c r="A639" s="2">
        <v>40484</v>
      </c>
      <c r="B639">
        <v>0.51549999999999996</v>
      </c>
      <c r="C639">
        <v>1.4338</v>
      </c>
      <c r="D639">
        <v>2.0764999999999998</v>
      </c>
      <c r="E639">
        <v>2.6964999999999999</v>
      </c>
      <c r="F639">
        <v>3.6320000000000001</v>
      </c>
    </row>
    <row r="640" spans="1:6">
      <c r="A640" s="2">
        <v>40485</v>
      </c>
      <c r="B640">
        <v>0.48749999999999999</v>
      </c>
      <c r="C640">
        <v>1.3935</v>
      </c>
      <c r="D640">
        <v>2.0434999999999999</v>
      </c>
      <c r="E640">
        <v>2.6795</v>
      </c>
      <c r="F640">
        <v>3.7010000000000001</v>
      </c>
    </row>
    <row r="641" spans="1:6">
      <c r="A641" s="2">
        <v>40486</v>
      </c>
      <c r="B641">
        <v>0.47349999999999998</v>
      </c>
      <c r="C641">
        <v>1.3125</v>
      </c>
      <c r="D641">
        <v>1.9664999999999999</v>
      </c>
      <c r="E641">
        <v>2.6324999999999998</v>
      </c>
      <c r="F641">
        <v>3.7119999999999997</v>
      </c>
    </row>
    <row r="642" spans="1:6">
      <c r="A642" s="2">
        <v>40487</v>
      </c>
      <c r="B642">
        <v>0.52600000000000002</v>
      </c>
      <c r="C642">
        <v>1.3594999999999999</v>
      </c>
      <c r="D642">
        <v>2.0049999999999999</v>
      </c>
      <c r="E642">
        <v>2.6669999999999998</v>
      </c>
      <c r="F642">
        <v>3.7530000000000001</v>
      </c>
    </row>
    <row r="643" spans="1:6">
      <c r="A643" s="2">
        <v>40490</v>
      </c>
      <c r="B643">
        <v>0.56950000000000001</v>
      </c>
      <c r="C643">
        <v>1.3900000000000001</v>
      </c>
      <c r="D643">
        <v>2.0289999999999999</v>
      </c>
      <c r="E643">
        <v>2.6930000000000001</v>
      </c>
      <c r="F643">
        <v>3.7633999999999999</v>
      </c>
    </row>
    <row r="644" spans="1:6">
      <c r="A644" s="2">
        <v>40491</v>
      </c>
      <c r="B644">
        <v>0.63800000000000001</v>
      </c>
      <c r="C644">
        <v>1.5345</v>
      </c>
      <c r="D644">
        <v>2.1779999999999999</v>
      </c>
      <c r="E644">
        <v>2.8315000000000001</v>
      </c>
      <c r="F644">
        <v>3.8875000000000002</v>
      </c>
    </row>
    <row r="645" spans="1:6">
      <c r="A645" s="2">
        <v>40492</v>
      </c>
      <c r="B645">
        <v>0.63649999999999995</v>
      </c>
      <c r="C645">
        <v>1.5055000000000001</v>
      </c>
      <c r="D645">
        <v>2.1419999999999999</v>
      </c>
      <c r="E645">
        <v>2.7904999999999998</v>
      </c>
      <c r="F645">
        <v>3.8679999999999999</v>
      </c>
    </row>
    <row r="646" spans="1:6">
      <c r="A646" s="2">
        <v>40493</v>
      </c>
      <c r="B646">
        <v>0.64200000000000002</v>
      </c>
      <c r="C646">
        <v>1.5125999999999999</v>
      </c>
      <c r="D646">
        <v>2.1528999999999998</v>
      </c>
      <c r="E646">
        <v>2.7565</v>
      </c>
      <c r="F646">
        <v>3.8620000000000001</v>
      </c>
    </row>
    <row r="647" spans="1:6">
      <c r="A647" s="2">
        <v>40494</v>
      </c>
      <c r="B647">
        <v>0.72850000000000004</v>
      </c>
      <c r="C647">
        <v>1.6619999999999999</v>
      </c>
      <c r="D647">
        <v>2.2890000000000001</v>
      </c>
      <c r="E647">
        <v>2.9279999999999999</v>
      </c>
      <c r="F647">
        <v>3.92</v>
      </c>
    </row>
    <row r="648" spans="1:6">
      <c r="A648" s="2">
        <v>40497</v>
      </c>
      <c r="B648">
        <v>0.73199999999999998</v>
      </c>
      <c r="C648">
        <v>1.7854999999999999</v>
      </c>
      <c r="D648">
        <v>2.4375</v>
      </c>
      <c r="E648">
        <v>3.0834999999999999</v>
      </c>
      <c r="F648">
        <v>4.04</v>
      </c>
    </row>
    <row r="649" spans="1:6">
      <c r="A649" s="2">
        <v>40498</v>
      </c>
      <c r="B649">
        <v>0.69950000000000001</v>
      </c>
      <c r="C649">
        <v>1.7324999999999999</v>
      </c>
      <c r="D649">
        <v>2.3704999999999998</v>
      </c>
      <c r="E649">
        <v>2.9830000000000001</v>
      </c>
      <c r="F649">
        <v>3.9180000000000001</v>
      </c>
    </row>
    <row r="650" spans="1:6">
      <c r="A650" s="2">
        <v>40499</v>
      </c>
      <c r="B650">
        <v>0.67249999999999999</v>
      </c>
      <c r="C650">
        <v>1.7292999999999998</v>
      </c>
      <c r="D650">
        <v>2.3904999999999998</v>
      </c>
      <c r="E650">
        <v>3.0314999999999999</v>
      </c>
      <c r="F650">
        <v>3.9590000000000001</v>
      </c>
    </row>
    <row r="651" spans="1:6">
      <c r="A651" s="2">
        <v>40500</v>
      </c>
      <c r="B651">
        <v>0.68100000000000005</v>
      </c>
      <c r="C651">
        <v>1.7589999999999999</v>
      </c>
      <c r="D651">
        <v>2.4140000000000001</v>
      </c>
      <c r="E651">
        <v>3.0409999999999999</v>
      </c>
      <c r="F651">
        <v>3.9649999999999999</v>
      </c>
    </row>
    <row r="652" spans="1:6">
      <c r="A652" s="2">
        <v>40501</v>
      </c>
      <c r="B652">
        <v>0.6865</v>
      </c>
      <c r="C652">
        <v>1.776</v>
      </c>
      <c r="D652">
        <v>2.4209999999999998</v>
      </c>
      <c r="E652">
        <v>3.032</v>
      </c>
      <c r="F652">
        <v>3.9459999999999997</v>
      </c>
    </row>
    <row r="653" spans="1:6">
      <c r="A653" s="2">
        <v>40504</v>
      </c>
      <c r="B653">
        <v>0.63749999999999996</v>
      </c>
      <c r="C653">
        <v>1.657</v>
      </c>
      <c r="D653">
        <v>2.3174999999999999</v>
      </c>
      <c r="E653">
        <v>2.9525000000000001</v>
      </c>
      <c r="F653">
        <v>3.8975</v>
      </c>
    </row>
    <row r="654" spans="1:6">
      <c r="A654" s="2">
        <v>40505</v>
      </c>
      <c r="B654">
        <v>0.63849999999999996</v>
      </c>
      <c r="C654">
        <v>1.643</v>
      </c>
      <c r="D654">
        <v>2.2909999999999999</v>
      </c>
      <c r="E654">
        <v>2.9159999999999999</v>
      </c>
      <c r="F654">
        <v>3.87</v>
      </c>
    </row>
    <row r="655" spans="1:6">
      <c r="A655" s="2">
        <v>40506</v>
      </c>
      <c r="B655">
        <v>0.75649999999999995</v>
      </c>
      <c r="C655">
        <v>1.7949999999999999</v>
      </c>
      <c r="D655">
        <v>2.4415</v>
      </c>
      <c r="E655">
        <v>3.0566</v>
      </c>
      <c r="F655">
        <v>3.9630000000000001</v>
      </c>
    </row>
    <row r="656" spans="1:6">
      <c r="A656" s="2">
        <v>40507</v>
      </c>
      <c r="B656">
        <v>0.7722</v>
      </c>
      <c r="C656">
        <v>1.7970000000000002</v>
      </c>
      <c r="D656">
        <v>2.3380000000000001</v>
      </c>
      <c r="E656">
        <v>2.9140000000000001</v>
      </c>
      <c r="F656">
        <v>3.8666</v>
      </c>
    </row>
    <row r="657" spans="1:6">
      <c r="A657" s="2">
        <v>40508</v>
      </c>
      <c r="B657">
        <v>0.78600000000000003</v>
      </c>
      <c r="C657">
        <v>1.7970000000000002</v>
      </c>
      <c r="D657">
        <v>2.4369999999999998</v>
      </c>
      <c r="E657">
        <v>3.0259999999999998</v>
      </c>
      <c r="F657">
        <v>3.9127999999999998</v>
      </c>
    </row>
    <row r="658" spans="1:6">
      <c r="A658" s="2">
        <v>40511</v>
      </c>
      <c r="B658">
        <v>0.755</v>
      </c>
      <c r="C658">
        <v>1.76</v>
      </c>
      <c r="D658">
        <v>2.3835000000000002</v>
      </c>
      <c r="E658">
        <v>2.9704999999999999</v>
      </c>
      <c r="F658">
        <v>3.843</v>
      </c>
    </row>
    <row r="659" spans="1:6">
      <c r="A659" s="2">
        <v>40512</v>
      </c>
      <c r="B659">
        <v>0.75349999999999995</v>
      </c>
      <c r="C659">
        <v>1.7238</v>
      </c>
      <c r="D659">
        <v>2.339</v>
      </c>
      <c r="E659">
        <v>2.9415</v>
      </c>
      <c r="F659">
        <v>3.8077000000000001</v>
      </c>
    </row>
    <row r="660" spans="1:6">
      <c r="A660" s="2">
        <v>40513</v>
      </c>
      <c r="B660">
        <v>0.79700000000000004</v>
      </c>
      <c r="C660">
        <v>1.9045000000000001</v>
      </c>
      <c r="D660">
        <v>2.5434999999999999</v>
      </c>
      <c r="E660">
        <v>3.1310000000000002</v>
      </c>
      <c r="F660">
        <v>3.9794999999999998</v>
      </c>
    </row>
    <row r="661" spans="1:6">
      <c r="A661" s="2">
        <v>40514</v>
      </c>
      <c r="B661">
        <v>0.78900000000000003</v>
      </c>
      <c r="C661">
        <v>1.9430000000000001</v>
      </c>
      <c r="D661">
        <v>2.5765000000000002</v>
      </c>
      <c r="E661">
        <v>3.1734999999999998</v>
      </c>
      <c r="F661">
        <v>3.9815</v>
      </c>
    </row>
    <row r="662" spans="1:6">
      <c r="A662" s="2">
        <v>40515</v>
      </c>
      <c r="B662">
        <v>0.69399999999999995</v>
      </c>
      <c r="C662">
        <v>1.8719999999999999</v>
      </c>
      <c r="D662">
        <v>2.5505</v>
      </c>
      <c r="E662">
        <v>3.161</v>
      </c>
      <c r="F662">
        <v>4.0372000000000003</v>
      </c>
    </row>
    <row r="663" spans="1:6">
      <c r="A663" s="2">
        <v>40518</v>
      </c>
      <c r="B663">
        <v>0.65500000000000003</v>
      </c>
      <c r="C663">
        <v>1.78</v>
      </c>
      <c r="D663">
        <v>2.4580000000000002</v>
      </c>
      <c r="E663">
        <v>3.0874999999999999</v>
      </c>
      <c r="F663">
        <v>3.9584000000000001</v>
      </c>
    </row>
    <row r="664" spans="1:6">
      <c r="A664" s="2">
        <v>40519</v>
      </c>
      <c r="B664">
        <v>0.74199999999999999</v>
      </c>
      <c r="C664">
        <v>1.9635</v>
      </c>
      <c r="D664">
        <v>2.6579999999999999</v>
      </c>
      <c r="E664">
        <v>3.2795000000000001</v>
      </c>
      <c r="F664">
        <v>4.0826000000000002</v>
      </c>
    </row>
    <row r="665" spans="1:6">
      <c r="A665" s="2">
        <v>40520</v>
      </c>
      <c r="B665">
        <v>0.83150000000000002</v>
      </c>
      <c r="C665">
        <v>2.0939999999999999</v>
      </c>
      <c r="D665">
        <v>2.7880000000000003</v>
      </c>
      <c r="E665">
        <v>3.395</v>
      </c>
      <c r="F665">
        <v>4.1410999999999998</v>
      </c>
    </row>
    <row r="666" spans="1:6">
      <c r="A666" s="2">
        <v>40521</v>
      </c>
      <c r="B666">
        <v>0.81599999999999995</v>
      </c>
      <c r="C666">
        <v>2.0754999999999999</v>
      </c>
      <c r="D666">
        <v>2.7284999999999999</v>
      </c>
      <c r="E666">
        <v>3.3014999999999999</v>
      </c>
      <c r="F666">
        <v>4.0499000000000001</v>
      </c>
    </row>
    <row r="667" spans="1:6">
      <c r="A667" s="2">
        <v>40522</v>
      </c>
      <c r="B667">
        <v>0.86650000000000005</v>
      </c>
      <c r="C667">
        <v>2.1884999999999999</v>
      </c>
      <c r="D667">
        <v>2.851</v>
      </c>
      <c r="E667">
        <v>3.4319999999999999</v>
      </c>
      <c r="F667">
        <v>4.1230000000000002</v>
      </c>
    </row>
    <row r="668" spans="1:6">
      <c r="A668" s="2">
        <v>40525</v>
      </c>
      <c r="B668">
        <v>0.80300000000000005</v>
      </c>
      <c r="C668">
        <v>2.0865</v>
      </c>
      <c r="D668">
        <v>2.7744999999999997</v>
      </c>
      <c r="E668">
        <v>3.3755000000000002</v>
      </c>
      <c r="F668">
        <v>4.1154999999999999</v>
      </c>
    </row>
    <row r="669" spans="1:6">
      <c r="A669" s="2">
        <v>40526</v>
      </c>
      <c r="B669">
        <v>0.88100000000000001</v>
      </c>
      <c r="C669">
        <v>2.2839999999999998</v>
      </c>
      <c r="D669">
        <v>2.9784999999999999</v>
      </c>
      <c r="E669">
        <v>3.573</v>
      </c>
      <c r="F669">
        <v>4.2640000000000002</v>
      </c>
    </row>
    <row r="670" spans="1:6">
      <c r="A670" s="2">
        <v>40527</v>
      </c>
      <c r="B670">
        <v>0.94350000000000001</v>
      </c>
      <c r="C670">
        <v>2.3660000000000001</v>
      </c>
      <c r="D670">
        <v>3.0674999999999999</v>
      </c>
      <c r="E670">
        <v>3.67</v>
      </c>
      <c r="F670">
        <v>4.3620000000000001</v>
      </c>
    </row>
    <row r="671" spans="1:6">
      <c r="A671" s="2">
        <v>40528</v>
      </c>
      <c r="B671">
        <v>0.87949999999999995</v>
      </c>
      <c r="C671">
        <v>2.258</v>
      </c>
      <c r="D671">
        <v>2.9445000000000001</v>
      </c>
      <c r="E671">
        <v>3.5419999999999998</v>
      </c>
      <c r="F671">
        <v>4.2809999999999997</v>
      </c>
    </row>
    <row r="672" spans="1:6">
      <c r="A672" s="2">
        <v>40529</v>
      </c>
      <c r="B672">
        <v>0.83650000000000002</v>
      </c>
      <c r="C672">
        <v>2.1640000000000001</v>
      </c>
      <c r="D672">
        <v>2.8380000000000001</v>
      </c>
      <c r="E672">
        <v>3.4279999999999999</v>
      </c>
      <c r="F672">
        <v>4.16</v>
      </c>
    </row>
    <row r="673" spans="1:6">
      <c r="A673" s="2">
        <v>40532</v>
      </c>
      <c r="B673">
        <v>0.83199999999999996</v>
      </c>
      <c r="C673">
        <v>2.145</v>
      </c>
      <c r="D673">
        <v>2.8254999999999999</v>
      </c>
      <c r="E673">
        <v>3.4258000000000002</v>
      </c>
      <c r="F673">
        <v>4.1624999999999996</v>
      </c>
    </row>
    <row r="674" spans="1:6">
      <c r="A674" s="2">
        <v>40533</v>
      </c>
      <c r="B674">
        <v>0.82199999999999995</v>
      </c>
      <c r="C674">
        <v>2.13</v>
      </c>
      <c r="D674">
        <v>2.8</v>
      </c>
      <c r="E674">
        <v>3.3906000000000001</v>
      </c>
      <c r="F674">
        <v>4.1304999999999996</v>
      </c>
    </row>
    <row r="675" spans="1:6">
      <c r="A675" s="2">
        <v>40534</v>
      </c>
      <c r="B675">
        <v>0.86050000000000004</v>
      </c>
      <c r="C675">
        <v>2.1890000000000001</v>
      </c>
      <c r="D675">
        <v>2.8515000000000001</v>
      </c>
      <c r="E675">
        <v>3.4325000000000001</v>
      </c>
      <c r="F675">
        <v>4.1689999999999996</v>
      </c>
    </row>
    <row r="676" spans="1:6">
      <c r="A676" s="2">
        <v>40535</v>
      </c>
      <c r="B676">
        <v>0.90949999999999998</v>
      </c>
      <c r="C676">
        <v>2.2625000000000002</v>
      </c>
      <c r="D676">
        <v>2.9159999999999999</v>
      </c>
      <c r="E676">
        <v>3.4809999999999999</v>
      </c>
      <c r="F676">
        <v>4.2015000000000002</v>
      </c>
    </row>
    <row r="677" spans="1:6">
      <c r="A677" s="2">
        <v>40536</v>
      </c>
      <c r="B677">
        <v>0.90800000000000003</v>
      </c>
      <c r="C677">
        <v>2.2330000000000001</v>
      </c>
      <c r="D677">
        <v>2.9064000000000001</v>
      </c>
      <c r="E677">
        <v>3.4699999999999998</v>
      </c>
      <c r="F677">
        <v>4.1614000000000004</v>
      </c>
    </row>
    <row r="678" spans="1:6">
      <c r="A678" s="2">
        <v>40539</v>
      </c>
      <c r="B678">
        <v>0.88700000000000001</v>
      </c>
      <c r="C678">
        <v>2.2200000000000002</v>
      </c>
      <c r="D678">
        <v>2.8544999999999998</v>
      </c>
      <c r="E678">
        <v>3.4114</v>
      </c>
      <c r="F678">
        <v>4.1429999999999998</v>
      </c>
    </row>
    <row r="679" spans="1:6">
      <c r="A679" s="2">
        <v>40540</v>
      </c>
      <c r="B679">
        <v>0.93500000000000005</v>
      </c>
      <c r="C679">
        <v>2.343</v>
      </c>
      <c r="D679">
        <v>2.9956</v>
      </c>
      <c r="E679">
        <v>3.556</v>
      </c>
      <c r="F679">
        <v>4.2625000000000002</v>
      </c>
    </row>
    <row r="680" spans="1:6">
      <c r="A680" s="2">
        <v>40541</v>
      </c>
      <c r="B680">
        <v>0.83199999999999996</v>
      </c>
      <c r="C680">
        <v>2.2029999999999998</v>
      </c>
      <c r="D680">
        <v>2.855</v>
      </c>
      <c r="E680">
        <v>3.427</v>
      </c>
      <c r="F680">
        <v>4.1790000000000003</v>
      </c>
    </row>
    <row r="681" spans="1:6">
      <c r="A681" s="2">
        <v>40542</v>
      </c>
      <c r="B681">
        <v>0.83850000000000002</v>
      </c>
      <c r="C681">
        <v>2.2355</v>
      </c>
      <c r="D681">
        <v>2.8849999999999998</v>
      </c>
      <c r="E681">
        <v>3.45</v>
      </c>
      <c r="F681">
        <v>4.1811999999999996</v>
      </c>
    </row>
    <row r="682" spans="1:6">
      <c r="A682" s="2">
        <v>40543</v>
      </c>
      <c r="B682">
        <v>0.80400000000000005</v>
      </c>
      <c r="C682">
        <v>2.1739999999999999</v>
      </c>
      <c r="D682">
        <v>2.8195000000000001</v>
      </c>
      <c r="E682">
        <v>3.3769999999999998</v>
      </c>
      <c r="F682">
        <v>4.1052999999999997</v>
      </c>
    </row>
    <row r="683" spans="1:6">
      <c r="A683" s="2">
        <v>40546</v>
      </c>
      <c r="B683">
        <v>0.78700000000000003</v>
      </c>
      <c r="C683">
        <v>2.1655000000000002</v>
      </c>
      <c r="D683">
        <v>2.8285</v>
      </c>
      <c r="E683">
        <v>3.4060000000000001</v>
      </c>
      <c r="F683">
        <v>4.181</v>
      </c>
    </row>
    <row r="684" spans="1:6">
      <c r="A684" s="2">
        <v>40547</v>
      </c>
      <c r="B684">
        <v>0.82</v>
      </c>
      <c r="C684">
        <v>2.1795</v>
      </c>
      <c r="D684">
        <v>2.8275000000000001</v>
      </c>
      <c r="E684">
        <v>3.3970000000000002</v>
      </c>
      <c r="F684">
        <v>4.1974999999999998</v>
      </c>
    </row>
    <row r="685" spans="1:6">
      <c r="A685" s="2">
        <v>40548</v>
      </c>
      <c r="B685">
        <v>0.92300000000000004</v>
      </c>
      <c r="C685">
        <v>2.3214999999999999</v>
      </c>
      <c r="D685">
        <v>2.976</v>
      </c>
      <c r="E685">
        <v>3.5465</v>
      </c>
      <c r="F685">
        <v>4.3022999999999998</v>
      </c>
    </row>
    <row r="686" spans="1:6">
      <c r="A686" s="2">
        <v>40549</v>
      </c>
      <c r="B686">
        <v>0.92449999999999999</v>
      </c>
      <c r="C686">
        <v>2.2805</v>
      </c>
      <c r="D686">
        <v>2.92</v>
      </c>
      <c r="E686">
        <v>3.4788000000000001</v>
      </c>
      <c r="F686">
        <v>4.25</v>
      </c>
    </row>
    <row r="687" spans="1:6">
      <c r="A687" s="2">
        <v>40550</v>
      </c>
      <c r="B687">
        <v>0.85550000000000004</v>
      </c>
      <c r="C687">
        <v>2.1880000000000002</v>
      </c>
      <c r="D687">
        <v>2.8345000000000002</v>
      </c>
      <c r="E687">
        <v>3.4060000000000001</v>
      </c>
      <c r="F687">
        <v>4.1959999999999997</v>
      </c>
    </row>
    <row r="688" spans="1:6">
      <c r="A688" s="2">
        <v>40553</v>
      </c>
      <c r="B688">
        <v>0.82899999999999996</v>
      </c>
      <c r="C688">
        <v>2.1475</v>
      </c>
      <c r="D688">
        <v>2.7894999999999999</v>
      </c>
      <c r="E688">
        <v>3.3609999999999998</v>
      </c>
      <c r="F688">
        <v>4.1524999999999999</v>
      </c>
    </row>
    <row r="689" spans="1:6">
      <c r="A689" s="2">
        <v>40554</v>
      </c>
      <c r="B689">
        <v>0.83950000000000002</v>
      </c>
      <c r="C689">
        <v>2.1875</v>
      </c>
      <c r="D689">
        <v>2.84</v>
      </c>
      <c r="E689">
        <v>3.4175</v>
      </c>
      <c r="F689">
        <v>4.194</v>
      </c>
    </row>
    <row r="690" spans="1:6">
      <c r="A690" s="2">
        <v>40555</v>
      </c>
      <c r="B690">
        <v>0.83699999999999997</v>
      </c>
      <c r="C690">
        <v>2.1935000000000002</v>
      </c>
      <c r="D690">
        <v>2.8505000000000003</v>
      </c>
      <c r="E690">
        <v>3.4344999999999999</v>
      </c>
      <c r="F690">
        <v>4.2290000000000001</v>
      </c>
    </row>
    <row r="691" spans="1:6">
      <c r="A691" s="2">
        <v>40556</v>
      </c>
      <c r="B691">
        <v>0.80349999999999999</v>
      </c>
      <c r="C691">
        <v>2.1225000000000001</v>
      </c>
      <c r="D691">
        <v>2.7755000000000001</v>
      </c>
      <c r="E691">
        <v>3.3660000000000001</v>
      </c>
      <c r="F691">
        <v>4.1959999999999997</v>
      </c>
    </row>
    <row r="692" spans="1:6">
      <c r="A692" s="2">
        <v>40557</v>
      </c>
      <c r="B692">
        <v>0.80049999999999999</v>
      </c>
      <c r="C692">
        <v>2.1465000000000001</v>
      </c>
      <c r="D692">
        <v>2.8035000000000001</v>
      </c>
      <c r="E692">
        <v>3.3974000000000002</v>
      </c>
      <c r="F692">
        <v>4.2309999999999999</v>
      </c>
    </row>
    <row r="693" spans="1:6">
      <c r="A693" s="2">
        <v>40560</v>
      </c>
      <c r="B693">
        <v>0.79700000000000004</v>
      </c>
      <c r="C693">
        <v>2.145</v>
      </c>
      <c r="D693">
        <v>2.7934999999999999</v>
      </c>
      <c r="E693">
        <v>3.3847999999999998</v>
      </c>
      <c r="F693">
        <v>4.2259000000000002</v>
      </c>
    </row>
    <row r="694" spans="1:6">
      <c r="A694" s="2">
        <v>40561</v>
      </c>
      <c r="B694">
        <v>0.8145</v>
      </c>
      <c r="C694">
        <v>2.1680000000000001</v>
      </c>
      <c r="D694">
        <v>2.8340000000000001</v>
      </c>
      <c r="E694">
        <v>3.4340000000000002</v>
      </c>
      <c r="F694">
        <v>4.274</v>
      </c>
    </row>
    <row r="695" spans="1:6">
      <c r="A695" s="2">
        <v>40562</v>
      </c>
      <c r="B695">
        <v>0.79349999999999998</v>
      </c>
      <c r="C695">
        <v>2.1475</v>
      </c>
      <c r="D695">
        <v>2.8125</v>
      </c>
      <c r="E695">
        <v>3.4095</v>
      </c>
      <c r="F695">
        <v>4.2489999999999997</v>
      </c>
    </row>
    <row r="696" spans="1:6">
      <c r="A696" s="2">
        <v>40563</v>
      </c>
      <c r="B696">
        <v>0.86350000000000005</v>
      </c>
      <c r="C696">
        <v>2.2654999999999998</v>
      </c>
      <c r="D696">
        <v>2.9295</v>
      </c>
      <c r="E696">
        <v>3.5190000000000001</v>
      </c>
      <c r="F696">
        <v>4.3434999999999997</v>
      </c>
    </row>
    <row r="697" spans="1:6">
      <c r="A697" s="2">
        <v>40564</v>
      </c>
      <c r="B697">
        <v>0.84050000000000002</v>
      </c>
      <c r="C697">
        <v>2.2269999999999999</v>
      </c>
      <c r="D697">
        <v>2.8904999999999998</v>
      </c>
      <c r="E697">
        <v>3.4794999999999998</v>
      </c>
      <c r="F697">
        <v>4.2880000000000003</v>
      </c>
    </row>
    <row r="698" spans="1:6">
      <c r="A698" s="2">
        <v>40567</v>
      </c>
      <c r="B698">
        <v>0.84499999999999997</v>
      </c>
      <c r="C698">
        <v>2.2315</v>
      </c>
      <c r="D698">
        <v>2.8965000000000001</v>
      </c>
      <c r="E698">
        <v>3.4855</v>
      </c>
      <c r="F698">
        <v>4.2869999999999999</v>
      </c>
    </row>
    <row r="699" spans="1:6">
      <c r="A699" s="2">
        <v>40568</v>
      </c>
      <c r="B699">
        <v>0.80249999999999999</v>
      </c>
      <c r="C699">
        <v>2.1734999999999998</v>
      </c>
      <c r="D699">
        <v>2.8319999999999999</v>
      </c>
      <c r="E699">
        <v>3.4175</v>
      </c>
      <c r="F699">
        <v>4.2229999999999999</v>
      </c>
    </row>
    <row r="700" spans="1:6">
      <c r="A700" s="2">
        <v>40569</v>
      </c>
      <c r="B700">
        <v>0.82850000000000001</v>
      </c>
      <c r="C700">
        <v>2.2210000000000001</v>
      </c>
      <c r="D700">
        <v>2.9</v>
      </c>
      <c r="E700">
        <v>3.5024999999999999</v>
      </c>
      <c r="F700">
        <v>4.319</v>
      </c>
    </row>
    <row r="701" spans="1:6">
      <c r="A701" s="2">
        <v>40570</v>
      </c>
      <c r="B701">
        <v>0.79149999999999998</v>
      </c>
      <c r="C701">
        <v>2.1972999999999998</v>
      </c>
      <c r="D701">
        <v>2.8774999999999999</v>
      </c>
      <c r="E701">
        <v>3.4779999999999998</v>
      </c>
      <c r="F701">
        <v>4.2960000000000003</v>
      </c>
    </row>
    <row r="702" spans="1:6">
      <c r="A702" s="2">
        <v>40571</v>
      </c>
      <c r="B702">
        <v>0.77149999999999996</v>
      </c>
      <c r="C702">
        <v>2.1509999999999998</v>
      </c>
      <c r="D702">
        <v>2.8209999999999997</v>
      </c>
      <c r="E702">
        <v>3.4215</v>
      </c>
      <c r="F702">
        <v>4.2560000000000002</v>
      </c>
    </row>
    <row r="703" spans="1:6">
      <c r="A703" s="2">
        <v>40574</v>
      </c>
      <c r="B703">
        <v>0.79100000000000004</v>
      </c>
      <c r="C703">
        <v>2.1831</v>
      </c>
      <c r="D703">
        <v>2.8639999999999999</v>
      </c>
      <c r="E703">
        <v>3.4735</v>
      </c>
      <c r="F703">
        <v>4.3094999999999999</v>
      </c>
    </row>
    <row r="704" spans="1:6">
      <c r="A704" s="2">
        <v>40575</v>
      </c>
      <c r="B704">
        <v>0.82850000000000001</v>
      </c>
      <c r="C704">
        <v>2.2429999999999999</v>
      </c>
      <c r="D704">
        <v>2.9340000000000002</v>
      </c>
      <c r="E704">
        <v>3.5445000000000002</v>
      </c>
      <c r="F704">
        <v>4.3689999999999998</v>
      </c>
    </row>
    <row r="705" spans="1:6">
      <c r="A705" s="2">
        <v>40576</v>
      </c>
      <c r="B705">
        <v>0.87749999999999995</v>
      </c>
      <c r="C705">
        <v>2.3214999999999999</v>
      </c>
      <c r="D705">
        <v>2.9915000000000003</v>
      </c>
      <c r="E705">
        <v>3.5836000000000001</v>
      </c>
      <c r="F705">
        <v>4.3795000000000002</v>
      </c>
    </row>
    <row r="706" spans="1:6">
      <c r="A706" s="2">
        <v>40577</v>
      </c>
      <c r="B706">
        <v>0.92700000000000005</v>
      </c>
      <c r="C706">
        <v>2.4148000000000001</v>
      </c>
      <c r="D706">
        <v>3.0819999999999999</v>
      </c>
      <c r="E706">
        <v>3.6644999999999999</v>
      </c>
      <c r="F706">
        <v>4.4414999999999996</v>
      </c>
    </row>
    <row r="707" spans="1:6">
      <c r="A707" s="2">
        <v>40578</v>
      </c>
      <c r="B707">
        <v>0.95550000000000002</v>
      </c>
      <c r="C707">
        <v>2.4784999999999999</v>
      </c>
      <c r="D707">
        <v>3.1524999999999999</v>
      </c>
      <c r="E707">
        <v>3.7404000000000002</v>
      </c>
      <c r="F707">
        <v>4.4885000000000002</v>
      </c>
    </row>
    <row r="708" spans="1:6">
      <c r="A708" s="2">
        <v>40581</v>
      </c>
      <c r="B708">
        <v>0.96450000000000002</v>
      </c>
      <c r="C708">
        <v>2.4864999999999999</v>
      </c>
      <c r="D708">
        <v>3.1615000000000002</v>
      </c>
      <c r="E708">
        <v>3.746</v>
      </c>
      <c r="F708">
        <v>4.4684999999999997</v>
      </c>
    </row>
    <row r="709" spans="1:6">
      <c r="A709" s="2">
        <v>40582</v>
      </c>
      <c r="B709">
        <v>1.0405</v>
      </c>
      <c r="C709">
        <v>2.6139999999999999</v>
      </c>
      <c r="D709">
        <v>3.2824999999999998</v>
      </c>
      <c r="E709">
        <v>3.8475000000000001</v>
      </c>
      <c r="F709">
        <v>4.5359999999999996</v>
      </c>
    </row>
    <row r="710" spans="1:6">
      <c r="A710" s="2">
        <v>40583</v>
      </c>
      <c r="B710">
        <v>0.98950000000000005</v>
      </c>
      <c r="C710">
        <v>2.5529999999999999</v>
      </c>
      <c r="D710">
        <v>3.2084999999999999</v>
      </c>
      <c r="E710">
        <v>3.7685</v>
      </c>
      <c r="F710">
        <v>4.4850000000000003</v>
      </c>
    </row>
    <row r="711" spans="1:6">
      <c r="A711" s="2">
        <v>40584</v>
      </c>
      <c r="B711">
        <v>1.0365</v>
      </c>
      <c r="C711">
        <v>2.6135999999999999</v>
      </c>
      <c r="D711">
        <v>3.2622</v>
      </c>
      <c r="E711">
        <v>3.81</v>
      </c>
      <c r="F711">
        <v>4.5380000000000003</v>
      </c>
    </row>
    <row r="712" spans="1:6">
      <c r="A712" s="2">
        <v>40585</v>
      </c>
      <c r="B712">
        <v>1.0415000000000001</v>
      </c>
      <c r="C712">
        <v>2.5747999999999998</v>
      </c>
      <c r="D712">
        <v>3.2105999999999999</v>
      </c>
      <c r="E712">
        <v>3.7481999999999998</v>
      </c>
      <c r="F712">
        <v>4.4705000000000004</v>
      </c>
    </row>
    <row r="713" spans="1:6">
      <c r="A713" s="2">
        <v>40588</v>
      </c>
      <c r="B713">
        <v>1.0485</v>
      </c>
      <c r="C713">
        <v>2.5670000000000002</v>
      </c>
      <c r="D713">
        <v>3.1981000000000002</v>
      </c>
      <c r="E713">
        <v>3.7364999999999999</v>
      </c>
      <c r="F713">
        <v>4.4569999999999999</v>
      </c>
    </row>
    <row r="714" spans="1:6">
      <c r="A714" s="2">
        <v>40589</v>
      </c>
      <c r="B714">
        <v>1.0275000000000001</v>
      </c>
      <c r="C714">
        <v>2.532</v>
      </c>
      <c r="D714">
        <v>3.1675</v>
      </c>
      <c r="E714">
        <v>3.7090999999999998</v>
      </c>
      <c r="F714">
        <v>4.4196</v>
      </c>
    </row>
    <row r="715" spans="1:6">
      <c r="A715" s="2">
        <v>40590</v>
      </c>
      <c r="B715">
        <v>1.0335000000000001</v>
      </c>
      <c r="C715">
        <v>2.552</v>
      </c>
      <c r="D715">
        <v>3.1844999999999999</v>
      </c>
      <c r="E715">
        <v>3.7240000000000002</v>
      </c>
      <c r="F715">
        <v>4.4400000000000004</v>
      </c>
    </row>
    <row r="716" spans="1:6">
      <c r="A716" s="2">
        <v>40591</v>
      </c>
      <c r="B716">
        <v>0.97450000000000003</v>
      </c>
      <c r="C716">
        <v>2.4769999999999999</v>
      </c>
      <c r="D716">
        <v>3.1189999999999998</v>
      </c>
      <c r="E716">
        <v>3.6739999999999999</v>
      </c>
      <c r="F716">
        <v>4.4180000000000001</v>
      </c>
    </row>
    <row r="717" spans="1:6">
      <c r="A717" s="2">
        <v>40592</v>
      </c>
      <c r="B717">
        <v>0.95899999999999996</v>
      </c>
      <c r="C717">
        <v>2.4815</v>
      </c>
      <c r="D717">
        <v>3.1244999999999998</v>
      </c>
      <c r="E717">
        <v>3.6835</v>
      </c>
      <c r="F717">
        <v>4.4409999999999998</v>
      </c>
    </row>
    <row r="718" spans="1:6">
      <c r="A718" s="2">
        <v>40595</v>
      </c>
      <c r="B718">
        <v>0.93899999999999995</v>
      </c>
      <c r="C718">
        <v>2.48</v>
      </c>
      <c r="D718">
        <v>3.1105</v>
      </c>
      <c r="E718">
        <v>3.6654999999999998</v>
      </c>
      <c r="F718">
        <v>4.4340999999999999</v>
      </c>
    </row>
    <row r="719" spans="1:6">
      <c r="A719" s="2">
        <v>40596</v>
      </c>
      <c r="B719">
        <v>0.92649999999999999</v>
      </c>
      <c r="C719">
        <v>2.375</v>
      </c>
      <c r="D719">
        <v>3.0169999999999999</v>
      </c>
      <c r="E719">
        <v>3.5754999999999999</v>
      </c>
      <c r="F719">
        <v>4.3719999999999999</v>
      </c>
    </row>
    <row r="720" spans="1:6">
      <c r="A720" s="2">
        <v>40597</v>
      </c>
      <c r="B720">
        <v>0.92649999999999999</v>
      </c>
      <c r="C720">
        <v>2.4095</v>
      </c>
      <c r="D720">
        <v>3.0474999999999999</v>
      </c>
      <c r="E720">
        <v>3.6040000000000001</v>
      </c>
      <c r="F720">
        <v>4.3544999999999998</v>
      </c>
    </row>
    <row r="721" spans="1:6">
      <c r="A721" s="2">
        <v>40598</v>
      </c>
      <c r="B721">
        <v>0.91600000000000004</v>
      </c>
      <c r="C721">
        <v>2.4035000000000002</v>
      </c>
      <c r="D721">
        <v>3.0255000000000001</v>
      </c>
      <c r="E721">
        <v>3.5680000000000001</v>
      </c>
      <c r="F721">
        <v>4.3144999999999998</v>
      </c>
    </row>
    <row r="722" spans="1:6">
      <c r="A722" s="2">
        <v>40599</v>
      </c>
      <c r="B722">
        <v>0.90600000000000003</v>
      </c>
      <c r="C722">
        <v>2.371</v>
      </c>
      <c r="D722">
        <v>2.9950000000000001</v>
      </c>
      <c r="E722">
        <v>3.5375000000000001</v>
      </c>
      <c r="F722">
        <v>4.282</v>
      </c>
    </row>
    <row r="723" spans="1:6">
      <c r="A723" s="2">
        <v>40602</v>
      </c>
      <c r="B723">
        <v>0.879</v>
      </c>
      <c r="C723">
        <v>2.3494999999999999</v>
      </c>
      <c r="D723">
        <v>2.9864999999999999</v>
      </c>
      <c r="E723">
        <v>3.5419999999999998</v>
      </c>
      <c r="F723">
        <v>4.2895000000000003</v>
      </c>
    </row>
    <row r="724" spans="1:6">
      <c r="A724" s="2">
        <v>40603</v>
      </c>
      <c r="B724">
        <v>0.85299999999999998</v>
      </c>
      <c r="C724">
        <v>2.3205</v>
      </c>
      <c r="D724">
        <v>2.9624999999999999</v>
      </c>
      <c r="E724">
        <v>3.5150000000000001</v>
      </c>
      <c r="F724">
        <v>4.2634999999999996</v>
      </c>
    </row>
    <row r="725" spans="1:6">
      <c r="A725" s="2">
        <v>40604</v>
      </c>
      <c r="B725">
        <v>0.89049999999999996</v>
      </c>
      <c r="C725">
        <v>2.3940000000000001</v>
      </c>
      <c r="D725">
        <v>3.04</v>
      </c>
      <c r="E725">
        <v>3.5975000000000001</v>
      </c>
      <c r="F725">
        <v>4.3494999999999999</v>
      </c>
    </row>
    <row r="726" spans="1:6">
      <c r="A726" s="2">
        <v>40605</v>
      </c>
      <c r="B726">
        <v>0.96199999999999997</v>
      </c>
      <c r="C726">
        <v>2.4975000000000001</v>
      </c>
      <c r="D726">
        <v>3.14</v>
      </c>
      <c r="E726">
        <v>3.6884999999999999</v>
      </c>
      <c r="F726">
        <v>4.4065000000000003</v>
      </c>
    </row>
    <row r="727" spans="1:6">
      <c r="A727" s="2">
        <v>40606</v>
      </c>
      <c r="B727">
        <v>0.89449999999999996</v>
      </c>
      <c r="C727">
        <v>2.4039999999999999</v>
      </c>
      <c r="D727">
        <v>3.0535000000000001</v>
      </c>
      <c r="E727">
        <v>3.6145</v>
      </c>
      <c r="F727">
        <v>4.3665000000000003</v>
      </c>
    </row>
    <row r="728" spans="1:6">
      <c r="A728" s="2">
        <v>40609</v>
      </c>
      <c r="B728">
        <v>0.90549999999999997</v>
      </c>
      <c r="C728">
        <v>2.4053</v>
      </c>
      <c r="D728">
        <v>3.0590000000000002</v>
      </c>
      <c r="E728">
        <v>3.6265000000000001</v>
      </c>
      <c r="F728">
        <v>4.3860000000000001</v>
      </c>
    </row>
    <row r="729" spans="1:6">
      <c r="A729" s="2">
        <v>40610</v>
      </c>
      <c r="B729">
        <v>0.91649999999999998</v>
      </c>
      <c r="C729">
        <v>2.4135</v>
      </c>
      <c r="D729">
        <v>3.0745</v>
      </c>
      <c r="E729">
        <v>3.649</v>
      </c>
      <c r="F729">
        <v>4.4249999999999998</v>
      </c>
    </row>
    <row r="730" spans="1:6">
      <c r="A730" s="2">
        <v>40611</v>
      </c>
      <c r="B730">
        <v>0.87749999999999995</v>
      </c>
      <c r="C730">
        <v>2.3449999999999998</v>
      </c>
      <c r="D730">
        <v>2.9975000000000001</v>
      </c>
      <c r="E730">
        <v>3.5695000000000001</v>
      </c>
      <c r="F730">
        <v>4.3644999999999996</v>
      </c>
    </row>
    <row r="731" spans="1:6">
      <c r="A731" s="2">
        <v>40612</v>
      </c>
      <c r="B731">
        <v>0.83450000000000002</v>
      </c>
      <c r="C731">
        <v>2.246</v>
      </c>
      <c r="D731">
        <v>2.895</v>
      </c>
      <c r="E731">
        <v>3.4714999999999998</v>
      </c>
      <c r="F731">
        <v>4.2675000000000001</v>
      </c>
    </row>
    <row r="732" spans="1:6">
      <c r="A732" s="2">
        <v>40613</v>
      </c>
      <c r="B732">
        <v>0.83350000000000002</v>
      </c>
      <c r="C732">
        <v>2.2715000000000001</v>
      </c>
      <c r="D732">
        <v>2.9325000000000001</v>
      </c>
      <c r="E732">
        <v>3.5185</v>
      </c>
      <c r="F732">
        <v>4.3205</v>
      </c>
    </row>
    <row r="733" spans="1:6">
      <c r="A733" s="2">
        <v>40616</v>
      </c>
      <c r="B733">
        <v>0.79849999999999999</v>
      </c>
      <c r="C733">
        <v>2.2010000000000001</v>
      </c>
      <c r="D733">
        <v>2.8734999999999999</v>
      </c>
      <c r="E733">
        <v>3.4779999999999998</v>
      </c>
      <c r="F733">
        <v>4.3114999999999997</v>
      </c>
    </row>
    <row r="734" spans="1:6">
      <c r="A734" s="2">
        <v>40617</v>
      </c>
      <c r="B734">
        <v>0.79649999999999999</v>
      </c>
      <c r="C734">
        <v>2.1875</v>
      </c>
      <c r="D734">
        <v>2.8435000000000001</v>
      </c>
      <c r="E734">
        <v>3.4260000000000002</v>
      </c>
      <c r="F734">
        <v>4.2359999999999998</v>
      </c>
    </row>
    <row r="735" spans="1:6">
      <c r="A735" s="2">
        <v>40618</v>
      </c>
      <c r="B735">
        <v>0.76600000000000001</v>
      </c>
      <c r="C735">
        <v>2.0705</v>
      </c>
      <c r="D735">
        <v>2.7210000000000001</v>
      </c>
      <c r="E735">
        <v>3.306</v>
      </c>
      <c r="F735">
        <v>4.1379000000000001</v>
      </c>
    </row>
    <row r="736" spans="1:6">
      <c r="A736" s="2">
        <v>40619</v>
      </c>
      <c r="B736">
        <v>0.79749999999999999</v>
      </c>
      <c r="C736">
        <v>2.1440000000000001</v>
      </c>
      <c r="D736">
        <v>2.7890000000000001</v>
      </c>
      <c r="E736">
        <v>3.3685</v>
      </c>
      <c r="F736">
        <v>4.1905000000000001</v>
      </c>
    </row>
    <row r="737" spans="1:6">
      <c r="A737" s="2">
        <v>40620</v>
      </c>
      <c r="B737">
        <v>0.79800000000000004</v>
      </c>
      <c r="C737">
        <v>2.1615000000000002</v>
      </c>
      <c r="D737">
        <v>2.7984999999999998</v>
      </c>
      <c r="E737">
        <v>3.3730000000000002</v>
      </c>
      <c r="F737">
        <v>4.1459000000000001</v>
      </c>
    </row>
    <row r="738" spans="1:6">
      <c r="A738" s="2">
        <v>40623</v>
      </c>
      <c r="B738">
        <v>0.84150000000000003</v>
      </c>
      <c r="C738">
        <v>2.2545000000000002</v>
      </c>
      <c r="D738">
        <v>2.8845000000000001</v>
      </c>
      <c r="E738">
        <v>3.4394999999999998</v>
      </c>
      <c r="F738">
        <v>4.2104999999999997</v>
      </c>
    </row>
    <row r="739" spans="1:6">
      <c r="A739" s="2">
        <v>40624</v>
      </c>
      <c r="B739">
        <v>0.85150000000000003</v>
      </c>
      <c r="C739">
        <v>2.2605</v>
      </c>
      <c r="D739">
        <v>2.8914999999999997</v>
      </c>
      <c r="E739">
        <v>3.4415</v>
      </c>
      <c r="F739">
        <v>4.2041000000000004</v>
      </c>
    </row>
    <row r="740" spans="1:6">
      <c r="A740" s="2">
        <v>40625</v>
      </c>
      <c r="B740">
        <v>0.85399999999999998</v>
      </c>
      <c r="C740">
        <v>2.2732999999999999</v>
      </c>
      <c r="D740">
        <v>2.9060000000000001</v>
      </c>
      <c r="E740">
        <v>3.4649999999999999</v>
      </c>
      <c r="F740">
        <v>4.2159000000000004</v>
      </c>
    </row>
    <row r="741" spans="1:6">
      <c r="A741" s="2">
        <v>40626</v>
      </c>
      <c r="B741">
        <v>0.89549999999999996</v>
      </c>
      <c r="C741">
        <v>2.3365</v>
      </c>
      <c r="D741">
        <v>2.9687000000000001</v>
      </c>
      <c r="E741">
        <v>3.5215000000000001</v>
      </c>
      <c r="F741">
        <v>4.2595000000000001</v>
      </c>
    </row>
    <row r="742" spans="1:6">
      <c r="A742" s="2">
        <v>40627</v>
      </c>
      <c r="B742">
        <v>0.92800000000000005</v>
      </c>
      <c r="C742">
        <v>2.3784999999999998</v>
      </c>
      <c r="D742">
        <v>3.0065</v>
      </c>
      <c r="E742">
        <v>3.5525000000000002</v>
      </c>
      <c r="F742">
        <v>4.2735000000000003</v>
      </c>
    </row>
    <row r="743" spans="1:6">
      <c r="A743" s="2">
        <v>40630</v>
      </c>
      <c r="B743">
        <v>0.95950000000000002</v>
      </c>
      <c r="C743">
        <v>2.4045000000000001</v>
      </c>
      <c r="D743">
        <v>3.0158</v>
      </c>
      <c r="E743">
        <v>3.5472999999999999</v>
      </c>
      <c r="F743">
        <v>4.2709999999999999</v>
      </c>
    </row>
    <row r="744" spans="1:6">
      <c r="A744" s="2">
        <v>40631</v>
      </c>
      <c r="B744">
        <v>0.99350000000000005</v>
      </c>
      <c r="C744">
        <v>2.4544999999999999</v>
      </c>
      <c r="D744">
        <v>3.0665</v>
      </c>
      <c r="E744">
        <v>3.601</v>
      </c>
      <c r="F744">
        <v>4.3280000000000003</v>
      </c>
    </row>
    <row r="745" spans="1:6">
      <c r="A745" s="2">
        <v>40632</v>
      </c>
      <c r="B745">
        <v>0.97399999999999998</v>
      </c>
      <c r="C745">
        <v>2.399</v>
      </c>
      <c r="D745">
        <v>3.01</v>
      </c>
      <c r="E745">
        <v>3.5394999999999999</v>
      </c>
      <c r="F745">
        <v>4.2759999999999998</v>
      </c>
    </row>
    <row r="746" spans="1:6">
      <c r="A746" s="2">
        <v>40633</v>
      </c>
      <c r="B746">
        <v>1.0044999999999999</v>
      </c>
      <c r="C746">
        <v>2.4655</v>
      </c>
      <c r="D746">
        <v>3.0594999999999999</v>
      </c>
      <c r="E746">
        <v>3.5747999999999998</v>
      </c>
      <c r="F746">
        <v>4.2874999999999996</v>
      </c>
    </row>
    <row r="747" spans="1:6">
      <c r="A747" s="2">
        <v>40634</v>
      </c>
      <c r="B747">
        <v>0.98350000000000004</v>
      </c>
      <c r="C747">
        <v>2.4474999999999998</v>
      </c>
      <c r="D747">
        <v>3.0329999999999999</v>
      </c>
      <c r="E747">
        <v>3.5474999999999999</v>
      </c>
      <c r="F747">
        <v>4.2725</v>
      </c>
    </row>
    <row r="748" spans="1:6">
      <c r="A748" s="2">
        <v>40637</v>
      </c>
      <c r="B748">
        <v>0.94550000000000001</v>
      </c>
      <c r="C748">
        <v>2.3929999999999998</v>
      </c>
      <c r="D748">
        <v>3</v>
      </c>
      <c r="E748">
        <v>3.5274999999999999</v>
      </c>
      <c r="F748">
        <v>4.2584999999999997</v>
      </c>
    </row>
    <row r="749" spans="1:6">
      <c r="A749" s="2">
        <v>40638</v>
      </c>
      <c r="B749">
        <v>0.995</v>
      </c>
      <c r="C749">
        <v>2.4752999999999998</v>
      </c>
      <c r="D749">
        <v>3.0741999999999998</v>
      </c>
      <c r="E749">
        <v>3.5869999999999997</v>
      </c>
      <c r="F749">
        <v>4.2984999999999998</v>
      </c>
    </row>
    <row r="750" spans="1:6">
      <c r="A750" s="2">
        <v>40639</v>
      </c>
      <c r="B750">
        <v>1.006</v>
      </c>
      <c r="C750">
        <v>2.5185</v>
      </c>
      <c r="D750">
        <v>3.1274999999999999</v>
      </c>
      <c r="E750">
        <v>3.6509999999999998</v>
      </c>
      <c r="F750">
        <v>4.3629999999999995</v>
      </c>
    </row>
    <row r="751" spans="1:6">
      <c r="A751" s="2">
        <v>40640</v>
      </c>
      <c r="B751">
        <v>0.96350000000000002</v>
      </c>
      <c r="C751">
        <v>2.476</v>
      </c>
      <c r="D751">
        <v>3.101</v>
      </c>
      <c r="E751">
        <v>3.6455000000000002</v>
      </c>
      <c r="F751">
        <v>4.3840000000000003</v>
      </c>
    </row>
    <row r="752" spans="1:6">
      <c r="A752" s="2">
        <v>40641</v>
      </c>
      <c r="B752">
        <v>0.99150000000000005</v>
      </c>
      <c r="C752">
        <v>2.5055000000000001</v>
      </c>
      <c r="D752">
        <v>3.1393</v>
      </c>
      <c r="E752">
        <v>3.6804999999999999</v>
      </c>
      <c r="F752">
        <v>4.3994999999999997</v>
      </c>
    </row>
    <row r="753" spans="1:6">
      <c r="A753" s="2">
        <v>40644</v>
      </c>
      <c r="B753">
        <v>0.99650000000000005</v>
      </c>
      <c r="C753">
        <v>2.5095000000000001</v>
      </c>
      <c r="D753">
        <v>3.1395</v>
      </c>
      <c r="E753">
        <v>3.6795</v>
      </c>
      <c r="F753">
        <v>4.4088000000000003</v>
      </c>
    </row>
    <row r="754" spans="1:6">
      <c r="A754" s="2">
        <v>40645</v>
      </c>
      <c r="B754">
        <v>0.92549999999999999</v>
      </c>
      <c r="C754">
        <v>2.4015</v>
      </c>
      <c r="D754">
        <v>3.0325000000000002</v>
      </c>
      <c r="E754">
        <v>3.5845000000000002</v>
      </c>
      <c r="F754">
        <v>4.3334999999999999</v>
      </c>
    </row>
    <row r="755" spans="1:6">
      <c r="A755" s="2">
        <v>40646</v>
      </c>
      <c r="B755">
        <v>0.89500000000000002</v>
      </c>
      <c r="C755">
        <v>2.3584999999999998</v>
      </c>
      <c r="D755">
        <v>2.9881000000000002</v>
      </c>
      <c r="E755">
        <v>3.5445000000000002</v>
      </c>
      <c r="F755">
        <v>4.3087999999999997</v>
      </c>
    </row>
    <row r="756" spans="1:6">
      <c r="A756" s="2">
        <v>40647</v>
      </c>
      <c r="B756">
        <v>0.94550000000000001</v>
      </c>
      <c r="C756">
        <v>2.4234999999999998</v>
      </c>
      <c r="D756">
        <v>3.0474999999999999</v>
      </c>
      <c r="E756">
        <v>3.5939999999999999</v>
      </c>
      <c r="F756">
        <v>4.33</v>
      </c>
    </row>
    <row r="757" spans="1:6">
      <c r="A757" s="2">
        <v>40648</v>
      </c>
      <c r="B757">
        <v>0.873</v>
      </c>
      <c r="C757">
        <v>2.3165</v>
      </c>
      <c r="D757">
        <v>2.9445000000000001</v>
      </c>
      <c r="E757">
        <v>3.4975000000000001</v>
      </c>
      <c r="F757">
        <v>4.242</v>
      </c>
    </row>
    <row r="758" spans="1:6">
      <c r="A758" s="2">
        <v>40651</v>
      </c>
      <c r="B758">
        <v>0.83399999999999996</v>
      </c>
      <c r="C758">
        <v>2.2549999999999999</v>
      </c>
      <c r="D758">
        <v>2.8849999999999998</v>
      </c>
      <c r="E758">
        <v>3.4445000000000001</v>
      </c>
      <c r="F758">
        <v>4.2030000000000003</v>
      </c>
    </row>
    <row r="759" spans="1:6">
      <c r="A759" s="2">
        <v>40652</v>
      </c>
      <c r="B759">
        <v>0.82650000000000001</v>
      </c>
      <c r="C759">
        <v>2.2589999999999999</v>
      </c>
      <c r="D759">
        <v>2.8805000000000001</v>
      </c>
      <c r="E759">
        <v>3.4356999999999998</v>
      </c>
      <c r="F759">
        <v>4.1894999999999998</v>
      </c>
    </row>
    <row r="760" spans="1:6">
      <c r="A760" s="2">
        <v>40653</v>
      </c>
      <c r="B760">
        <v>0.83750000000000002</v>
      </c>
      <c r="C760">
        <v>2.3140000000000001</v>
      </c>
      <c r="D760">
        <v>2.9378000000000002</v>
      </c>
      <c r="E760">
        <v>3.4885000000000002</v>
      </c>
      <c r="F760">
        <v>4.2344999999999997</v>
      </c>
    </row>
    <row r="761" spans="1:6">
      <c r="A761" s="2">
        <v>40654</v>
      </c>
      <c r="B761">
        <v>0.83899999999999997</v>
      </c>
      <c r="C761">
        <v>2.306</v>
      </c>
      <c r="D761">
        <v>2.93</v>
      </c>
      <c r="E761">
        <v>3.4779999999999998</v>
      </c>
      <c r="F761">
        <v>4.25</v>
      </c>
    </row>
    <row r="762" spans="1:6">
      <c r="A762" s="2">
        <v>40655</v>
      </c>
      <c r="B762">
        <v>0.83950000000000002</v>
      </c>
      <c r="C762">
        <v>2.302</v>
      </c>
      <c r="D762">
        <v>2.931</v>
      </c>
      <c r="E762">
        <v>3.4750000000000001</v>
      </c>
      <c r="F762">
        <v>4.2352999999999996</v>
      </c>
    </row>
    <row r="763" spans="1:6">
      <c r="A763" s="2">
        <v>40658</v>
      </c>
      <c r="B763">
        <v>0.81950000000000001</v>
      </c>
      <c r="C763">
        <v>2.2635000000000001</v>
      </c>
      <c r="D763">
        <v>2.8883000000000001</v>
      </c>
      <c r="E763">
        <v>3.4464999999999999</v>
      </c>
      <c r="F763">
        <v>4.2473000000000001</v>
      </c>
    </row>
    <row r="764" spans="1:6">
      <c r="A764" s="2">
        <v>40659</v>
      </c>
      <c r="B764">
        <v>0.78800000000000003</v>
      </c>
      <c r="C764">
        <v>2.2044999999999999</v>
      </c>
      <c r="D764">
        <v>2.8285</v>
      </c>
      <c r="E764">
        <v>3.3795000000000002</v>
      </c>
      <c r="F764">
        <v>4.1612999999999998</v>
      </c>
    </row>
    <row r="765" spans="1:6">
      <c r="A765" s="2">
        <v>40660</v>
      </c>
      <c r="B765">
        <v>0.79700000000000004</v>
      </c>
      <c r="C765">
        <v>2.222</v>
      </c>
      <c r="D765">
        <v>2.8622999999999998</v>
      </c>
      <c r="E765">
        <v>3.4325000000000001</v>
      </c>
      <c r="F765">
        <v>4.2214999999999998</v>
      </c>
    </row>
    <row r="766" spans="1:6">
      <c r="A766" s="2">
        <v>40661</v>
      </c>
      <c r="B766">
        <v>0.78800000000000003</v>
      </c>
      <c r="C766">
        <v>2.1760000000000002</v>
      </c>
      <c r="D766">
        <v>2.8134999999999999</v>
      </c>
      <c r="E766">
        <v>3.3855</v>
      </c>
      <c r="F766">
        <v>4.1779999999999999</v>
      </c>
    </row>
    <row r="767" spans="1:6">
      <c r="A767" s="2">
        <v>40662</v>
      </c>
      <c r="B767">
        <v>0.77700000000000002</v>
      </c>
      <c r="C767">
        <v>2.1505000000000001</v>
      </c>
      <c r="D767">
        <v>2.79</v>
      </c>
      <c r="E767">
        <v>3.3654999999999999</v>
      </c>
      <c r="F767">
        <v>4.1630000000000003</v>
      </c>
    </row>
    <row r="768" spans="1:6">
      <c r="A768" s="2">
        <v>40665</v>
      </c>
      <c r="B768">
        <v>0.77749999999999997</v>
      </c>
      <c r="C768">
        <v>2.1435</v>
      </c>
      <c r="D768">
        <v>2.7800000000000002</v>
      </c>
      <c r="E768">
        <v>3.3540000000000001</v>
      </c>
      <c r="F768">
        <v>4.1349999999999998</v>
      </c>
    </row>
    <row r="769" spans="1:6">
      <c r="A769" s="2">
        <v>40666</v>
      </c>
      <c r="B769">
        <v>0.77549999999999997</v>
      </c>
      <c r="C769">
        <v>2.1284999999999998</v>
      </c>
      <c r="D769">
        <v>2.7625000000000002</v>
      </c>
      <c r="E769">
        <v>3.3315000000000001</v>
      </c>
      <c r="F769">
        <v>4.1165000000000003</v>
      </c>
    </row>
    <row r="770" spans="1:6">
      <c r="A770" s="2">
        <v>40667</v>
      </c>
      <c r="B770">
        <v>0.75949999999999995</v>
      </c>
      <c r="C770">
        <v>2.1204999999999998</v>
      </c>
      <c r="D770">
        <v>2.742</v>
      </c>
      <c r="E770">
        <v>3.2989999999999999</v>
      </c>
      <c r="F770">
        <v>4.0854999999999997</v>
      </c>
    </row>
    <row r="771" spans="1:6">
      <c r="A771" s="2">
        <v>40668</v>
      </c>
      <c r="B771">
        <v>0.753</v>
      </c>
      <c r="C771">
        <v>2.0670000000000002</v>
      </c>
      <c r="D771">
        <v>2.6844999999999999</v>
      </c>
      <c r="E771">
        <v>3.2410000000000001</v>
      </c>
      <c r="F771">
        <v>4.0134999999999996</v>
      </c>
    </row>
    <row r="772" spans="1:6">
      <c r="A772" s="2">
        <v>40669</v>
      </c>
      <c r="B772">
        <v>0.74</v>
      </c>
      <c r="C772">
        <v>2.0459999999999998</v>
      </c>
      <c r="D772">
        <v>2.677</v>
      </c>
      <c r="E772">
        <v>3.2414999999999998</v>
      </c>
      <c r="F772">
        <v>4.0308999999999999</v>
      </c>
    </row>
    <row r="773" spans="1:6">
      <c r="A773" s="2">
        <v>40672</v>
      </c>
      <c r="B773">
        <v>0.72850000000000004</v>
      </c>
      <c r="C773">
        <v>2.0390000000000001</v>
      </c>
      <c r="D773">
        <v>2.6659999999999999</v>
      </c>
      <c r="E773">
        <v>3.2404999999999999</v>
      </c>
      <c r="F773">
        <v>4.0486000000000004</v>
      </c>
    </row>
    <row r="774" spans="1:6">
      <c r="A774" s="2">
        <v>40673</v>
      </c>
      <c r="B774">
        <v>0.76349999999999996</v>
      </c>
      <c r="C774">
        <v>2.1080000000000001</v>
      </c>
      <c r="D774">
        <v>2.7335000000000003</v>
      </c>
      <c r="E774">
        <v>3.3035000000000001</v>
      </c>
      <c r="F774">
        <v>4.1040000000000001</v>
      </c>
    </row>
    <row r="775" spans="1:6">
      <c r="A775" s="2">
        <v>40674</v>
      </c>
      <c r="B775">
        <v>0.73950000000000005</v>
      </c>
      <c r="C775">
        <v>2.0535000000000001</v>
      </c>
      <c r="D775">
        <v>2.6804999999999999</v>
      </c>
      <c r="E775">
        <v>3.2515000000000001</v>
      </c>
      <c r="F775">
        <v>4.0560999999999998</v>
      </c>
    </row>
    <row r="776" spans="1:6">
      <c r="A776" s="2">
        <v>40675</v>
      </c>
      <c r="B776">
        <v>0.74150000000000005</v>
      </c>
      <c r="C776">
        <v>2.0880000000000001</v>
      </c>
      <c r="D776">
        <v>2.7185000000000001</v>
      </c>
      <c r="E776">
        <v>3.2963</v>
      </c>
      <c r="F776">
        <v>4.1014999999999997</v>
      </c>
    </row>
    <row r="777" spans="1:6">
      <c r="A777" s="2">
        <v>40676</v>
      </c>
      <c r="B777">
        <v>0.72799999999999998</v>
      </c>
      <c r="C777">
        <v>2.0552999999999999</v>
      </c>
      <c r="D777">
        <v>2.681</v>
      </c>
      <c r="E777">
        <v>3.2515000000000001</v>
      </c>
      <c r="F777">
        <v>4.0469999999999997</v>
      </c>
    </row>
    <row r="778" spans="1:6">
      <c r="A778" s="2">
        <v>40679</v>
      </c>
      <c r="B778">
        <v>0.71350000000000002</v>
      </c>
      <c r="C778">
        <v>2.0185</v>
      </c>
      <c r="D778">
        <v>2.6475</v>
      </c>
      <c r="E778">
        <v>3.2204999999999999</v>
      </c>
      <c r="F778">
        <v>4.0106999999999999</v>
      </c>
    </row>
    <row r="779" spans="1:6">
      <c r="A779" s="2">
        <v>40680</v>
      </c>
      <c r="B779">
        <v>0.71050000000000002</v>
      </c>
      <c r="C779">
        <v>2.0024999999999999</v>
      </c>
      <c r="D779">
        <v>2.6245000000000003</v>
      </c>
      <c r="E779">
        <v>3.1894999999999998</v>
      </c>
      <c r="F779">
        <v>3.9655</v>
      </c>
    </row>
    <row r="780" spans="1:6">
      <c r="A780" s="2">
        <v>40681</v>
      </c>
      <c r="B780">
        <v>0.74399999999999999</v>
      </c>
      <c r="C780">
        <v>2.073</v>
      </c>
      <c r="D780">
        <v>2.7008000000000001</v>
      </c>
      <c r="E780">
        <v>3.2635000000000001</v>
      </c>
      <c r="F780">
        <v>4.0395000000000003</v>
      </c>
    </row>
    <row r="781" spans="1:6">
      <c r="A781" s="2">
        <v>40682</v>
      </c>
      <c r="B781">
        <v>0.72150000000000003</v>
      </c>
      <c r="C781">
        <v>2.052</v>
      </c>
      <c r="D781">
        <v>2.6855000000000002</v>
      </c>
      <c r="E781">
        <v>3.2605</v>
      </c>
      <c r="F781">
        <v>4.0585000000000004</v>
      </c>
    </row>
    <row r="782" spans="1:6">
      <c r="A782" s="2">
        <v>40683</v>
      </c>
      <c r="B782">
        <v>0.70850000000000002</v>
      </c>
      <c r="C782">
        <v>2.0225</v>
      </c>
      <c r="D782">
        <v>2.6585000000000001</v>
      </c>
      <c r="E782">
        <v>3.2385000000000002</v>
      </c>
      <c r="F782">
        <v>4.0571000000000002</v>
      </c>
    </row>
    <row r="783" spans="1:6">
      <c r="A783" s="2">
        <v>40686</v>
      </c>
      <c r="B783">
        <v>0.72699999999999998</v>
      </c>
      <c r="C783">
        <v>2.0165000000000002</v>
      </c>
      <c r="D783">
        <v>2.6465000000000001</v>
      </c>
      <c r="E783">
        <v>3.2235</v>
      </c>
      <c r="F783">
        <v>4.0305</v>
      </c>
    </row>
    <row r="784" spans="1:6">
      <c r="A784" s="2">
        <v>40687</v>
      </c>
      <c r="B784">
        <v>0.71350000000000002</v>
      </c>
      <c r="C784">
        <v>2.0055000000000001</v>
      </c>
      <c r="D784">
        <v>2.633</v>
      </c>
      <c r="E784">
        <v>3.2040000000000002</v>
      </c>
      <c r="F784">
        <v>4.0145</v>
      </c>
    </row>
    <row r="785" spans="1:6">
      <c r="A785" s="2">
        <v>40688</v>
      </c>
      <c r="B785">
        <v>0.71099999999999997</v>
      </c>
      <c r="C785">
        <v>2.0074999999999998</v>
      </c>
      <c r="D785">
        <v>2.6429999999999998</v>
      </c>
      <c r="E785">
        <v>3.2244999999999999</v>
      </c>
      <c r="F785">
        <v>4.0354999999999999</v>
      </c>
    </row>
    <row r="786" spans="1:6">
      <c r="A786" s="2">
        <v>40689</v>
      </c>
      <c r="B786">
        <v>0.67649999999999999</v>
      </c>
      <c r="C786">
        <v>1.9413</v>
      </c>
      <c r="D786">
        <v>2.5714999999999999</v>
      </c>
      <c r="E786">
        <v>3.1484999999999999</v>
      </c>
      <c r="F786">
        <v>3.9689999999999999</v>
      </c>
    </row>
    <row r="787" spans="1:6">
      <c r="A787" s="2">
        <v>40690</v>
      </c>
      <c r="B787">
        <v>0.67700000000000005</v>
      </c>
      <c r="C787">
        <v>1.9359999999999999</v>
      </c>
      <c r="D787">
        <v>2.5540000000000003</v>
      </c>
      <c r="E787">
        <v>3.1579999999999999</v>
      </c>
      <c r="F787">
        <v>3.9885000000000002</v>
      </c>
    </row>
    <row r="788" spans="1:6">
      <c r="A788" s="2">
        <v>40693</v>
      </c>
      <c r="B788">
        <v>0.65500000000000003</v>
      </c>
      <c r="C788">
        <v>1.9370000000000001</v>
      </c>
      <c r="D788">
        <v>2.5537999999999998</v>
      </c>
      <c r="E788">
        <v>3.161</v>
      </c>
      <c r="F788">
        <v>3.9725999999999999</v>
      </c>
    </row>
    <row r="789" spans="1:6">
      <c r="A789" s="2">
        <v>40694</v>
      </c>
      <c r="B789">
        <v>0.65949999999999998</v>
      </c>
      <c r="C789">
        <v>1.9344999999999999</v>
      </c>
      <c r="D789">
        <v>2.5750000000000002</v>
      </c>
      <c r="E789">
        <v>3.161</v>
      </c>
      <c r="F789">
        <v>3.9790000000000001</v>
      </c>
    </row>
    <row r="790" spans="1:6">
      <c r="A790" s="2">
        <v>40695</v>
      </c>
      <c r="B790">
        <v>0.624</v>
      </c>
      <c r="C790">
        <v>1.8340000000000001</v>
      </c>
      <c r="D790">
        <v>2.4675000000000002</v>
      </c>
      <c r="E790">
        <v>3.0537999999999998</v>
      </c>
      <c r="F790">
        <v>3.9115000000000002</v>
      </c>
    </row>
    <row r="791" spans="1:6">
      <c r="A791" s="2">
        <v>40696</v>
      </c>
      <c r="B791">
        <v>0.65700000000000003</v>
      </c>
      <c r="C791">
        <v>1.903</v>
      </c>
      <c r="D791">
        <v>2.5495000000000001</v>
      </c>
      <c r="E791">
        <v>3.1505000000000001</v>
      </c>
      <c r="F791">
        <v>3.996</v>
      </c>
    </row>
    <row r="792" spans="1:6">
      <c r="A792" s="2">
        <v>40697</v>
      </c>
      <c r="B792">
        <v>0.62450000000000006</v>
      </c>
      <c r="C792">
        <v>1.8595000000000002</v>
      </c>
      <c r="D792">
        <v>2.5060000000000002</v>
      </c>
      <c r="E792">
        <v>3.1124999999999998</v>
      </c>
      <c r="F792">
        <v>3.9632000000000001</v>
      </c>
    </row>
    <row r="793" spans="1:6">
      <c r="A793" s="2">
        <v>40700</v>
      </c>
      <c r="B793">
        <v>0.62150000000000005</v>
      </c>
      <c r="C793">
        <v>1.8555000000000001</v>
      </c>
      <c r="D793">
        <v>2.5095000000000001</v>
      </c>
      <c r="E793">
        <v>3.1230000000000002</v>
      </c>
      <c r="F793">
        <v>4</v>
      </c>
    </row>
    <row r="794" spans="1:6">
      <c r="A794" s="2">
        <v>40701</v>
      </c>
      <c r="B794">
        <v>0.60299999999999998</v>
      </c>
      <c r="C794">
        <v>1.83</v>
      </c>
      <c r="D794">
        <v>2.4954999999999998</v>
      </c>
      <c r="E794">
        <v>3.1204999999999998</v>
      </c>
      <c r="F794">
        <v>4.0030000000000001</v>
      </c>
    </row>
    <row r="795" spans="1:6">
      <c r="A795" s="2">
        <v>40702</v>
      </c>
      <c r="B795">
        <v>0.57750000000000001</v>
      </c>
      <c r="C795">
        <v>1.7524999999999999</v>
      </c>
      <c r="D795">
        <v>2.4255</v>
      </c>
      <c r="E795">
        <v>3.0585</v>
      </c>
      <c r="F795">
        <v>3.9335</v>
      </c>
    </row>
    <row r="796" spans="1:6">
      <c r="A796" s="2">
        <v>40703</v>
      </c>
      <c r="B796">
        <v>0.61250000000000004</v>
      </c>
      <c r="C796">
        <v>1.8323</v>
      </c>
      <c r="D796">
        <v>2.4874999999999998</v>
      </c>
      <c r="E796">
        <v>3.1030000000000002</v>
      </c>
      <c r="F796">
        <v>3.9605000000000001</v>
      </c>
    </row>
    <row r="797" spans="1:6">
      <c r="A797" s="2">
        <v>40704</v>
      </c>
      <c r="B797">
        <v>0.59499999999999997</v>
      </c>
      <c r="C797">
        <v>1.8035000000000001</v>
      </c>
      <c r="D797">
        <v>2.4630000000000001</v>
      </c>
      <c r="E797">
        <v>3.0790000000000002</v>
      </c>
      <c r="F797">
        <v>3.9279999999999999</v>
      </c>
    </row>
    <row r="798" spans="1:6">
      <c r="A798" s="2">
        <v>40707</v>
      </c>
      <c r="B798">
        <v>0.59699999999999998</v>
      </c>
      <c r="C798">
        <v>1.8235000000000001</v>
      </c>
      <c r="D798">
        <v>2.4790000000000001</v>
      </c>
      <c r="E798">
        <v>3.0920000000000001</v>
      </c>
      <c r="F798">
        <v>3.9449999999999998</v>
      </c>
    </row>
    <row r="799" spans="1:6">
      <c r="A799" s="2">
        <v>40708</v>
      </c>
      <c r="B799">
        <v>0.64249999999999996</v>
      </c>
      <c r="C799">
        <v>1.9304999999999999</v>
      </c>
      <c r="D799">
        <v>2.5939999999999999</v>
      </c>
      <c r="E799">
        <v>3.2040000000000002</v>
      </c>
      <c r="F799">
        <v>4.0365000000000002</v>
      </c>
    </row>
    <row r="800" spans="1:6">
      <c r="A800" s="2">
        <v>40709</v>
      </c>
      <c r="B800">
        <v>0.628</v>
      </c>
      <c r="C800">
        <v>1.8374999999999999</v>
      </c>
      <c r="D800">
        <v>2.4895</v>
      </c>
      <c r="E800">
        <v>3.1004999999999998</v>
      </c>
      <c r="F800">
        <v>3.94</v>
      </c>
    </row>
    <row r="801" spans="1:6">
      <c r="A801" s="2">
        <v>40710</v>
      </c>
      <c r="B801">
        <v>0.65149999999999997</v>
      </c>
      <c r="C801">
        <v>1.8435000000000001</v>
      </c>
      <c r="D801">
        <v>2.4849999999999999</v>
      </c>
      <c r="E801">
        <v>3.085</v>
      </c>
      <c r="F801">
        <v>3.9192999999999998</v>
      </c>
    </row>
    <row r="802" spans="1:6">
      <c r="A802" s="2">
        <v>40711</v>
      </c>
      <c r="B802">
        <v>0.64449999999999996</v>
      </c>
      <c r="C802">
        <v>1.8395000000000001</v>
      </c>
      <c r="D802">
        <v>2.4864999999999999</v>
      </c>
      <c r="E802">
        <v>3.0924999999999998</v>
      </c>
      <c r="F802">
        <v>3.9367999999999999</v>
      </c>
    </row>
    <row r="803" spans="1:6">
      <c r="A803" s="2">
        <v>40714</v>
      </c>
      <c r="B803">
        <v>0.64349999999999996</v>
      </c>
      <c r="C803">
        <v>1.8414999999999999</v>
      </c>
      <c r="D803">
        <v>2.4914999999999998</v>
      </c>
      <c r="E803">
        <v>3.1015000000000001</v>
      </c>
      <c r="F803">
        <v>3.9361000000000002</v>
      </c>
    </row>
    <row r="804" spans="1:6">
      <c r="A804" s="2">
        <v>40715</v>
      </c>
      <c r="B804">
        <v>0.64200000000000002</v>
      </c>
      <c r="C804">
        <v>1.8540000000000001</v>
      </c>
      <c r="D804">
        <v>2.5114999999999998</v>
      </c>
      <c r="E804">
        <v>3.125</v>
      </c>
      <c r="F804">
        <v>3.9464999999999999</v>
      </c>
    </row>
    <row r="805" spans="1:6">
      <c r="A805" s="2">
        <v>40716</v>
      </c>
      <c r="B805">
        <v>0.63349999999999995</v>
      </c>
      <c r="C805">
        <v>1.8414999999999999</v>
      </c>
      <c r="D805">
        <v>2.4929999999999999</v>
      </c>
      <c r="E805">
        <v>3.0990000000000002</v>
      </c>
      <c r="F805">
        <v>3.9355000000000002</v>
      </c>
    </row>
    <row r="806" spans="1:6">
      <c r="A806" s="2">
        <v>40717</v>
      </c>
      <c r="B806">
        <v>0.61750000000000005</v>
      </c>
      <c r="C806">
        <v>1.7784</v>
      </c>
      <c r="D806">
        <v>2.4300000000000002</v>
      </c>
      <c r="E806">
        <v>3.0405000000000002</v>
      </c>
      <c r="F806">
        <v>3.88</v>
      </c>
    </row>
    <row r="807" spans="1:6">
      <c r="A807" s="2">
        <v>40718</v>
      </c>
      <c r="B807">
        <v>0.64149999999999996</v>
      </c>
      <c r="C807">
        <v>1.7455000000000001</v>
      </c>
      <c r="D807">
        <v>2.3965000000000001</v>
      </c>
      <c r="E807">
        <v>3.0089999999999999</v>
      </c>
      <c r="F807">
        <v>3.8714</v>
      </c>
    </row>
    <row r="808" spans="1:6">
      <c r="A808" s="2">
        <v>40721</v>
      </c>
      <c r="B808">
        <v>0.67249999999999999</v>
      </c>
      <c r="C808">
        <v>1.7955000000000001</v>
      </c>
      <c r="D808">
        <v>2.4455</v>
      </c>
      <c r="E808">
        <v>3.0625</v>
      </c>
      <c r="F808">
        <v>3.9474999999999998</v>
      </c>
    </row>
    <row r="809" spans="1:6">
      <c r="A809" s="2">
        <v>40722</v>
      </c>
      <c r="B809">
        <v>0.70899999999999996</v>
      </c>
      <c r="C809">
        <v>1.8980000000000001</v>
      </c>
      <c r="D809">
        <v>2.5430000000000001</v>
      </c>
      <c r="E809">
        <v>3.1497999999999999</v>
      </c>
      <c r="F809">
        <v>3.9885000000000002</v>
      </c>
    </row>
    <row r="810" spans="1:6">
      <c r="A810" s="2">
        <v>40723</v>
      </c>
      <c r="B810">
        <v>0.70350000000000001</v>
      </c>
      <c r="C810">
        <v>1.9590000000000001</v>
      </c>
      <c r="D810">
        <v>2.6179999999999999</v>
      </c>
      <c r="E810">
        <v>3.2280000000000002</v>
      </c>
      <c r="F810">
        <v>4.0640000000000001</v>
      </c>
    </row>
    <row r="811" spans="1:6">
      <c r="A811" s="2">
        <v>40724</v>
      </c>
      <c r="B811">
        <v>0.70099999999999996</v>
      </c>
      <c r="C811">
        <v>2.0339999999999998</v>
      </c>
      <c r="D811">
        <v>2.6850000000000001</v>
      </c>
      <c r="E811">
        <v>3.2789999999999999</v>
      </c>
      <c r="F811">
        <v>4.0735000000000001</v>
      </c>
    </row>
    <row r="812" spans="1:6">
      <c r="A812" s="2">
        <v>40725</v>
      </c>
      <c r="B812">
        <v>0.72599999999999998</v>
      </c>
      <c r="C812">
        <v>2.056</v>
      </c>
      <c r="D812">
        <v>2.7</v>
      </c>
      <c r="E812">
        <v>3.3014999999999999</v>
      </c>
      <c r="F812">
        <v>4.0999999999999996</v>
      </c>
    </row>
    <row r="813" spans="1:6">
      <c r="A813" s="2">
        <v>40728</v>
      </c>
      <c r="B813">
        <v>0.70650000000000002</v>
      </c>
      <c r="C813">
        <v>2.0379999999999998</v>
      </c>
      <c r="D813">
        <v>2.7319</v>
      </c>
      <c r="E813">
        <v>3.3029999999999999</v>
      </c>
      <c r="F813">
        <v>4.0941000000000001</v>
      </c>
    </row>
    <row r="814" spans="1:6">
      <c r="A814" s="2">
        <v>40729</v>
      </c>
      <c r="B814">
        <v>0.67949999999999999</v>
      </c>
      <c r="C814">
        <v>1.972</v>
      </c>
      <c r="D814">
        <v>2.6414999999999997</v>
      </c>
      <c r="E814">
        <v>3.2509999999999999</v>
      </c>
      <c r="F814">
        <v>4.0644999999999998</v>
      </c>
    </row>
    <row r="815" spans="1:6">
      <c r="A815" s="2">
        <v>40730</v>
      </c>
      <c r="B815">
        <v>0.67849999999999999</v>
      </c>
      <c r="C815">
        <v>1.9615</v>
      </c>
      <c r="D815">
        <v>2.6310000000000002</v>
      </c>
      <c r="E815">
        <v>3.2454999999999998</v>
      </c>
      <c r="F815">
        <v>4.0629999999999997</v>
      </c>
    </row>
    <row r="816" spans="1:6">
      <c r="A816" s="2">
        <v>40731</v>
      </c>
      <c r="B816">
        <v>0.70950000000000002</v>
      </c>
      <c r="C816">
        <v>2.0152999999999999</v>
      </c>
      <c r="D816">
        <v>2.6775000000000002</v>
      </c>
      <c r="E816">
        <v>3.2795000000000001</v>
      </c>
      <c r="F816">
        <v>4.0860000000000003</v>
      </c>
    </row>
    <row r="817" spans="1:6">
      <c r="A817" s="2">
        <v>40732</v>
      </c>
      <c r="B817">
        <v>0.63849999999999996</v>
      </c>
      <c r="C817">
        <v>1.883</v>
      </c>
      <c r="D817">
        <v>2.5525000000000002</v>
      </c>
      <c r="E817">
        <v>3.1695000000000002</v>
      </c>
      <c r="F817">
        <v>3.9942000000000002</v>
      </c>
    </row>
    <row r="818" spans="1:6">
      <c r="A818" s="2">
        <v>40735</v>
      </c>
      <c r="B818">
        <v>0.64400000000000002</v>
      </c>
      <c r="C818">
        <v>1.8224</v>
      </c>
      <c r="D818">
        <v>2.4750000000000001</v>
      </c>
      <c r="E818">
        <v>3.0819999999999999</v>
      </c>
      <c r="F818">
        <v>3.9119999999999999</v>
      </c>
    </row>
    <row r="819" spans="1:6">
      <c r="A819" s="2">
        <v>40736</v>
      </c>
      <c r="B819">
        <v>0.65400000000000003</v>
      </c>
      <c r="C819">
        <v>1.7930000000000001</v>
      </c>
      <c r="D819">
        <v>2.4405000000000001</v>
      </c>
      <c r="E819">
        <v>3.0409999999999999</v>
      </c>
      <c r="F819">
        <v>3.88</v>
      </c>
    </row>
    <row r="820" spans="1:6">
      <c r="A820" s="2">
        <v>40737</v>
      </c>
      <c r="B820">
        <v>0.63549999999999995</v>
      </c>
      <c r="C820">
        <v>1.7795000000000001</v>
      </c>
      <c r="D820">
        <v>2.4295</v>
      </c>
      <c r="E820">
        <v>3.0350000000000001</v>
      </c>
      <c r="F820">
        <v>3.8745000000000003</v>
      </c>
    </row>
    <row r="821" spans="1:6">
      <c r="A821" s="2">
        <v>40738</v>
      </c>
      <c r="B821">
        <v>0.63549999999999995</v>
      </c>
      <c r="C821">
        <v>1.825</v>
      </c>
      <c r="D821">
        <v>2.4798999999999998</v>
      </c>
      <c r="E821">
        <v>3.0905</v>
      </c>
      <c r="F821">
        <v>3.9445000000000001</v>
      </c>
    </row>
    <row r="822" spans="1:6">
      <c r="A822" s="2">
        <v>40739</v>
      </c>
      <c r="B822">
        <v>0.64900000000000002</v>
      </c>
      <c r="C822">
        <v>1.7850000000000001</v>
      </c>
      <c r="D822">
        <v>2.4336000000000002</v>
      </c>
      <c r="E822">
        <v>3.0455000000000001</v>
      </c>
      <c r="F822">
        <v>3.9104000000000001</v>
      </c>
    </row>
    <row r="823" spans="1:6">
      <c r="A823" s="2">
        <v>40742</v>
      </c>
      <c r="B823">
        <v>0.65549999999999997</v>
      </c>
      <c r="C823">
        <v>1.7743</v>
      </c>
      <c r="D823">
        <v>2.4289999999999998</v>
      </c>
      <c r="E823">
        <v>3.0455000000000001</v>
      </c>
      <c r="F823">
        <v>3.9255</v>
      </c>
    </row>
    <row r="824" spans="1:6">
      <c r="A824" s="2">
        <v>40743</v>
      </c>
      <c r="B824">
        <v>0.65449999999999997</v>
      </c>
      <c r="C824">
        <v>1.7765</v>
      </c>
      <c r="D824">
        <v>2.4239999999999999</v>
      </c>
      <c r="E824">
        <v>3.03</v>
      </c>
      <c r="F824">
        <v>3.8815</v>
      </c>
    </row>
    <row r="825" spans="1:6">
      <c r="A825" s="2">
        <v>40744</v>
      </c>
      <c r="B825">
        <v>0.65500000000000003</v>
      </c>
      <c r="C825">
        <v>1.8</v>
      </c>
      <c r="D825">
        <v>2.4540000000000002</v>
      </c>
      <c r="E825">
        <v>3.0628000000000002</v>
      </c>
      <c r="F825">
        <v>3.9159999999999999</v>
      </c>
    </row>
    <row r="826" spans="1:6">
      <c r="A826" s="2">
        <v>40745</v>
      </c>
      <c r="B826">
        <v>0.65849999999999997</v>
      </c>
      <c r="C826">
        <v>1.8588</v>
      </c>
      <c r="D826">
        <v>2.52</v>
      </c>
      <c r="E826">
        <v>3.1324999999999998</v>
      </c>
      <c r="F826">
        <v>3.9755000000000003</v>
      </c>
    </row>
    <row r="827" spans="1:6">
      <c r="A827" s="2">
        <v>40746</v>
      </c>
      <c r="B827">
        <v>0.62050000000000005</v>
      </c>
      <c r="C827">
        <v>1.7810000000000001</v>
      </c>
      <c r="D827">
        <v>2.444</v>
      </c>
      <c r="E827">
        <v>3.06</v>
      </c>
      <c r="F827">
        <v>3.9205000000000001</v>
      </c>
    </row>
    <row r="828" spans="1:6">
      <c r="A828" s="2">
        <v>40749</v>
      </c>
      <c r="B828">
        <v>0.63349999999999995</v>
      </c>
      <c r="C828">
        <v>1.7890000000000001</v>
      </c>
      <c r="D828">
        <v>2.4630000000000001</v>
      </c>
      <c r="E828">
        <v>3.0895000000000001</v>
      </c>
      <c r="F828">
        <v>3.9655</v>
      </c>
    </row>
    <row r="829" spans="1:6">
      <c r="A829" s="2">
        <v>40750</v>
      </c>
      <c r="B829">
        <v>0.62050000000000005</v>
      </c>
      <c r="C829">
        <v>1.7484</v>
      </c>
      <c r="D829">
        <v>2.4209999999999998</v>
      </c>
      <c r="E829">
        <v>3.0489999999999999</v>
      </c>
      <c r="F829">
        <v>3.9398</v>
      </c>
    </row>
    <row r="830" spans="1:6">
      <c r="A830" s="2">
        <v>40751</v>
      </c>
      <c r="B830">
        <v>0.64149999999999996</v>
      </c>
      <c r="C830">
        <v>1.784</v>
      </c>
      <c r="D830">
        <v>2.452</v>
      </c>
      <c r="E830">
        <v>3.0760000000000001</v>
      </c>
      <c r="F830">
        <v>3.9495</v>
      </c>
    </row>
    <row r="831" spans="1:6">
      <c r="A831" s="2">
        <v>40752</v>
      </c>
      <c r="B831">
        <v>0.63349999999999995</v>
      </c>
      <c r="C831">
        <v>1.7595000000000001</v>
      </c>
      <c r="D831">
        <v>2.4321999999999999</v>
      </c>
      <c r="E831">
        <v>3.0529999999999999</v>
      </c>
      <c r="F831">
        <v>3.9255</v>
      </c>
    </row>
    <row r="832" spans="1:6">
      <c r="A832" s="2">
        <v>40753</v>
      </c>
      <c r="B832">
        <v>0.59099999999999997</v>
      </c>
      <c r="C832">
        <v>1.6240000000000001</v>
      </c>
      <c r="D832">
        <v>2.2930000000000001</v>
      </c>
      <c r="E832">
        <v>2.9255</v>
      </c>
      <c r="F832">
        <v>3.8085</v>
      </c>
    </row>
    <row r="833" spans="1:6">
      <c r="A833" s="2">
        <v>40756</v>
      </c>
      <c r="B833">
        <v>0.58799999999999997</v>
      </c>
      <c r="C833">
        <v>1.583</v>
      </c>
      <c r="D833">
        <v>2.2389999999999999</v>
      </c>
      <c r="E833">
        <v>2.863</v>
      </c>
      <c r="F833">
        <v>3.7625000000000002</v>
      </c>
    </row>
    <row r="834" spans="1:6">
      <c r="A834" s="2">
        <v>40757</v>
      </c>
      <c r="B834">
        <v>0.57550000000000001</v>
      </c>
      <c r="C834">
        <v>1.5070000000000001</v>
      </c>
      <c r="D834">
        <v>2.1339999999999999</v>
      </c>
      <c r="E834">
        <v>2.734</v>
      </c>
      <c r="F834">
        <v>3.6038000000000001</v>
      </c>
    </row>
    <row r="835" spans="1:6">
      <c r="A835" s="2">
        <v>40758</v>
      </c>
      <c r="B835">
        <v>0.58450000000000002</v>
      </c>
      <c r="C835">
        <v>1.5305</v>
      </c>
      <c r="D835">
        <v>2.1484999999999999</v>
      </c>
      <c r="E835">
        <v>2.7404999999999999</v>
      </c>
      <c r="F835">
        <v>3.6092</v>
      </c>
    </row>
    <row r="836" spans="1:6">
      <c r="A836" s="2">
        <v>40759</v>
      </c>
      <c r="B836">
        <v>0.51500000000000001</v>
      </c>
      <c r="C836">
        <v>1.3794999999999999</v>
      </c>
      <c r="D836">
        <v>1.9755</v>
      </c>
      <c r="E836">
        <v>2.5594999999999999</v>
      </c>
      <c r="F836">
        <v>3.4175</v>
      </c>
    </row>
    <row r="837" spans="1:6">
      <c r="A837" s="2">
        <v>40760</v>
      </c>
      <c r="B837">
        <v>0.53700000000000003</v>
      </c>
      <c r="C837">
        <v>1.54</v>
      </c>
      <c r="D837">
        <v>2.1518000000000002</v>
      </c>
      <c r="E837">
        <v>2.7315</v>
      </c>
      <c r="F837">
        <v>3.5602999999999998</v>
      </c>
    </row>
    <row r="838" spans="1:6">
      <c r="A838" s="2">
        <v>40763</v>
      </c>
      <c r="B838">
        <v>0.55049999999999999</v>
      </c>
      <c r="C838">
        <v>1.4384999999999999</v>
      </c>
      <c r="D838">
        <v>2.0105</v>
      </c>
      <c r="E838">
        <v>2.5535000000000001</v>
      </c>
      <c r="F838">
        <v>3.3815</v>
      </c>
    </row>
    <row r="839" spans="1:6">
      <c r="A839" s="2">
        <v>40764</v>
      </c>
      <c r="B839">
        <v>0.45100000000000001</v>
      </c>
      <c r="C839">
        <v>1.323</v>
      </c>
      <c r="D839">
        <v>1.913</v>
      </c>
      <c r="E839">
        <v>2.4741</v>
      </c>
      <c r="F839">
        <v>3.3435000000000001</v>
      </c>
    </row>
    <row r="840" spans="1:6">
      <c r="A840" s="2">
        <v>40765</v>
      </c>
      <c r="B840">
        <v>0.43149999999999999</v>
      </c>
      <c r="C840">
        <v>1.2064999999999999</v>
      </c>
      <c r="D840">
        <v>1.7656000000000001</v>
      </c>
      <c r="E840">
        <v>2.3134999999999999</v>
      </c>
      <c r="F840">
        <v>3.2040000000000002</v>
      </c>
    </row>
    <row r="841" spans="1:6">
      <c r="A841" s="2">
        <v>40766</v>
      </c>
      <c r="B841">
        <v>0.42849999999999999</v>
      </c>
      <c r="C841">
        <v>1.28</v>
      </c>
      <c r="D841">
        <v>1.8971</v>
      </c>
      <c r="E841">
        <v>2.4990000000000001</v>
      </c>
      <c r="F841">
        <v>3.3952</v>
      </c>
    </row>
    <row r="842" spans="1:6">
      <c r="A842" s="2">
        <v>40767</v>
      </c>
      <c r="B842">
        <v>0.44400000000000001</v>
      </c>
      <c r="C842">
        <v>1.2375</v>
      </c>
      <c r="D842">
        <v>1.831</v>
      </c>
      <c r="E842">
        <v>2.4140999999999999</v>
      </c>
      <c r="F842">
        <v>3.3355000000000001</v>
      </c>
    </row>
    <row r="843" spans="1:6">
      <c r="A843" s="2">
        <v>40770</v>
      </c>
      <c r="B843">
        <v>0.44850000000000001</v>
      </c>
      <c r="C843">
        <v>1.2570000000000001</v>
      </c>
      <c r="D843">
        <v>1.8540000000000001</v>
      </c>
      <c r="E843">
        <v>2.448</v>
      </c>
      <c r="F843">
        <v>3.3895</v>
      </c>
    </row>
    <row r="844" spans="1:6">
      <c r="A844" s="2">
        <v>40771</v>
      </c>
      <c r="B844">
        <v>0.433</v>
      </c>
      <c r="C844">
        <v>1.2004999999999999</v>
      </c>
      <c r="D844">
        <v>1.7761</v>
      </c>
      <c r="E844">
        <v>2.3500999999999999</v>
      </c>
      <c r="F844">
        <v>3.2869999999999999</v>
      </c>
    </row>
    <row r="845" spans="1:6">
      <c r="A845" s="2">
        <v>40772</v>
      </c>
      <c r="B845">
        <v>0.44</v>
      </c>
      <c r="C845">
        <v>1.1759999999999999</v>
      </c>
      <c r="D845">
        <v>1.7269999999999999</v>
      </c>
      <c r="E845">
        <v>2.2800000000000002</v>
      </c>
      <c r="F845">
        <v>3.1890000000000001</v>
      </c>
    </row>
    <row r="846" spans="1:6">
      <c r="A846" s="2">
        <v>40773</v>
      </c>
      <c r="B846">
        <v>0.45700000000000002</v>
      </c>
      <c r="C846">
        <v>1.1505000000000001</v>
      </c>
      <c r="D846">
        <v>1.6625000000000001</v>
      </c>
      <c r="E846">
        <v>2.1825000000000001</v>
      </c>
      <c r="F846">
        <v>3.0543</v>
      </c>
    </row>
    <row r="847" spans="1:6">
      <c r="A847" s="2">
        <v>40774</v>
      </c>
      <c r="B847">
        <v>0.48099999999999998</v>
      </c>
      <c r="C847">
        <v>1.1819</v>
      </c>
      <c r="D847">
        <v>1.6955</v>
      </c>
      <c r="E847">
        <v>2.2025000000000001</v>
      </c>
      <c r="F847">
        <v>3.0409999999999999</v>
      </c>
    </row>
    <row r="848" spans="1:6">
      <c r="A848" s="2">
        <v>40777</v>
      </c>
      <c r="B848">
        <v>0.51700000000000002</v>
      </c>
      <c r="C848">
        <v>1.234</v>
      </c>
      <c r="D848">
        <v>1.7490000000000001</v>
      </c>
      <c r="E848">
        <v>2.2614999999999998</v>
      </c>
      <c r="F848">
        <v>3.0754999999999999</v>
      </c>
    </row>
    <row r="849" spans="1:6">
      <c r="A849" s="2">
        <v>40778</v>
      </c>
      <c r="B849">
        <v>0.55149999999999999</v>
      </c>
      <c r="C849">
        <v>1.2650000000000001</v>
      </c>
      <c r="D849">
        <v>1.7909999999999999</v>
      </c>
      <c r="E849">
        <v>2.3105000000000002</v>
      </c>
      <c r="F849">
        <v>3.1219999999999999</v>
      </c>
    </row>
    <row r="850" spans="1:6">
      <c r="A850" s="2">
        <v>40779</v>
      </c>
      <c r="B850">
        <v>0.52500000000000002</v>
      </c>
      <c r="C850">
        <v>1.3460000000000001</v>
      </c>
      <c r="D850">
        <v>1.9135</v>
      </c>
      <c r="E850">
        <v>2.4662999999999999</v>
      </c>
      <c r="F850">
        <v>3.302</v>
      </c>
    </row>
    <row r="851" spans="1:6">
      <c r="A851" s="2">
        <v>40780</v>
      </c>
      <c r="B851">
        <v>0.51700000000000002</v>
      </c>
      <c r="C851">
        <v>1.3109999999999999</v>
      </c>
      <c r="D851">
        <v>1.8686</v>
      </c>
      <c r="E851">
        <v>2.4169999999999998</v>
      </c>
      <c r="F851">
        <v>3.2530000000000001</v>
      </c>
    </row>
    <row r="852" spans="1:6">
      <c r="A852" s="2">
        <v>40781</v>
      </c>
      <c r="B852">
        <v>0.4955</v>
      </c>
      <c r="C852">
        <v>1.2490000000000001</v>
      </c>
      <c r="D852">
        <v>1.8069999999999999</v>
      </c>
      <c r="E852">
        <v>2.3555000000000001</v>
      </c>
      <c r="F852">
        <v>3.1915</v>
      </c>
    </row>
    <row r="853" spans="1:6">
      <c r="A853" s="2">
        <v>40784</v>
      </c>
      <c r="B853">
        <v>0.50649999999999995</v>
      </c>
      <c r="C853">
        <v>1.2974999999999999</v>
      </c>
      <c r="D853">
        <v>1.8595000000000002</v>
      </c>
      <c r="E853">
        <v>2.4159999999999999</v>
      </c>
      <c r="F853">
        <v>3.2364999999999999</v>
      </c>
    </row>
    <row r="854" spans="1:6">
      <c r="A854" s="2">
        <v>40785</v>
      </c>
      <c r="B854">
        <v>0.4975</v>
      </c>
      <c r="C854">
        <v>1.258</v>
      </c>
      <c r="D854">
        <v>1.8140000000000001</v>
      </c>
      <c r="E854">
        <v>2.363</v>
      </c>
      <c r="F854">
        <v>3.1935000000000002</v>
      </c>
    </row>
    <row r="855" spans="1:6">
      <c r="A855" s="2">
        <v>40786</v>
      </c>
      <c r="B855">
        <v>0.49199999999999999</v>
      </c>
      <c r="C855">
        <v>1.2745</v>
      </c>
      <c r="D855">
        <v>1.8399999999999999</v>
      </c>
      <c r="E855">
        <v>2.4020000000000001</v>
      </c>
      <c r="F855">
        <v>3.2549999999999999</v>
      </c>
    </row>
    <row r="856" spans="1:6">
      <c r="A856" s="2">
        <v>40787</v>
      </c>
      <c r="B856">
        <v>0.48599999999999999</v>
      </c>
      <c r="C856">
        <v>1.2044999999999999</v>
      </c>
      <c r="D856">
        <v>1.7645</v>
      </c>
      <c r="E856">
        <v>2.323</v>
      </c>
      <c r="F856">
        <v>3.1640000000000001</v>
      </c>
    </row>
    <row r="857" spans="1:6">
      <c r="A857" s="2">
        <v>40788</v>
      </c>
      <c r="B857">
        <v>0.504</v>
      </c>
      <c r="C857">
        <v>1.153</v>
      </c>
      <c r="D857">
        <v>1.6705000000000001</v>
      </c>
      <c r="E857">
        <v>2.19</v>
      </c>
      <c r="F857">
        <v>2.996</v>
      </c>
    </row>
    <row r="858" spans="1:6">
      <c r="A858" s="2">
        <v>40791</v>
      </c>
      <c r="B858">
        <v>0.53</v>
      </c>
      <c r="C858">
        <v>1.1395999999999999</v>
      </c>
      <c r="D858">
        <v>1.6739999999999999</v>
      </c>
      <c r="E858">
        <v>2.1850000000000001</v>
      </c>
      <c r="F858">
        <v>2.9849000000000001</v>
      </c>
    </row>
    <row r="859" spans="1:6">
      <c r="A859" s="2">
        <v>40792</v>
      </c>
      <c r="B859">
        <v>0.52049999999999996</v>
      </c>
      <c r="C859">
        <v>1.1855</v>
      </c>
      <c r="D859">
        <v>1.6930000000000001</v>
      </c>
      <c r="E859">
        <v>2.1949999999999998</v>
      </c>
      <c r="F859">
        <v>2.9954999999999998</v>
      </c>
    </row>
    <row r="860" spans="1:6">
      <c r="A860" s="2">
        <v>40793</v>
      </c>
      <c r="B860">
        <v>0.51200000000000001</v>
      </c>
      <c r="C860">
        <v>1.2055</v>
      </c>
      <c r="D860">
        <v>1.7215</v>
      </c>
      <c r="E860">
        <v>2.2359999999999998</v>
      </c>
      <c r="F860">
        <v>3.0785</v>
      </c>
    </row>
    <row r="861" spans="1:6">
      <c r="A861" s="2">
        <v>40794</v>
      </c>
      <c r="B861">
        <v>0.502</v>
      </c>
      <c r="C861">
        <v>1.1573</v>
      </c>
      <c r="D861">
        <v>1.663</v>
      </c>
      <c r="E861">
        <v>2.1680000000000001</v>
      </c>
      <c r="F861">
        <v>3.0070000000000001</v>
      </c>
    </row>
    <row r="862" spans="1:6">
      <c r="A862" s="2">
        <v>40795</v>
      </c>
      <c r="B862">
        <v>0.51700000000000002</v>
      </c>
      <c r="C862">
        <v>1.133</v>
      </c>
      <c r="D862">
        <v>1.6355</v>
      </c>
      <c r="E862">
        <v>2.14</v>
      </c>
      <c r="F862">
        <v>2.9689999999999999</v>
      </c>
    </row>
    <row r="863" spans="1:6">
      <c r="A863" s="2">
        <v>40798</v>
      </c>
      <c r="B863">
        <v>0.53800000000000003</v>
      </c>
      <c r="C863">
        <v>1.1800999999999999</v>
      </c>
      <c r="D863">
        <v>1.6743999999999999</v>
      </c>
      <c r="E863">
        <v>2.1642999999999999</v>
      </c>
      <c r="F863">
        <v>2.9689999999999999</v>
      </c>
    </row>
    <row r="864" spans="1:6">
      <c r="A864" s="2">
        <v>40799</v>
      </c>
      <c r="B864">
        <v>0.53600000000000003</v>
      </c>
      <c r="C864">
        <v>1.1970000000000001</v>
      </c>
      <c r="D864">
        <v>1.7004999999999999</v>
      </c>
      <c r="E864">
        <v>2.202</v>
      </c>
      <c r="F864">
        <v>3.0455000000000001</v>
      </c>
    </row>
    <row r="865" spans="1:6">
      <c r="A865" s="2">
        <v>40800</v>
      </c>
      <c r="B865">
        <v>0.52800000000000002</v>
      </c>
      <c r="C865">
        <v>1.1835</v>
      </c>
      <c r="D865">
        <v>1.6890000000000001</v>
      </c>
      <c r="E865">
        <v>2.1875</v>
      </c>
      <c r="F865">
        <v>2.9864999999999999</v>
      </c>
    </row>
    <row r="866" spans="1:6">
      <c r="A866" s="2">
        <v>40801</v>
      </c>
      <c r="B866">
        <v>0.51</v>
      </c>
      <c r="C866">
        <v>1.2295</v>
      </c>
      <c r="D866">
        <v>1.7555000000000001</v>
      </c>
      <c r="E866">
        <v>2.2645</v>
      </c>
      <c r="F866">
        <v>3.069</v>
      </c>
    </row>
    <row r="867" spans="1:6">
      <c r="A867" s="2">
        <v>40802</v>
      </c>
      <c r="B867">
        <v>0.497</v>
      </c>
      <c r="C867">
        <v>1.2150000000000001</v>
      </c>
      <c r="D867">
        <v>1.7335</v>
      </c>
      <c r="E867">
        <v>2.2383000000000002</v>
      </c>
      <c r="F867">
        <v>3.0325000000000002</v>
      </c>
    </row>
    <row r="868" spans="1:6">
      <c r="A868" s="2">
        <v>40805</v>
      </c>
      <c r="B868">
        <v>0.47299999999999998</v>
      </c>
      <c r="C868">
        <v>1.1479999999999999</v>
      </c>
      <c r="D868">
        <v>1.657</v>
      </c>
      <c r="E868">
        <v>2.1539999999999999</v>
      </c>
      <c r="F868">
        <v>2.9489999999999998</v>
      </c>
    </row>
    <row r="869" spans="1:6">
      <c r="A869" s="2">
        <v>40806</v>
      </c>
      <c r="B869">
        <v>0.46200000000000002</v>
      </c>
      <c r="C869">
        <v>1.143</v>
      </c>
      <c r="D869">
        <v>1.6480000000000001</v>
      </c>
      <c r="E869">
        <v>2.1379999999999999</v>
      </c>
      <c r="F869">
        <v>2.9295</v>
      </c>
    </row>
    <row r="870" spans="1:6">
      <c r="A870" s="2">
        <v>40807</v>
      </c>
      <c r="B870">
        <v>0.50349999999999995</v>
      </c>
      <c r="C870">
        <v>1.1419999999999999</v>
      </c>
      <c r="D870">
        <v>1.6137000000000001</v>
      </c>
      <c r="E870">
        <v>2.0710000000000002</v>
      </c>
      <c r="F870">
        <v>2.7800000000000002</v>
      </c>
    </row>
    <row r="871" spans="1:6">
      <c r="A871" s="2">
        <v>40808</v>
      </c>
      <c r="B871">
        <v>0.51649999999999996</v>
      </c>
      <c r="C871">
        <v>1.07</v>
      </c>
      <c r="D871">
        <v>1.498</v>
      </c>
      <c r="E871">
        <v>1.9095</v>
      </c>
      <c r="F871">
        <v>2.5659999999999998</v>
      </c>
    </row>
    <row r="872" spans="1:6">
      <c r="A872" s="2">
        <v>40809</v>
      </c>
      <c r="B872">
        <v>0.51600000000000001</v>
      </c>
      <c r="C872">
        <v>1.1559999999999999</v>
      </c>
      <c r="D872">
        <v>1.5960000000000001</v>
      </c>
      <c r="E872">
        <v>2.0179999999999998</v>
      </c>
      <c r="F872">
        <v>2.6630000000000003</v>
      </c>
    </row>
    <row r="873" spans="1:6">
      <c r="A873" s="2">
        <v>40812</v>
      </c>
      <c r="B873">
        <v>0.51500000000000001</v>
      </c>
      <c r="C873">
        <v>1.1915</v>
      </c>
      <c r="D873">
        <v>1.6505999999999998</v>
      </c>
      <c r="E873">
        <v>2.0859999999999999</v>
      </c>
      <c r="F873">
        <v>2.7685</v>
      </c>
    </row>
    <row r="874" spans="1:6">
      <c r="A874" s="2">
        <v>40813</v>
      </c>
      <c r="B874">
        <v>0.53149999999999997</v>
      </c>
      <c r="C874">
        <v>1.2338</v>
      </c>
      <c r="D874">
        <v>1.7044000000000001</v>
      </c>
      <c r="E874">
        <v>2.1515</v>
      </c>
      <c r="F874">
        <v>2.8325</v>
      </c>
    </row>
    <row r="875" spans="1:6">
      <c r="A875" s="2">
        <v>40814</v>
      </c>
      <c r="B875">
        <v>0.55249999999999999</v>
      </c>
      <c r="C875">
        <v>1.2415</v>
      </c>
      <c r="D875">
        <v>1.7138</v>
      </c>
      <c r="E875">
        <v>2.1589999999999998</v>
      </c>
      <c r="F875">
        <v>2.8250000000000002</v>
      </c>
    </row>
    <row r="876" spans="1:6">
      <c r="A876" s="2">
        <v>40815</v>
      </c>
      <c r="B876">
        <v>0.5595</v>
      </c>
      <c r="C876">
        <v>1.2783</v>
      </c>
      <c r="D876">
        <v>1.7403</v>
      </c>
      <c r="E876">
        <v>2.1755</v>
      </c>
      <c r="F876">
        <v>2.82</v>
      </c>
    </row>
    <row r="877" spans="1:6">
      <c r="A877" s="2">
        <v>40816</v>
      </c>
      <c r="B877">
        <v>0.57799999999999996</v>
      </c>
      <c r="C877">
        <v>1.2555000000000001</v>
      </c>
      <c r="D877">
        <v>1.698</v>
      </c>
      <c r="E877">
        <v>2.1074999999999999</v>
      </c>
      <c r="F877">
        <v>2.6970000000000001</v>
      </c>
    </row>
    <row r="878" spans="1:6">
      <c r="A878" s="2">
        <v>40819</v>
      </c>
      <c r="B878">
        <v>0.6</v>
      </c>
      <c r="C878">
        <v>1.1890000000000001</v>
      </c>
      <c r="D878">
        <v>1.5960000000000001</v>
      </c>
      <c r="E878">
        <v>1.974</v>
      </c>
      <c r="F878">
        <v>2.5270000000000001</v>
      </c>
    </row>
    <row r="879" spans="1:6">
      <c r="A879" s="2">
        <v>40820</v>
      </c>
      <c r="B879">
        <v>0.626</v>
      </c>
      <c r="C879">
        <v>1.254</v>
      </c>
      <c r="D879">
        <v>1.6755</v>
      </c>
      <c r="E879">
        <v>2.056</v>
      </c>
      <c r="F879">
        <v>2.6029999999999998</v>
      </c>
    </row>
    <row r="880" spans="1:6">
      <c r="A880" s="2">
        <v>40821</v>
      </c>
      <c r="B880">
        <v>0.64</v>
      </c>
      <c r="C880">
        <v>1.3065</v>
      </c>
      <c r="D880">
        <v>1.7355</v>
      </c>
      <c r="E880">
        <v>2.1219999999999999</v>
      </c>
      <c r="F880">
        <v>2.6545000000000001</v>
      </c>
    </row>
    <row r="881" spans="1:6">
      <c r="A881" s="2">
        <v>40822</v>
      </c>
      <c r="B881">
        <v>0.64349999999999996</v>
      </c>
      <c r="C881">
        <v>1.3483000000000001</v>
      </c>
      <c r="D881">
        <v>1.7985</v>
      </c>
      <c r="E881">
        <v>2.2025000000000001</v>
      </c>
      <c r="F881">
        <v>2.7269000000000001</v>
      </c>
    </row>
    <row r="882" spans="1:6">
      <c r="A882" s="2">
        <v>40823</v>
      </c>
      <c r="B882">
        <v>0.67900000000000005</v>
      </c>
      <c r="C882">
        <v>1.4315</v>
      </c>
      <c r="D882">
        <v>1.8973</v>
      </c>
      <c r="E882">
        <v>2.278</v>
      </c>
      <c r="F882">
        <v>2.7865000000000002</v>
      </c>
    </row>
    <row r="883" spans="1:6">
      <c r="A883" s="2">
        <v>40826</v>
      </c>
      <c r="B883">
        <v>0.71</v>
      </c>
      <c r="C883">
        <v>1.4146000000000001</v>
      </c>
      <c r="D883">
        <v>1.8839999999999999</v>
      </c>
      <c r="E883">
        <v>2.2778</v>
      </c>
      <c r="F883">
        <v>2.7692999999999999</v>
      </c>
    </row>
    <row r="884" spans="1:6">
      <c r="A884" s="2">
        <v>40827</v>
      </c>
      <c r="B884">
        <v>0.6865</v>
      </c>
      <c r="C884">
        <v>1.4715</v>
      </c>
      <c r="D884">
        <v>1.9313</v>
      </c>
      <c r="E884">
        <v>2.3370000000000002</v>
      </c>
      <c r="F884">
        <v>2.8645</v>
      </c>
    </row>
    <row r="885" spans="1:6">
      <c r="A885" s="2">
        <v>40828</v>
      </c>
      <c r="B885">
        <v>0.65449999999999997</v>
      </c>
      <c r="C885">
        <v>1.47</v>
      </c>
      <c r="D885">
        <v>1.9436</v>
      </c>
      <c r="E885">
        <v>2.371</v>
      </c>
      <c r="F885">
        <v>2.9375</v>
      </c>
    </row>
    <row r="886" spans="1:6">
      <c r="A886" s="2">
        <v>40829</v>
      </c>
      <c r="B886">
        <v>0.66300000000000003</v>
      </c>
      <c r="C886">
        <v>1.4293</v>
      </c>
      <c r="D886">
        <v>1.9184999999999999</v>
      </c>
      <c r="E886">
        <v>2.3538999999999999</v>
      </c>
      <c r="F886">
        <v>2.9058999999999999</v>
      </c>
    </row>
    <row r="887" spans="1:6">
      <c r="A887" s="2">
        <v>40830</v>
      </c>
      <c r="B887">
        <v>0.65100000000000002</v>
      </c>
      <c r="C887">
        <v>1.4584999999999999</v>
      </c>
      <c r="D887">
        <v>1.9696</v>
      </c>
      <c r="E887">
        <v>2.4281000000000001</v>
      </c>
      <c r="F887">
        <v>3.0145</v>
      </c>
    </row>
    <row r="888" spans="1:6">
      <c r="A888" s="2">
        <v>40833</v>
      </c>
      <c r="B888">
        <v>0.65549999999999997</v>
      </c>
      <c r="C888">
        <v>1.4104999999999999</v>
      </c>
      <c r="D888">
        <v>1.9064999999999999</v>
      </c>
      <c r="E888">
        <v>2.351</v>
      </c>
      <c r="F888">
        <v>2.9104999999999999</v>
      </c>
    </row>
    <row r="889" spans="1:6">
      <c r="A889" s="2">
        <v>40834</v>
      </c>
      <c r="B889">
        <v>0.64</v>
      </c>
      <c r="C889">
        <v>1.4117</v>
      </c>
      <c r="D889">
        <v>1.92</v>
      </c>
      <c r="E889">
        <v>2.3755000000000002</v>
      </c>
      <c r="F889">
        <v>2.952</v>
      </c>
    </row>
    <row r="890" spans="1:6">
      <c r="A890" s="2">
        <v>40835</v>
      </c>
      <c r="B890">
        <v>0.63849999999999996</v>
      </c>
      <c r="C890">
        <v>1.3875</v>
      </c>
      <c r="D890">
        <v>1.897</v>
      </c>
      <c r="E890">
        <v>2.3529999999999998</v>
      </c>
      <c r="F890">
        <v>2.9455999999999998</v>
      </c>
    </row>
    <row r="891" spans="1:6">
      <c r="A891" s="2">
        <v>40836</v>
      </c>
      <c r="B891">
        <v>0.63400000000000001</v>
      </c>
      <c r="C891">
        <v>1.4085000000000001</v>
      </c>
      <c r="D891">
        <v>1.9184999999999999</v>
      </c>
      <c r="E891">
        <v>2.383</v>
      </c>
      <c r="F891">
        <v>2.9910000000000001</v>
      </c>
    </row>
    <row r="892" spans="1:6">
      <c r="A892" s="2">
        <v>40837</v>
      </c>
      <c r="B892">
        <v>0.64749999999999996</v>
      </c>
      <c r="C892">
        <v>1.4235</v>
      </c>
      <c r="D892">
        <v>1.944</v>
      </c>
      <c r="E892">
        <v>2.4159999999999999</v>
      </c>
      <c r="F892">
        <v>3.0449999999999999</v>
      </c>
    </row>
    <row r="893" spans="1:6">
      <c r="A893" s="2">
        <v>40840</v>
      </c>
      <c r="B893">
        <v>0.64249999999999996</v>
      </c>
      <c r="C893">
        <v>1.4359999999999999</v>
      </c>
      <c r="D893">
        <v>1.9569999999999999</v>
      </c>
      <c r="E893">
        <v>2.4264999999999999</v>
      </c>
      <c r="F893">
        <v>3.0554000000000001</v>
      </c>
    </row>
    <row r="894" spans="1:6">
      <c r="A894" s="2">
        <v>40841</v>
      </c>
      <c r="B894">
        <v>0.61899999999999999</v>
      </c>
      <c r="C894">
        <v>1.3305</v>
      </c>
      <c r="D894">
        <v>1.8385</v>
      </c>
      <c r="E894">
        <v>2.3039999999999998</v>
      </c>
      <c r="F894">
        <v>2.9295</v>
      </c>
    </row>
    <row r="895" spans="1:6">
      <c r="A895" s="2">
        <v>40842</v>
      </c>
      <c r="B895">
        <v>0.65400000000000003</v>
      </c>
      <c r="C895">
        <v>1.405</v>
      </c>
      <c r="D895">
        <v>1.9241000000000001</v>
      </c>
      <c r="E895">
        <v>2.3975</v>
      </c>
      <c r="F895">
        <v>3.0219999999999998</v>
      </c>
    </row>
    <row r="896" spans="1:6">
      <c r="A896" s="2">
        <v>40843</v>
      </c>
      <c r="B896">
        <v>0.63449999999999995</v>
      </c>
      <c r="C896">
        <v>1.4815</v>
      </c>
      <c r="D896">
        <v>2.0449999999999999</v>
      </c>
      <c r="E896">
        <v>2.5510000000000002</v>
      </c>
      <c r="F896">
        <v>3.2130000000000001</v>
      </c>
    </row>
    <row r="897" spans="1:6">
      <c r="A897" s="2">
        <v>40844</v>
      </c>
      <c r="B897">
        <v>0.60050000000000003</v>
      </c>
      <c r="C897">
        <v>1.415</v>
      </c>
      <c r="D897">
        <v>1.9645000000000001</v>
      </c>
      <c r="E897">
        <v>2.4704999999999999</v>
      </c>
      <c r="F897">
        <v>3.1305000000000001</v>
      </c>
    </row>
    <row r="898" spans="1:6">
      <c r="A898" s="2">
        <v>40847</v>
      </c>
      <c r="B898">
        <v>0.56399999999999995</v>
      </c>
      <c r="C898">
        <v>1.274</v>
      </c>
      <c r="D898">
        <v>1.8012999999999999</v>
      </c>
      <c r="E898">
        <v>2.2839999999999998</v>
      </c>
      <c r="F898">
        <v>2.9130000000000003</v>
      </c>
    </row>
    <row r="899" spans="1:6">
      <c r="A899" s="2">
        <v>40848</v>
      </c>
      <c r="B899">
        <v>0.58299999999999996</v>
      </c>
      <c r="C899">
        <v>1.238</v>
      </c>
      <c r="D899">
        <v>1.7244999999999999</v>
      </c>
      <c r="E899">
        <v>2.1760000000000002</v>
      </c>
      <c r="F899">
        <v>2.7688999999999999</v>
      </c>
    </row>
    <row r="900" spans="1:6">
      <c r="A900" s="2">
        <v>40849</v>
      </c>
      <c r="B900">
        <v>0.56499999999999995</v>
      </c>
      <c r="C900">
        <v>1.2</v>
      </c>
      <c r="D900">
        <v>1.696</v>
      </c>
      <c r="E900">
        <v>2.1539999999999999</v>
      </c>
      <c r="F900">
        <v>2.7847</v>
      </c>
    </row>
    <row r="901" spans="1:6">
      <c r="A901" s="2">
        <v>40850</v>
      </c>
      <c r="B901">
        <v>0.57499999999999996</v>
      </c>
      <c r="C901">
        <v>1.246</v>
      </c>
      <c r="D901">
        <v>1.7617</v>
      </c>
      <c r="E901">
        <v>2.2490000000000001</v>
      </c>
      <c r="F901">
        <v>2.9095</v>
      </c>
    </row>
    <row r="902" spans="1:6">
      <c r="A902" s="2">
        <v>40851</v>
      </c>
      <c r="B902">
        <v>0.58950000000000002</v>
      </c>
      <c r="C902">
        <v>1.2115</v>
      </c>
      <c r="D902">
        <v>1.7025999999999999</v>
      </c>
      <c r="E902">
        <v>2.1945000000000001</v>
      </c>
      <c r="F902">
        <v>2.8532000000000002</v>
      </c>
    </row>
    <row r="903" spans="1:6">
      <c r="A903" s="2">
        <v>40854</v>
      </c>
      <c r="B903">
        <v>0.59199999999999997</v>
      </c>
      <c r="C903">
        <v>1.2330000000000001</v>
      </c>
      <c r="D903">
        <v>1.7208000000000001</v>
      </c>
      <c r="E903">
        <v>2.198</v>
      </c>
      <c r="F903">
        <v>2.8635000000000002</v>
      </c>
    </row>
    <row r="904" spans="1:6">
      <c r="A904" s="2">
        <v>40855</v>
      </c>
      <c r="B904">
        <v>0.60050000000000003</v>
      </c>
      <c r="C904">
        <v>1.2625</v>
      </c>
      <c r="D904">
        <v>1.764</v>
      </c>
      <c r="E904">
        <v>2.2410000000000001</v>
      </c>
      <c r="F904">
        <v>2.8975</v>
      </c>
    </row>
    <row r="905" spans="1:6">
      <c r="A905" s="2">
        <v>40856</v>
      </c>
      <c r="B905">
        <v>0.65</v>
      </c>
      <c r="C905">
        <v>1.2570000000000001</v>
      </c>
      <c r="D905">
        <v>1.7229999999999999</v>
      </c>
      <c r="E905">
        <v>2.1625000000000001</v>
      </c>
      <c r="F905">
        <v>2.8025000000000002</v>
      </c>
    </row>
    <row r="906" spans="1:6">
      <c r="A906" s="2">
        <v>40857</v>
      </c>
      <c r="B906">
        <v>0.68</v>
      </c>
      <c r="C906">
        <v>1.3080000000000001</v>
      </c>
      <c r="D906">
        <v>1.772</v>
      </c>
      <c r="E906">
        <v>2.2229999999999999</v>
      </c>
      <c r="F906">
        <v>2.8454000000000002</v>
      </c>
    </row>
    <row r="907" spans="1:6">
      <c r="A907" s="2">
        <v>40858</v>
      </c>
      <c r="B907">
        <v>0.71099999999999997</v>
      </c>
      <c r="C907">
        <v>1.2951999999999999</v>
      </c>
      <c r="D907">
        <v>1.7690000000000001</v>
      </c>
      <c r="E907">
        <v>2.2130000000000001</v>
      </c>
      <c r="F907">
        <v>2.8595000000000002</v>
      </c>
    </row>
    <row r="908" spans="1:6">
      <c r="A908" s="2">
        <v>40861</v>
      </c>
      <c r="B908">
        <v>0.70499999999999996</v>
      </c>
      <c r="C908">
        <v>1.3345</v>
      </c>
      <c r="D908">
        <v>1.8050000000000002</v>
      </c>
      <c r="E908">
        <v>2.246</v>
      </c>
      <c r="F908">
        <v>2.8519999999999999</v>
      </c>
    </row>
    <row r="909" spans="1:6">
      <c r="A909" s="2">
        <v>40862</v>
      </c>
      <c r="B909">
        <v>0.70750000000000002</v>
      </c>
      <c r="C909">
        <v>1.33</v>
      </c>
      <c r="D909">
        <v>1.8</v>
      </c>
      <c r="E909">
        <v>2.242</v>
      </c>
      <c r="F909">
        <v>2.8304</v>
      </c>
    </row>
    <row r="910" spans="1:6">
      <c r="A910" s="2">
        <v>40863</v>
      </c>
      <c r="B910">
        <v>0.75900000000000001</v>
      </c>
      <c r="C910">
        <v>1.3180000000000001</v>
      </c>
      <c r="D910">
        <v>1.7734999999999999</v>
      </c>
      <c r="E910">
        <v>2.2035</v>
      </c>
      <c r="F910">
        <v>2.7774000000000001</v>
      </c>
    </row>
    <row r="911" spans="1:6">
      <c r="A911" s="2">
        <v>40864</v>
      </c>
      <c r="B911">
        <v>0.78700000000000003</v>
      </c>
      <c r="C911">
        <v>1.3155000000000001</v>
      </c>
      <c r="D911">
        <v>1.7465000000000002</v>
      </c>
      <c r="E911">
        <v>2.1575000000000002</v>
      </c>
      <c r="F911">
        <v>2.7119999999999997</v>
      </c>
    </row>
    <row r="912" spans="1:6">
      <c r="A912" s="2">
        <v>40865</v>
      </c>
      <c r="B912">
        <v>0.77100000000000002</v>
      </c>
      <c r="C912">
        <v>1.3456000000000001</v>
      </c>
      <c r="D912">
        <v>1.7745</v>
      </c>
      <c r="E912">
        <v>2.1915</v>
      </c>
      <c r="F912">
        <v>2.7080000000000002</v>
      </c>
    </row>
    <row r="913" spans="1:6">
      <c r="A913" s="2">
        <v>40868</v>
      </c>
      <c r="B913">
        <v>0.79100000000000004</v>
      </c>
      <c r="C913">
        <v>1.333</v>
      </c>
      <c r="D913">
        <v>1.748</v>
      </c>
      <c r="E913">
        <v>2.1339999999999999</v>
      </c>
      <c r="F913">
        <v>2.6652</v>
      </c>
    </row>
    <row r="914" spans="1:6">
      <c r="A914" s="2">
        <v>40869</v>
      </c>
      <c r="B914">
        <v>0.77700000000000002</v>
      </c>
      <c r="C914">
        <v>1.3109999999999999</v>
      </c>
      <c r="D914">
        <v>1.7244999999999999</v>
      </c>
      <c r="E914">
        <v>2.1059999999999999</v>
      </c>
      <c r="F914">
        <v>2.6005000000000003</v>
      </c>
    </row>
    <row r="915" spans="1:6">
      <c r="A915" s="2">
        <v>40870</v>
      </c>
      <c r="B915">
        <v>0.80740000000000001</v>
      </c>
      <c r="C915">
        <v>1.3275000000000001</v>
      </c>
      <c r="D915">
        <v>1.7255</v>
      </c>
      <c r="E915">
        <v>2.0914999999999999</v>
      </c>
      <c r="F915">
        <v>2.5724999999999998</v>
      </c>
    </row>
    <row r="916" spans="1:6">
      <c r="A916" s="2">
        <v>40871</v>
      </c>
      <c r="B916">
        <v>0.80149999999999999</v>
      </c>
      <c r="C916">
        <v>1.3110999999999999</v>
      </c>
      <c r="D916">
        <v>1.7279</v>
      </c>
      <c r="E916">
        <v>2.0939999999999999</v>
      </c>
      <c r="F916">
        <v>2.5685000000000002</v>
      </c>
    </row>
    <row r="917" spans="1:6">
      <c r="A917" s="2">
        <v>40872</v>
      </c>
      <c r="B917">
        <v>0.81899999999999995</v>
      </c>
      <c r="C917">
        <v>1.3605</v>
      </c>
      <c r="D917">
        <v>1.7565</v>
      </c>
      <c r="E917">
        <v>2.161</v>
      </c>
      <c r="F917">
        <v>2.629</v>
      </c>
    </row>
    <row r="918" spans="1:6">
      <c r="A918" s="2">
        <v>40875</v>
      </c>
      <c r="B918">
        <v>0.80149999999999999</v>
      </c>
      <c r="C918">
        <v>1.3605</v>
      </c>
      <c r="D918">
        <v>1.7814999999999999</v>
      </c>
      <c r="E918">
        <v>2.1655000000000002</v>
      </c>
      <c r="F918">
        <v>2.6375000000000002</v>
      </c>
    </row>
    <row r="919" spans="1:6">
      <c r="A919" s="2">
        <v>40876</v>
      </c>
      <c r="B919">
        <v>0.78100000000000003</v>
      </c>
      <c r="C919">
        <v>1.3460000000000001</v>
      </c>
      <c r="D919">
        <v>1.7734999999999999</v>
      </c>
      <c r="E919">
        <v>2.1684999999999999</v>
      </c>
      <c r="F919">
        <v>2.6564999999999999</v>
      </c>
    </row>
    <row r="920" spans="1:6">
      <c r="A920" s="2">
        <v>40877</v>
      </c>
      <c r="B920">
        <v>0.66700000000000004</v>
      </c>
      <c r="C920">
        <v>1.3118000000000001</v>
      </c>
      <c r="D920">
        <v>1.7905</v>
      </c>
      <c r="E920">
        <v>2.2170000000000001</v>
      </c>
      <c r="F920">
        <v>2.7286000000000001</v>
      </c>
    </row>
    <row r="921" spans="1:6">
      <c r="A921" s="2">
        <v>40878</v>
      </c>
      <c r="B921">
        <v>0.68700000000000006</v>
      </c>
      <c r="C921">
        <v>1.3674999999999999</v>
      </c>
      <c r="D921">
        <v>1.8344</v>
      </c>
      <c r="E921">
        <v>2.2560000000000002</v>
      </c>
      <c r="F921">
        <v>2.7734000000000001</v>
      </c>
    </row>
    <row r="922" spans="1:6">
      <c r="A922" s="2">
        <v>40879</v>
      </c>
      <c r="B922">
        <v>0.69950000000000001</v>
      </c>
      <c r="C922">
        <v>1.3280000000000001</v>
      </c>
      <c r="D922">
        <v>1.7865</v>
      </c>
      <c r="E922">
        <v>2.2090000000000001</v>
      </c>
      <c r="F922">
        <v>2.7351000000000001</v>
      </c>
    </row>
    <row r="923" spans="1:6">
      <c r="A923" s="2">
        <v>40882</v>
      </c>
      <c r="B923">
        <v>0.68799999999999994</v>
      </c>
      <c r="C923">
        <v>1.323</v>
      </c>
      <c r="D923">
        <v>1.7709999999999999</v>
      </c>
      <c r="E923">
        <v>2.1875</v>
      </c>
      <c r="F923">
        <v>2.7111000000000001</v>
      </c>
    </row>
    <row r="924" spans="1:6">
      <c r="A924" s="2">
        <v>40883</v>
      </c>
      <c r="B924">
        <v>0.68149999999999999</v>
      </c>
      <c r="C924">
        <v>1.3195000000000001</v>
      </c>
      <c r="D924">
        <v>1.7885</v>
      </c>
      <c r="E924">
        <v>2.2294999999999998</v>
      </c>
      <c r="F924">
        <v>2.7875999999999999</v>
      </c>
    </row>
    <row r="925" spans="1:6">
      <c r="A925" s="2">
        <v>40884</v>
      </c>
      <c r="B925">
        <v>0.66</v>
      </c>
      <c r="C925">
        <v>1.26</v>
      </c>
      <c r="D925">
        <v>1.7229999999999999</v>
      </c>
      <c r="E925">
        <v>2.1589999999999998</v>
      </c>
      <c r="F925">
        <v>2.7425000000000002</v>
      </c>
    </row>
    <row r="926" spans="1:6">
      <c r="A926" s="2">
        <v>40885</v>
      </c>
      <c r="B926">
        <v>0.63749999999999996</v>
      </c>
      <c r="C926">
        <v>1.2075</v>
      </c>
      <c r="D926">
        <v>1.6661000000000001</v>
      </c>
      <c r="E926">
        <v>2.101</v>
      </c>
      <c r="F926">
        <v>2.6850000000000001</v>
      </c>
    </row>
    <row r="927" spans="1:6">
      <c r="A927" s="2">
        <v>40886</v>
      </c>
      <c r="B927">
        <v>0.64900000000000002</v>
      </c>
      <c r="C927">
        <v>1.258</v>
      </c>
      <c r="D927">
        <v>1.7355</v>
      </c>
      <c r="E927">
        <v>2.1875</v>
      </c>
      <c r="F927">
        <v>2.7846000000000002</v>
      </c>
    </row>
    <row r="928" spans="1:6">
      <c r="A928" s="2">
        <v>40889</v>
      </c>
      <c r="B928">
        <v>0.66500000000000004</v>
      </c>
      <c r="C928">
        <v>1.242</v>
      </c>
      <c r="D928">
        <v>1.7170000000000001</v>
      </c>
      <c r="E928">
        <v>2.1564999999999999</v>
      </c>
      <c r="F928">
        <v>2.7404000000000002</v>
      </c>
    </row>
    <row r="929" spans="1:6">
      <c r="A929" s="2">
        <v>40890</v>
      </c>
      <c r="B929">
        <v>0.6915</v>
      </c>
      <c r="C929">
        <v>1.2526999999999999</v>
      </c>
      <c r="D929">
        <v>1.7000999999999999</v>
      </c>
      <c r="E929">
        <v>2.1120000000000001</v>
      </c>
      <c r="F929">
        <v>2.6905999999999999</v>
      </c>
    </row>
    <row r="930" spans="1:6">
      <c r="A930" s="2">
        <v>40891</v>
      </c>
      <c r="B930">
        <v>0.72099999999999997</v>
      </c>
      <c r="C930">
        <v>1.2496</v>
      </c>
      <c r="D930">
        <v>1.6629</v>
      </c>
      <c r="E930">
        <v>2.0495000000000001</v>
      </c>
      <c r="F930">
        <v>2.6114999999999999</v>
      </c>
    </row>
    <row r="931" spans="1:6">
      <c r="A931" s="2">
        <v>40892</v>
      </c>
      <c r="B931">
        <v>0.70899999999999996</v>
      </c>
      <c r="C931">
        <v>1.2565</v>
      </c>
      <c r="D931">
        <v>1.6732</v>
      </c>
      <c r="E931">
        <v>2.0634999999999999</v>
      </c>
      <c r="F931">
        <v>2.6349999999999998</v>
      </c>
    </row>
    <row r="932" spans="1:6">
      <c r="A932" s="2">
        <v>40893</v>
      </c>
      <c r="B932">
        <v>0.72099999999999997</v>
      </c>
      <c r="C932">
        <v>1.2270000000000001</v>
      </c>
      <c r="D932">
        <v>1.637</v>
      </c>
      <c r="E932">
        <v>2.0255000000000001</v>
      </c>
      <c r="F932">
        <v>2.5935000000000001</v>
      </c>
    </row>
    <row r="933" spans="1:6">
      <c r="A933" s="2">
        <v>40896</v>
      </c>
      <c r="B933">
        <v>0.74250000000000005</v>
      </c>
      <c r="C933">
        <v>1.246</v>
      </c>
      <c r="D933">
        <v>1.6305000000000001</v>
      </c>
      <c r="E933">
        <v>1.9995000000000001</v>
      </c>
      <c r="F933">
        <v>2.532</v>
      </c>
    </row>
    <row r="934" spans="1:6">
      <c r="A934" s="2">
        <v>40897</v>
      </c>
      <c r="B934">
        <v>0.73299999999999998</v>
      </c>
      <c r="C934">
        <v>1.2745</v>
      </c>
      <c r="D934">
        <v>1.696</v>
      </c>
      <c r="E934">
        <v>2.0924999999999998</v>
      </c>
      <c r="F934">
        <v>2.6515</v>
      </c>
    </row>
    <row r="935" spans="1:6">
      <c r="A935" s="2">
        <v>40898</v>
      </c>
      <c r="B935">
        <v>0.74150000000000005</v>
      </c>
      <c r="C935">
        <v>1.3052999999999999</v>
      </c>
      <c r="D935">
        <v>1.7284999999999999</v>
      </c>
      <c r="E935">
        <v>2.1284999999999998</v>
      </c>
      <c r="F935">
        <v>2.7065000000000001</v>
      </c>
    </row>
    <row r="936" spans="1:6">
      <c r="A936" s="2">
        <v>40899</v>
      </c>
      <c r="B936">
        <v>0.75549999999999995</v>
      </c>
      <c r="C936">
        <v>1.3109999999999999</v>
      </c>
      <c r="D936">
        <v>1.7225000000000001</v>
      </c>
      <c r="E936">
        <v>2.1139999999999999</v>
      </c>
      <c r="F936">
        <v>2.7035</v>
      </c>
    </row>
    <row r="937" spans="1:6">
      <c r="A937" s="2">
        <v>40900</v>
      </c>
      <c r="B937">
        <v>0.79349999999999998</v>
      </c>
      <c r="C937">
        <v>1.3705000000000001</v>
      </c>
      <c r="D937">
        <v>1.7888999999999999</v>
      </c>
      <c r="E937">
        <v>2.194</v>
      </c>
      <c r="F937">
        <v>2.7730000000000001</v>
      </c>
    </row>
    <row r="938" spans="1:6">
      <c r="A938" s="2">
        <v>40903</v>
      </c>
      <c r="B938">
        <v>0.79400000000000004</v>
      </c>
      <c r="C938">
        <v>1.3719999999999999</v>
      </c>
      <c r="D938">
        <v>1.7888999999999999</v>
      </c>
      <c r="E938">
        <v>2.1930000000000001</v>
      </c>
      <c r="F938">
        <v>2.7621000000000002</v>
      </c>
    </row>
    <row r="939" spans="1:6">
      <c r="A939" s="2">
        <v>40904</v>
      </c>
      <c r="B939">
        <v>0.78400000000000003</v>
      </c>
      <c r="C939">
        <v>1.3574999999999999</v>
      </c>
      <c r="D939">
        <v>1.7770999999999999</v>
      </c>
      <c r="E939">
        <v>2.1684999999999999</v>
      </c>
      <c r="F939">
        <v>2.74</v>
      </c>
    </row>
    <row r="940" spans="1:6">
      <c r="A940" s="2">
        <v>40905</v>
      </c>
      <c r="B940">
        <v>0.77549999999999997</v>
      </c>
      <c r="C940">
        <v>1.3045</v>
      </c>
      <c r="D940">
        <v>1.7060999999999999</v>
      </c>
      <c r="E940">
        <v>2.0830000000000002</v>
      </c>
      <c r="F940">
        <v>2.6345000000000001</v>
      </c>
    </row>
    <row r="941" spans="1:6">
      <c r="A941" s="2">
        <v>40906</v>
      </c>
      <c r="B941">
        <v>0.75600000000000001</v>
      </c>
      <c r="C941">
        <v>1.2709999999999999</v>
      </c>
      <c r="D941">
        <v>1.6775</v>
      </c>
      <c r="E941">
        <v>2.0630000000000002</v>
      </c>
      <c r="F941">
        <v>2.6175000000000002</v>
      </c>
    </row>
    <row r="942" spans="1:6">
      <c r="A942" s="2">
        <v>40907</v>
      </c>
      <c r="B942">
        <v>0.72599999999999998</v>
      </c>
      <c r="C942">
        <v>1.2244999999999999</v>
      </c>
      <c r="D942">
        <v>1.6431</v>
      </c>
      <c r="E942">
        <v>2.0270000000000001</v>
      </c>
      <c r="F942">
        <v>2.6154999999999999</v>
      </c>
    </row>
    <row r="943" spans="1:6">
      <c r="A943" s="2">
        <v>40910</v>
      </c>
      <c r="B943">
        <v>0.72599999999999998</v>
      </c>
      <c r="C943">
        <v>1.2079</v>
      </c>
      <c r="D943">
        <v>1.6432</v>
      </c>
      <c r="E943">
        <v>2.0390000000000001</v>
      </c>
      <c r="F943">
        <v>2.6004</v>
      </c>
    </row>
    <row r="944" spans="1:6">
      <c r="A944" s="2">
        <v>40911</v>
      </c>
      <c r="B944">
        <v>0.74050000000000005</v>
      </c>
      <c r="C944">
        <v>1.2789999999999999</v>
      </c>
      <c r="D944">
        <v>1.7025000000000001</v>
      </c>
      <c r="E944">
        <v>2.1065</v>
      </c>
      <c r="F944">
        <v>2.6974999999999998</v>
      </c>
    </row>
    <row r="945" spans="1:6">
      <c r="A945" s="2">
        <v>40912</v>
      </c>
      <c r="B945">
        <v>0.72750000000000004</v>
      </c>
      <c r="C945">
        <v>1.2585</v>
      </c>
      <c r="D945">
        <v>1.6985000000000001</v>
      </c>
      <c r="E945">
        <v>2.1164999999999998</v>
      </c>
      <c r="F945">
        <v>2.7250000000000001</v>
      </c>
    </row>
    <row r="946" spans="1:6">
      <c r="A946" s="2">
        <v>40913</v>
      </c>
      <c r="B946">
        <v>0.71799999999999997</v>
      </c>
      <c r="C946">
        <v>1.2535000000000001</v>
      </c>
      <c r="D946">
        <v>1.7004999999999999</v>
      </c>
      <c r="E946">
        <v>2.1310000000000002</v>
      </c>
      <c r="F946">
        <v>2.7589999999999999</v>
      </c>
    </row>
    <row r="947" spans="1:6">
      <c r="A947" s="2">
        <v>40914</v>
      </c>
      <c r="B947">
        <v>0.67749999999999999</v>
      </c>
      <c r="C947">
        <v>1.212</v>
      </c>
      <c r="D947">
        <v>1.6619999999999999</v>
      </c>
      <c r="E947">
        <v>2.0964999999999998</v>
      </c>
      <c r="F947">
        <v>2.7072000000000003</v>
      </c>
    </row>
    <row r="948" spans="1:6">
      <c r="A948" s="2">
        <v>40917</v>
      </c>
      <c r="B948">
        <v>0.64900000000000002</v>
      </c>
      <c r="C948">
        <v>1.1975</v>
      </c>
      <c r="D948">
        <v>1.6539999999999999</v>
      </c>
      <c r="E948">
        <v>2.0910000000000002</v>
      </c>
      <c r="F948">
        <v>2.7364999999999999</v>
      </c>
    </row>
    <row r="949" spans="1:6">
      <c r="A949" s="2">
        <v>40918</v>
      </c>
      <c r="B949">
        <v>0.63900000000000001</v>
      </c>
      <c r="C949">
        <v>1.2015</v>
      </c>
      <c r="D949">
        <v>1.6604999999999999</v>
      </c>
      <c r="E949">
        <v>2.1059999999999999</v>
      </c>
      <c r="F949">
        <v>2.7239</v>
      </c>
    </row>
    <row r="950" spans="1:6">
      <c r="A950" s="2">
        <v>40919</v>
      </c>
      <c r="B950">
        <v>0.60850000000000004</v>
      </c>
      <c r="C950">
        <v>1.1617999999999999</v>
      </c>
      <c r="D950">
        <v>1.6135000000000002</v>
      </c>
      <c r="E950">
        <v>2.0489999999999999</v>
      </c>
      <c r="F950">
        <v>2.6890000000000001</v>
      </c>
    </row>
    <row r="951" spans="1:6">
      <c r="A951" s="2">
        <v>40920</v>
      </c>
      <c r="B951">
        <v>0.58150000000000002</v>
      </c>
      <c r="C951">
        <v>1.1565000000000001</v>
      </c>
      <c r="D951">
        <v>1.617</v>
      </c>
      <c r="E951">
        <v>2.0619999999999998</v>
      </c>
      <c r="F951">
        <v>2.6981999999999999</v>
      </c>
    </row>
    <row r="952" spans="1:6">
      <c r="A952" s="2">
        <v>40921</v>
      </c>
      <c r="B952">
        <v>0.5675</v>
      </c>
      <c r="C952">
        <v>1.115</v>
      </c>
      <c r="D952">
        <v>1.5685</v>
      </c>
      <c r="E952">
        <v>2.0110000000000001</v>
      </c>
      <c r="F952">
        <v>2.6425000000000001</v>
      </c>
    </row>
    <row r="953" spans="1:6">
      <c r="A953" s="2">
        <v>40924</v>
      </c>
      <c r="B953">
        <v>0.54549999999999998</v>
      </c>
      <c r="C953">
        <v>1.1105</v>
      </c>
      <c r="D953">
        <v>1.5657000000000001</v>
      </c>
      <c r="E953">
        <v>2.0009999999999999</v>
      </c>
      <c r="F953">
        <v>2.6236000000000002</v>
      </c>
    </row>
    <row r="954" spans="1:6">
      <c r="A954" s="2">
        <v>40925</v>
      </c>
      <c r="B954">
        <v>0.57299999999999995</v>
      </c>
      <c r="C954">
        <v>1.1080000000000001</v>
      </c>
      <c r="D954">
        <v>1.56</v>
      </c>
      <c r="E954">
        <v>1.9975000000000001</v>
      </c>
      <c r="F954">
        <v>2.6269999999999998</v>
      </c>
    </row>
    <row r="955" spans="1:6">
      <c r="A955" s="2">
        <v>40926</v>
      </c>
      <c r="B955">
        <v>0.58399999999999996</v>
      </c>
      <c r="C955">
        <v>1.115</v>
      </c>
      <c r="D955">
        <v>1.5819999999999999</v>
      </c>
      <c r="E955">
        <v>2.0329999999999999</v>
      </c>
      <c r="F955">
        <v>2.6859999999999999</v>
      </c>
    </row>
    <row r="956" spans="1:6">
      <c r="A956" s="2">
        <v>40927</v>
      </c>
      <c r="B956">
        <v>0.58699999999999997</v>
      </c>
      <c r="C956">
        <v>1.1755</v>
      </c>
      <c r="D956">
        <v>1.6484999999999999</v>
      </c>
      <c r="E956">
        <v>2.105</v>
      </c>
      <c r="F956">
        <v>2.7464</v>
      </c>
    </row>
    <row r="957" spans="1:6">
      <c r="A957" s="2">
        <v>40928</v>
      </c>
      <c r="B957">
        <v>0.59699999999999998</v>
      </c>
      <c r="C957">
        <v>1.1973</v>
      </c>
      <c r="D957">
        <v>1.6870000000000001</v>
      </c>
      <c r="E957">
        <v>2.1535000000000002</v>
      </c>
      <c r="F957">
        <v>2.8184</v>
      </c>
    </row>
    <row r="958" spans="1:6">
      <c r="A958" s="2">
        <v>40931</v>
      </c>
      <c r="B958">
        <v>0.58250000000000002</v>
      </c>
      <c r="C958">
        <v>1.2210000000000001</v>
      </c>
      <c r="D958">
        <v>1.7075</v>
      </c>
      <c r="E958">
        <v>2.1734999999999998</v>
      </c>
      <c r="F958">
        <v>2.8403999999999998</v>
      </c>
    </row>
    <row r="959" spans="1:6">
      <c r="A959" s="2">
        <v>40932</v>
      </c>
      <c r="B959">
        <v>0.58599999999999997</v>
      </c>
      <c r="C959">
        <v>1.2150000000000001</v>
      </c>
      <c r="D959">
        <v>1.7069999999999999</v>
      </c>
      <c r="E959">
        <v>2.177</v>
      </c>
      <c r="F959">
        <v>2.8441999999999998</v>
      </c>
    </row>
    <row r="960" spans="1:6">
      <c r="A960" s="2">
        <v>40933</v>
      </c>
      <c r="B960">
        <v>0.55500000000000005</v>
      </c>
      <c r="C960">
        <v>1.1054999999999999</v>
      </c>
      <c r="D960">
        <v>1.6085</v>
      </c>
      <c r="E960">
        <v>2.1044999999999998</v>
      </c>
      <c r="F960">
        <v>2.839</v>
      </c>
    </row>
    <row r="961" spans="1:6">
      <c r="A961" s="2">
        <v>40934</v>
      </c>
      <c r="B961">
        <v>0.53149999999999997</v>
      </c>
      <c r="C961">
        <v>1.0565</v>
      </c>
      <c r="D961">
        <v>1.5489999999999999</v>
      </c>
      <c r="E961">
        <v>2.0405000000000002</v>
      </c>
      <c r="F961">
        <v>2.7814999999999999</v>
      </c>
    </row>
    <row r="962" spans="1:6">
      <c r="A962" s="2">
        <v>40935</v>
      </c>
      <c r="B962">
        <v>0.53700000000000003</v>
      </c>
      <c r="C962">
        <v>1.0349999999999999</v>
      </c>
      <c r="D962">
        <v>1.5255000000000001</v>
      </c>
      <c r="E962">
        <v>2.008</v>
      </c>
      <c r="F962">
        <v>2.7570000000000001</v>
      </c>
    </row>
    <row r="963" spans="1:6">
      <c r="A963" s="2">
        <v>40938</v>
      </c>
      <c r="B963">
        <v>0.54049999999999998</v>
      </c>
      <c r="C963">
        <v>1.0334000000000001</v>
      </c>
      <c r="D963">
        <v>1.4944999999999999</v>
      </c>
      <c r="E963">
        <v>1.9695</v>
      </c>
      <c r="F963">
        <v>2.6951999999999998</v>
      </c>
    </row>
    <row r="964" spans="1:6">
      <c r="A964" s="2">
        <v>40939</v>
      </c>
      <c r="B964">
        <v>0.51249999999999996</v>
      </c>
      <c r="C964">
        <v>0.98799999999999999</v>
      </c>
      <c r="D964">
        <v>1.4490000000000001</v>
      </c>
      <c r="E964">
        <v>1.915</v>
      </c>
      <c r="F964">
        <v>2.6395</v>
      </c>
    </row>
    <row r="965" spans="1:6">
      <c r="A965" s="2">
        <v>40940</v>
      </c>
      <c r="B965">
        <v>0.503</v>
      </c>
      <c r="C965">
        <v>0.97929999999999995</v>
      </c>
      <c r="D965">
        <v>1.4490000000000001</v>
      </c>
      <c r="E965">
        <v>1.9275</v>
      </c>
      <c r="F965">
        <v>2.6850000000000001</v>
      </c>
    </row>
    <row r="966" spans="1:6">
      <c r="A966" s="2">
        <v>40941</v>
      </c>
      <c r="B966">
        <v>0.48799999999999999</v>
      </c>
      <c r="C966">
        <v>0.96599999999999997</v>
      </c>
      <c r="D966">
        <v>1.4251</v>
      </c>
      <c r="E966">
        <v>1.9245000000000001</v>
      </c>
      <c r="F966">
        <v>2.6915</v>
      </c>
    </row>
    <row r="967" spans="1:6">
      <c r="A967" s="2">
        <v>40942</v>
      </c>
      <c r="B967">
        <v>0.503</v>
      </c>
      <c r="C967">
        <v>1.0375000000000001</v>
      </c>
      <c r="D967">
        <v>1.5127999999999999</v>
      </c>
      <c r="E967">
        <v>2.0209999999999999</v>
      </c>
      <c r="F967">
        <v>2.8109999999999999</v>
      </c>
    </row>
    <row r="968" spans="1:6">
      <c r="A968" s="2">
        <v>40945</v>
      </c>
      <c r="B968">
        <v>0.52200000000000002</v>
      </c>
      <c r="C968">
        <v>1.044</v>
      </c>
      <c r="D968">
        <v>1.524</v>
      </c>
      <c r="E968">
        <v>2.016</v>
      </c>
      <c r="F968">
        <v>2.7845</v>
      </c>
    </row>
    <row r="969" spans="1:6">
      <c r="A969" s="2">
        <v>40946</v>
      </c>
      <c r="B969">
        <v>0.54300000000000004</v>
      </c>
      <c r="C969">
        <v>1.105</v>
      </c>
      <c r="D969">
        <v>1.5952</v>
      </c>
      <c r="E969">
        <v>2.0865</v>
      </c>
      <c r="F969">
        <v>2.84</v>
      </c>
    </row>
    <row r="970" spans="1:6">
      <c r="A970" s="2">
        <v>40947</v>
      </c>
      <c r="B970">
        <v>0.53700000000000003</v>
      </c>
      <c r="C970">
        <v>1.1245000000000001</v>
      </c>
      <c r="D970">
        <v>1.6055000000000001</v>
      </c>
      <c r="E970">
        <v>2.1015000000000001</v>
      </c>
      <c r="F970">
        <v>2.8515000000000001</v>
      </c>
    </row>
    <row r="971" spans="1:6">
      <c r="A971" s="2">
        <v>40948</v>
      </c>
      <c r="B971">
        <v>0.53500000000000003</v>
      </c>
      <c r="C971">
        <v>1.1299999999999999</v>
      </c>
      <c r="D971">
        <v>1.6225000000000001</v>
      </c>
      <c r="E971">
        <v>2.1175000000000002</v>
      </c>
      <c r="F971">
        <v>2.875</v>
      </c>
    </row>
    <row r="972" spans="1:6">
      <c r="A972" s="2">
        <v>40949</v>
      </c>
      <c r="B972">
        <v>0.55000000000000004</v>
      </c>
      <c r="C972">
        <v>1.1060000000000001</v>
      </c>
      <c r="D972">
        <v>1.5840000000000001</v>
      </c>
      <c r="E972">
        <v>2.0699999999999998</v>
      </c>
      <c r="F972">
        <v>2.8098999999999998</v>
      </c>
    </row>
    <row r="973" spans="1:6">
      <c r="A973" s="2">
        <v>40952</v>
      </c>
      <c r="B973">
        <v>0.57650000000000001</v>
      </c>
      <c r="C973">
        <v>1.1234999999999999</v>
      </c>
      <c r="D973">
        <v>1.589</v>
      </c>
      <c r="E973">
        <v>2.0565000000000002</v>
      </c>
      <c r="F973">
        <v>2.798</v>
      </c>
    </row>
    <row r="974" spans="1:6">
      <c r="A974" s="2">
        <v>40953</v>
      </c>
      <c r="B974">
        <v>0.56850000000000001</v>
      </c>
      <c r="C974">
        <v>1.0932999999999999</v>
      </c>
      <c r="D974">
        <v>1.5529999999999999</v>
      </c>
      <c r="E974">
        <v>2.0175000000000001</v>
      </c>
      <c r="F974">
        <v>2.754</v>
      </c>
    </row>
    <row r="975" spans="1:6">
      <c r="A975" s="2">
        <v>40954</v>
      </c>
      <c r="B975">
        <v>0.55249999999999999</v>
      </c>
      <c r="C975">
        <v>1.0652999999999999</v>
      </c>
      <c r="D975">
        <v>1.532</v>
      </c>
      <c r="E975">
        <v>2.0089999999999999</v>
      </c>
      <c r="F975">
        <v>2.7378999999999998</v>
      </c>
    </row>
    <row r="976" spans="1:6">
      <c r="A976" s="2">
        <v>40955</v>
      </c>
      <c r="B976">
        <v>0.58750000000000002</v>
      </c>
      <c r="C976">
        <v>1.1297999999999999</v>
      </c>
      <c r="D976">
        <v>1.5905</v>
      </c>
      <c r="E976">
        <v>2.0605000000000002</v>
      </c>
      <c r="F976">
        <v>2.7999000000000001</v>
      </c>
    </row>
    <row r="977" spans="1:6">
      <c r="A977" s="2">
        <v>40956</v>
      </c>
      <c r="B977">
        <v>0.57850000000000001</v>
      </c>
      <c r="C977">
        <v>1.1427</v>
      </c>
      <c r="D977">
        <v>1.6089</v>
      </c>
      <c r="E977">
        <v>2.0825</v>
      </c>
      <c r="F977">
        <v>2.8155000000000001</v>
      </c>
    </row>
    <row r="978" spans="1:6">
      <c r="A978" s="2">
        <v>40959</v>
      </c>
      <c r="B978">
        <v>0.59950000000000003</v>
      </c>
      <c r="C978">
        <v>1.1345000000000001</v>
      </c>
      <c r="D978">
        <v>1.6099999999999999</v>
      </c>
      <c r="E978">
        <v>2.0724999999999998</v>
      </c>
      <c r="F978">
        <v>2.8180000000000001</v>
      </c>
    </row>
    <row r="979" spans="1:6">
      <c r="A979" s="2">
        <v>40960</v>
      </c>
      <c r="B979">
        <v>0.59499999999999997</v>
      </c>
      <c r="C979">
        <v>1.1924999999999999</v>
      </c>
      <c r="D979">
        <v>1.669</v>
      </c>
      <c r="E979">
        <v>2.1469999999999998</v>
      </c>
      <c r="F979">
        <v>2.8759000000000001</v>
      </c>
    </row>
    <row r="980" spans="1:6">
      <c r="A980" s="2">
        <v>40961</v>
      </c>
      <c r="B980">
        <v>0.58899999999999997</v>
      </c>
      <c r="C980">
        <v>1.1465000000000001</v>
      </c>
      <c r="D980">
        <v>1.6160000000000001</v>
      </c>
      <c r="E980">
        <v>2.0910000000000002</v>
      </c>
      <c r="F980">
        <v>2.8191999999999999</v>
      </c>
    </row>
    <row r="981" spans="1:6">
      <c r="A981" s="2">
        <v>40962</v>
      </c>
      <c r="B981">
        <v>0.6</v>
      </c>
      <c r="C981">
        <v>1.1623000000000001</v>
      </c>
      <c r="D981">
        <v>1.615</v>
      </c>
      <c r="E981">
        <v>2.0920000000000001</v>
      </c>
      <c r="F981">
        <v>2.8201999999999998</v>
      </c>
    </row>
    <row r="982" spans="1:6">
      <c r="A982" s="2">
        <v>40963</v>
      </c>
      <c r="B982">
        <v>0.61850000000000005</v>
      </c>
      <c r="C982">
        <v>1.1705000000000001</v>
      </c>
      <c r="D982">
        <v>1.6219999999999999</v>
      </c>
      <c r="E982">
        <v>2.0815000000000001</v>
      </c>
      <c r="F982">
        <v>2.7989999999999999</v>
      </c>
    </row>
    <row r="983" spans="1:6">
      <c r="A983" s="2">
        <v>40966</v>
      </c>
      <c r="B983">
        <v>0.58699999999999997</v>
      </c>
      <c r="C983">
        <v>1.1185</v>
      </c>
      <c r="D983">
        <v>1.569</v>
      </c>
      <c r="E983">
        <v>2.0285000000000002</v>
      </c>
      <c r="F983">
        <v>2.758</v>
      </c>
    </row>
    <row r="984" spans="1:6">
      <c r="A984" s="2">
        <v>40967</v>
      </c>
      <c r="B984">
        <v>0.56950000000000001</v>
      </c>
      <c r="C984">
        <v>1.1025</v>
      </c>
      <c r="D984">
        <v>1.5634999999999999</v>
      </c>
      <c r="E984">
        <v>2.0379999999999998</v>
      </c>
      <c r="F984">
        <v>2.7650000000000001</v>
      </c>
    </row>
    <row r="985" spans="1:6">
      <c r="A985" s="2">
        <v>40968</v>
      </c>
      <c r="B985">
        <v>0.55500000000000005</v>
      </c>
      <c r="C985">
        <v>1.1108</v>
      </c>
      <c r="D985">
        <v>1.5819999999999999</v>
      </c>
      <c r="E985">
        <v>2.0619999999999998</v>
      </c>
      <c r="F985">
        <v>2.7875000000000001</v>
      </c>
    </row>
    <row r="986" spans="1:6">
      <c r="A986" s="2">
        <v>40969</v>
      </c>
      <c r="B986">
        <v>0.55249999999999999</v>
      </c>
      <c r="C986">
        <v>1.1365000000000001</v>
      </c>
      <c r="D986">
        <v>1.6259999999999999</v>
      </c>
      <c r="E986">
        <v>2.1139999999999999</v>
      </c>
      <c r="F986">
        <v>2.847</v>
      </c>
    </row>
    <row r="987" spans="1:6">
      <c r="A987" s="2">
        <v>40970</v>
      </c>
      <c r="B987">
        <v>0.52349999999999997</v>
      </c>
      <c r="C987">
        <v>1.095</v>
      </c>
      <c r="D987">
        <v>1.5714999999999999</v>
      </c>
      <c r="E987">
        <v>2.0594999999999999</v>
      </c>
      <c r="F987">
        <v>2.8044000000000002</v>
      </c>
    </row>
    <row r="988" spans="1:6">
      <c r="A988" s="2">
        <v>40973</v>
      </c>
      <c r="B988">
        <v>0.55249999999999999</v>
      </c>
      <c r="C988">
        <v>1.125</v>
      </c>
      <c r="D988">
        <v>1.5994999999999999</v>
      </c>
      <c r="E988">
        <v>2.089</v>
      </c>
      <c r="F988">
        <v>2.8273999999999999</v>
      </c>
    </row>
    <row r="989" spans="1:6">
      <c r="A989" s="2">
        <v>40974</v>
      </c>
      <c r="B989">
        <v>0.55100000000000005</v>
      </c>
      <c r="C989">
        <v>1.0885</v>
      </c>
      <c r="D989">
        <v>1.5533999999999999</v>
      </c>
      <c r="E989">
        <v>2.0289999999999999</v>
      </c>
      <c r="F989">
        <v>2.7625000000000002</v>
      </c>
    </row>
    <row r="990" spans="1:6">
      <c r="A990" s="2">
        <v>40975</v>
      </c>
      <c r="B990">
        <v>0.55700000000000005</v>
      </c>
      <c r="C990">
        <v>1.1125</v>
      </c>
      <c r="D990">
        <v>1.579</v>
      </c>
      <c r="E990">
        <v>2.0605000000000002</v>
      </c>
      <c r="F990">
        <v>2.8155000000000001</v>
      </c>
    </row>
    <row r="991" spans="1:6">
      <c r="A991" s="2">
        <v>40976</v>
      </c>
      <c r="B991">
        <v>0.5585</v>
      </c>
      <c r="C991">
        <v>1.1360000000000001</v>
      </c>
      <c r="D991">
        <v>1.6107</v>
      </c>
      <c r="E991">
        <v>2.0939999999999999</v>
      </c>
      <c r="F991">
        <v>2.86</v>
      </c>
    </row>
    <row r="992" spans="1:6">
      <c r="A992" s="2">
        <v>40977</v>
      </c>
      <c r="B992">
        <v>0.57699999999999996</v>
      </c>
      <c r="C992">
        <v>1.1378999999999999</v>
      </c>
      <c r="D992">
        <v>1.6205000000000001</v>
      </c>
      <c r="E992">
        <v>2.1055000000000001</v>
      </c>
      <c r="F992">
        <v>2.8527</v>
      </c>
    </row>
    <row r="993" spans="1:6">
      <c r="A993" s="2">
        <v>40980</v>
      </c>
      <c r="B993">
        <v>0.57999999999999996</v>
      </c>
      <c r="C993">
        <v>1.1539999999999999</v>
      </c>
      <c r="D993">
        <v>1.6194999999999999</v>
      </c>
      <c r="E993">
        <v>2.101</v>
      </c>
      <c r="F993">
        <v>2.8525</v>
      </c>
    </row>
    <row r="994" spans="1:6">
      <c r="A994" s="2">
        <v>40981</v>
      </c>
      <c r="B994">
        <v>0.60499999999999998</v>
      </c>
      <c r="C994">
        <v>1.2315</v>
      </c>
      <c r="D994">
        <v>1.7075</v>
      </c>
      <c r="E994">
        <v>2.1949999999999998</v>
      </c>
      <c r="F994">
        <v>2.9470000000000001</v>
      </c>
    </row>
    <row r="995" spans="1:6">
      <c r="A995" s="2">
        <v>40982</v>
      </c>
      <c r="B995">
        <v>0.64</v>
      </c>
      <c r="C995">
        <v>1.3235000000000001</v>
      </c>
      <c r="D995">
        <v>1.8231000000000002</v>
      </c>
      <c r="E995">
        <v>2.3224999999999998</v>
      </c>
      <c r="F995">
        <v>3.0705</v>
      </c>
    </row>
    <row r="996" spans="1:6">
      <c r="A996" s="2">
        <v>40983</v>
      </c>
      <c r="B996">
        <v>0.626</v>
      </c>
      <c r="C996">
        <v>1.3172999999999999</v>
      </c>
      <c r="D996">
        <v>1.83</v>
      </c>
      <c r="E996">
        <v>2.3405</v>
      </c>
      <c r="F996">
        <v>3.0922999999999998</v>
      </c>
    </row>
    <row r="997" spans="1:6">
      <c r="A997" s="2">
        <v>40984</v>
      </c>
      <c r="B997">
        <v>0.61499999999999999</v>
      </c>
      <c r="C997">
        <v>1.347</v>
      </c>
      <c r="D997">
        <v>1.8519999999999999</v>
      </c>
      <c r="E997">
        <v>2.3544999999999998</v>
      </c>
      <c r="F997">
        <v>3.0964999999999998</v>
      </c>
    </row>
    <row r="998" spans="1:6">
      <c r="A998" s="2">
        <v>40987</v>
      </c>
      <c r="B998">
        <v>0.64400000000000002</v>
      </c>
      <c r="C998">
        <v>1.4350000000000001</v>
      </c>
      <c r="D998">
        <v>1.948</v>
      </c>
      <c r="E998">
        <v>2.4510000000000001</v>
      </c>
      <c r="F998">
        <v>3.1798000000000002</v>
      </c>
    </row>
    <row r="999" spans="1:6">
      <c r="A999" s="2">
        <v>40988</v>
      </c>
      <c r="B999">
        <v>0.66100000000000003</v>
      </c>
      <c r="C999">
        <v>1.4508000000000001</v>
      </c>
      <c r="D999">
        <v>1.9565999999999999</v>
      </c>
      <c r="E999">
        <v>2.4430000000000001</v>
      </c>
      <c r="F999">
        <v>3.1435</v>
      </c>
    </row>
    <row r="1000" spans="1:6">
      <c r="A1000" s="2">
        <v>40989</v>
      </c>
      <c r="B1000">
        <v>0.62949999999999995</v>
      </c>
      <c r="C1000">
        <v>1.3820000000000001</v>
      </c>
      <c r="D1000">
        <v>1.883</v>
      </c>
      <c r="E1000">
        <v>2.3780000000000001</v>
      </c>
      <c r="F1000">
        <v>3.0870000000000002</v>
      </c>
    </row>
    <row r="1001" spans="1:6">
      <c r="A1001" s="2">
        <v>40990</v>
      </c>
      <c r="B1001">
        <v>0.62450000000000006</v>
      </c>
      <c r="C1001">
        <v>1.3765000000000001</v>
      </c>
      <c r="D1001">
        <v>1.8627</v>
      </c>
      <c r="E1001">
        <v>2.3529999999999998</v>
      </c>
      <c r="F1001">
        <v>3.0579999999999998</v>
      </c>
    </row>
    <row r="1002" spans="1:6">
      <c r="A1002" s="2">
        <v>40991</v>
      </c>
      <c r="B1002">
        <v>0.61050000000000004</v>
      </c>
      <c r="C1002">
        <v>1.3352999999999999</v>
      </c>
      <c r="D1002">
        <v>1.8241000000000001</v>
      </c>
      <c r="E1002">
        <v>2.3079999999999998</v>
      </c>
      <c r="F1002">
        <v>3.0114999999999998</v>
      </c>
    </row>
    <row r="1003" spans="1:6">
      <c r="A1003" s="2">
        <v>40994</v>
      </c>
      <c r="B1003">
        <v>0.59299999999999997</v>
      </c>
      <c r="C1003">
        <v>1.3214999999999999</v>
      </c>
      <c r="D1003">
        <v>1.8264</v>
      </c>
      <c r="E1003">
        <v>2.3180000000000001</v>
      </c>
      <c r="F1003">
        <v>3.0327000000000002</v>
      </c>
    </row>
    <row r="1004" spans="1:6">
      <c r="A1004" s="2">
        <v>40995</v>
      </c>
      <c r="B1004">
        <v>0.56299999999999994</v>
      </c>
      <c r="C1004">
        <v>1.2465999999999999</v>
      </c>
      <c r="D1004">
        <v>1.7446999999999999</v>
      </c>
      <c r="E1004">
        <v>2.2515000000000001</v>
      </c>
      <c r="F1004">
        <v>2.9855</v>
      </c>
    </row>
    <row r="1005" spans="1:6">
      <c r="A1005" s="2">
        <v>40996</v>
      </c>
      <c r="B1005">
        <v>0.57699999999999996</v>
      </c>
      <c r="C1005">
        <v>1.2709999999999999</v>
      </c>
      <c r="D1005">
        <v>1.7675000000000001</v>
      </c>
      <c r="E1005">
        <v>2.2654999999999998</v>
      </c>
      <c r="F1005">
        <v>3.0059999999999998</v>
      </c>
    </row>
    <row r="1006" spans="1:6">
      <c r="A1006" s="2">
        <v>40997</v>
      </c>
      <c r="B1006">
        <v>0.58850000000000002</v>
      </c>
      <c r="C1006">
        <v>1.2395</v>
      </c>
      <c r="D1006">
        <v>1.7349999999999999</v>
      </c>
      <c r="E1006">
        <v>2.2294999999999998</v>
      </c>
      <c r="F1006">
        <v>2.9820000000000002</v>
      </c>
    </row>
    <row r="1007" spans="1:6">
      <c r="A1007" s="2">
        <v>40998</v>
      </c>
      <c r="B1007">
        <v>0.58150000000000002</v>
      </c>
      <c r="C1007">
        <v>1.272</v>
      </c>
      <c r="D1007">
        <v>1.7789999999999999</v>
      </c>
      <c r="E1007">
        <v>2.2869999999999999</v>
      </c>
      <c r="F1007">
        <v>3.0390000000000001</v>
      </c>
    </row>
    <row r="1008" spans="1:6">
      <c r="A1008" s="2">
        <v>41001</v>
      </c>
      <c r="B1008">
        <v>0.57950000000000002</v>
      </c>
      <c r="C1008">
        <v>1.2549999999999999</v>
      </c>
      <c r="D1008">
        <v>1.76</v>
      </c>
      <c r="E1008">
        <v>2.2705000000000002</v>
      </c>
      <c r="F1008">
        <v>3.0274999999999999</v>
      </c>
    </row>
    <row r="1009" spans="1:6">
      <c r="A1009" s="2">
        <v>41002</v>
      </c>
      <c r="B1009">
        <v>0.62150000000000005</v>
      </c>
      <c r="C1009">
        <v>1.3614999999999999</v>
      </c>
      <c r="D1009">
        <v>1.8765000000000001</v>
      </c>
      <c r="E1009">
        <v>2.39</v>
      </c>
      <c r="F1009">
        <v>3.1423999999999999</v>
      </c>
    </row>
    <row r="1010" spans="1:6">
      <c r="A1010" s="2">
        <v>41003</v>
      </c>
      <c r="B1010">
        <v>0.626</v>
      </c>
      <c r="C1010">
        <v>1.3052999999999999</v>
      </c>
      <c r="D1010">
        <v>1.8205</v>
      </c>
      <c r="E1010">
        <v>2.3250000000000002</v>
      </c>
      <c r="F1010">
        <v>3.0588000000000002</v>
      </c>
    </row>
    <row r="1011" spans="1:6">
      <c r="A1011" s="2">
        <v>41004</v>
      </c>
      <c r="B1011">
        <v>0.63100000000000001</v>
      </c>
      <c r="C1011">
        <v>1.29</v>
      </c>
      <c r="D1011">
        <v>1.7865</v>
      </c>
      <c r="E1011">
        <v>2.2894999999999999</v>
      </c>
      <c r="F1011">
        <v>3.0407999999999999</v>
      </c>
    </row>
    <row r="1012" spans="1:6">
      <c r="A1012" s="2">
        <v>41005</v>
      </c>
      <c r="B1012">
        <v>0.60799999999999998</v>
      </c>
      <c r="C1012">
        <v>1.1743999999999999</v>
      </c>
      <c r="D1012">
        <v>1.6616</v>
      </c>
      <c r="E1012">
        <v>2.1395</v>
      </c>
      <c r="F1012">
        <v>2.9064999999999999</v>
      </c>
    </row>
    <row r="1013" spans="1:6">
      <c r="A1013" s="2">
        <v>41008</v>
      </c>
      <c r="B1013">
        <v>0.60399999999999998</v>
      </c>
      <c r="C1013">
        <v>1.1855</v>
      </c>
      <c r="D1013">
        <v>1.6524000000000001</v>
      </c>
      <c r="E1013">
        <v>2.1419999999999999</v>
      </c>
      <c r="F1013">
        <v>2.8914999999999997</v>
      </c>
    </row>
    <row r="1014" spans="1:6">
      <c r="A1014" s="2">
        <v>41009</v>
      </c>
      <c r="B1014">
        <v>0.60199999999999998</v>
      </c>
      <c r="C1014">
        <v>1.1485000000000001</v>
      </c>
      <c r="D1014">
        <v>1.611</v>
      </c>
      <c r="E1014">
        <v>2.0964999999999998</v>
      </c>
      <c r="F1014">
        <v>2.8355000000000001</v>
      </c>
    </row>
    <row r="1015" spans="1:6">
      <c r="A1015" s="2">
        <v>41010</v>
      </c>
      <c r="B1015">
        <v>0.58799999999999997</v>
      </c>
      <c r="C1015">
        <v>1.1675</v>
      </c>
      <c r="D1015">
        <v>1.645</v>
      </c>
      <c r="E1015">
        <v>2.1355</v>
      </c>
      <c r="F1015">
        <v>2.8877000000000002</v>
      </c>
    </row>
    <row r="1016" spans="1:6">
      <c r="A1016" s="2">
        <v>41011</v>
      </c>
      <c r="B1016">
        <v>0.57099999999999995</v>
      </c>
      <c r="C1016">
        <v>1.1705000000000001</v>
      </c>
      <c r="D1016">
        <v>1.6545000000000001</v>
      </c>
      <c r="E1016">
        <v>2.1655000000000002</v>
      </c>
      <c r="F1016">
        <v>2.9104999999999999</v>
      </c>
    </row>
    <row r="1017" spans="1:6">
      <c r="A1017" s="2">
        <v>41012</v>
      </c>
      <c r="B1017">
        <v>0.5675</v>
      </c>
      <c r="C1017">
        <v>1.1465000000000001</v>
      </c>
      <c r="D1017">
        <v>1.6120000000000001</v>
      </c>
      <c r="E1017">
        <v>2.0990000000000002</v>
      </c>
      <c r="F1017">
        <v>2.8336999999999999</v>
      </c>
    </row>
    <row r="1018" spans="1:6">
      <c r="A1018" s="2">
        <v>41015</v>
      </c>
      <c r="B1018">
        <v>0.56950000000000001</v>
      </c>
      <c r="C1018">
        <v>1.1299999999999999</v>
      </c>
      <c r="D1018">
        <v>1.603</v>
      </c>
      <c r="E1018">
        <v>2.1</v>
      </c>
      <c r="F1018">
        <v>2.8322000000000003</v>
      </c>
    </row>
    <row r="1019" spans="1:6">
      <c r="A1019" s="2">
        <v>41016</v>
      </c>
      <c r="B1019">
        <v>0.56000000000000005</v>
      </c>
      <c r="C1019">
        <v>1.143</v>
      </c>
      <c r="D1019">
        <v>1.6145</v>
      </c>
      <c r="E1019">
        <v>2.1055000000000001</v>
      </c>
      <c r="F1019">
        <v>2.84</v>
      </c>
    </row>
    <row r="1020" spans="1:6">
      <c r="A1020" s="2">
        <v>41017</v>
      </c>
      <c r="B1020">
        <v>0.55800000000000005</v>
      </c>
      <c r="C1020">
        <v>1.1305000000000001</v>
      </c>
      <c r="D1020">
        <v>1.599</v>
      </c>
      <c r="E1020">
        <v>2.0870000000000002</v>
      </c>
      <c r="F1020">
        <v>2.839</v>
      </c>
    </row>
    <row r="1021" spans="1:6">
      <c r="A1021" s="2">
        <v>41018</v>
      </c>
      <c r="B1021">
        <v>0.56499999999999995</v>
      </c>
      <c r="C1021">
        <v>1.1365000000000001</v>
      </c>
      <c r="D1021">
        <v>1.6015000000000001</v>
      </c>
      <c r="E1021">
        <v>2.085</v>
      </c>
      <c r="F1021">
        <v>2.8315000000000001</v>
      </c>
    </row>
    <row r="1022" spans="1:6">
      <c r="A1022" s="2">
        <v>41019</v>
      </c>
      <c r="B1022">
        <v>0.5675</v>
      </c>
      <c r="C1022">
        <v>1.1379999999999999</v>
      </c>
      <c r="D1022">
        <v>1.599</v>
      </c>
      <c r="E1022">
        <v>2.08</v>
      </c>
      <c r="F1022">
        <v>2.8271999999999999</v>
      </c>
    </row>
    <row r="1023" spans="1:6">
      <c r="A1023" s="2">
        <v>41022</v>
      </c>
      <c r="B1023">
        <v>0.57299999999999995</v>
      </c>
      <c r="C1023">
        <v>1.1254999999999999</v>
      </c>
      <c r="D1023">
        <v>1.581</v>
      </c>
      <c r="E1023">
        <v>2.06</v>
      </c>
      <c r="F1023">
        <v>2.8005</v>
      </c>
    </row>
    <row r="1024" spans="1:6">
      <c r="A1024" s="2">
        <v>41023</v>
      </c>
      <c r="B1024">
        <v>0.57799999999999996</v>
      </c>
      <c r="C1024">
        <v>1.1515</v>
      </c>
      <c r="D1024">
        <v>1.6169</v>
      </c>
      <c r="E1024">
        <v>2.1015000000000001</v>
      </c>
      <c r="F1024">
        <v>2.8464999999999998</v>
      </c>
    </row>
    <row r="1025" spans="1:6">
      <c r="A1025" s="2">
        <v>41024</v>
      </c>
      <c r="B1025">
        <v>0.5575</v>
      </c>
      <c r="C1025">
        <v>1.1425000000000001</v>
      </c>
      <c r="D1025">
        <v>1.6162000000000001</v>
      </c>
      <c r="E1025">
        <v>2.1059999999999999</v>
      </c>
      <c r="F1025">
        <v>2.8635000000000002</v>
      </c>
    </row>
    <row r="1026" spans="1:6">
      <c r="A1026" s="2">
        <v>41025</v>
      </c>
      <c r="B1026">
        <v>0.5595</v>
      </c>
      <c r="C1026">
        <v>1.1148</v>
      </c>
      <c r="D1026">
        <v>1.5825</v>
      </c>
      <c r="E1026">
        <v>2.069</v>
      </c>
      <c r="F1026">
        <v>2.8374999999999999</v>
      </c>
    </row>
    <row r="1027" spans="1:6">
      <c r="A1027" s="2">
        <v>41026</v>
      </c>
      <c r="B1027">
        <v>0.55449999999999999</v>
      </c>
      <c r="C1027">
        <v>1.1165</v>
      </c>
      <c r="D1027">
        <v>1.5805</v>
      </c>
      <c r="E1027">
        <v>2.0655000000000001</v>
      </c>
      <c r="F1027">
        <v>2.8365</v>
      </c>
    </row>
    <row r="1028" spans="1:6">
      <c r="A1028" s="2">
        <v>41029</v>
      </c>
      <c r="B1028">
        <v>0.54700000000000004</v>
      </c>
      <c r="C1028">
        <v>1.0880000000000001</v>
      </c>
      <c r="D1028">
        <v>1.5529999999999999</v>
      </c>
      <c r="E1028">
        <v>2.0485000000000002</v>
      </c>
      <c r="F1028">
        <v>2.8214999999999999</v>
      </c>
    </row>
    <row r="1029" spans="1:6">
      <c r="A1029" s="2">
        <v>41030</v>
      </c>
      <c r="B1029">
        <v>0.54500000000000004</v>
      </c>
      <c r="C1029">
        <v>1.1137999999999999</v>
      </c>
      <c r="D1029">
        <v>1.58</v>
      </c>
      <c r="E1029">
        <v>2.0714999999999999</v>
      </c>
      <c r="F1029">
        <v>2.8609999999999998</v>
      </c>
    </row>
    <row r="1030" spans="1:6">
      <c r="A1030" s="2">
        <v>41031</v>
      </c>
      <c r="B1030">
        <v>0.54849999999999999</v>
      </c>
      <c r="C1030">
        <v>1.105</v>
      </c>
      <c r="D1030">
        <v>1.5695000000000001</v>
      </c>
      <c r="E1030">
        <v>2.0634999999999999</v>
      </c>
      <c r="F1030">
        <v>2.8384999999999998</v>
      </c>
    </row>
    <row r="1031" spans="1:6">
      <c r="A1031" s="2">
        <v>41032</v>
      </c>
      <c r="B1031">
        <v>0.54149999999999998</v>
      </c>
      <c r="C1031">
        <v>1.1080000000000001</v>
      </c>
      <c r="D1031">
        <v>1.5720000000000001</v>
      </c>
      <c r="E1031">
        <v>2.0579999999999998</v>
      </c>
      <c r="F1031">
        <v>2.8330000000000002</v>
      </c>
    </row>
    <row r="1032" spans="1:6">
      <c r="A1032" s="2">
        <v>41033</v>
      </c>
      <c r="B1032">
        <v>0.54700000000000004</v>
      </c>
      <c r="C1032">
        <v>1.081</v>
      </c>
      <c r="D1032">
        <v>1.5265</v>
      </c>
      <c r="E1032">
        <v>2.0169999999999999</v>
      </c>
      <c r="F1032">
        <v>2.7934999999999999</v>
      </c>
    </row>
    <row r="1033" spans="1:6">
      <c r="A1033" s="2">
        <v>41036</v>
      </c>
      <c r="B1033">
        <v>0.5605</v>
      </c>
      <c r="C1033">
        <v>1.0740000000000001</v>
      </c>
      <c r="D1033">
        <v>1.5251000000000001</v>
      </c>
      <c r="E1033">
        <v>2.0099999999999998</v>
      </c>
      <c r="F1033">
        <v>2.7725</v>
      </c>
    </row>
    <row r="1034" spans="1:6">
      <c r="A1034" s="2">
        <v>41037</v>
      </c>
      <c r="B1034">
        <v>0.56499999999999995</v>
      </c>
      <c r="C1034">
        <v>1.0678000000000001</v>
      </c>
      <c r="D1034">
        <v>1.5038</v>
      </c>
      <c r="E1034">
        <v>1.9935</v>
      </c>
      <c r="F1034">
        <v>2.7553999999999998</v>
      </c>
    </row>
    <row r="1035" spans="1:6">
      <c r="A1035" s="2">
        <v>41038</v>
      </c>
      <c r="B1035">
        <v>0.58799999999999997</v>
      </c>
      <c r="C1035">
        <v>1.0880000000000001</v>
      </c>
      <c r="D1035">
        <v>1.5225</v>
      </c>
      <c r="E1035">
        <v>1.9864999999999999</v>
      </c>
      <c r="F1035">
        <v>2.7484999999999999</v>
      </c>
    </row>
    <row r="1036" spans="1:6">
      <c r="A1036" s="2">
        <v>41039</v>
      </c>
      <c r="B1036">
        <v>0.57750000000000001</v>
      </c>
      <c r="C1036">
        <v>1.0897000000000001</v>
      </c>
      <c r="D1036">
        <v>1.5345</v>
      </c>
      <c r="E1036">
        <v>2.0070000000000001</v>
      </c>
      <c r="F1036">
        <v>2.7656999999999998</v>
      </c>
    </row>
    <row r="1037" spans="1:6">
      <c r="A1037" s="2">
        <v>41040</v>
      </c>
      <c r="B1037">
        <v>0.61199999999999999</v>
      </c>
      <c r="C1037">
        <v>1.097</v>
      </c>
      <c r="D1037">
        <v>1.5249000000000001</v>
      </c>
      <c r="E1037">
        <v>1.9830000000000001</v>
      </c>
      <c r="F1037">
        <v>2.734</v>
      </c>
    </row>
    <row r="1038" spans="1:6">
      <c r="A1038" s="2">
        <v>41043</v>
      </c>
      <c r="B1038">
        <v>0.64300000000000002</v>
      </c>
      <c r="C1038">
        <v>1.085</v>
      </c>
      <c r="D1038">
        <v>1.4895</v>
      </c>
      <c r="E1038">
        <v>1.927</v>
      </c>
      <c r="F1038">
        <v>2.625</v>
      </c>
    </row>
    <row r="1039" spans="1:6">
      <c r="A1039" s="2">
        <v>41044</v>
      </c>
      <c r="B1039">
        <v>0.66400000000000003</v>
      </c>
      <c r="C1039">
        <v>1.109</v>
      </c>
      <c r="D1039">
        <v>1.5039</v>
      </c>
      <c r="E1039">
        <v>1.9245000000000001</v>
      </c>
      <c r="F1039">
        <v>2.6154999999999999</v>
      </c>
    </row>
    <row r="1040" spans="1:6">
      <c r="A1040" s="2">
        <v>41045</v>
      </c>
      <c r="B1040">
        <v>0.64800000000000002</v>
      </c>
      <c r="C1040">
        <v>1.1005</v>
      </c>
      <c r="D1040">
        <v>1.4855</v>
      </c>
      <c r="E1040">
        <v>1.9</v>
      </c>
      <c r="F1040">
        <v>2.5895000000000001</v>
      </c>
    </row>
    <row r="1041" spans="1:6">
      <c r="A1041" s="2">
        <v>41046</v>
      </c>
      <c r="B1041">
        <v>0.65600000000000003</v>
      </c>
      <c r="C1041">
        <v>1.081</v>
      </c>
      <c r="D1041">
        <v>1.44</v>
      </c>
      <c r="E1041">
        <v>1.8374999999999999</v>
      </c>
      <c r="F1041">
        <v>2.4820000000000002</v>
      </c>
    </row>
    <row r="1042" spans="1:6">
      <c r="A1042" s="2">
        <v>41047</v>
      </c>
      <c r="B1042">
        <v>0.66500000000000004</v>
      </c>
      <c r="C1042">
        <v>1.0960000000000001</v>
      </c>
      <c r="D1042">
        <v>1.4544999999999999</v>
      </c>
      <c r="E1042">
        <v>1.8485</v>
      </c>
      <c r="F1042">
        <v>2.4859999999999998</v>
      </c>
    </row>
    <row r="1043" spans="1:6">
      <c r="A1043" s="2">
        <v>41050</v>
      </c>
      <c r="B1043">
        <v>0.63849999999999996</v>
      </c>
      <c r="C1043">
        <v>1.0718000000000001</v>
      </c>
      <c r="D1043">
        <v>1.4584999999999999</v>
      </c>
      <c r="E1043">
        <v>1.8665</v>
      </c>
      <c r="F1043">
        <v>2.4992999999999999</v>
      </c>
    </row>
    <row r="1044" spans="1:6">
      <c r="A1044" s="2">
        <v>41051</v>
      </c>
      <c r="B1044">
        <v>0.64400000000000002</v>
      </c>
      <c r="C1044">
        <v>1.1040000000000001</v>
      </c>
      <c r="D1044">
        <v>1.4875</v>
      </c>
      <c r="E1044">
        <v>1.9035</v>
      </c>
      <c r="F1044">
        <v>2.5845000000000002</v>
      </c>
    </row>
    <row r="1045" spans="1:6">
      <c r="A1045" s="2">
        <v>41052</v>
      </c>
      <c r="B1045">
        <v>0.63800000000000001</v>
      </c>
      <c r="C1045">
        <v>1.0854999999999999</v>
      </c>
      <c r="D1045">
        <v>1.4655</v>
      </c>
      <c r="E1045">
        <v>1.8754999999999999</v>
      </c>
      <c r="F1045">
        <v>2.5274999999999999</v>
      </c>
    </row>
    <row r="1046" spans="1:6">
      <c r="A1046" s="2">
        <v>41053</v>
      </c>
      <c r="B1046">
        <v>0.64249999999999996</v>
      </c>
      <c r="C1046">
        <v>1.1219999999999999</v>
      </c>
      <c r="D1046">
        <v>1.5070000000000001</v>
      </c>
      <c r="E1046">
        <v>1.921</v>
      </c>
      <c r="F1046">
        <v>2.5991</v>
      </c>
    </row>
    <row r="1047" spans="1:6">
      <c r="A1047" s="2">
        <v>41054</v>
      </c>
      <c r="B1047">
        <v>0.63900000000000001</v>
      </c>
      <c r="C1047">
        <v>1.0940000000000001</v>
      </c>
      <c r="D1047">
        <v>1.4778</v>
      </c>
      <c r="E1047">
        <v>1.891</v>
      </c>
      <c r="F1047">
        <v>2.5745</v>
      </c>
    </row>
    <row r="1048" spans="1:6">
      <c r="A1048" s="2">
        <v>41057</v>
      </c>
      <c r="B1048">
        <v>0.625</v>
      </c>
      <c r="C1048">
        <v>1.097</v>
      </c>
      <c r="D1048">
        <v>1.4782999999999999</v>
      </c>
      <c r="E1048">
        <v>1.889</v>
      </c>
      <c r="F1048">
        <v>2.5739999999999998</v>
      </c>
    </row>
    <row r="1049" spans="1:6">
      <c r="A1049" s="2">
        <v>41058</v>
      </c>
      <c r="B1049">
        <v>0.62250000000000005</v>
      </c>
      <c r="C1049">
        <v>1.1000000000000001</v>
      </c>
      <c r="D1049">
        <v>1.4815</v>
      </c>
      <c r="E1049">
        <v>1.8925000000000001</v>
      </c>
      <c r="F1049">
        <v>2.5695000000000001</v>
      </c>
    </row>
    <row r="1050" spans="1:6">
      <c r="A1050" s="2">
        <v>41059</v>
      </c>
      <c r="B1050">
        <v>0.61599999999999999</v>
      </c>
      <c r="C1050">
        <v>1.0322</v>
      </c>
      <c r="D1050">
        <v>1.3906000000000001</v>
      </c>
      <c r="E1050">
        <v>1.7785</v>
      </c>
      <c r="F1050">
        <v>2.4346999999999999</v>
      </c>
    </row>
    <row r="1051" spans="1:6">
      <c r="A1051" s="2">
        <v>41060</v>
      </c>
      <c r="B1051">
        <v>0.62649999999999995</v>
      </c>
      <c r="C1051">
        <v>0.99950000000000006</v>
      </c>
      <c r="D1051">
        <v>1.3514999999999999</v>
      </c>
      <c r="E1051">
        <v>1.7290000000000001</v>
      </c>
      <c r="F1051">
        <v>2.3820000000000001</v>
      </c>
    </row>
    <row r="1052" spans="1:6">
      <c r="A1052" s="2">
        <v>41061</v>
      </c>
      <c r="B1052">
        <v>0.625</v>
      </c>
      <c r="C1052">
        <v>0.98499999999999999</v>
      </c>
      <c r="D1052">
        <v>1.3052000000000001</v>
      </c>
      <c r="E1052">
        <v>1.6705000000000001</v>
      </c>
      <c r="F1052">
        <v>2.2833999999999999</v>
      </c>
    </row>
    <row r="1053" spans="1:6">
      <c r="A1053" s="2">
        <v>41064</v>
      </c>
      <c r="B1053">
        <v>0.62450000000000006</v>
      </c>
      <c r="C1053">
        <v>1.0265</v>
      </c>
      <c r="D1053">
        <v>1.363</v>
      </c>
      <c r="E1053">
        <v>1.7375</v>
      </c>
      <c r="F1053">
        <v>2.3334999999999999</v>
      </c>
    </row>
    <row r="1054" spans="1:6">
      <c r="A1054" s="2">
        <v>41065</v>
      </c>
      <c r="B1054">
        <v>0.60699999999999998</v>
      </c>
      <c r="C1054">
        <v>1.0165</v>
      </c>
      <c r="D1054">
        <v>1.3774999999999999</v>
      </c>
      <c r="E1054">
        <v>1.7730000000000001</v>
      </c>
      <c r="F1054">
        <v>2.4060000000000001</v>
      </c>
    </row>
    <row r="1055" spans="1:6">
      <c r="A1055" s="2">
        <v>41066</v>
      </c>
      <c r="B1055">
        <v>0.59399999999999997</v>
      </c>
      <c r="C1055">
        <v>1.046</v>
      </c>
      <c r="D1055">
        <v>1.4215</v>
      </c>
      <c r="E1055">
        <v>1.8374999999999999</v>
      </c>
      <c r="F1055">
        <v>2.4744999999999999</v>
      </c>
    </row>
    <row r="1056" spans="1:6">
      <c r="A1056" s="2">
        <v>41067</v>
      </c>
      <c r="B1056">
        <v>0.58299999999999996</v>
      </c>
      <c r="C1056">
        <v>1.0209999999999999</v>
      </c>
      <c r="D1056">
        <v>1.403</v>
      </c>
      <c r="E1056">
        <v>1.8220000000000001</v>
      </c>
      <c r="F1056">
        <v>2.4988000000000001</v>
      </c>
    </row>
    <row r="1057" spans="1:6">
      <c r="A1057" s="2">
        <v>41068</v>
      </c>
      <c r="B1057">
        <v>0.57999999999999996</v>
      </c>
      <c r="C1057">
        <v>1.0205</v>
      </c>
      <c r="D1057">
        <v>1.4055</v>
      </c>
      <c r="E1057">
        <v>1.823</v>
      </c>
      <c r="F1057">
        <v>2.5140000000000002</v>
      </c>
    </row>
    <row r="1058" spans="1:6">
      <c r="A1058" s="2">
        <v>41071</v>
      </c>
      <c r="B1058">
        <v>0.57050000000000001</v>
      </c>
      <c r="C1058">
        <v>0.99</v>
      </c>
      <c r="D1058">
        <v>1.3637000000000001</v>
      </c>
      <c r="E1058">
        <v>1.7765</v>
      </c>
      <c r="F1058">
        <v>2.4830000000000001</v>
      </c>
    </row>
    <row r="1059" spans="1:6">
      <c r="A1059" s="2">
        <v>41072</v>
      </c>
      <c r="B1059">
        <v>0.59350000000000003</v>
      </c>
      <c r="C1059">
        <v>1.0349999999999999</v>
      </c>
      <c r="D1059">
        <v>1.415</v>
      </c>
      <c r="E1059">
        <v>1.833</v>
      </c>
      <c r="F1059">
        <v>2.5220000000000002</v>
      </c>
    </row>
    <row r="1060" spans="1:6">
      <c r="A1060" s="2">
        <v>41073</v>
      </c>
      <c r="B1060">
        <v>0.59650000000000003</v>
      </c>
      <c r="C1060">
        <v>0.99850000000000005</v>
      </c>
      <c r="D1060">
        <v>1.3585</v>
      </c>
      <c r="E1060">
        <v>1.76</v>
      </c>
      <c r="F1060">
        <v>2.4495</v>
      </c>
    </row>
    <row r="1061" spans="1:6">
      <c r="A1061" s="2">
        <v>41074</v>
      </c>
      <c r="B1061">
        <v>0.59199999999999997</v>
      </c>
      <c r="C1061">
        <v>1.0215000000000001</v>
      </c>
      <c r="D1061">
        <v>1.3915</v>
      </c>
      <c r="E1061">
        <v>1.7995000000000001</v>
      </c>
      <c r="F1061">
        <v>2.4763000000000002</v>
      </c>
    </row>
    <row r="1062" spans="1:6">
      <c r="A1062" s="2">
        <v>41075</v>
      </c>
      <c r="B1062">
        <v>0.54400000000000004</v>
      </c>
      <c r="C1062">
        <v>0.94550000000000001</v>
      </c>
      <c r="D1062">
        <v>1.3174999999999999</v>
      </c>
      <c r="E1062">
        <v>1.7295</v>
      </c>
      <c r="F1062">
        <v>2.415</v>
      </c>
    </row>
    <row r="1063" spans="1:6">
      <c r="A1063" s="2">
        <v>41078</v>
      </c>
      <c r="B1063">
        <v>0.54</v>
      </c>
      <c r="C1063">
        <v>0.95250000000000001</v>
      </c>
      <c r="D1063">
        <v>1.3214999999999999</v>
      </c>
      <c r="E1063">
        <v>1.73</v>
      </c>
      <c r="F1063">
        <v>2.3940000000000001</v>
      </c>
    </row>
    <row r="1064" spans="1:6">
      <c r="A1064" s="2">
        <v>41079</v>
      </c>
      <c r="B1064">
        <v>0.53849999999999998</v>
      </c>
      <c r="C1064">
        <v>0.97099999999999997</v>
      </c>
      <c r="D1064">
        <v>1.3589</v>
      </c>
      <c r="E1064">
        <v>1.7770000000000001</v>
      </c>
      <c r="F1064">
        <v>2.4754999999999998</v>
      </c>
    </row>
    <row r="1065" spans="1:6">
      <c r="A1065" s="2">
        <v>41080</v>
      </c>
      <c r="B1065">
        <v>0.54849999999999999</v>
      </c>
      <c r="C1065">
        <v>1.0065</v>
      </c>
      <c r="D1065">
        <v>1.391</v>
      </c>
      <c r="E1065">
        <v>1.8075000000000001</v>
      </c>
      <c r="F1065">
        <v>2.4859999999999998</v>
      </c>
    </row>
    <row r="1066" spans="1:6">
      <c r="A1066" s="2">
        <v>41081</v>
      </c>
      <c r="B1066">
        <v>0.56000000000000005</v>
      </c>
      <c r="C1066">
        <v>0.99850000000000005</v>
      </c>
      <c r="D1066">
        <v>1.3705000000000001</v>
      </c>
      <c r="E1066">
        <v>1.7774999999999999</v>
      </c>
      <c r="F1066">
        <v>2.4485000000000001</v>
      </c>
    </row>
    <row r="1067" spans="1:6">
      <c r="A1067" s="2">
        <v>41082</v>
      </c>
      <c r="B1067">
        <v>0.54849999999999999</v>
      </c>
      <c r="C1067">
        <v>1.008</v>
      </c>
      <c r="D1067">
        <v>1.3972</v>
      </c>
      <c r="E1067">
        <v>1.8080000000000001</v>
      </c>
      <c r="F1067">
        <v>2.4998</v>
      </c>
    </row>
    <row r="1068" spans="1:6">
      <c r="A1068" s="2">
        <v>41085</v>
      </c>
      <c r="B1068">
        <v>0.53149999999999997</v>
      </c>
      <c r="C1068">
        <v>0.97150000000000003</v>
      </c>
      <c r="D1068">
        <v>1.3344</v>
      </c>
      <c r="E1068">
        <v>1.7404999999999999</v>
      </c>
      <c r="F1068">
        <v>2.4195000000000002</v>
      </c>
    </row>
    <row r="1069" spans="1:6">
      <c r="A1069" s="2">
        <v>41086</v>
      </c>
      <c r="B1069">
        <v>0.53700000000000003</v>
      </c>
      <c r="C1069">
        <v>0.97250000000000003</v>
      </c>
      <c r="D1069">
        <v>1.35</v>
      </c>
      <c r="E1069">
        <v>1.7625</v>
      </c>
      <c r="F1069">
        <v>2.4417</v>
      </c>
    </row>
    <row r="1070" spans="1:6">
      <c r="A1070" s="2">
        <v>41087</v>
      </c>
      <c r="B1070">
        <v>0.54349999999999998</v>
      </c>
      <c r="C1070">
        <v>0.96899999999999997</v>
      </c>
      <c r="D1070">
        <v>1.341</v>
      </c>
      <c r="E1070">
        <v>1.7524999999999999</v>
      </c>
      <c r="F1070">
        <v>2.4373</v>
      </c>
    </row>
    <row r="1071" spans="1:6">
      <c r="A1071" s="2">
        <v>41088</v>
      </c>
      <c r="B1071">
        <v>0.55149999999999999</v>
      </c>
      <c r="C1071">
        <v>0.9415</v>
      </c>
      <c r="D1071">
        <v>1.3045</v>
      </c>
      <c r="E1071">
        <v>1.714</v>
      </c>
      <c r="F1071">
        <v>2.4260999999999999</v>
      </c>
    </row>
    <row r="1072" spans="1:6">
      <c r="A1072" s="2">
        <v>41089</v>
      </c>
      <c r="B1072">
        <v>0.54900000000000004</v>
      </c>
      <c r="C1072">
        <v>0.96499999999999997</v>
      </c>
      <c r="D1072">
        <v>1.3494999999999999</v>
      </c>
      <c r="E1072">
        <v>1.7789999999999999</v>
      </c>
      <c r="F1072">
        <v>2.5018000000000002</v>
      </c>
    </row>
    <row r="1073" spans="1:6">
      <c r="A1073" s="2">
        <v>41092</v>
      </c>
      <c r="B1073">
        <v>0.54500000000000004</v>
      </c>
      <c r="C1073">
        <v>0.93400000000000005</v>
      </c>
      <c r="D1073">
        <v>1.3125</v>
      </c>
      <c r="E1073">
        <v>1.7389999999999999</v>
      </c>
      <c r="F1073">
        <v>2.4664999999999999</v>
      </c>
    </row>
    <row r="1074" spans="1:6">
      <c r="A1074" s="2">
        <v>41093</v>
      </c>
      <c r="B1074">
        <v>0.53949999999999998</v>
      </c>
      <c r="C1074">
        <v>0.94799999999999995</v>
      </c>
      <c r="D1074">
        <v>1.3308</v>
      </c>
      <c r="E1074">
        <v>1.7709999999999999</v>
      </c>
      <c r="F1074">
        <v>2.5084999999999997</v>
      </c>
    </row>
    <row r="1075" spans="1:6">
      <c r="A1075" s="2">
        <v>41094</v>
      </c>
      <c r="B1075">
        <v>0.5403</v>
      </c>
      <c r="C1075">
        <v>0.95699999999999996</v>
      </c>
      <c r="D1075">
        <v>1.3294999999999999</v>
      </c>
      <c r="E1075">
        <v>1.77</v>
      </c>
      <c r="F1075">
        <v>2.5112999999999999</v>
      </c>
    </row>
    <row r="1076" spans="1:6">
      <c r="A1076" s="2">
        <v>41095</v>
      </c>
      <c r="B1076">
        <v>0.53400000000000003</v>
      </c>
      <c r="C1076">
        <v>0.93149999999999999</v>
      </c>
      <c r="D1076">
        <v>1.3145</v>
      </c>
      <c r="E1076">
        <v>1.7475000000000001</v>
      </c>
      <c r="F1076">
        <v>2.4843999999999999</v>
      </c>
    </row>
    <row r="1077" spans="1:6">
      <c r="A1077" s="2">
        <v>41096</v>
      </c>
      <c r="B1077">
        <v>0.52100000000000002</v>
      </c>
      <c r="C1077">
        <v>0.90400000000000003</v>
      </c>
      <c r="D1077">
        <v>1.2765</v>
      </c>
      <c r="E1077">
        <v>1.7025000000000001</v>
      </c>
      <c r="F1077">
        <v>2.4295</v>
      </c>
    </row>
    <row r="1078" spans="1:6">
      <c r="A1078" s="2">
        <v>41099</v>
      </c>
      <c r="B1078">
        <v>0.52100000000000002</v>
      </c>
      <c r="C1078">
        <v>0.88149999999999995</v>
      </c>
      <c r="D1078">
        <v>1.2395</v>
      </c>
      <c r="E1078">
        <v>1.6524999999999999</v>
      </c>
      <c r="F1078">
        <v>2.3763000000000001</v>
      </c>
    </row>
    <row r="1079" spans="1:6">
      <c r="A1079" s="2">
        <v>41100</v>
      </c>
      <c r="B1079">
        <v>0.52349999999999997</v>
      </c>
      <c r="C1079">
        <v>0.86550000000000005</v>
      </c>
      <c r="D1079">
        <v>1.2235</v>
      </c>
      <c r="E1079">
        <v>1.6375</v>
      </c>
      <c r="F1079">
        <v>2.3561000000000001</v>
      </c>
    </row>
    <row r="1080" spans="1:6">
      <c r="A1080" s="2">
        <v>41101</v>
      </c>
      <c r="B1080">
        <v>0.50029999999999997</v>
      </c>
      <c r="C1080">
        <v>0.86850000000000005</v>
      </c>
      <c r="D1080">
        <v>1.2316</v>
      </c>
      <c r="E1080">
        <v>1.6415</v>
      </c>
      <c r="F1080">
        <v>2.3660000000000001</v>
      </c>
    </row>
    <row r="1081" spans="1:6">
      <c r="A1081" s="2">
        <v>41102</v>
      </c>
      <c r="B1081">
        <v>0.48049999999999998</v>
      </c>
      <c r="C1081">
        <v>0.84450000000000003</v>
      </c>
      <c r="D1081">
        <v>1.1950000000000001</v>
      </c>
      <c r="E1081">
        <v>1.5954999999999999</v>
      </c>
      <c r="F1081">
        <v>2.3100999999999998</v>
      </c>
    </row>
    <row r="1082" spans="1:6">
      <c r="A1082" s="2">
        <v>41103</v>
      </c>
      <c r="B1082">
        <v>0.46350000000000002</v>
      </c>
      <c r="C1082">
        <v>0.84550000000000003</v>
      </c>
      <c r="D1082">
        <v>1.21</v>
      </c>
      <c r="E1082">
        <v>1.617</v>
      </c>
      <c r="F1082">
        <v>2.3294999999999999</v>
      </c>
    </row>
    <row r="1083" spans="1:6">
      <c r="A1083" s="2">
        <v>41106</v>
      </c>
      <c r="B1083">
        <v>0.46450000000000002</v>
      </c>
      <c r="C1083">
        <v>0.83950000000000002</v>
      </c>
      <c r="D1083">
        <v>1.2030000000000001</v>
      </c>
      <c r="E1083">
        <v>1.6179999999999999</v>
      </c>
      <c r="F1083">
        <v>2.3330000000000002</v>
      </c>
    </row>
    <row r="1084" spans="1:6">
      <c r="A1084" s="2">
        <v>41107</v>
      </c>
      <c r="B1084">
        <v>0.47499999999999998</v>
      </c>
      <c r="C1084">
        <v>0.86299999999999999</v>
      </c>
      <c r="D1084">
        <v>1.2335</v>
      </c>
      <c r="E1084">
        <v>1.6555</v>
      </c>
      <c r="F1084">
        <v>2.3835000000000002</v>
      </c>
    </row>
    <row r="1085" spans="1:6">
      <c r="A1085" s="2">
        <v>41108</v>
      </c>
      <c r="B1085">
        <v>0.46150000000000002</v>
      </c>
      <c r="C1085">
        <v>0.83599999999999997</v>
      </c>
      <c r="D1085">
        <v>1.2084999999999999</v>
      </c>
      <c r="E1085">
        <v>1.6379999999999999</v>
      </c>
      <c r="F1085">
        <v>2.3645</v>
      </c>
    </row>
    <row r="1086" spans="1:6">
      <c r="A1086" s="2">
        <v>41109</v>
      </c>
      <c r="B1086">
        <v>0.44550000000000001</v>
      </c>
      <c r="C1086">
        <v>0.83450000000000002</v>
      </c>
      <c r="D1086">
        <v>1.2095</v>
      </c>
      <c r="E1086">
        <v>1.639</v>
      </c>
      <c r="F1086">
        <v>2.3769999999999998</v>
      </c>
    </row>
    <row r="1087" spans="1:6">
      <c r="A1087" s="2">
        <v>41110</v>
      </c>
      <c r="B1087">
        <v>0.4425</v>
      </c>
      <c r="C1087">
        <v>0.80500000000000005</v>
      </c>
      <c r="D1087">
        <v>1.173</v>
      </c>
      <c r="E1087">
        <v>1.5920000000000001</v>
      </c>
      <c r="F1087">
        <v>2.3174999999999999</v>
      </c>
    </row>
    <row r="1088" spans="1:6">
      <c r="A1088" s="2">
        <v>41113</v>
      </c>
      <c r="B1088">
        <v>0.44750000000000001</v>
      </c>
      <c r="C1088">
        <v>0.79149999999999998</v>
      </c>
      <c r="D1088">
        <v>1.149</v>
      </c>
      <c r="E1088">
        <v>1.5620000000000001</v>
      </c>
      <c r="F1088">
        <v>2.2776999999999998</v>
      </c>
    </row>
    <row r="1089" spans="1:6">
      <c r="A1089" s="2">
        <v>41114</v>
      </c>
      <c r="B1089">
        <v>0.44</v>
      </c>
      <c r="C1089">
        <v>0.77600000000000002</v>
      </c>
      <c r="D1089">
        <v>1.125</v>
      </c>
      <c r="E1089">
        <v>1.5305</v>
      </c>
      <c r="F1089">
        <v>2.2422</v>
      </c>
    </row>
    <row r="1090" spans="1:6">
      <c r="A1090" s="2">
        <v>41115</v>
      </c>
      <c r="B1090">
        <v>0.4345</v>
      </c>
      <c r="C1090">
        <v>0.77649999999999997</v>
      </c>
      <c r="D1090">
        <v>1.129</v>
      </c>
      <c r="E1090">
        <v>1.5369999999999999</v>
      </c>
      <c r="F1090">
        <v>2.2435</v>
      </c>
    </row>
    <row r="1091" spans="1:6">
      <c r="A1091" s="2">
        <v>41116</v>
      </c>
      <c r="B1091">
        <v>0.441</v>
      </c>
      <c r="C1091">
        <v>0.80149999999999999</v>
      </c>
      <c r="D1091">
        <v>1.1594</v>
      </c>
      <c r="E1091">
        <v>1.5725</v>
      </c>
      <c r="F1091">
        <v>2.2884000000000002</v>
      </c>
    </row>
    <row r="1092" spans="1:6">
      <c r="A1092" s="2">
        <v>41117</v>
      </c>
      <c r="B1092">
        <v>0.4405</v>
      </c>
      <c r="C1092">
        <v>0.85350000000000004</v>
      </c>
      <c r="D1092">
        <v>1.2349999999999999</v>
      </c>
      <c r="E1092">
        <v>1.6675</v>
      </c>
      <c r="F1092">
        <v>2.3970000000000002</v>
      </c>
    </row>
    <row r="1093" spans="1:6">
      <c r="A1093" s="2">
        <v>41120</v>
      </c>
      <c r="B1093">
        <v>0.41799999999999998</v>
      </c>
      <c r="C1093">
        <v>0.80500000000000005</v>
      </c>
      <c r="D1093">
        <v>1.1859999999999999</v>
      </c>
      <c r="E1093">
        <v>1.6194999999999999</v>
      </c>
      <c r="F1093">
        <v>2.3544999999999998</v>
      </c>
    </row>
    <row r="1094" spans="1:6">
      <c r="A1094" s="2">
        <v>41121</v>
      </c>
      <c r="B1094">
        <v>0.41499999999999998</v>
      </c>
      <c r="C1094">
        <v>0.79149999999999998</v>
      </c>
      <c r="D1094">
        <v>1.161</v>
      </c>
      <c r="E1094">
        <v>1.5885</v>
      </c>
      <c r="F1094">
        <v>2.3155000000000001</v>
      </c>
    </row>
    <row r="1095" spans="1:6">
      <c r="A1095" s="2">
        <v>41122</v>
      </c>
      <c r="B1095">
        <v>0.434</v>
      </c>
      <c r="C1095">
        <v>0.84099999999999997</v>
      </c>
      <c r="D1095">
        <v>1.226</v>
      </c>
      <c r="E1095">
        <v>1.6579999999999999</v>
      </c>
      <c r="F1095">
        <v>2.3933</v>
      </c>
    </row>
    <row r="1096" spans="1:6">
      <c r="A1096" s="2">
        <v>41123</v>
      </c>
      <c r="B1096">
        <v>0.4355</v>
      </c>
      <c r="C1096">
        <v>0.83499999999999996</v>
      </c>
      <c r="D1096">
        <v>1.2124999999999999</v>
      </c>
      <c r="E1096">
        <v>1.6385000000000001</v>
      </c>
      <c r="F1096">
        <v>2.3717000000000001</v>
      </c>
    </row>
    <row r="1097" spans="1:6">
      <c r="A1097" s="2">
        <v>41124</v>
      </c>
      <c r="B1097">
        <v>0.44600000000000001</v>
      </c>
      <c r="C1097">
        <v>0.88349999999999995</v>
      </c>
      <c r="D1097">
        <v>1.2775000000000001</v>
      </c>
      <c r="E1097">
        <v>1.7135</v>
      </c>
      <c r="F1097">
        <v>2.4464999999999999</v>
      </c>
    </row>
    <row r="1098" spans="1:6">
      <c r="A1098" s="2">
        <v>41127</v>
      </c>
      <c r="B1098">
        <v>0.4355</v>
      </c>
      <c r="C1098">
        <v>0.85950000000000004</v>
      </c>
      <c r="D1098">
        <v>1.2605</v>
      </c>
      <c r="E1098">
        <v>1.7084999999999999</v>
      </c>
      <c r="F1098">
        <v>2.4544999999999999</v>
      </c>
    </row>
    <row r="1099" spans="1:6">
      <c r="A1099" s="2">
        <v>41128</v>
      </c>
      <c r="B1099">
        <v>0.46</v>
      </c>
      <c r="C1099">
        <v>0.91749999999999998</v>
      </c>
      <c r="D1099">
        <v>1.3169999999999999</v>
      </c>
      <c r="E1099">
        <v>1.7705</v>
      </c>
      <c r="F1099">
        <v>2.5135000000000001</v>
      </c>
    </row>
    <row r="1100" spans="1:6">
      <c r="A1100" s="2">
        <v>41129</v>
      </c>
      <c r="B1100">
        <v>0.47</v>
      </c>
      <c r="C1100">
        <v>0.92700000000000005</v>
      </c>
      <c r="D1100">
        <v>1.3425</v>
      </c>
      <c r="E1100">
        <v>1.7869999999999999</v>
      </c>
      <c r="F1100">
        <v>2.5354999999999999</v>
      </c>
    </row>
    <row r="1101" spans="1:6">
      <c r="A1101" s="2">
        <v>41130</v>
      </c>
      <c r="B1101">
        <v>0.47499999999999998</v>
      </c>
      <c r="C1101">
        <v>0.93500000000000005</v>
      </c>
      <c r="D1101">
        <v>1.343</v>
      </c>
      <c r="E1101">
        <v>1.7989999999999999</v>
      </c>
      <c r="F1101">
        <v>2.5558999999999998</v>
      </c>
    </row>
    <row r="1102" spans="1:6">
      <c r="A1102" s="2">
        <v>41131</v>
      </c>
      <c r="B1102">
        <v>0.46949999999999997</v>
      </c>
      <c r="C1102">
        <v>0.91300000000000003</v>
      </c>
      <c r="D1102">
        <v>1.3160000000000001</v>
      </c>
      <c r="E1102">
        <v>1.7694999999999999</v>
      </c>
      <c r="F1102">
        <v>2.5306999999999999</v>
      </c>
    </row>
    <row r="1103" spans="1:6">
      <c r="A1103" s="2">
        <v>41134</v>
      </c>
      <c r="B1103">
        <v>0.46550000000000002</v>
      </c>
      <c r="C1103">
        <v>0.90600000000000003</v>
      </c>
      <c r="D1103">
        <v>1.3145</v>
      </c>
      <c r="E1103">
        <v>1.7694999999999999</v>
      </c>
      <c r="F1103">
        <v>2.5213000000000001</v>
      </c>
    </row>
    <row r="1104" spans="1:6">
      <c r="A1104" s="2">
        <v>41135</v>
      </c>
      <c r="B1104">
        <v>0.47399999999999998</v>
      </c>
      <c r="C1104">
        <v>0.94750000000000001</v>
      </c>
      <c r="D1104">
        <v>1.37</v>
      </c>
      <c r="E1104">
        <v>1.8399999999999999</v>
      </c>
      <c r="F1104">
        <v>2.6013000000000002</v>
      </c>
    </row>
    <row r="1105" spans="1:6">
      <c r="A1105" s="2">
        <v>41136</v>
      </c>
      <c r="B1105">
        <v>0.49199999999999999</v>
      </c>
      <c r="C1105">
        <v>1.004</v>
      </c>
      <c r="D1105">
        <v>1.4470000000000001</v>
      </c>
      <c r="E1105">
        <v>1.9315</v>
      </c>
      <c r="F1105">
        <v>2.6955</v>
      </c>
    </row>
    <row r="1106" spans="1:6">
      <c r="A1106" s="2">
        <v>41137</v>
      </c>
      <c r="B1106">
        <v>0.497</v>
      </c>
      <c r="C1106">
        <v>1.0269999999999999</v>
      </c>
      <c r="D1106">
        <v>1.4721</v>
      </c>
      <c r="E1106">
        <v>1.9529999999999998</v>
      </c>
      <c r="F1106">
        <v>2.7311999999999999</v>
      </c>
    </row>
    <row r="1107" spans="1:6">
      <c r="A1107" s="2">
        <v>41138</v>
      </c>
      <c r="B1107">
        <v>0.4955</v>
      </c>
      <c r="C1107">
        <v>1.0009999999999999</v>
      </c>
      <c r="D1107">
        <v>1.4405000000000001</v>
      </c>
      <c r="E1107">
        <v>1.923</v>
      </c>
      <c r="F1107">
        <v>2.7058</v>
      </c>
    </row>
    <row r="1108" spans="1:6">
      <c r="A1108" s="2">
        <v>41141</v>
      </c>
      <c r="B1108">
        <v>0.49099999999999999</v>
      </c>
      <c r="C1108">
        <v>0.99150000000000005</v>
      </c>
      <c r="D1108">
        <v>1.4308000000000001</v>
      </c>
      <c r="E1108">
        <v>1.9135</v>
      </c>
      <c r="F1108">
        <v>2.6819999999999999</v>
      </c>
    </row>
    <row r="1109" spans="1:6">
      <c r="A1109" s="2">
        <v>41142</v>
      </c>
      <c r="B1109">
        <v>0.4955</v>
      </c>
      <c r="C1109">
        <v>0.98899999999999999</v>
      </c>
      <c r="D1109">
        <v>1.4275</v>
      </c>
      <c r="E1109">
        <v>1.9075</v>
      </c>
      <c r="F1109">
        <v>2.673</v>
      </c>
    </row>
    <row r="1110" spans="1:6">
      <c r="A1110" s="2">
        <v>41143</v>
      </c>
      <c r="B1110">
        <v>0.45250000000000001</v>
      </c>
      <c r="C1110">
        <v>0.89300000000000002</v>
      </c>
      <c r="D1110">
        <v>1.3214999999999999</v>
      </c>
      <c r="E1110">
        <v>1.7945</v>
      </c>
      <c r="F1110">
        <v>2.5752999999999999</v>
      </c>
    </row>
    <row r="1111" spans="1:6">
      <c r="A1111" s="2">
        <v>41144</v>
      </c>
      <c r="B1111">
        <v>0.44500000000000001</v>
      </c>
      <c r="C1111">
        <v>0.89100000000000001</v>
      </c>
      <c r="D1111">
        <v>1.3129999999999999</v>
      </c>
      <c r="E1111">
        <v>1.784</v>
      </c>
      <c r="F1111">
        <v>2.5583999999999998</v>
      </c>
    </row>
    <row r="1112" spans="1:6">
      <c r="A1112" s="2">
        <v>41145</v>
      </c>
      <c r="B1112">
        <v>0.45100000000000001</v>
      </c>
      <c r="C1112">
        <v>0.89900000000000002</v>
      </c>
      <c r="D1112">
        <v>1.3219000000000001</v>
      </c>
      <c r="E1112">
        <v>1.792</v>
      </c>
      <c r="F1112">
        <v>2.5760000000000001</v>
      </c>
    </row>
    <row r="1113" spans="1:6">
      <c r="A1113" s="2">
        <v>41148</v>
      </c>
      <c r="B1113">
        <v>0.45</v>
      </c>
      <c r="C1113">
        <v>0.86899999999999999</v>
      </c>
      <c r="D1113">
        <v>1.2845</v>
      </c>
      <c r="E1113">
        <v>1.7495000000000001</v>
      </c>
      <c r="F1113">
        <v>2.5295000000000001</v>
      </c>
    </row>
    <row r="1114" spans="1:6">
      <c r="A1114" s="2">
        <v>41149</v>
      </c>
      <c r="B1114">
        <v>0.437</v>
      </c>
      <c r="C1114">
        <v>0.85399999999999998</v>
      </c>
      <c r="D1114">
        <v>1.2638</v>
      </c>
      <c r="E1114">
        <v>1.7250000000000001</v>
      </c>
      <c r="F1114">
        <v>2.5169000000000001</v>
      </c>
    </row>
    <row r="1115" spans="1:6">
      <c r="A1115" s="2">
        <v>41150</v>
      </c>
      <c r="B1115">
        <v>0.44450000000000001</v>
      </c>
      <c r="C1115">
        <v>0.86499999999999999</v>
      </c>
      <c r="D1115">
        <v>1.2817000000000001</v>
      </c>
      <c r="E1115">
        <v>1.7504999999999999</v>
      </c>
      <c r="F1115">
        <v>2.5457999999999998</v>
      </c>
    </row>
    <row r="1116" spans="1:6">
      <c r="A1116" s="2">
        <v>41151</v>
      </c>
      <c r="B1116">
        <v>0.42749999999999999</v>
      </c>
      <c r="C1116">
        <v>0.84150000000000003</v>
      </c>
      <c r="D1116">
        <v>1.2605</v>
      </c>
      <c r="E1116">
        <v>1.7324999999999999</v>
      </c>
      <c r="F1116">
        <v>2.5335999999999999</v>
      </c>
    </row>
    <row r="1117" spans="1:6">
      <c r="A1117" s="2">
        <v>41152</v>
      </c>
      <c r="B1117">
        <v>0.40100000000000002</v>
      </c>
      <c r="C1117">
        <v>0.77300000000000002</v>
      </c>
      <c r="D1117">
        <v>1.1716</v>
      </c>
      <c r="E1117">
        <v>1.6595</v>
      </c>
      <c r="F1117">
        <v>2.4701</v>
      </c>
    </row>
    <row r="1118" spans="1:6">
      <c r="A1118" s="2">
        <v>41155</v>
      </c>
      <c r="B1118">
        <v>0.39810000000000001</v>
      </c>
      <c r="C1118">
        <v>0.77400000000000002</v>
      </c>
      <c r="D1118">
        <v>1.1692</v>
      </c>
      <c r="E1118">
        <v>1.667</v>
      </c>
      <c r="F1118">
        <v>2.4704999999999999</v>
      </c>
    </row>
    <row r="1119" spans="1:6">
      <c r="A1119" s="2">
        <v>41156</v>
      </c>
      <c r="B1119">
        <v>0.39550000000000002</v>
      </c>
      <c r="C1119">
        <v>0.78</v>
      </c>
      <c r="D1119">
        <v>1.1980999999999999</v>
      </c>
      <c r="E1119">
        <v>1.675</v>
      </c>
      <c r="F1119">
        <v>2.4786000000000001</v>
      </c>
    </row>
    <row r="1120" spans="1:6">
      <c r="A1120" s="2">
        <v>41157</v>
      </c>
      <c r="B1120">
        <v>0.40250000000000002</v>
      </c>
      <c r="C1120">
        <v>0.79</v>
      </c>
      <c r="D1120">
        <v>1.2144999999999999</v>
      </c>
      <c r="E1120">
        <v>1.694</v>
      </c>
      <c r="F1120">
        <v>2.4988000000000001</v>
      </c>
    </row>
    <row r="1121" spans="1:6">
      <c r="A1121" s="2">
        <v>41158</v>
      </c>
      <c r="B1121">
        <v>0.42499999999999999</v>
      </c>
      <c r="C1121">
        <v>0.85099999999999998</v>
      </c>
      <c r="D1121">
        <v>1.2889999999999999</v>
      </c>
      <c r="E1121">
        <v>1.784</v>
      </c>
      <c r="F1121">
        <v>2.5949999999999998</v>
      </c>
    </row>
    <row r="1122" spans="1:6">
      <c r="A1122" s="2">
        <v>41159</v>
      </c>
      <c r="B1122">
        <v>0.40350000000000003</v>
      </c>
      <c r="C1122">
        <v>0.81630000000000003</v>
      </c>
      <c r="D1122">
        <v>1.266</v>
      </c>
      <c r="E1122">
        <v>1.7768000000000002</v>
      </c>
      <c r="F1122">
        <v>2.6250999999999998</v>
      </c>
    </row>
    <row r="1123" spans="1:6">
      <c r="A1123" s="2">
        <v>41162</v>
      </c>
      <c r="B1123">
        <v>0.39600000000000002</v>
      </c>
      <c r="C1123">
        <v>0.80100000000000005</v>
      </c>
      <c r="D1123">
        <v>1.2484999999999999</v>
      </c>
      <c r="E1123">
        <v>1.7544999999999999</v>
      </c>
      <c r="F1123">
        <v>2.6073</v>
      </c>
    </row>
    <row r="1124" spans="1:6">
      <c r="A1124" s="2">
        <v>41163</v>
      </c>
      <c r="B1124">
        <v>0.39550000000000002</v>
      </c>
      <c r="C1124">
        <v>0.82550000000000001</v>
      </c>
      <c r="D1124">
        <v>1.2804</v>
      </c>
      <c r="E1124">
        <v>1.7985</v>
      </c>
      <c r="F1124">
        <v>2.6478999999999999</v>
      </c>
    </row>
    <row r="1125" spans="1:6">
      <c r="A1125" s="2">
        <v>41164</v>
      </c>
      <c r="B1125">
        <v>0.39800000000000002</v>
      </c>
      <c r="C1125">
        <v>0.85099999999999998</v>
      </c>
      <c r="D1125">
        <v>1.3225</v>
      </c>
      <c r="E1125">
        <v>1.8494999999999999</v>
      </c>
      <c r="F1125">
        <v>2.7096999999999998</v>
      </c>
    </row>
    <row r="1126" spans="1:6">
      <c r="A1126" s="2">
        <v>41165</v>
      </c>
      <c r="B1126">
        <v>0.374</v>
      </c>
      <c r="C1126">
        <v>0.79800000000000004</v>
      </c>
      <c r="D1126">
        <v>1.2495000000000001</v>
      </c>
      <c r="E1126">
        <v>1.794</v>
      </c>
      <c r="F1126">
        <v>2.6953</v>
      </c>
    </row>
    <row r="1127" spans="1:6">
      <c r="A1127" s="2">
        <v>41166</v>
      </c>
      <c r="B1127">
        <v>0.376</v>
      </c>
      <c r="C1127">
        <v>0.86250000000000004</v>
      </c>
      <c r="D1127">
        <v>1.3474999999999999</v>
      </c>
      <c r="E1127">
        <v>1.903</v>
      </c>
      <c r="F1127">
        <v>2.8414999999999999</v>
      </c>
    </row>
    <row r="1128" spans="1:6">
      <c r="A1128" s="2">
        <v>41169</v>
      </c>
      <c r="B1128">
        <v>0.3745</v>
      </c>
      <c r="C1128">
        <v>0.86650000000000005</v>
      </c>
      <c r="D1128">
        <v>1.3474999999999999</v>
      </c>
      <c r="E1128">
        <v>1.88</v>
      </c>
      <c r="F1128">
        <v>2.7839999999999998</v>
      </c>
    </row>
    <row r="1129" spans="1:6">
      <c r="A1129" s="2">
        <v>41170</v>
      </c>
      <c r="B1129">
        <v>0.38650000000000001</v>
      </c>
      <c r="C1129">
        <v>0.84399999999999997</v>
      </c>
      <c r="D1129">
        <v>1.3105</v>
      </c>
      <c r="E1129">
        <v>1.8454999999999999</v>
      </c>
      <c r="F1129">
        <v>2.7570000000000001</v>
      </c>
    </row>
    <row r="1130" spans="1:6">
      <c r="A1130" s="2">
        <v>41171</v>
      </c>
      <c r="B1130">
        <v>0.38950000000000001</v>
      </c>
      <c r="C1130">
        <v>0.8165</v>
      </c>
      <c r="D1130">
        <v>1.2690000000000001</v>
      </c>
      <c r="E1130">
        <v>1.7934999999999999</v>
      </c>
      <c r="F1130">
        <v>2.6964999999999999</v>
      </c>
    </row>
    <row r="1131" spans="1:6">
      <c r="A1131" s="2">
        <v>41172</v>
      </c>
      <c r="B1131">
        <v>0.39300000000000002</v>
      </c>
      <c r="C1131">
        <v>0.81950000000000001</v>
      </c>
      <c r="D1131">
        <v>1.266</v>
      </c>
      <c r="E1131">
        <v>1.794</v>
      </c>
      <c r="F1131">
        <v>2.6738</v>
      </c>
    </row>
    <row r="1132" spans="1:6">
      <c r="A1132" s="2">
        <v>41173</v>
      </c>
      <c r="B1132">
        <v>0.38900000000000001</v>
      </c>
      <c r="C1132">
        <v>0.80300000000000005</v>
      </c>
      <c r="D1132">
        <v>1.248</v>
      </c>
      <c r="E1132">
        <v>1.7685</v>
      </c>
      <c r="F1132">
        <v>2.6981000000000002</v>
      </c>
    </row>
    <row r="1133" spans="1:6">
      <c r="A1133" s="2">
        <v>41176</v>
      </c>
      <c r="B1133">
        <v>0.39600000000000002</v>
      </c>
      <c r="C1133">
        <v>0.77800000000000002</v>
      </c>
      <c r="D1133">
        <v>1.2130000000000001</v>
      </c>
      <c r="E1133">
        <v>1.7288000000000001</v>
      </c>
      <c r="F1133">
        <v>2.6459999999999999</v>
      </c>
    </row>
    <row r="1134" spans="1:6">
      <c r="A1134" s="2">
        <v>41177</v>
      </c>
      <c r="B1134">
        <v>0.40300000000000002</v>
      </c>
      <c r="C1134">
        <v>0.78500000000000003</v>
      </c>
      <c r="D1134">
        <v>1.2023999999999999</v>
      </c>
      <c r="E1134">
        <v>1.7010000000000001</v>
      </c>
      <c r="F1134">
        <v>2.6105</v>
      </c>
    </row>
    <row r="1135" spans="1:6">
      <c r="A1135" s="2">
        <v>41178</v>
      </c>
      <c r="B1135">
        <v>0.42149999999999999</v>
      </c>
      <c r="C1135">
        <v>0.77300000000000002</v>
      </c>
      <c r="D1135">
        <v>1.1792</v>
      </c>
      <c r="E1135">
        <v>1.6600000000000001</v>
      </c>
      <c r="F1135">
        <v>2.5425</v>
      </c>
    </row>
    <row r="1136" spans="1:6">
      <c r="A1136" s="2">
        <v>41179</v>
      </c>
      <c r="B1136">
        <v>0.39950000000000002</v>
      </c>
      <c r="C1136">
        <v>0.78700000000000003</v>
      </c>
      <c r="D1136">
        <v>1.2030000000000001</v>
      </c>
      <c r="E1136">
        <v>1.71</v>
      </c>
      <c r="F1136">
        <v>2.605</v>
      </c>
    </row>
    <row r="1137" spans="1:6">
      <c r="A1137" s="2">
        <v>41180</v>
      </c>
      <c r="B1137">
        <v>0.36649999999999999</v>
      </c>
      <c r="C1137">
        <v>0.76400000000000001</v>
      </c>
      <c r="D1137">
        <v>1.1890000000000001</v>
      </c>
      <c r="E1137">
        <v>1.7035</v>
      </c>
      <c r="F1137">
        <v>2.6105</v>
      </c>
    </row>
    <row r="1138" spans="1:6">
      <c r="A1138" s="2">
        <v>41183</v>
      </c>
      <c r="B1138">
        <v>0.36499999999999999</v>
      </c>
      <c r="C1138">
        <v>0.76449999999999996</v>
      </c>
      <c r="D1138">
        <v>1.1878</v>
      </c>
      <c r="E1138">
        <v>1.7010000000000001</v>
      </c>
      <c r="F1138">
        <v>2.6008</v>
      </c>
    </row>
    <row r="1139" spans="1:6">
      <c r="A1139" s="2">
        <v>41184</v>
      </c>
      <c r="B1139">
        <v>0.3795</v>
      </c>
      <c r="C1139">
        <v>0.75700000000000001</v>
      </c>
      <c r="D1139">
        <v>1.181</v>
      </c>
      <c r="E1139">
        <v>1.694</v>
      </c>
      <c r="F1139">
        <v>2.613</v>
      </c>
    </row>
    <row r="1140" spans="1:6">
      <c r="A1140" s="2">
        <v>41185</v>
      </c>
      <c r="B1140">
        <v>0.36899999999999999</v>
      </c>
      <c r="C1140">
        <v>0.73799999999999999</v>
      </c>
      <c r="D1140">
        <v>1.1599999999999999</v>
      </c>
      <c r="E1140">
        <v>1.6830000000000001</v>
      </c>
      <c r="F1140">
        <v>2.6120000000000001</v>
      </c>
    </row>
    <row r="1141" spans="1:6">
      <c r="A1141" s="2">
        <v>41186</v>
      </c>
      <c r="B1141">
        <v>0.38150000000000001</v>
      </c>
      <c r="C1141">
        <v>0.77300000000000002</v>
      </c>
      <c r="D1141">
        <v>1.2130000000000001</v>
      </c>
      <c r="E1141">
        <v>1.75</v>
      </c>
      <c r="F1141">
        <v>2.6855000000000002</v>
      </c>
    </row>
    <row r="1142" spans="1:6">
      <c r="A1142" s="2">
        <v>41187</v>
      </c>
      <c r="B1142">
        <v>0.4</v>
      </c>
      <c r="C1142">
        <v>0.82099999999999995</v>
      </c>
      <c r="D1142">
        <v>1.27</v>
      </c>
      <c r="E1142">
        <v>1.806</v>
      </c>
      <c r="F1142">
        <v>2.7629999999999999</v>
      </c>
    </row>
    <row r="1143" spans="1:6">
      <c r="A1143" s="2">
        <v>41190</v>
      </c>
      <c r="B1143">
        <v>0.39350000000000002</v>
      </c>
      <c r="C1143">
        <v>0.82</v>
      </c>
      <c r="D1143">
        <v>1.2690000000000001</v>
      </c>
      <c r="E1143">
        <v>1.8069999999999999</v>
      </c>
      <c r="F1143">
        <v>2.7629999999999999</v>
      </c>
    </row>
    <row r="1144" spans="1:6">
      <c r="A1144" s="2">
        <v>41191</v>
      </c>
      <c r="B1144">
        <v>0.38400000000000001</v>
      </c>
      <c r="C1144">
        <v>0.80249999999999999</v>
      </c>
      <c r="D1144">
        <v>1.2368999999999999</v>
      </c>
      <c r="E1144">
        <v>1.77</v>
      </c>
      <c r="F1144">
        <v>2.7069999999999999</v>
      </c>
    </row>
    <row r="1145" spans="1:6">
      <c r="A1145" s="2">
        <v>41192</v>
      </c>
      <c r="B1145">
        <v>0.38400000000000001</v>
      </c>
      <c r="C1145">
        <v>0.78400000000000003</v>
      </c>
      <c r="D1145">
        <v>1.2062999999999999</v>
      </c>
      <c r="E1145">
        <v>1.73</v>
      </c>
      <c r="F1145">
        <v>2.6604999999999999</v>
      </c>
    </row>
    <row r="1146" spans="1:6">
      <c r="A1146" s="2">
        <v>41193</v>
      </c>
      <c r="B1146">
        <v>0.38550000000000001</v>
      </c>
      <c r="C1146">
        <v>0.79100000000000004</v>
      </c>
      <c r="D1146">
        <v>1.2070000000000001</v>
      </c>
      <c r="E1146">
        <v>1.7269999999999999</v>
      </c>
      <c r="F1146">
        <v>2.6284999999999998</v>
      </c>
    </row>
    <row r="1147" spans="1:6">
      <c r="A1147" s="2">
        <v>41194</v>
      </c>
      <c r="B1147">
        <v>0.38</v>
      </c>
      <c r="C1147">
        <v>0.79449999999999998</v>
      </c>
      <c r="D1147">
        <v>1.2076</v>
      </c>
      <c r="E1147">
        <v>1.7069999999999999</v>
      </c>
      <c r="F1147">
        <v>2.6085000000000003</v>
      </c>
    </row>
    <row r="1148" spans="1:6">
      <c r="A1148" s="2">
        <v>41197</v>
      </c>
      <c r="B1148">
        <v>0.36699999999999999</v>
      </c>
      <c r="C1148">
        <v>0.79500000000000004</v>
      </c>
      <c r="D1148">
        <v>1.2114</v>
      </c>
      <c r="E1148">
        <v>1.718</v>
      </c>
      <c r="F1148">
        <v>2.6185</v>
      </c>
    </row>
    <row r="1149" spans="1:6">
      <c r="A1149" s="2">
        <v>41198</v>
      </c>
      <c r="B1149">
        <v>0.36149999999999999</v>
      </c>
      <c r="C1149">
        <v>0.8085</v>
      </c>
      <c r="D1149">
        <v>1.2336</v>
      </c>
      <c r="E1149">
        <v>1.7685</v>
      </c>
      <c r="F1149">
        <v>2.6814999999999998</v>
      </c>
    </row>
    <row r="1150" spans="1:6">
      <c r="A1150" s="2">
        <v>41199</v>
      </c>
      <c r="B1150">
        <v>0.38550000000000001</v>
      </c>
      <c r="C1150">
        <v>0.88600000000000001</v>
      </c>
      <c r="D1150">
        <v>1.3294000000000001</v>
      </c>
      <c r="E1150">
        <v>1.85</v>
      </c>
      <c r="F1150">
        <v>2.7589999999999999</v>
      </c>
    </row>
    <row r="1151" spans="1:6">
      <c r="A1151" s="2">
        <v>41200</v>
      </c>
      <c r="B1151">
        <v>0.39800000000000002</v>
      </c>
      <c r="C1151">
        <v>0.90800000000000003</v>
      </c>
      <c r="D1151">
        <v>1.3413999999999999</v>
      </c>
      <c r="E1151">
        <v>1.8660000000000001</v>
      </c>
      <c r="F1151">
        <v>2.7667999999999999</v>
      </c>
    </row>
    <row r="1152" spans="1:6">
      <c r="A1152" s="2">
        <v>41201</v>
      </c>
      <c r="B1152">
        <v>0.4</v>
      </c>
      <c r="C1152">
        <v>0.86050000000000004</v>
      </c>
      <c r="D1152">
        <v>1.2875000000000001</v>
      </c>
      <c r="E1152">
        <v>1.788</v>
      </c>
      <c r="F1152">
        <v>2.6879999999999997</v>
      </c>
    </row>
    <row r="1153" spans="1:6">
      <c r="A1153" s="2">
        <v>41204</v>
      </c>
      <c r="B1153">
        <v>0.40350000000000003</v>
      </c>
      <c r="C1153">
        <v>0.89900000000000002</v>
      </c>
      <c r="D1153">
        <v>1.3334999999999999</v>
      </c>
      <c r="E1153">
        <v>1.841</v>
      </c>
      <c r="F1153">
        <v>2.7208000000000001</v>
      </c>
    </row>
    <row r="1154" spans="1:6">
      <c r="A1154" s="2">
        <v>41205</v>
      </c>
      <c r="B1154">
        <v>0.39550000000000002</v>
      </c>
      <c r="C1154">
        <v>0.86950000000000005</v>
      </c>
      <c r="D1154">
        <v>1.2995000000000001</v>
      </c>
      <c r="E1154">
        <v>1.798</v>
      </c>
      <c r="F1154">
        <v>2.6595</v>
      </c>
    </row>
    <row r="1155" spans="1:6">
      <c r="A1155" s="2">
        <v>41206</v>
      </c>
      <c r="B1155">
        <v>0.38850000000000001</v>
      </c>
      <c r="C1155">
        <v>0.86750000000000005</v>
      </c>
      <c r="D1155">
        <v>1.31</v>
      </c>
      <c r="E1155">
        <v>1.8199999999999998</v>
      </c>
      <c r="F1155">
        <v>2.6935000000000002</v>
      </c>
    </row>
    <row r="1156" spans="1:6">
      <c r="A1156" s="2">
        <v>41207</v>
      </c>
      <c r="B1156">
        <v>0.41799999999999998</v>
      </c>
      <c r="C1156">
        <v>0.92300000000000004</v>
      </c>
      <c r="D1156">
        <v>1.3612</v>
      </c>
      <c r="E1156">
        <v>1.865</v>
      </c>
      <c r="F1156">
        <v>2.7269999999999999</v>
      </c>
    </row>
    <row r="1157" spans="1:6">
      <c r="A1157" s="2">
        <v>41208</v>
      </c>
      <c r="B1157">
        <v>0.40200000000000002</v>
      </c>
      <c r="C1157">
        <v>0.86299999999999999</v>
      </c>
      <c r="D1157">
        <v>1.2869999999999999</v>
      </c>
      <c r="E1157">
        <v>1.786</v>
      </c>
      <c r="F1157">
        <v>2.6535000000000002</v>
      </c>
    </row>
    <row r="1158" spans="1:6">
      <c r="A1158" s="2">
        <v>41211</v>
      </c>
      <c r="B1158">
        <v>0.39200000000000002</v>
      </c>
      <c r="C1158">
        <v>0.84099999999999997</v>
      </c>
      <c r="D1158">
        <v>1.2421</v>
      </c>
      <c r="E1158">
        <v>1.7589999999999999</v>
      </c>
      <c r="F1158">
        <v>2.6307999999999998</v>
      </c>
    </row>
    <row r="1159" spans="1:6">
      <c r="A1159" s="2">
        <v>41212</v>
      </c>
      <c r="B1159">
        <v>0.40949999999999998</v>
      </c>
      <c r="C1159">
        <v>0.84299999999999997</v>
      </c>
      <c r="D1159">
        <v>1.2421</v>
      </c>
      <c r="E1159">
        <v>1.764</v>
      </c>
      <c r="F1159">
        <v>2.6307999999999998</v>
      </c>
    </row>
    <row r="1160" spans="1:6">
      <c r="A1160" s="2">
        <v>41213</v>
      </c>
      <c r="B1160">
        <v>0.39450000000000002</v>
      </c>
      <c r="C1160">
        <v>0.82599999999999996</v>
      </c>
      <c r="D1160">
        <v>1.2389999999999999</v>
      </c>
      <c r="E1160">
        <v>1.7375</v>
      </c>
      <c r="F1160">
        <v>2.6040000000000001</v>
      </c>
    </row>
    <row r="1161" spans="1:6">
      <c r="A1161" s="2">
        <v>41214</v>
      </c>
      <c r="B1161">
        <v>0.38250000000000001</v>
      </c>
      <c r="C1161">
        <v>0.84099999999999997</v>
      </c>
      <c r="D1161">
        <v>1.2585</v>
      </c>
      <c r="E1161">
        <v>1.7694999999999999</v>
      </c>
      <c r="F1161">
        <v>2.641</v>
      </c>
    </row>
    <row r="1162" spans="1:6">
      <c r="A1162" s="2">
        <v>41215</v>
      </c>
      <c r="B1162">
        <v>0.38900000000000001</v>
      </c>
      <c r="C1162">
        <v>0.81850000000000001</v>
      </c>
      <c r="D1162">
        <v>1.2452000000000001</v>
      </c>
      <c r="E1162">
        <v>1.7473000000000001</v>
      </c>
      <c r="F1162">
        <v>2.6263000000000001</v>
      </c>
    </row>
    <row r="1163" spans="1:6">
      <c r="A1163" s="2">
        <v>41218</v>
      </c>
      <c r="B1163">
        <v>0.373</v>
      </c>
      <c r="C1163">
        <v>0.80349999999999999</v>
      </c>
      <c r="D1163">
        <v>1.2230000000000001</v>
      </c>
      <c r="E1163">
        <v>1.7170000000000001</v>
      </c>
      <c r="F1163">
        <v>2.5998000000000001</v>
      </c>
    </row>
    <row r="1164" spans="1:6">
      <c r="A1164" s="2">
        <v>41219</v>
      </c>
      <c r="B1164">
        <v>0.40200000000000002</v>
      </c>
      <c r="C1164">
        <v>0.86350000000000005</v>
      </c>
      <c r="D1164">
        <v>1.2915000000000001</v>
      </c>
      <c r="E1164">
        <v>1.794</v>
      </c>
      <c r="F1164">
        <v>2.6564999999999999</v>
      </c>
    </row>
    <row r="1165" spans="1:6">
      <c r="A1165" s="2">
        <v>41220</v>
      </c>
      <c r="B1165">
        <v>0.3775</v>
      </c>
      <c r="C1165">
        <v>0.79100000000000004</v>
      </c>
      <c r="D1165">
        <v>1.1964999999999999</v>
      </c>
      <c r="E1165">
        <v>1.6844999999999999</v>
      </c>
      <c r="F1165">
        <v>2.5569999999999999</v>
      </c>
    </row>
    <row r="1166" spans="1:6">
      <c r="A1166" s="2">
        <v>41221</v>
      </c>
      <c r="B1166">
        <v>0.3735</v>
      </c>
      <c r="C1166">
        <v>0.74350000000000005</v>
      </c>
      <c r="D1166">
        <v>1.1436999999999999</v>
      </c>
      <c r="E1166">
        <v>1.6345000000000001</v>
      </c>
      <c r="F1166">
        <v>2.488</v>
      </c>
    </row>
    <row r="1167" spans="1:6">
      <c r="A1167" s="2">
        <v>41222</v>
      </c>
      <c r="B1167">
        <v>0.3805</v>
      </c>
      <c r="C1167">
        <v>0.76700000000000002</v>
      </c>
      <c r="D1167">
        <v>1.1613</v>
      </c>
      <c r="E1167">
        <v>1.6455</v>
      </c>
      <c r="F1167">
        <v>2.4805000000000001</v>
      </c>
    </row>
    <row r="1168" spans="1:6">
      <c r="A1168" s="2">
        <v>41225</v>
      </c>
      <c r="B1168">
        <v>0.377</v>
      </c>
      <c r="C1168">
        <v>0.77300000000000002</v>
      </c>
      <c r="D1168">
        <v>1.1280999999999999</v>
      </c>
      <c r="E1168">
        <v>1.6448</v>
      </c>
      <c r="F1168">
        <v>2.4820000000000002</v>
      </c>
    </row>
    <row r="1169" spans="1:6">
      <c r="A1169" s="2">
        <v>41226</v>
      </c>
      <c r="B1169">
        <v>0.3715</v>
      </c>
      <c r="C1169">
        <v>0.76200000000000001</v>
      </c>
      <c r="D1169">
        <v>1.1552</v>
      </c>
      <c r="E1169">
        <v>1.639</v>
      </c>
      <c r="F1169">
        <v>2.4710000000000001</v>
      </c>
    </row>
    <row r="1170" spans="1:6">
      <c r="A1170" s="2">
        <v>41227</v>
      </c>
      <c r="B1170">
        <v>0.36699999999999999</v>
      </c>
      <c r="C1170">
        <v>0.75749999999999995</v>
      </c>
      <c r="D1170">
        <v>1.1505000000000001</v>
      </c>
      <c r="E1170">
        <v>1.6280000000000001</v>
      </c>
      <c r="F1170">
        <v>2.4777</v>
      </c>
    </row>
    <row r="1171" spans="1:6">
      <c r="A1171" s="2">
        <v>41228</v>
      </c>
      <c r="B1171">
        <v>0.377</v>
      </c>
      <c r="C1171">
        <v>0.76249999999999996</v>
      </c>
      <c r="D1171">
        <v>1.1546000000000001</v>
      </c>
      <c r="E1171">
        <v>1.6383000000000001</v>
      </c>
      <c r="F1171">
        <v>2.4809999999999999</v>
      </c>
    </row>
    <row r="1172" spans="1:6">
      <c r="A1172" s="2">
        <v>41229</v>
      </c>
      <c r="B1172">
        <v>0.376</v>
      </c>
      <c r="C1172">
        <v>0.74850000000000005</v>
      </c>
      <c r="D1172">
        <v>1.1373</v>
      </c>
      <c r="E1172">
        <v>1.6292</v>
      </c>
      <c r="F1172">
        <v>2.4809999999999999</v>
      </c>
    </row>
    <row r="1173" spans="1:6">
      <c r="A1173" s="2">
        <v>41232</v>
      </c>
      <c r="B1173">
        <v>0.374</v>
      </c>
      <c r="C1173">
        <v>0.77500000000000002</v>
      </c>
      <c r="D1173">
        <v>1.171</v>
      </c>
      <c r="E1173">
        <v>1.659</v>
      </c>
      <c r="F1173">
        <v>2.5185</v>
      </c>
    </row>
    <row r="1174" spans="1:6">
      <c r="A1174" s="2">
        <v>41233</v>
      </c>
      <c r="B1174">
        <v>0.379</v>
      </c>
      <c r="C1174">
        <v>0.8</v>
      </c>
      <c r="D1174">
        <v>1.2095</v>
      </c>
      <c r="E1174">
        <v>1.704</v>
      </c>
      <c r="F1174">
        <v>2.5754999999999999</v>
      </c>
    </row>
    <row r="1175" spans="1:6">
      <c r="A1175" s="2">
        <v>41234</v>
      </c>
      <c r="B1175">
        <v>0.39200000000000002</v>
      </c>
      <c r="C1175">
        <v>0.80900000000000005</v>
      </c>
      <c r="D1175">
        <v>1.2199</v>
      </c>
      <c r="E1175">
        <v>1.7155</v>
      </c>
      <c r="F1175">
        <v>2.5760000000000001</v>
      </c>
    </row>
    <row r="1176" spans="1:6">
      <c r="A1176" s="2">
        <v>41235</v>
      </c>
      <c r="B1176">
        <v>0.39950000000000002</v>
      </c>
      <c r="C1176">
        <v>0.81100000000000005</v>
      </c>
      <c r="D1176">
        <v>1.1877</v>
      </c>
      <c r="E1176">
        <v>1.718</v>
      </c>
      <c r="F1176">
        <v>2.5756000000000001</v>
      </c>
    </row>
    <row r="1177" spans="1:6">
      <c r="A1177" s="2">
        <v>41236</v>
      </c>
      <c r="B1177">
        <v>0.40100000000000002</v>
      </c>
      <c r="C1177">
        <v>0.81799999999999995</v>
      </c>
      <c r="D1177">
        <v>1.2304999999999999</v>
      </c>
      <c r="E1177">
        <v>1.7282999999999999</v>
      </c>
      <c r="F1177">
        <v>2.5905</v>
      </c>
    </row>
    <row r="1178" spans="1:6">
      <c r="A1178" s="2">
        <v>41239</v>
      </c>
      <c r="B1178">
        <v>0.4</v>
      </c>
      <c r="C1178">
        <v>0.8075</v>
      </c>
      <c r="D1178">
        <v>1.2096</v>
      </c>
      <c r="E1178">
        <v>1.7021999999999999</v>
      </c>
      <c r="F1178">
        <v>2.569</v>
      </c>
    </row>
    <row r="1179" spans="1:6">
      <c r="A1179" s="2">
        <v>41240</v>
      </c>
      <c r="B1179">
        <v>0.38900000000000001</v>
      </c>
      <c r="C1179">
        <v>0.77900000000000003</v>
      </c>
      <c r="D1179">
        <v>1.1779999999999999</v>
      </c>
      <c r="E1179">
        <v>1.6720000000000002</v>
      </c>
      <c r="F1179">
        <v>2.5505</v>
      </c>
    </row>
    <row r="1180" spans="1:6">
      <c r="A1180" s="2">
        <v>41241</v>
      </c>
      <c r="B1180">
        <v>0.378</v>
      </c>
      <c r="C1180">
        <v>0.76700000000000002</v>
      </c>
      <c r="D1180">
        <v>1.1724999999999999</v>
      </c>
      <c r="E1180">
        <v>1.6701000000000001</v>
      </c>
      <c r="F1180">
        <v>2.5634999999999999</v>
      </c>
    </row>
    <row r="1181" spans="1:6">
      <c r="A1181" s="2">
        <v>41242</v>
      </c>
      <c r="B1181">
        <v>0.377</v>
      </c>
      <c r="C1181">
        <v>0.75800000000000001</v>
      </c>
      <c r="D1181">
        <v>1.1597</v>
      </c>
      <c r="E1181">
        <v>1.6581000000000001</v>
      </c>
      <c r="F1181">
        <v>2.5659999999999998</v>
      </c>
    </row>
    <row r="1182" spans="1:6">
      <c r="A1182" s="2">
        <v>41243</v>
      </c>
      <c r="B1182">
        <v>0.3705</v>
      </c>
      <c r="C1182">
        <v>0.753</v>
      </c>
      <c r="D1182">
        <v>1.1535</v>
      </c>
      <c r="E1182">
        <v>1.6648000000000001</v>
      </c>
      <c r="F1182">
        <v>2.58</v>
      </c>
    </row>
    <row r="1183" spans="1:6">
      <c r="A1183" s="2">
        <v>41246</v>
      </c>
      <c r="B1183">
        <v>0.372</v>
      </c>
      <c r="C1183">
        <v>0.76829999999999998</v>
      </c>
      <c r="D1183">
        <v>1.1659999999999999</v>
      </c>
      <c r="E1183">
        <v>1.6659999999999999</v>
      </c>
      <c r="F1183">
        <v>2.56</v>
      </c>
    </row>
    <row r="1184" spans="1:6">
      <c r="A1184" s="2">
        <v>41247</v>
      </c>
      <c r="B1184">
        <v>0.36399999999999999</v>
      </c>
      <c r="C1184">
        <v>0.75749999999999995</v>
      </c>
      <c r="D1184">
        <v>1.159</v>
      </c>
      <c r="E1184">
        <v>1.6536999999999999</v>
      </c>
      <c r="F1184">
        <v>2.5333000000000001</v>
      </c>
    </row>
    <row r="1185" spans="1:6">
      <c r="A1185" s="2">
        <v>41248</v>
      </c>
      <c r="B1185">
        <v>0.36099999999999999</v>
      </c>
      <c r="C1185">
        <v>0.74050000000000005</v>
      </c>
      <c r="D1185">
        <v>1.1443000000000001</v>
      </c>
      <c r="E1185">
        <v>1.6409</v>
      </c>
      <c r="F1185">
        <v>2.5404999999999998</v>
      </c>
    </row>
    <row r="1186" spans="1:6">
      <c r="A1186" s="2">
        <v>41249</v>
      </c>
      <c r="B1186">
        <v>0.35699999999999998</v>
      </c>
      <c r="C1186">
        <v>0.72850000000000004</v>
      </c>
      <c r="D1186">
        <v>1.1419999999999999</v>
      </c>
      <c r="E1186">
        <v>1.6435999999999999</v>
      </c>
      <c r="F1186">
        <v>2.5540000000000003</v>
      </c>
    </row>
    <row r="1187" spans="1:6">
      <c r="A1187" s="2">
        <v>41250</v>
      </c>
      <c r="B1187">
        <v>0.35699999999999998</v>
      </c>
      <c r="C1187">
        <v>0.747</v>
      </c>
      <c r="D1187">
        <v>1.1451</v>
      </c>
      <c r="E1187">
        <v>1.6774</v>
      </c>
      <c r="F1187">
        <v>2.5925000000000002</v>
      </c>
    </row>
    <row r="1188" spans="1:6">
      <c r="A1188" s="2">
        <v>41253</v>
      </c>
      <c r="B1188">
        <v>0.35399999999999998</v>
      </c>
      <c r="C1188">
        <v>0.745</v>
      </c>
      <c r="D1188">
        <v>1.1636</v>
      </c>
      <c r="E1188">
        <v>1.6747999999999998</v>
      </c>
      <c r="F1188">
        <v>2.5845000000000002</v>
      </c>
    </row>
    <row r="1189" spans="1:6">
      <c r="A1189" s="2">
        <v>41254</v>
      </c>
      <c r="B1189">
        <v>0.35499999999999998</v>
      </c>
      <c r="C1189">
        <v>0.75829999999999997</v>
      </c>
      <c r="D1189">
        <v>1.1815</v>
      </c>
      <c r="E1189">
        <v>1.7027999999999999</v>
      </c>
      <c r="F1189">
        <v>2.6413000000000002</v>
      </c>
    </row>
    <row r="1190" spans="1:6">
      <c r="A1190" s="2">
        <v>41255</v>
      </c>
      <c r="B1190">
        <v>0.35399999999999998</v>
      </c>
      <c r="C1190">
        <v>0.77449999999999997</v>
      </c>
      <c r="D1190">
        <v>1.22</v>
      </c>
      <c r="E1190">
        <v>1.744</v>
      </c>
      <c r="F1190">
        <v>2.6760000000000002</v>
      </c>
    </row>
    <row r="1191" spans="1:6">
      <c r="A1191" s="2">
        <v>41256</v>
      </c>
      <c r="B1191">
        <v>0.36299999999999999</v>
      </c>
      <c r="C1191">
        <v>0.82950000000000002</v>
      </c>
      <c r="D1191">
        <v>1.2539</v>
      </c>
      <c r="E1191">
        <v>1.7784</v>
      </c>
      <c r="F1191">
        <v>2.6879999999999997</v>
      </c>
    </row>
    <row r="1192" spans="1:6">
      <c r="A1192" s="2">
        <v>41257</v>
      </c>
      <c r="B1192">
        <v>0.35799999999999998</v>
      </c>
      <c r="C1192">
        <v>0.81799999999999995</v>
      </c>
      <c r="D1192">
        <v>1.242</v>
      </c>
      <c r="E1192">
        <v>1.754</v>
      </c>
      <c r="F1192">
        <v>2.6539999999999999</v>
      </c>
    </row>
    <row r="1193" spans="1:6">
      <c r="A1193" s="2">
        <v>41260</v>
      </c>
      <c r="B1193">
        <v>0.38</v>
      </c>
      <c r="C1193">
        <v>0.86550000000000005</v>
      </c>
      <c r="D1193">
        <v>1.3025</v>
      </c>
      <c r="E1193">
        <v>1.8226</v>
      </c>
      <c r="F1193">
        <v>2.7404999999999999</v>
      </c>
    </row>
    <row r="1194" spans="1:6">
      <c r="A1194" s="2">
        <v>41261</v>
      </c>
      <c r="B1194">
        <v>0.39500000000000002</v>
      </c>
      <c r="C1194">
        <v>0.89400000000000002</v>
      </c>
      <c r="D1194">
        <v>1.339</v>
      </c>
      <c r="E1194">
        <v>1.8675000000000002</v>
      </c>
      <c r="F1194">
        <v>2.7983000000000002</v>
      </c>
    </row>
    <row r="1195" spans="1:6">
      <c r="A1195" s="2">
        <v>41262</v>
      </c>
      <c r="B1195">
        <v>0.39800000000000002</v>
      </c>
      <c r="C1195">
        <v>0.88049999999999995</v>
      </c>
      <c r="D1195">
        <v>1.3229</v>
      </c>
      <c r="E1195">
        <v>1.8494000000000002</v>
      </c>
      <c r="F1195">
        <v>2.7909999999999999</v>
      </c>
    </row>
    <row r="1196" spans="1:6">
      <c r="A1196" s="2">
        <v>41263</v>
      </c>
      <c r="B1196">
        <v>0.40100000000000002</v>
      </c>
      <c r="C1196">
        <v>0.88849999999999996</v>
      </c>
      <c r="D1196">
        <v>1.3265</v>
      </c>
      <c r="E1196">
        <v>1.8471</v>
      </c>
      <c r="F1196">
        <v>2.7789999999999999</v>
      </c>
    </row>
    <row r="1197" spans="1:6">
      <c r="A1197" s="2">
        <v>41264</v>
      </c>
      <c r="B1197">
        <v>0.41049999999999998</v>
      </c>
      <c r="C1197">
        <v>0.87549999999999994</v>
      </c>
      <c r="D1197">
        <v>1.2894000000000001</v>
      </c>
      <c r="E1197">
        <v>1.8199999999999998</v>
      </c>
      <c r="F1197">
        <v>2.7515000000000001</v>
      </c>
    </row>
    <row r="1198" spans="1:6">
      <c r="A1198" s="2">
        <v>41267</v>
      </c>
      <c r="B1198">
        <v>0.41</v>
      </c>
      <c r="C1198">
        <v>0.88700000000000001</v>
      </c>
      <c r="D1198">
        <v>1.3155999999999999</v>
      </c>
      <c r="E1198">
        <v>1.837</v>
      </c>
      <c r="F1198">
        <v>2.7545999999999999</v>
      </c>
    </row>
    <row r="1199" spans="1:6">
      <c r="A1199" s="2">
        <v>41268</v>
      </c>
      <c r="B1199">
        <v>0.41399999999999998</v>
      </c>
      <c r="C1199">
        <v>0.89449999999999996</v>
      </c>
      <c r="D1199">
        <v>1.2904</v>
      </c>
      <c r="E1199">
        <v>1.8250999999999999</v>
      </c>
      <c r="F1199">
        <v>2.7443</v>
      </c>
    </row>
    <row r="1200" spans="1:6">
      <c r="A1200" s="2">
        <v>41269</v>
      </c>
      <c r="B1200">
        <v>0.41199999999999998</v>
      </c>
      <c r="C1200">
        <v>0.879</v>
      </c>
      <c r="D1200">
        <v>1.2991999999999999</v>
      </c>
      <c r="E1200">
        <v>1.8120000000000001</v>
      </c>
      <c r="F1200">
        <v>2.74</v>
      </c>
    </row>
    <row r="1201" spans="1:6">
      <c r="A1201" s="2">
        <v>41270</v>
      </c>
      <c r="B1201">
        <v>0.40450000000000003</v>
      </c>
      <c r="C1201">
        <v>0.87</v>
      </c>
      <c r="D1201">
        <v>1.2884</v>
      </c>
      <c r="E1201">
        <v>1.8002</v>
      </c>
      <c r="F1201">
        <v>2.7403</v>
      </c>
    </row>
    <row r="1202" spans="1:6">
      <c r="A1202" s="2">
        <v>41271</v>
      </c>
      <c r="B1202">
        <v>0.39450000000000002</v>
      </c>
      <c r="C1202">
        <v>0.83399999999999996</v>
      </c>
      <c r="D1202">
        <v>1.2535000000000001</v>
      </c>
      <c r="E1202">
        <v>1.7629999999999999</v>
      </c>
      <c r="F1202">
        <v>2.6992000000000003</v>
      </c>
    </row>
    <row r="1203" spans="1:6">
      <c r="A1203" s="2">
        <v>41274</v>
      </c>
      <c r="B1203">
        <v>0.39200000000000002</v>
      </c>
      <c r="C1203">
        <v>0.86450000000000005</v>
      </c>
      <c r="D1203">
        <v>1.3089999999999999</v>
      </c>
      <c r="E1203">
        <v>1.8395000000000001</v>
      </c>
      <c r="F1203">
        <v>2.8035000000000001</v>
      </c>
    </row>
    <row r="1204" spans="1:6">
      <c r="A1204" s="2">
        <v>41275</v>
      </c>
      <c r="B1204">
        <v>0.39500000000000002</v>
      </c>
      <c r="C1204">
        <v>0.85</v>
      </c>
      <c r="D1204">
        <v>1.282</v>
      </c>
      <c r="E1204">
        <v>1.8395000000000001</v>
      </c>
      <c r="F1204">
        <v>2.8029999999999999</v>
      </c>
    </row>
    <row r="1205" spans="1:6">
      <c r="A1205" s="2">
        <v>41276</v>
      </c>
      <c r="B1205">
        <v>0.38500000000000001</v>
      </c>
      <c r="C1205">
        <v>0.88600000000000001</v>
      </c>
      <c r="D1205">
        <v>1.3323</v>
      </c>
      <c r="E1205">
        <v>1.8780999999999999</v>
      </c>
      <c r="F1205">
        <v>2.8660000000000001</v>
      </c>
    </row>
    <row r="1206" spans="1:6">
      <c r="A1206" s="2">
        <v>41277</v>
      </c>
      <c r="B1206">
        <v>0.39750000000000002</v>
      </c>
      <c r="C1206">
        <v>0.93149999999999999</v>
      </c>
      <c r="D1206">
        <v>1.3985000000000001</v>
      </c>
      <c r="E1206">
        <v>1.9455</v>
      </c>
      <c r="F1206">
        <v>2.9327999999999999</v>
      </c>
    </row>
    <row r="1207" spans="1:6">
      <c r="A1207" s="2">
        <v>41278</v>
      </c>
      <c r="B1207">
        <v>0.40200000000000002</v>
      </c>
      <c r="C1207">
        <v>0.91749999999999998</v>
      </c>
      <c r="D1207">
        <v>1.381</v>
      </c>
      <c r="E1207">
        <v>1.9359999999999999</v>
      </c>
      <c r="F1207">
        <v>2.8814000000000002</v>
      </c>
    </row>
    <row r="1208" spans="1:6">
      <c r="A1208" s="2">
        <v>41281</v>
      </c>
      <c r="B1208">
        <v>0.39400000000000002</v>
      </c>
      <c r="C1208">
        <v>0.91579999999999995</v>
      </c>
      <c r="D1208">
        <v>1.3815</v>
      </c>
      <c r="E1208">
        <v>1.927</v>
      </c>
      <c r="F1208">
        <v>2.8890000000000002</v>
      </c>
    </row>
    <row r="1209" spans="1:6">
      <c r="A1209" s="2">
        <v>41282</v>
      </c>
      <c r="B1209">
        <v>0.38600000000000001</v>
      </c>
      <c r="C1209">
        <v>0.89200000000000002</v>
      </c>
      <c r="D1209">
        <v>1.349</v>
      </c>
      <c r="E1209">
        <v>1.891</v>
      </c>
      <c r="F1209">
        <v>2.8620000000000001</v>
      </c>
    </row>
    <row r="1210" spans="1:6">
      <c r="A1210" s="2">
        <v>41283</v>
      </c>
      <c r="B1210">
        <v>0.377</v>
      </c>
      <c r="C1210">
        <v>0.879</v>
      </c>
      <c r="D1210">
        <v>1.3414999999999999</v>
      </c>
      <c r="E1210">
        <v>1.8875</v>
      </c>
      <c r="F1210">
        <v>2.8553999999999999</v>
      </c>
    </row>
    <row r="1211" spans="1:6">
      <c r="A1211" s="2">
        <v>41284</v>
      </c>
      <c r="B1211">
        <v>0.38750000000000001</v>
      </c>
      <c r="C1211">
        <v>0.91549999999999998</v>
      </c>
      <c r="D1211">
        <v>1.379</v>
      </c>
      <c r="E1211">
        <v>1.9241999999999999</v>
      </c>
      <c r="F1211">
        <v>2.8805000000000001</v>
      </c>
    </row>
    <row r="1212" spans="1:6">
      <c r="A1212" s="2">
        <v>41285</v>
      </c>
      <c r="B1212">
        <v>0.38400000000000001</v>
      </c>
      <c r="C1212">
        <v>0.90200000000000002</v>
      </c>
      <c r="D1212">
        <v>1.3620000000000001</v>
      </c>
      <c r="E1212">
        <v>1.9024000000000001</v>
      </c>
      <c r="F1212">
        <v>2.8585000000000003</v>
      </c>
    </row>
    <row r="1213" spans="1:6">
      <c r="A1213" s="2">
        <v>41288</v>
      </c>
      <c r="B1213">
        <v>0.3795</v>
      </c>
      <c r="C1213">
        <v>0.88449999999999995</v>
      </c>
      <c r="D1213">
        <v>1.339</v>
      </c>
      <c r="E1213">
        <v>1.877</v>
      </c>
      <c r="F1213">
        <v>2.8376999999999999</v>
      </c>
    </row>
    <row r="1214" spans="1:6">
      <c r="A1214" s="2">
        <v>41289</v>
      </c>
      <c r="B1214">
        <v>0.375</v>
      </c>
      <c r="C1214">
        <v>0.87150000000000005</v>
      </c>
      <c r="D1214">
        <v>1.3280000000000001</v>
      </c>
      <c r="E1214">
        <v>1.8691</v>
      </c>
      <c r="F1214">
        <v>2.8355000000000001</v>
      </c>
    </row>
    <row r="1215" spans="1:6">
      <c r="A1215" s="2">
        <v>41290</v>
      </c>
      <c r="B1215">
        <v>0.374</v>
      </c>
      <c r="C1215">
        <v>0.86</v>
      </c>
      <c r="D1215">
        <v>1.3160000000000001</v>
      </c>
      <c r="E1215">
        <v>1.8540000000000001</v>
      </c>
      <c r="F1215">
        <v>2.8209999999999997</v>
      </c>
    </row>
    <row r="1216" spans="1:6">
      <c r="A1216" s="2">
        <v>41291</v>
      </c>
      <c r="B1216">
        <v>0.40550000000000003</v>
      </c>
      <c r="C1216">
        <v>0.92800000000000005</v>
      </c>
      <c r="D1216">
        <v>1.3847</v>
      </c>
      <c r="E1216">
        <v>1.925</v>
      </c>
      <c r="F1216">
        <v>2.8824999999999998</v>
      </c>
    </row>
    <row r="1217" spans="1:6">
      <c r="A1217" s="2">
        <v>41292</v>
      </c>
      <c r="B1217">
        <v>0.39700000000000002</v>
      </c>
      <c r="C1217">
        <v>0.89949999999999997</v>
      </c>
      <c r="D1217">
        <v>1.3557999999999999</v>
      </c>
      <c r="E1217">
        <v>1.8952</v>
      </c>
      <c r="F1217">
        <v>2.84</v>
      </c>
    </row>
    <row r="1218" spans="1:6">
      <c r="A1218" s="2">
        <v>41295</v>
      </c>
      <c r="B1218">
        <v>0.39950000000000002</v>
      </c>
      <c r="C1218">
        <v>0.89900000000000002</v>
      </c>
      <c r="D1218">
        <v>1.3559999999999999</v>
      </c>
      <c r="E1218">
        <v>1.8919999999999999</v>
      </c>
      <c r="F1218">
        <v>2.84</v>
      </c>
    </row>
    <row r="1219" spans="1:6">
      <c r="A1219" s="2">
        <v>41296</v>
      </c>
      <c r="B1219">
        <v>0.39350000000000002</v>
      </c>
      <c r="C1219">
        <v>0.89649999999999996</v>
      </c>
      <c r="D1219">
        <v>1.3545</v>
      </c>
      <c r="E1219">
        <v>1.895</v>
      </c>
      <c r="F1219">
        <v>2.8384999999999998</v>
      </c>
    </row>
    <row r="1220" spans="1:6">
      <c r="A1220" s="2">
        <v>41297</v>
      </c>
      <c r="B1220">
        <v>0.38700000000000001</v>
      </c>
      <c r="C1220">
        <v>0.88500000000000001</v>
      </c>
      <c r="D1220">
        <v>1.3416000000000001</v>
      </c>
      <c r="E1220">
        <v>1.881</v>
      </c>
      <c r="F1220">
        <v>2.8260000000000001</v>
      </c>
    </row>
    <row r="1221" spans="1:6">
      <c r="A1221" s="2">
        <v>41298</v>
      </c>
      <c r="B1221">
        <v>0.39450000000000002</v>
      </c>
      <c r="C1221">
        <v>0.91</v>
      </c>
      <c r="D1221">
        <v>1.369</v>
      </c>
      <c r="E1221">
        <v>1.9085000000000001</v>
      </c>
      <c r="F1221">
        <v>2.8475000000000001</v>
      </c>
    </row>
    <row r="1222" spans="1:6">
      <c r="A1222" s="2">
        <v>41299</v>
      </c>
      <c r="B1222">
        <v>0.432</v>
      </c>
      <c r="C1222">
        <v>0.996</v>
      </c>
      <c r="D1222">
        <v>1.4666999999999999</v>
      </c>
      <c r="E1222">
        <v>2.0108999999999999</v>
      </c>
      <c r="F1222">
        <v>2.9580000000000002</v>
      </c>
    </row>
    <row r="1223" spans="1:6">
      <c r="A1223" s="2">
        <v>41302</v>
      </c>
      <c r="B1223">
        <v>0.44209999999999999</v>
      </c>
      <c r="C1223">
        <v>1.01</v>
      </c>
      <c r="D1223">
        <v>1.4809999999999999</v>
      </c>
      <c r="E1223">
        <v>2.0215000000000001</v>
      </c>
      <c r="F1223">
        <v>2.9548000000000001</v>
      </c>
    </row>
    <row r="1224" spans="1:6">
      <c r="A1224" s="2">
        <v>41303</v>
      </c>
      <c r="B1224">
        <v>0.438</v>
      </c>
      <c r="C1224">
        <v>1.0309999999999999</v>
      </c>
      <c r="D1224">
        <v>1.5137</v>
      </c>
      <c r="E1224">
        <v>2.0625</v>
      </c>
      <c r="F1224">
        <v>3.0070000000000001</v>
      </c>
    </row>
    <row r="1225" spans="1:6">
      <c r="A1225" s="2">
        <v>41304</v>
      </c>
      <c r="B1225">
        <v>0.42599999999999999</v>
      </c>
      <c r="C1225">
        <v>1.018</v>
      </c>
      <c r="D1225">
        <v>1.5065</v>
      </c>
      <c r="E1225">
        <v>2.0659000000000001</v>
      </c>
      <c r="F1225">
        <v>3.0145</v>
      </c>
    </row>
    <row r="1226" spans="1:6">
      <c r="A1226" s="2">
        <v>41305</v>
      </c>
      <c r="B1226">
        <v>0.434</v>
      </c>
      <c r="C1226">
        <v>1.03</v>
      </c>
      <c r="D1226">
        <v>1.502</v>
      </c>
      <c r="E1226">
        <v>2.0630000000000002</v>
      </c>
      <c r="F1226">
        <v>3.0070000000000001</v>
      </c>
    </row>
    <row r="1227" spans="1:6">
      <c r="A1227" s="2">
        <v>41306</v>
      </c>
      <c r="B1227">
        <v>0.42299999999999999</v>
      </c>
      <c r="C1227">
        <v>1.0349999999999999</v>
      </c>
      <c r="D1227">
        <v>1.5335000000000001</v>
      </c>
      <c r="E1227">
        <v>2.0990000000000002</v>
      </c>
      <c r="F1227">
        <v>3.0535000000000001</v>
      </c>
    </row>
    <row r="1228" spans="1:6">
      <c r="A1228" s="2">
        <v>41309</v>
      </c>
      <c r="B1228">
        <v>0.42080000000000001</v>
      </c>
      <c r="C1228">
        <v>0.996</v>
      </c>
      <c r="D1228">
        <v>1.486</v>
      </c>
      <c r="E1228">
        <v>2.0459999999999998</v>
      </c>
      <c r="F1228">
        <v>3.0034999999999998</v>
      </c>
    </row>
    <row r="1229" spans="1:6">
      <c r="A1229" s="2">
        <v>41310</v>
      </c>
      <c r="B1229">
        <v>0.43</v>
      </c>
      <c r="C1229">
        <v>1.0285</v>
      </c>
      <c r="D1229">
        <v>1.5221</v>
      </c>
      <c r="E1229">
        <v>2.0859999999999999</v>
      </c>
      <c r="F1229">
        <v>3.0455000000000001</v>
      </c>
    </row>
    <row r="1230" spans="1:6">
      <c r="A1230" s="2">
        <v>41311</v>
      </c>
      <c r="B1230">
        <v>0.41199999999999998</v>
      </c>
      <c r="C1230">
        <v>0.99</v>
      </c>
      <c r="D1230">
        <v>1.484</v>
      </c>
      <c r="E1230">
        <v>2.0455000000000001</v>
      </c>
      <c r="F1230">
        <v>3.0055000000000001</v>
      </c>
    </row>
    <row r="1231" spans="1:6">
      <c r="A1231" s="2">
        <v>41312</v>
      </c>
      <c r="B1231">
        <v>0.40799999999999997</v>
      </c>
      <c r="C1231">
        <v>0.98299999999999998</v>
      </c>
      <c r="D1231">
        <v>1.4755</v>
      </c>
      <c r="E1231">
        <v>2.0415000000000001</v>
      </c>
      <c r="F1231">
        <v>2.9984999999999999</v>
      </c>
    </row>
    <row r="1232" spans="1:6">
      <c r="A1232" s="2">
        <v>41313</v>
      </c>
      <c r="B1232">
        <v>0.40550000000000003</v>
      </c>
      <c r="C1232">
        <v>0.98080000000000001</v>
      </c>
      <c r="D1232">
        <v>1.4710000000000001</v>
      </c>
      <c r="E1232">
        <v>2.0337999999999998</v>
      </c>
      <c r="F1232">
        <v>2.9870000000000001</v>
      </c>
    </row>
    <row r="1233" spans="1:6">
      <c r="A1233" s="2">
        <v>41316</v>
      </c>
      <c r="B1233">
        <v>0.4163</v>
      </c>
      <c r="C1233">
        <v>1.0029999999999999</v>
      </c>
      <c r="D1233">
        <v>1.4929000000000001</v>
      </c>
      <c r="E1233">
        <v>2.0501</v>
      </c>
      <c r="F1233">
        <v>2.9906000000000001</v>
      </c>
    </row>
    <row r="1234" spans="1:6">
      <c r="A1234" s="2">
        <v>41317</v>
      </c>
      <c r="B1234">
        <v>0.4224</v>
      </c>
      <c r="C1234">
        <v>1.016</v>
      </c>
      <c r="D1234">
        <v>1.5070000000000001</v>
      </c>
      <c r="E1234">
        <v>2.0649999999999999</v>
      </c>
      <c r="F1234">
        <v>3.0110000000000001</v>
      </c>
    </row>
    <row r="1235" spans="1:6">
      <c r="A1235" s="2">
        <v>41318</v>
      </c>
      <c r="B1235">
        <v>0.43090000000000001</v>
      </c>
      <c r="C1235">
        <v>1.0539000000000001</v>
      </c>
      <c r="D1235">
        <v>1.5573000000000001</v>
      </c>
      <c r="E1235">
        <v>2.1193</v>
      </c>
      <c r="F1235">
        <v>3.0594999999999999</v>
      </c>
    </row>
    <row r="1236" spans="1:6">
      <c r="A1236" s="2">
        <v>41319</v>
      </c>
      <c r="B1236">
        <v>0.41789999999999999</v>
      </c>
      <c r="C1236">
        <v>1.0081</v>
      </c>
      <c r="D1236">
        <v>1.5015000000000001</v>
      </c>
      <c r="E1236">
        <v>2.0655000000000001</v>
      </c>
      <c r="F1236">
        <v>3.0124</v>
      </c>
    </row>
    <row r="1237" spans="1:6">
      <c r="A1237" s="2">
        <v>41320</v>
      </c>
      <c r="B1237">
        <v>0.42530000000000001</v>
      </c>
      <c r="C1237">
        <v>1.0158</v>
      </c>
      <c r="D1237">
        <v>1.5066000000000002</v>
      </c>
      <c r="E1237">
        <v>2.0676000000000001</v>
      </c>
      <c r="F1237">
        <v>3.0286</v>
      </c>
    </row>
    <row r="1238" spans="1:6">
      <c r="A1238" s="2">
        <v>41323</v>
      </c>
      <c r="B1238">
        <v>0.42399999999999999</v>
      </c>
      <c r="C1238">
        <v>1.014</v>
      </c>
      <c r="D1238">
        <v>1.512</v>
      </c>
      <c r="E1238">
        <v>2.0752999999999999</v>
      </c>
      <c r="F1238">
        <v>3.0289999999999999</v>
      </c>
    </row>
    <row r="1239" spans="1:6">
      <c r="A1239" s="2">
        <v>41324</v>
      </c>
      <c r="B1239">
        <v>0.42249999999999999</v>
      </c>
      <c r="C1239">
        <v>1.0443</v>
      </c>
      <c r="D1239">
        <v>1.5398000000000001</v>
      </c>
      <c r="E1239">
        <v>2.101</v>
      </c>
      <c r="F1239">
        <v>3.0674999999999999</v>
      </c>
    </row>
    <row r="1240" spans="1:6">
      <c r="A1240" s="2">
        <v>41325</v>
      </c>
      <c r="B1240">
        <v>0.41649999999999998</v>
      </c>
      <c r="C1240">
        <v>1.0189999999999999</v>
      </c>
      <c r="D1240">
        <v>1.5190000000000001</v>
      </c>
      <c r="E1240">
        <v>2.085</v>
      </c>
      <c r="F1240">
        <v>3.0619999999999998</v>
      </c>
    </row>
    <row r="1241" spans="1:6">
      <c r="A1241" s="2">
        <v>41326</v>
      </c>
      <c r="B1241">
        <v>0.4032</v>
      </c>
      <c r="C1241">
        <v>1.0005999999999999</v>
      </c>
      <c r="D1241">
        <v>1.4882</v>
      </c>
      <c r="E1241">
        <v>2.0512000000000001</v>
      </c>
      <c r="F1241">
        <v>3.0213999999999999</v>
      </c>
    </row>
    <row r="1242" spans="1:6">
      <c r="A1242" s="2">
        <v>41327</v>
      </c>
      <c r="B1242">
        <v>0.40100000000000002</v>
      </c>
      <c r="C1242">
        <v>0.9798</v>
      </c>
      <c r="D1242">
        <v>1.474</v>
      </c>
      <c r="E1242">
        <v>2.0409999999999999</v>
      </c>
      <c r="F1242">
        <v>3.0114999999999998</v>
      </c>
    </row>
    <row r="1243" spans="1:6">
      <c r="A1243" s="2">
        <v>41330</v>
      </c>
      <c r="B1243">
        <v>0.38600000000000001</v>
      </c>
      <c r="C1243">
        <v>0.92349999999999999</v>
      </c>
      <c r="D1243">
        <v>1.3946000000000001</v>
      </c>
      <c r="E1243">
        <v>1.9426999999999999</v>
      </c>
      <c r="F1243">
        <v>2.9157000000000002</v>
      </c>
    </row>
    <row r="1244" spans="1:6">
      <c r="A1244" s="2">
        <v>41331</v>
      </c>
      <c r="B1244">
        <v>0.39169999999999999</v>
      </c>
      <c r="C1244">
        <v>0.93500000000000005</v>
      </c>
      <c r="D1244">
        <v>1.415</v>
      </c>
      <c r="E1244">
        <v>1.9702999999999999</v>
      </c>
      <c r="F1244">
        <v>2.9321000000000002</v>
      </c>
    </row>
    <row r="1245" spans="1:6">
      <c r="A1245" s="2">
        <v>41332</v>
      </c>
      <c r="B1245">
        <v>0.39400000000000002</v>
      </c>
      <c r="C1245">
        <v>0.94179999999999997</v>
      </c>
      <c r="D1245">
        <v>1.4325999999999999</v>
      </c>
      <c r="E1245">
        <v>1.9906999999999999</v>
      </c>
      <c r="F1245">
        <v>2.9523000000000001</v>
      </c>
    </row>
    <row r="1246" spans="1:6">
      <c r="A1246" s="2">
        <v>41333</v>
      </c>
      <c r="B1246">
        <v>0.38240000000000002</v>
      </c>
      <c r="C1246">
        <v>0.92379999999999995</v>
      </c>
      <c r="D1246">
        <v>1.4079999999999999</v>
      </c>
      <c r="E1246">
        <v>1.9668999999999999</v>
      </c>
      <c r="F1246">
        <v>2.9466999999999999</v>
      </c>
    </row>
    <row r="1247" spans="1:6">
      <c r="A1247" s="2">
        <v>41334</v>
      </c>
      <c r="B1247">
        <v>0.37509999999999999</v>
      </c>
      <c r="C1247">
        <v>0.90390000000000004</v>
      </c>
      <c r="D1247">
        <v>1.3815999999999999</v>
      </c>
      <c r="E1247">
        <v>1.9353</v>
      </c>
      <c r="F1247">
        <v>2.9152</v>
      </c>
    </row>
    <row r="1248" spans="1:6">
      <c r="A1248" s="2">
        <v>41337</v>
      </c>
      <c r="B1248">
        <v>0.372</v>
      </c>
      <c r="C1248">
        <v>0.91400000000000003</v>
      </c>
      <c r="D1248">
        <v>1.4</v>
      </c>
      <c r="E1248">
        <v>1.9609999999999999</v>
      </c>
      <c r="F1248">
        <v>2.9411</v>
      </c>
    </row>
    <row r="1249" spans="1:6">
      <c r="A1249" s="2">
        <v>41338</v>
      </c>
      <c r="B1249">
        <v>0.378</v>
      </c>
      <c r="C1249">
        <v>0.93049999999999999</v>
      </c>
      <c r="D1249">
        <v>1.4205000000000001</v>
      </c>
      <c r="E1249">
        <v>1.9795</v>
      </c>
      <c r="F1249">
        <v>2.9584999999999999</v>
      </c>
    </row>
    <row r="1250" spans="1:6">
      <c r="A1250" s="2">
        <v>41339</v>
      </c>
      <c r="B1250">
        <v>0.38250000000000001</v>
      </c>
      <c r="C1250">
        <v>0.95379999999999998</v>
      </c>
      <c r="D1250">
        <v>1.4517</v>
      </c>
      <c r="E1250">
        <v>2.0188000000000001</v>
      </c>
      <c r="F1250">
        <v>3.0049999999999999</v>
      </c>
    </row>
    <row r="1251" spans="1:6">
      <c r="A1251" s="2">
        <v>41340</v>
      </c>
      <c r="B1251">
        <v>0.39500000000000002</v>
      </c>
      <c r="C1251">
        <v>1.0035000000000001</v>
      </c>
      <c r="D1251">
        <v>1.5082</v>
      </c>
      <c r="E1251">
        <v>2.0785</v>
      </c>
      <c r="F1251">
        <v>3.0577000000000001</v>
      </c>
    </row>
    <row r="1252" spans="1:6">
      <c r="A1252" s="2">
        <v>41341</v>
      </c>
      <c r="B1252">
        <v>0.39850000000000002</v>
      </c>
      <c r="C1252">
        <v>1.0356000000000001</v>
      </c>
      <c r="D1252">
        <v>1.5512000000000001</v>
      </c>
      <c r="E1252">
        <v>2.1274999999999999</v>
      </c>
      <c r="F1252">
        <v>3.0996999999999999</v>
      </c>
    </row>
    <row r="1253" spans="1:6">
      <c r="A1253" s="2">
        <v>41344</v>
      </c>
      <c r="B1253">
        <v>0.39860000000000001</v>
      </c>
      <c r="C1253">
        <v>1.044</v>
      </c>
      <c r="D1253">
        <v>1.5632999999999999</v>
      </c>
      <c r="E1253">
        <v>2.141</v>
      </c>
      <c r="F1253">
        <v>3.1164000000000001</v>
      </c>
    </row>
    <row r="1254" spans="1:6">
      <c r="A1254" s="2">
        <v>41345</v>
      </c>
      <c r="B1254">
        <v>0.39300000000000002</v>
      </c>
      <c r="C1254">
        <v>1.0129999999999999</v>
      </c>
      <c r="D1254">
        <v>1.5265</v>
      </c>
      <c r="E1254">
        <v>2.1025</v>
      </c>
      <c r="F1254">
        <v>3.069</v>
      </c>
    </row>
    <row r="1255" spans="1:6">
      <c r="A1255" s="2">
        <v>41346</v>
      </c>
      <c r="B1255">
        <v>0.39400000000000002</v>
      </c>
      <c r="C1255">
        <v>1.0209999999999999</v>
      </c>
      <c r="D1255">
        <v>1.532</v>
      </c>
      <c r="E1255">
        <v>2.1044999999999998</v>
      </c>
      <c r="F1255">
        <v>3.0741000000000001</v>
      </c>
    </row>
    <row r="1256" spans="1:6">
      <c r="A1256" s="2">
        <v>41347</v>
      </c>
      <c r="B1256">
        <v>0.40189999999999998</v>
      </c>
      <c r="C1256">
        <v>1.0227999999999999</v>
      </c>
      <c r="D1256">
        <v>1.5390000000000001</v>
      </c>
      <c r="E1256">
        <v>2.1194999999999999</v>
      </c>
      <c r="F1256">
        <v>3.1030000000000002</v>
      </c>
    </row>
    <row r="1257" spans="1:6">
      <c r="A1257" s="2">
        <v>41348</v>
      </c>
      <c r="B1257">
        <v>0.3926</v>
      </c>
      <c r="C1257">
        <v>0.98599999999999999</v>
      </c>
      <c r="D1257">
        <v>1.5</v>
      </c>
      <c r="E1257">
        <v>2.0825</v>
      </c>
      <c r="F1257">
        <v>3.0790000000000002</v>
      </c>
    </row>
    <row r="1258" spans="1:6">
      <c r="A1258" s="2">
        <v>41351</v>
      </c>
      <c r="B1258">
        <v>0.39600000000000002</v>
      </c>
      <c r="C1258">
        <v>0.97</v>
      </c>
      <c r="D1258">
        <v>1.478</v>
      </c>
      <c r="E1258">
        <v>2.0569999999999999</v>
      </c>
      <c r="F1258">
        <v>3.0493000000000001</v>
      </c>
    </row>
    <row r="1259" spans="1:6">
      <c r="A1259" s="2">
        <v>41352</v>
      </c>
      <c r="B1259">
        <v>0.42049999999999998</v>
      </c>
      <c r="C1259">
        <v>0.96399999999999997</v>
      </c>
      <c r="D1259">
        <v>1.4515</v>
      </c>
      <c r="E1259">
        <v>2.016</v>
      </c>
      <c r="F1259">
        <v>2.9971000000000001</v>
      </c>
    </row>
    <row r="1260" spans="1:6">
      <c r="A1260" s="2">
        <v>41353</v>
      </c>
      <c r="B1260">
        <v>0.41599999999999998</v>
      </c>
      <c r="C1260">
        <v>0.99099999999999999</v>
      </c>
      <c r="D1260">
        <v>1.498</v>
      </c>
      <c r="E1260">
        <v>2.077</v>
      </c>
      <c r="F1260">
        <v>3.069</v>
      </c>
    </row>
    <row r="1261" spans="1:6">
      <c r="A1261" s="2">
        <v>41354</v>
      </c>
      <c r="B1261">
        <v>0.42649999999999999</v>
      </c>
      <c r="C1261">
        <v>0.97419999999999995</v>
      </c>
      <c r="D1261">
        <v>1.4689999999999999</v>
      </c>
      <c r="E1261">
        <v>2.0369999999999999</v>
      </c>
      <c r="F1261">
        <v>3.0005000000000002</v>
      </c>
    </row>
    <row r="1262" spans="1:6">
      <c r="A1262" s="2">
        <v>41355</v>
      </c>
      <c r="B1262">
        <v>0.42649999999999999</v>
      </c>
      <c r="C1262">
        <v>0.98950000000000005</v>
      </c>
      <c r="D1262">
        <v>1.488</v>
      </c>
      <c r="E1262">
        <v>2.0579999999999998</v>
      </c>
      <c r="F1262">
        <v>3.0234999999999999</v>
      </c>
    </row>
    <row r="1263" spans="1:6">
      <c r="A1263" s="2">
        <v>41358</v>
      </c>
      <c r="B1263">
        <v>0.42549999999999999</v>
      </c>
      <c r="C1263">
        <v>0.98150000000000004</v>
      </c>
      <c r="D1263">
        <v>1.4835</v>
      </c>
      <c r="E1263">
        <v>2.0550000000000002</v>
      </c>
      <c r="F1263">
        <v>3.0217999999999998</v>
      </c>
    </row>
    <row r="1264" spans="1:6">
      <c r="A1264" s="2">
        <v>41359</v>
      </c>
      <c r="B1264">
        <v>0.42799999999999999</v>
      </c>
      <c r="C1264">
        <v>0.98250000000000004</v>
      </c>
      <c r="D1264">
        <v>1.4875</v>
      </c>
      <c r="E1264">
        <v>2.0655000000000001</v>
      </c>
      <c r="F1264">
        <v>3.0449999999999999</v>
      </c>
    </row>
    <row r="1265" spans="1:6">
      <c r="A1265" s="2">
        <v>41360</v>
      </c>
      <c r="B1265">
        <v>0.42149999999999999</v>
      </c>
      <c r="C1265">
        <v>0.94699999999999995</v>
      </c>
      <c r="D1265">
        <v>1.4368000000000001</v>
      </c>
      <c r="E1265">
        <v>2.0032999999999999</v>
      </c>
      <c r="F1265">
        <v>2.98</v>
      </c>
    </row>
    <row r="1266" spans="1:6">
      <c r="A1266" s="2">
        <v>41361</v>
      </c>
      <c r="B1266">
        <v>0.41599999999999998</v>
      </c>
      <c r="C1266">
        <v>0.95799999999999996</v>
      </c>
      <c r="D1266">
        <v>1.44</v>
      </c>
      <c r="E1266">
        <v>2.0105</v>
      </c>
      <c r="F1266">
        <v>2.9929999999999999</v>
      </c>
    </row>
    <row r="1267" spans="1:6">
      <c r="A1267" s="2">
        <v>41362</v>
      </c>
      <c r="B1267">
        <v>0.41649999999999998</v>
      </c>
      <c r="C1267">
        <v>0.94799999999999995</v>
      </c>
      <c r="D1267">
        <v>1.4410000000000001</v>
      </c>
      <c r="E1267">
        <v>2.0070000000000001</v>
      </c>
      <c r="F1267">
        <v>2.9929999999999999</v>
      </c>
    </row>
    <row r="1268" spans="1:6">
      <c r="A1268" s="2">
        <v>41365</v>
      </c>
      <c r="B1268">
        <v>0.4083</v>
      </c>
      <c r="C1268">
        <v>0.9385</v>
      </c>
      <c r="D1268">
        <v>1.4259999999999999</v>
      </c>
      <c r="E1268">
        <v>1.9893000000000001</v>
      </c>
      <c r="F1268">
        <v>2.9649999999999999</v>
      </c>
    </row>
    <row r="1269" spans="1:6">
      <c r="A1269" s="2">
        <v>41366</v>
      </c>
      <c r="B1269">
        <v>0.40600000000000003</v>
      </c>
      <c r="C1269">
        <v>0.95489999999999997</v>
      </c>
      <c r="D1269">
        <v>1.4495</v>
      </c>
      <c r="E1269">
        <v>2.0150000000000001</v>
      </c>
      <c r="F1269">
        <v>2.9910000000000001</v>
      </c>
    </row>
    <row r="1270" spans="1:6">
      <c r="A1270" s="2">
        <v>41367</v>
      </c>
      <c r="B1270">
        <v>0.39150000000000001</v>
      </c>
      <c r="C1270">
        <v>0.91410000000000002</v>
      </c>
      <c r="D1270">
        <v>1.4056999999999999</v>
      </c>
      <c r="E1270">
        <v>1.9715</v>
      </c>
      <c r="F1270">
        <v>2.9502999999999999</v>
      </c>
    </row>
    <row r="1271" spans="1:6">
      <c r="A1271" s="2">
        <v>41368</v>
      </c>
      <c r="B1271">
        <v>0.38150000000000001</v>
      </c>
      <c r="C1271">
        <v>0.89200000000000002</v>
      </c>
      <c r="D1271">
        <v>1.371</v>
      </c>
      <c r="E1271">
        <v>1.9315</v>
      </c>
      <c r="F1271">
        <v>2.8940000000000001</v>
      </c>
    </row>
    <row r="1272" spans="1:6">
      <c r="A1272" s="2">
        <v>41369</v>
      </c>
      <c r="B1272">
        <v>0.37580000000000002</v>
      </c>
      <c r="C1272">
        <v>0.876</v>
      </c>
      <c r="D1272">
        <v>1.3414999999999999</v>
      </c>
      <c r="E1272">
        <v>1.885</v>
      </c>
      <c r="F1272">
        <v>2.7955999999999999</v>
      </c>
    </row>
    <row r="1273" spans="1:6">
      <c r="A1273" s="2">
        <v>41372</v>
      </c>
      <c r="B1273">
        <v>0.3805</v>
      </c>
      <c r="C1273">
        <v>0.89980000000000004</v>
      </c>
      <c r="D1273">
        <v>1.3806</v>
      </c>
      <c r="E1273">
        <v>1.9393</v>
      </c>
      <c r="F1273">
        <v>2.8750999999999998</v>
      </c>
    </row>
    <row r="1274" spans="1:6">
      <c r="A1274" s="2">
        <v>41373</v>
      </c>
      <c r="B1274">
        <v>0.377</v>
      </c>
      <c r="C1274">
        <v>0.88460000000000005</v>
      </c>
      <c r="D1274">
        <v>1.3695999999999999</v>
      </c>
      <c r="E1274">
        <v>1.9289000000000001</v>
      </c>
      <c r="F1274">
        <v>2.883</v>
      </c>
    </row>
    <row r="1275" spans="1:6">
      <c r="A1275" s="2">
        <v>41374</v>
      </c>
      <c r="B1275">
        <v>0.376</v>
      </c>
      <c r="C1275">
        <v>0.90649999999999997</v>
      </c>
      <c r="D1275">
        <v>1.4038999999999999</v>
      </c>
      <c r="E1275">
        <v>1.9718</v>
      </c>
      <c r="F1275">
        <v>2.9417</v>
      </c>
    </row>
    <row r="1276" spans="1:6">
      <c r="A1276" s="2">
        <v>41375</v>
      </c>
      <c r="B1276">
        <v>0.37080000000000002</v>
      </c>
      <c r="C1276">
        <v>0.90100000000000002</v>
      </c>
      <c r="D1276">
        <v>1.3902000000000001</v>
      </c>
      <c r="E1276">
        <v>1.958</v>
      </c>
      <c r="F1276">
        <v>2.9350000000000001</v>
      </c>
    </row>
    <row r="1277" spans="1:6">
      <c r="A1277" s="2">
        <v>41376</v>
      </c>
      <c r="B1277">
        <v>0.372</v>
      </c>
      <c r="C1277">
        <v>0.86799999999999999</v>
      </c>
      <c r="D1277">
        <v>1.3404</v>
      </c>
      <c r="E1277">
        <v>1.8944999999999999</v>
      </c>
      <c r="F1277">
        <v>2.8553999999999999</v>
      </c>
    </row>
    <row r="1278" spans="1:6">
      <c r="A1278" s="2">
        <v>41379</v>
      </c>
      <c r="B1278">
        <v>0.36799999999999999</v>
      </c>
      <c r="C1278">
        <v>0.85399999999999998</v>
      </c>
      <c r="D1278">
        <v>1.3129999999999999</v>
      </c>
      <c r="E1278">
        <v>1.8526</v>
      </c>
      <c r="F1278">
        <v>2.7862</v>
      </c>
    </row>
    <row r="1279" spans="1:6">
      <c r="A1279" s="2">
        <v>41380</v>
      </c>
      <c r="B1279">
        <v>0.36780000000000002</v>
      </c>
      <c r="C1279">
        <v>0.87450000000000006</v>
      </c>
      <c r="D1279">
        <v>1.3474999999999999</v>
      </c>
      <c r="E1279">
        <v>1.8965000000000001</v>
      </c>
      <c r="F1279">
        <v>2.839</v>
      </c>
    </row>
    <row r="1280" spans="1:6">
      <c r="A1280" s="2">
        <v>41381</v>
      </c>
      <c r="B1280">
        <v>0.37080000000000002</v>
      </c>
      <c r="C1280">
        <v>0.86199999999999999</v>
      </c>
      <c r="D1280">
        <v>1.323</v>
      </c>
      <c r="E1280">
        <v>1.8622000000000001</v>
      </c>
      <c r="F1280">
        <v>2.7949999999999999</v>
      </c>
    </row>
    <row r="1281" spans="1:6">
      <c r="A1281" s="2">
        <v>41382</v>
      </c>
      <c r="B1281">
        <v>0.36599999999999999</v>
      </c>
      <c r="C1281">
        <v>0.86240000000000006</v>
      </c>
      <c r="D1281">
        <v>1.3161</v>
      </c>
      <c r="E1281">
        <v>1.8508</v>
      </c>
      <c r="F1281">
        <v>2.7721999999999998</v>
      </c>
    </row>
    <row r="1282" spans="1:6">
      <c r="A1282" s="2">
        <v>41383</v>
      </c>
      <c r="B1282">
        <v>0.37040000000000001</v>
      </c>
      <c r="C1282">
        <v>0.875</v>
      </c>
      <c r="D1282">
        <v>1.3342000000000001</v>
      </c>
      <c r="E1282">
        <v>1.8734999999999999</v>
      </c>
      <c r="F1282">
        <v>2.8016000000000001</v>
      </c>
    </row>
    <row r="1283" spans="1:6">
      <c r="A1283" s="2">
        <v>41386</v>
      </c>
      <c r="B1283">
        <v>0.36199999999999999</v>
      </c>
      <c r="C1283">
        <v>0.86150000000000004</v>
      </c>
      <c r="D1283">
        <v>1.3239000000000001</v>
      </c>
      <c r="E1283">
        <v>1.8679999999999999</v>
      </c>
      <c r="F1283">
        <v>2.8010000000000002</v>
      </c>
    </row>
    <row r="1284" spans="1:6">
      <c r="A1284" s="2">
        <v>41387</v>
      </c>
      <c r="B1284">
        <v>0.36370000000000002</v>
      </c>
      <c r="C1284">
        <v>0.877</v>
      </c>
      <c r="D1284">
        <v>1.3452</v>
      </c>
      <c r="E1284">
        <v>1.8972</v>
      </c>
      <c r="F1284">
        <v>2.8414999999999999</v>
      </c>
    </row>
    <row r="1285" spans="1:6">
      <c r="A1285" s="2">
        <v>41388</v>
      </c>
      <c r="B1285">
        <v>0.3604</v>
      </c>
      <c r="C1285">
        <v>0.86270000000000002</v>
      </c>
      <c r="D1285">
        <v>1.3309</v>
      </c>
      <c r="E1285">
        <v>1.8805000000000001</v>
      </c>
      <c r="F1285">
        <v>2.8317999999999999</v>
      </c>
    </row>
    <row r="1286" spans="1:6">
      <c r="A1286" s="2">
        <v>41389</v>
      </c>
      <c r="B1286">
        <v>0.36309999999999998</v>
      </c>
      <c r="C1286">
        <v>0.86339999999999995</v>
      </c>
      <c r="D1286">
        <v>1.3320000000000001</v>
      </c>
      <c r="E1286">
        <v>1.8835</v>
      </c>
      <c r="F1286">
        <v>2.8420000000000001</v>
      </c>
    </row>
    <row r="1287" spans="1:6">
      <c r="A1287" s="2">
        <v>41390</v>
      </c>
      <c r="B1287">
        <v>0.35899999999999999</v>
      </c>
      <c r="C1287">
        <v>0.84199999999999997</v>
      </c>
      <c r="D1287">
        <v>1.2989999999999999</v>
      </c>
      <c r="E1287">
        <v>1.8445</v>
      </c>
      <c r="F1287">
        <v>2.7960000000000003</v>
      </c>
    </row>
    <row r="1288" spans="1:6">
      <c r="A1288" s="2">
        <v>41393</v>
      </c>
      <c r="B1288">
        <v>0.34599999999999997</v>
      </c>
      <c r="C1288">
        <v>0.82650000000000001</v>
      </c>
      <c r="D1288">
        <v>1.29</v>
      </c>
      <c r="E1288">
        <v>1.843</v>
      </c>
      <c r="F1288">
        <v>2.8115000000000001</v>
      </c>
    </row>
    <row r="1289" spans="1:6">
      <c r="A1289" s="2">
        <v>41394</v>
      </c>
      <c r="B1289">
        <v>0.34839999999999999</v>
      </c>
      <c r="C1289">
        <v>0.83599999999999997</v>
      </c>
      <c r="D1289">
        <v>1.2993000000000001</v>
      </c>
      <c r="E1289">
        <v>1.8479999999999999</v>
      </c>
      <c r="F1289">
        <v>2.8102999999999998</v>
      </c>
    </row>
    <row r="1290" spans="1:6">
      <c r="A1290" s="2">
        <v>41395</v>
      </c>
      <c r="B1290">
        <v>0.34200000000000003</v>
      </c>
      <c r="C1290">
        <v>0.8175</v>
      </c>
      <c r="D1290">
        <v>1.2744</v>
      </c>
      <c r="E1290">
        <v>1.8195000000000001</v>
      </c>
      <c r="F1290">
        <v>2.7744999999999997</v>
      </c>
    </row>
    <row r="1291" spans="1:6">
      <c r="A1291" s="2">
        <v>41396</v>
      </c>
      <c r="B1291">
        <v>0.3382</v>
      </c>
      <c r="C1291">
        <v>0.81399999999999995</v>
      </c>
      <c r="D1291">
        <v>1.2669000000000001</v>
      </c>
      <c r="E1291">
        <v>1.8090000000000002</v>
      </c>
      <c r="F1291">
        <v>2.76</v>
      </c>
    </row>
    <row r="1292" spans="1:6">
      <c r="A1292" s="2">
        <v>41397</v>
      </c>
      <c r="B1292">
        <v>0.35670000000000002</v>
      </c>
      <c r="C1292">
        <v>0.88729999999999998</v>
      </c>
      <c r="D1292">
        <v>1.3595999999999999</v>
      </c>
      <c r="E1292">
        <v>1.9175</v>
      </c>
      <c r="F1292">
        <v>2.8883000000000001</v>
      </c>
    </row>
    <row r="1293" spans="1:6">
      <c r="A1293" s="2">
        <v>41400</v>
      </c>
      <c r="B1293">
        <v>0.3584</v>
      </c>
      <c r="C1293">
        <v>0.90049999999999997</v>
      </c>
      <c r="D1293">
        <v>1.377</v>
      </c>
      <c r="E1293">
        <v>1.9390000000000001</v>
      </c>
      <c r="F1293">
        <v>2.915</v>
      </c>
    </row>
    <row r="1294" spans="1:6">
      <c r="A1294" s="2">
        <v>41401</v>
      </c>
      <c r="B1294">
        <v>0.36459999999999998</v>
      </c>
      <c r="C1294">
        <v>0.9113</v>
      </c>
      <c r="D1294">
        <v>1.3928</v>
      </c>
      <c r="E1294">
        <v>1.9560999999999999</v>
      </c>
      <c r="F1294">
        <v>2.9304999999999999</v>
      </c>
    </row>
    <row r="1295" spans="1:6">
      <c r="A1295" s="2">
        <v>41402</v>
      </c>
      <c r="B1295">
        <v>0.35809999999999997</v>
      </c>
      <c r="C1295">
        <v>0.90459999999999996</v>
      </c>
      <c r="D1295">
        <v>1.3832</v>
      </c>
      <c r="E1295">
        <v>1.9491000000000001</v>
      </c>
      <c r="F1295">
        <v>2.9268000000000001</v>
      </c>
    </row>
    <row r="1296" spans="1:6">
      <c r="A1296" s="2">
        <v>41403</v>
      </c>
      <c r="B1296">
        <v>0.3579</v>
      </c>
      <c r="C1296">
        <v>0.91149999999999998</v>
      </c>
      <c r="D1296">
        <v>1.3916999999999999</v>
      </c>
      <c r="E1296">
        <v>1.9617</v>
      </c>
      <c r="F1296">
        <v>2.9384999999999999</v>
      </c>
    </row>
    <row r="1297" spans="1:6">
      <c r="A1297" s="2">
        <v>41404</v>
      </c>
      <c r="B1297">
        <v>0.37069999999999997</v>
      </c>
      <c r="C1297">
        <v>0.97489999999999999</v>
      </c>
      <c r="D1297">
        <v>1.4685999999999999</v>
      </c>
      <c r="E1297">
        <v>2.0409999999999999</v>
      </c>
      <c r="F1297">
        <v>3.0240999999999998</v>
      </c>
    </row>
    <row r="1298" spans="1:6">
      <c r="A1298" s="2">
        <v>41407</v>
      </c>
      <c r="B1298">
        <v>0.38100000000000001</v>
      </c>
      <c r="C1298">
        <v>0.98250000000000004</v>
      </c>
      <c r="D1298">
        <v>1.4835</v>
      </c>
      <c r="E1298">
        <v>2.0628000000000002</v>
      </c>
      <c r="F1298">
        <v>3.0619999999999998</v>
      </c>
    </row>
    <row r="1299" spans="1:6">
      <c r="A1299" s="2">
        <v>41408</v>
      </c>
      <c r="B1299">
        <v>0.3876</v>
      </c>
      <c r="C1299">
        <v>1.0197000000000001</v>
      </c>
      <c r="D1299">
        <v>1.5322</v>
      </c>
      <c r="E1299">
        <v>2.1166</v>
      </c>
      <c r="F1299">
        <v>3.121</v>
      </c>
    </row>
    <row r="1300" spans="1:6">
      <c r="A1300" s="2">
        <v>41409</v>
      </c>
      <c r="B1300">
        <v>0.38200000000000001</v>
      </c>
      <c r="C1300">
        <v>0.98799999999999999</v>
      </c>
      <c r="D1300">
        <v>1.4895</v>
      </c>
      <c r="E1300">
        <v>2.0672999999999999</v>
      </c>
      <c r="F1300">
        <v>3.0766</v>
      </c>
    </row>
    <row r="1301" spans="1:6">
      <c r="A1301" s="2">
        <v>41410</v>
      </c>
      <c r="B1301">
        <v>0.374</v>
      </c>
      <c r="C1301">
        <v>0.94940000000000002</v>
      </c>
      <c r="D1301">
        <v>1.4379</v>
      </c>
      <c r="E1301">
        <v>2.0089999999999999</v>
      </c>
      <c r="F1301">
        <v>3.0105</v>
      </c>
    </row>
    <row r="1302" spans="1:6">
      <c r="A1302" s="2">
        <v>41411</v>
      </c>
      <c r="B1302">
        <v>0.38979999999999998</v>
      </c>
      <c r="C1302">
        <v>0.99270000000000003</v>
      </c>
      <c r="D1302">
        <v>1.5004999999999999</v>
      </c>
      <c r="E1302">
        <v>2.0870000000000002</v>
      </c>
      <c r="F1302">
        <v>3.0865</v>
      </c>
    </row>
    <row r="1303" spans="1:6">
      <c r="A1303" s="2">
        <v>41414</v>
      </c>
      <c r="B1303">
        <v>0.38600000000000001</v>
      </c>
      <c r="C1303">
        <v>1.0001</v>
      </c>
      <c r="D1303">
        <v>1.5110999999999999</v>
      </c>
      <c r="E1303">
        <v>2.0979999999999999</v>
      </c>
      <c r="F1303">
        <v>3.0931999999999999</v>
      </c>
    </row>
    <row r="1304" spans="1:6">
      <c r="A1304" s="2">
        <v>41415</v>
      </c>
      <c r="B1304">
        <v>0.38100000000000001</v>
      </c>
      <c r="C1304">
        <v>0.98140000000000005</v>
      </c>
      <c r="D1304">
        <v>1.4802999999999999</v>
      </c>
      <c r="E1304">
        <v>2.0537999999999998</v>
      </c>
      <c r="F1304">
        <v>3.0413000000000001</v>
      </c>
    </row>
    <row r="1305" spans="1:6">
      <c r="A1305" s="2">
        <v>41416</v>
      </c>
      <c r="B1305">
        <v>0.39400000000000002</v>
      </c>
      <c r="C1305">
        <v>1.0620000000000001</v>
      </c>
      <c r="D1305">
        <v>1.5857000000000001</v>
      </c>
      <c r="E1305">
        <v>2.1722000000000001</v>
      </c>
      <c r="F1305">
        <v>3.1366000000000001</v>
      </c>
    </row>
    <row r="1306" spans="1:6">
      <c r="A1306" s="2">
        <v>41417</v>
      </c>
      <c r="B1306">
        <v>0.3992</v>
      </c>
      <c r="C1306">
        <v>1.0620000000000001</v>
      </c>
      <c r="D1306">
        <v>1.5758999999999999</v>
      </c>
      <c r="E1306">
        <v>2.1547999999999998</v>
      </c>
      <c r="F1306">
        <v>3.1059999999999999</v>
      </c>
    </row>
    <row r="1307" spans="1:6">
      <c r="A1307" s="2">
        <v>41418</v>
      </c>
      <c r="B1307">
        <v>0.40500000000000003</v>
      </c>
      <c r="C1307">
        <v>1.07</v>
      </c>
      <c r="D1307">
        <v>1.5895000000000001</v>
      </c>
      <c r="E1307">
        <v>2.1625000000000001</v>
      </c>
      <c r="F1307">
        <v>3.097</v>
      </c>
    </row>
    <row r="1308" spans="1:6">
      <c r="A1308" s="2">
        <v>41421</v>
      </c>
      <c r="B1308">
        <v>0.40500000000000003</v>
      </c>
      <c r="C1308">
        <v>1.0620000000000001</v>
      </c>
      <c r="D1308">
        <v>1.575</v>
      </c>
      <c r="E1308">
        <v>2.1560000000000001</v>
      </c>
      <c r="F1308">
        <v>3.09</v>
      </c>
    </row>
    <row r="1309" spans="1:6">
      <c r="A1309" s="2">
        <v>41422</v>
      </c>
      <c r="B1309">
        <v>0.47089999999999999</v>
      </c>
      <c r="C1309">
        <v>1.2304999999999999</v>
      </c>
      <c r="D1309">
        <v>1.7593000000000001</v>
      </c>
      <c r="E1309">
        <v>2.3340000000000001</v>
      </c>
      <c r="F1309">
        <v>3.2559</v>
      </c>
    </row>
    <row r="1310" spans="1:6">
      <c r="A1310" s="2">
        <v>41423</v>
      </c>
      <c r="B1310">
        <v>0.45579999999999998</v>
      </c>
      <c r="C1310">
        <v>1.1910000000000001</v>
      </c>
      <c r="D1310">
        <v>1.7107999999999999</v>
      </c>
      <c r="E1310">
        <v>2.2759999999999998</v>
      </c>
      <c r="F1310">
        <v>3.1863000000000001</v>
      </c>
    </row>
    <row r="1311" spans="1:6">
      <c r="A1311" s="2">
        <v>41424</v>
      </c>
      <c r="B1311">
        <v>0.4572</v>
      </c>
      <c r="C1311">
        <v>1.1919999999999999</v>
      </c>
      <c r="D1311">
        <v>1.7124999999999999</v>
      </c>
      <c r="E1311">
        <v>2.2800000000000002</v>
      </c>
      <c r="F1311">
        <v>3.1968999999999999</v>
      </c>
    </row>
    <row r="1312" spans="1:6">
      <c r="A1312" s="2">
        <v>41425</v>
      </c>
      <c r="B1312">
        <v>0.45850000000000002</v>
      </c>
      <c r="C1312">
        <v>1.2057</v>
      </c>
      <c r="D1312">
        <v>1.7342</v>
      </c>
      <c r="E1312">
        <v>2.3041999999999998</v>
      </c>
      <c r="F1312">
        <v>3.2149000000000001</v>
      </c>
    </row>
    <row r="1313" spans="1:6">
      <c r="A1313" s="2">
        <v>41428</v>
      </c>
      <c r="B1313">
        <v>0.45540000000000003</v>
      </c>
      <c r="C1313">
        <v>1.2184999999999999</v>
      </c>
      <c r="D1313">
        <v>1.7396</v>
      </c>
      <c r="E1313">
        <v>2.302</v>
      </c>
      <c r="F1313">
        <v>3.2092999999999998</v>
      </c>
    </row>
    <row r="1314" spans="1:6">
      <c r="A1314" s="2">
        <v>41429</v>
      </c>
      <c r="B1314">
        <v>0.46550000000000002</v>
      </c>
      <c r="C1314">
        <v>1.2454000000000001</v>
      </c>
      <c r="D1314">
        <v>1.7782</v>
      </c>
      <c r="E1314">
        <v>2.3425000000000002</v>
      </c>
      <c r="F1314">
        <v>3.2565</v>
      </c>
    </row>
    <row r="1315" spans="1:6">
      <c r="A1315" s="2">
        <v>41430</v>
      </c>
      <c r="B1315">
        <v>0.45860000000000001</v>
      </c>
      <c r="C1315">
        <v>1.21</v>
      </c>
      <c r="D1315">
        <v>1.7269999999999999</v>
      </c>
      <c r="E1315">
        <v>2.2808000000000002</v>
      </c>
      <c r="F1315">
        <v>3.1842999999999999</v>
      </c>
    </row>
    <row r="1316" spans="1:6">
      <c r="A1316" s="2">
        <v>41431</v>
      </c>
      <c r="B1316">
        <v>0.46329999999999999</v>
      </c>
      <c r="C1316">
        <v>1.2053</v>
      </c>
      <c r="D1316">
        <v>1.7159</v>
      </c>
      <c r="E1316">
        <v>2.27</v>
      </c>
      <c r="F1316">
        <v>3.1703999999999999</v>
      </c>
    </row>
    <row r="1317" spans="1:6">
      <c r="A1317" s="2">
        <v>41432</v>
      </c>
      <c r="B1317">
        <v>0.4844</v>
      </c>
      <c r="C1317">
        <v>1.2890999999999999</v>
      </c>
      <c r="D1317">
        <v>1.8140000000000001</v>
      </c>
      <c r="E1317">
        <v>2.3666</v>
      </c>
      <c r="F1317">
        <v>3.2566999999999999</v>
      </c>
    </row>
    <row r="1318" spans="1:6">
      <c r="A1318" s="2">
        <v>41435</v>
      </c>
      <c r="B1318">
        <v>0.49349999999999999</v>
      </c>
      <c r="C1318">
        <v>1.3351</v>
      </c>
      <c r="D1318">
        <v>1.8639999999999999</v>
      </c>
      <c r="E1318">
        <v>2.4180000000000001</v>
      </c>
      <c r="F1318">
        <v>3.2963</v>
      </c>
    </row>
    <row r="1319" spans="1:6">
      <c r="A1319" s="2">
        <v>41436</v>
      </c>
      <c r="B1319">
        <v>0.501</v>
      </c>
      <c r="C1319">
        <v>1.3192999999999999</v>
      </c>
      <c r="D1319">
        <v>1.8401000000000001</v>
      </c>
      <c r="E1319">
        <v>2.383</v>
      </c>
      <c r="F1319">
        <v>3.226</v>
      </c>
    </row>
    <row r="1320" spans="1:6">
      <c r="A1320" s="2">
        <v>41437</v>
      </c>
      <c r="B1320">
        <v>0.50080000000000002</v>
      </c>
      <c r="C1320">
        <v>1.3435000000000001</v>
      </c>
      <c r="D1320">
        <v>1.8714</v>
      </c>
      <c r="E1320">
        <v>2.4222000000000001</v>
      </c>
      <c r="F1320">
        <v>3.2726999999999999</v>
      </c>
    </row>
    <row r="1321" spans="1:6">
      <c r="A1321" s="2">
        <v>41438</v>
      </c>
      <c r="B1321">
        <v>0.44440000000000002</v>
      </c>
      <c r="C1321">
        <v>1.24</v>
      </c>
      <c r="D1321">
        <v>1.7671999999999999</v>
      </c>
      <c r="E1321">
        <v>2.3288000000000002</v>
      </c>
      <c r="F1321">
        <v>3.2115</v>
      </c>
    </row>
    <row r="1322" spans="1:6">
      <c r="A1322" s="2">
        <v>41439</v>
      </c>
      <c r="B1322">
        <v>0.43</v>
      </c>
      <c r="C1322">
        <v>1.22</v>
      </c>
      <c r="D1322">
        <v>1.746</v>
      </c>
      <c r="E1322">
        <v>2.3079999999999998</v>
      </c>
      <c r="F1322">
        <v>3.2000999999999999</v>
      </c>
    </row>
    <row r="1323" spans="1:6">
      <c r="A1323" s="2">
        <v>41442</v>
      </c>
      <c r="B1323">
        <v>0.4264</v>
      </c>
      <c r="C1323">
        <v>1.2490000000000001</v>
      </c>
      <c r="D1323">
        <v>1.7865</v>
      </c>
      <c r="E1323">
        <v>2.3578000000000001</v>
      </c>
      <c r="F1323">
        <v>3.2414000000000001</v>
      </c>
    </row>
    <row r="1324" spans="1:6">
      <c r="A1324" s="2">
        <v>41443</v>
      </c>
      <c r="B1324">
        <v>0.4239</v>
      </c>
      <c r="C1324">
        <v>1.2549999999999999</v>
      </c>
      <c r="D1324">
        <v>1.7970999999999999</v>
      </c>
      <c r="E1324">
        <v>2.3689999999999998</v>
      </c>
      <c r="F1324">
        <v>3.2439999999999998</v>
      </c>
    </row>
    <row r="1325" spans="1:6">
      <c r="A1325" s="2">
        <v>41444</v>
      </c>
      <c r="B1325">
        <v>0.47270000000000001</v>
      </c>
      <c r="C1325">
        <v>1.4750000000000001</v>
      </c>
      <c r="D1325">
        <v>2.0225</v>
      </c>
      <c r="E1325">
        <v>2.5619000000000001</v>
      </c>
      <c r="F1325">
        <v>3.3231999999999999</v>
      </c>
    </row>
    <row r="1326" spans="1:6">
      <c r="A1326" s="2">
        <v>41445</v>
      </c>
      <c r="B1326">
        <v>0.50760000000000005</v>
      </c>
      <c r="C1326">
        <v>1.5354999999999999</v>
      </c>
      <c r="D1326">
        <v>2.1000999999999999</v>
      </c>
      <c r="E1326">
        <v>2.6435</v>
      </c>
      <c r="F1326">
        <v>3.4209999999999998</v>
      </c>
    </row>
    <row r="1327" spans="1:6">
      <c r="A1327" s="2">
        <v>41446</v>
      </c>
      <c r="B1327">
        <v>0.56610000000000005</v>
      </c>
      <c r="C1327">
        <v>1.6484999999999999</v>
      </c>
      <c r="D1327">
        <v>2.2227000000000001</v>
      </c>
      <c r="E1327">
        <v>2.7610000000000001</v>
      </c>
      <c r="F1327">
        <v>3.488</v>
      </c>
    </row>
    <row r="1328" spans="1:6">
      <c r="A1328" s="2">
        <v>41449</v>
      </c>
      <c r="B1328">
        <v>0.57889999999999997</v>
      </c>
      <c r="C1328">
        <v>1.659</v>
      </c>
      <c r="D1328">
        <v>2.2313999999999998</v>
      </c>
      <c r="E1328">
        <v>2.7640000000000002</v>
      </c>
      <c r="F1328">
        <v>3.4653</v>
      </c>
    </row>
    <row r="1329" spans="1:6">
      <c r="A1329" s="2">
        <v>41450</v>
      </c>
      <c r="B1329">
        <v>0.58399999999999996</v>
      </c>
      <c r="C1329">
        <v>1.6890000000000001</v>
      </c>
      <c r="D1329">
        <v>2.2806999999999999</v>
      </c>
      <c r="E1329">
        <v>2.8315000000000001</v>
      </c>
      <c r="F1329">
        <v>3.5430000000000001</v>
      </c>
    </row>
    <row r="1330" spans="1:6">
      <c r="A1330" s="2">
        <v>41451</v>
      </c>
      <c r="B1330">
        <v>0.53349999999999997</v>
      </c>
      <c r="C1330">
        <v>1.6099999999999999</v>
      </c>
      <c r="D1330">
        <v>2.1943000000000001</v>
      </c>
      <c r="E1330">
        <v>2.7515000000000001</v>
      </c>
      <c r="F1330">
        <v>3.5070000000000001</v>
      </c>
    </row>
    <row r="1331" spans="1:6">
      <c r="A1331" s="2">
        <v>41452</v>
      </c>
      <c r="B1331">
        <v>0.50560000000000005</v>
      </c>
      <c r="C1331">
        <v>1.544</v>
      </c>
      <c r="D1331">
        <v>2.1179999999999999</v>
      </c>
      <c r="E1331">
        <v>2.6755</v>
      </c>
      <c r="F1331">
        <v>3.4577999999999998</v>
      </c>
    </row>
    <row r="1332" spans="1:6">
      <c r="A1332" s="2">
        <v>41453</v>
      </c>
      <c r="B1332">
        <v>0.51</v>
      </c>
      <c r="C1332">
        <v>1.5659999999999998</v>
      </c>
      <c r="D1332">
        <v>2.1454</v>
      </c>
      <c r="E1332">
        <v>2.6970000000000001</v>
      </c>
      <c r="F1332">
        <v>3.4481999999999999</v>
      </c>
    </row>
    <row r="1333" spans="1:6">
      <c r="A1333" s="2">
        <v>41456</v>
      </c>
      <c r="B1333">
        <v>0.51739999999999997</v>
      </c>
      <c r="C1333">
        <v>1.5565</v>
      </c>
      <c r="D1333">
        <v>2.1402999999999999</v>
      </c>
      <c r="E1333">
        <v>2.6949999999999998</v>
      </c>
      <c r="F1333">
        <v>3.4314999999999998</v>
      </c>
    </row>
    <row r="1334" spans="1:6">
      <c r="A1334" s="2">
        <v>41457</v>
      </c>
      <c r="B1334">
        <v>0.52259999999999995</v>
      </c>
      <c r="C1334">
        <v>1.5615999999999999</v>
      </c>
      <c r="D1334">
        <v>2.1415000000000002</v>
      </c>
      <c r="E1334">
        <v>2.6871</v>
      </c>
      <c r="F1334">
        <v>3.4407999999999999</v>
      </c>
    </row>
    <row r="1335" spans="1:6">
      <c r="A1335" s="2">
        <v>41458</v>
      </c>
      <c r="B1335">
        <v>0.54900000000000004</v>
      </c>
      <c r="C1335">
        <v>1.6132</v>
      </c>
      <c r="D1335">
        <v>2.1985000000000001</v>
      </c>
      <c r="E1335">
        <v>2.7364999999999999</v>
      </c>
      <c r="F1335">
        <v>3.4714999999999998</v>
      </c>
    </row>
    <row r="1336" spans="1:6">
      <c r="A1336" s="2">
        <v>41459</v>
      </c>
      <c r="B1336">
        <v>0.52</v>
      </c>
      <c r="C1336">
        <v>1.6132</v>
      </c>
      <c r="D1336">
        <v>2.1930000000000001</v>
      </c>
      <c r="E1336">
        <v>2.734</v>
      </c>
      <c r="F1336">
        <v>3.4710000000000001</v>
      </c>
    </row>
    <row r="1337" spans="1:6">
      <c r="A1337" s="2">
        <v>41460</v>
      </c>
      <c r="B1337">
        <v>0.58499999999999996</v>
      </c>
      <c r="C1337">
        <v>1.8195999999999999</v>
      </c>
      <c r="D1337">
        <v>2.4420999999999999</v>
      </c>
      <c r="E1337">
        <v>2.9939999999999998</v>
      </c>
      <c r="F1337">
        <v>3.7284000000000002</v>
      </c>
    </row>
    <row r="1338" spans="1:6">
      <c r="A1338" s="2">
        <v>41463</v>
      </c>
      <c r="B1338">
        <v>0.53910000000000002</v>
      </c>
      <c r="C1338">
        <v>1.6945999999999999</v>
      </c>
      <c r="D1338">
        <v>2.3191999999999999</v>
      </c>
      <c r="E1338">
        <v>2.8820000000000001</v>
      </c>
      <c r="F1338">
        <v>3.6465000000000001</v>
      </c>
    </row>
    <row r="1339" spans="1:6">
      <c r="A1339" s="2">
        <v>41464</v>
      </c>
      <c r="B1339">
        <v>0.53569999999999995</v>
      </c>
      <c r="C1339">
        <v>1.6695</v>
      </c>
      <c r="D1339">
        <v>2.2968000000000002</v>
      </c>
      <c r="E1339">
        <v>2.8620000000000001</v>
      </c>
      <c r="F1339">
        <v>3.6383999999999999</v>
      </c>
    </row>
    <row r="1340" spans="1:6">
      <c r="A1340" s="2">
        <v>41465</v>
      </c>
      <c r="B1340">
        <v>0.51619999999999999</v>
      </c>
      <c r="C1340">
        <v>1.6259999999999999</v>
      </c>
      <c r="D1340">
        <v>2.2599999999999998</v>
      </c>
      <c r="E1340">
        <v>2.8384999999999998</v>
      </c>
      <c r="F1340">
        <v>3.6353999999999997</v>
      </c>
    </row>
    <row r="1341" spans="1:6">
      <c r="A1341" s="2">
        <v>41466</v>
      </c>
      <c r="B1341">
        <v>0.49819999999999998</v>
      </c>
      <c r="C1341">
        <v>1.5695999999999999</v>
      </c>
      <c r="D1341">
        <v>2.1978</v>
      </c>
      <c r="E1341">
        <v>2.7904999999999998</v>
      </c>
      <c r="F1341">
        <v>3.6080000000000001</v>
      </c>
    </row>
    <row r="1342" spans="1:6">
      <c r="A1342" s="2">
        <v>41467</v>
      </c>
      <c r="B1342">
        <v>0.52580000000000005</v>
      </c>
      <c r="C1342">
        <v>1.6080999999999999</v>
      </c>
      <c r="D1342">
        <v>2.2254</v>
      </c>
      <c r="E1342">
        <v>2.8054000000000001</v>
      </c>
      <c r="F1342">
        <v>3.6126</v>
      </c>
    </row>
    <row r="1343" spans="1:6">
      <c r="A1343" s="2">
        <v>41470</v>
      </c>
      <c r="B1343">
        <v>0.51</v>
      </c>
      <c r="C1343">
        <v>1.5645</v>
      </c>
      <c r="D1343">
        <v>2.1741999999999999</v>
      </c>
      <c r="E1343">
        <v>2.7555000000000001</v>
      </c>
      <c r="F1343">
        <v>3.5783</v>
      </c>
    </row>
    <row r="1344" spans="1:6">
      <c r="A1344" s="2">
        <v>41471</v>
      </c>
      <c r="B1344">
        <v>0.49509999999999998</v>
      </c>
      <c r="C1344">
        <v>1.5565</v>
      </c>
      <c r="D1344">
        <v>2.169</v>
      </c>
      <c r="E1344">
        <v>2.7450000000000001</v>
      </c>
      <c r="F1344">
        <v>3.5709</v>
      </c>
    </row>
    <row r="1345" spans="1:6">
      <c r="A1345" s="2">
        <v>41472</v>
      </c>
      <c r="B1345">
        <v>0.47549999999999998</v>
      </c>
      <c r="C1345">
        <v>1.4884999999999999</v>
      </c>
      <c r="D1345">
        <v>2.1038999999999999</v>
      </c>
      <c r="E1345">
        <v>2.6907999999999999</v>
      </c>
      <c r="F1345">
        <v>3.5563000000000002</v>
      </c>
    </row>
    <row r="1346" spans="1:6">
      <c r="A1346" s="2">
        <v>41473</v>
      </c>
      <c r="B1346">
        <v>0.47949999999999998</v>
      </c>
      <c r="C1346">
        <v>1.5081</v>
      </c>
      <c r="D1346">
        <v>2.1263000000000001</v>
      </c>
      <c r="E1346">
        <v>2.7330000000000001</v>
      </c>
      <c r="F1346">
        <v>3.609</v>
      </c>
    </row>
    <row r="1347" spans="1:6">
      <c r="A1347" s="2">
        <v>41474</v>
      </c>
      <c r="B1347">
        <v>0.47489999999999999</v>
      </c>
      <c r="C1347">
        <v>1.4786000000000001</v>
      </c>
      <c r="D1347">
        <v>2.0928</v>
      </c>
      <c r="E1347">
        <v>2.69</v>
      </c>
      <c r="F1347">
        <v>3.5375000000000001</v>
      </c>
    </row>
    <row r="1348" spans="1:6">
      <c r="A1348" s="2">
        <v>41477</v>
      </c>
      <c r="B1348">
        <v>0.47760000000000002</v>
      </c>
      <c r="C1348">
        <v>1.4844999999999999</v>
      </c>
      <c r="D1348">
        <v>2.1</v>
      </c>
      <c r="E1348">
        <v>2.6890000000000001</v>
      </c>
      <c r="F1348">
        <v>3.532</v>
      </c>
    </row>
    <row r="1349" spans="1:6">
      <c r="A1349" s="2">
        <v>41478</v>
      </c>
      <c r="B1349">
        <v>0.48480000000000001</v>
      </c>
      <c r="C1349">
        <v>1.498</v>
      </c>
      <c r="D1349">
        <v>2.1092</v>
      </c>
      <c r="E1349">
        <v>2.7069999999999999</v>
      </c>
      <c r="F1349">
        <v>3.5577999999999999</v>
      </c>
    </row>
    <row r="1350" spans="1:6">
      <c r="A1350" s="2">
        <v>41479</v>
      </c>
      <c r="B1350">
        <v>0.50800000000000001</v>
      </c>
      <c r="C1350">
        <v>1.5662</v>
      </c>
      <c r="D1350">
        <v>2.1884000000000001</v>
      </c>
      <c r="E1350">
        <v>2.7850000000000001</v>
      </c>
      <c r="F1350">
        <v>3.6230000000000002</v>
      </c>
    </row>
    <row r="1351" spans="1:6">
      <c r="A1351" s="2">
        <v>41480</v>
      </c>
      <c r="B1351">
        <v>0.47660000000000002</v>
      </c>
      <c r="C1351">
        <v>1.5413000000000001</v>
      </c>
      <c r="D1351">
        <v>2.1760999999999999</v>
      </c>
      <c r="E1351">
        <v>2.7721</v>
      </c>
      <c r="F1351">
        <v>3.6215000000000002</v>
      </c>
    </row>
    <row r="1352" spans="1:6">
      <c r="A1352" s="2">
        <v>41481</v>
      </c>
      <c r="B1352">
        <v>0.47470000000000001</v>
      </c>
      <c r="C1352">
        <v>1.5405</v>
      </c>
      <c r="D1352">
        <v>2.1718000000000002</v>
      </c>
      <c r="E1352">
        <v>2.7625000000000002</v>
      </c>
      <c r="F1352">
        <v>3.6034999999999999</v>
      </c>
    </row>
    <row r="1353" spans="1:6">
      <c r="A1353" s="2">
        <v>41484</v>
      </c>
      <c r="B1353">
        <v>0.47749999999999998</v>
      </c>
      <c r="C1353">
        <v>1.5565</v>
      </c>
      <c r="D1353">
        <v>2.1945000000000001</v>
      </c>
      <c r="E1353">
        <v>2.7955000000000001</v>
      </c>
      <c r="F1353">
        <v>3.6545000000000001</v>
      </c>
    </row>
    <row r="1354" spans="1:6">
      <c r="A1354" s="2">
        <v>41485</v>
      </c>
      <c r="B1354">
        <v>0.47849999999999998</v>
      </c>
      <c r="C1354">
        <v>1.5580000000000001</v>
      </c>
      <c r="D1354">
        <v>2.2004999999999999</v>
      </c>
      <c r="E1354">
        <v>2.8010000000000002</v>
      </c>
      <c r="F1354">
        <v>3.6654999999999998</v>
      </c>
    </row>
    <row r="1355" spans="1:6">
      <c r="A1355" s="2">
        <v>41486</v>
      </c>
      <c r="B1355">
        <v>0.47749999999999998</v>
      </c>
      <c r="C1355">
        <v>1.5525</v>
      </c>
      <c r="D1355">
        <v>2.1814999999999998</v>
      </c>
      <c r="E1355">
        <v>2.7694999999999999</v>
      </c>
      <c r="F1355">
        <v>3.6185999999999998</v>
      </c>
    </row>
    <row r="1356" spans="1:6">
      <c r="A1356" s="2">
        <v>41487</v>
      </c>
      <c r="B1356">
        <v>0.499</v>
      </c>
      <c r="C1356">
        <v>1.6625000000000001</v>
      </c>
      <c r="D1356">
        <v>2.3075000000000001</v>
      </c>
      <c r="E1356">
        <v>2.8940000000000001</v>
      </c>
      <c r="F1356">
        <v>3.7294999999999998</v>
      </c>
    </row>
    <row r="1357" spans="1:6">
      <c r="A1357" s="2">
        <v>41488</v>
      </c>
      <c r="B1357">
        <v>0.46850000000000003</v>
      </c>
      <c r="C1357">
        <v>1.5305</v>
      </c>
      <c r="D1357">
        <v>2.1734999999999998</v>
      </c>
      <c r="E1357">
        <v>2.7709999999999999</v>
      </c>
      <c r="F1357">
        <v>3.6429999999999998</v>
      </c>
    </row>
    <row r="1358" spans="1:6">
      <c r="A1358" s="2">
        <v>41491</v>
      </c>
      <c r="B1358">
        <v>0.47910000000000003</v>
      </c>
      <c r="C1358">
        <v>1.5566</v>
      </c>
      <c r="D1358">
        <v>2.1989000000000001</v>
      </c>
      <c r="E1358">
        <v>2.8109999999999999</v>
      </c>
      <c r="F1358">
        <v>3.6920000000000002</v>
      </c>
    </row>
    <row r="1359" spans="1:6">
      <c r="A1359" s="2">
        <v>41492</v>
      </c>
      <c r="B1359">
        <v>0.48420000000000002</v>
      </c>
      <c r="C1359">
        <v>1.571</v>
      </c>
      <c r="D1359">
        <v>2.222</v>
      </c>
      <c r="E1359">
        <v>2.8275000000000001</v>
      </c>
      <c r="F1359">
        <v>3.6997999999999998</v>
      </c>
    </row>
    <row r="1360" spans="1:6">
      <c r="A1360" s="2">
        <v>41493</v>
      </c>
      <c r="B1360">
        <v>0.4803</v>
      </c>
      <c r="C1360">
        <v>1.5430000000000001</v>
      </c>
      <c r="D1360">
        <v>2.1819999999999999</v>
      </c>
      <c r="E1360">
        <v>2.7800000000000002</v>
      </c>
      <c r="F1360">
        <v>3.65</v>
      </c>
    </row>
    <row r="1361" spans="1:6">
      <c r="A1361" s="2">
        <v>41494</v>
      </c>
      <c r="B1361">
        <v>0.47960000000000003</v>
      </c>
      <c r="C1361">
        <v>1.5365</v>
      </c>
      <c r="D1361">
        <v>2.1661999999999999</v>
      </c>
      <c r="E1361">
        <v>2.7645</v>
      </c>
      <c r="F1361">
        <v>3.6375000000000002</v>
      </c>
    </row>
    <row r="1362" spans="1:6">
      <c r="A1362" s="2">
        <v>41495</v>
      </c>
      <c r="B1362">
        <v>0.47399999999999998</v>
      </c>
      <c r="C1362">
        <v>1.5274999999999999</v>
      </c>
      <c r="D1362">
        <v>2.153</v>
      </c>
      <c r="E1362">
        <v>2.7469999999999999</v>
      </c>
      <c r="F1362">
        <v>3.6185999999999998</v>
      </c>
    </row>
    <row r="1363" spans="1:6">
      <c r="A1363" s="2">
        <v>41498</v>
      </c>
      <c r="B1363">
        <v>0.48070000000000002</v>
      </c>
      <c r="C1363">
        <v>1.5594999999999999</v>
      </c>
      <c r="D1363">
        <v>2.194</v>
      </c>
      <c r="E1363">
        <v>2.7930000000000001</v>
      </c>
      <c r="F1363">
        <v>3.6710000000000003</v>
      </c>
    </row>
    <row r="1364" spans="1:6">
      <c r="A1364" s="2">
        <v>41499</v>
      </c>
      <c r="B1364">
        <v>0.50980000000000003</v>
      </c>
      <c r="C1364">
        <v>1.655</v>
      </c>
      <c r="D1364">
        <v>2.2955999999999999</v>
      </c>
      <c r="E1364">
        <v>2.89</v>
      </c>
      <c r="F1364">
        <v>3.742</v>
      </c>
    </row>
    <row r="1365" spans="1:6">
      <c r="A1365" s="2">
        <v>41500</v>
      </c>
      <c r="B1365">
        <v>0.50609999999999999</v>
      </c>
      <c r="C1365">
        <v>1.6539999999999999</v>
      </c>
      <c r="D1365">
        <v>2.2852000000000001</v>
      </c>
      <c r="E1365">
        <v>2.8845000000000001</v>
      </c>
      <c r="F1365">
        <v>3.7244999999999999</v>
      </c>
    </row>
    <row r="1366" spans="1:6">
      <c r="A1366" s="2">
        <v>41501</v>
      </c>
      <c r="B1366">
        <v>0.52590000000000003</v>
      </c>
      <c r="C1366">
        <v>1.7029999999999998</v>
      </c>
      <c r="D1366">
        <v>2.3435000000000001</v>
      </c>
      <c r="E1366">
        <v>2.93</v>
      </c>
      <c r="F1366">
        <v>3.7685</v>
      </c>
    </row>
    <row r="1367" spans="1:6">
      <c r="A1367" s="2">
        <v>41502</v>
      </c>
      <c r="B1367">
        <v>0.52849999999999997</v>
      </c>
      <c r="C1367">
        <v>1.7475000000000001</v>
      </c>
      <c r="D1367">
        <v>2.3986000000000001</v>
      </c>
      <c r="E1367">
        <v>2.9950000000000001</v>
      </c>
      <c r="F1367">
        <v>3.8079999999999998</v>
      </c>
    </row>
    <row r="1368" spans="1:6">
      <c r="A1368" s="2">
        <v>41505</v>
      </c>
      <c r="B1368">
        <v>0.54420000000000002</v>
      </c>
      <c r="C1368">
        <v>1.7985</v>
      </c>
      <c r="D1368">
        <v>2.4660000000000002</v>
      </c>
      <c r="E1368">
        <v>3.0609999999999999</v>
      </c>
      <c r="F1368">
        <v>3.8665000000000003</v>
      </c>
    </row>
    <row r="1369" spans="1:6">
      <c r="A1369" s="2">
        <v>41506</v>
      </c>
      <c r="B1369">
        <v>0.52769999999999995</v>
      </c>
      <c r="C1369">
        <v>1.7355</v>
      </c>
      <c r="D1369">
        <v>2.3995000000000002</v>
      </c>
      <c r="E1369">
        <v>3.0001000000000002</v>
      </c>
      <c r="F1369">
        <v>3.8319999999999999</v>
      </c>
    </row>
    <row r="1370" spans="1:6">
      <c r="A1370" s="2">
        <v>41507</v>
      </c>
      <c r="B1370">
        <v>0.55449999999999999</v>
      </c>
      <c r="C1370">
        <v>1.8359999999999999</v>
      </c>
      <c r="D1370">
        <v>2.4990000000000001</v>
      </c>
      <c r="E1370">
        <v>3.0859999999999999</v>
      </c>
      <c r="F1370">
        <v>3.907</v>
      </c>
    </row>
    <row r="1371" spans="1:6">
      <c r="A1371" s="2">
        <v>41508</v>
      </c>
      <c r="B1371">
        <v>0.58040000000000003</v>
      </c>
      <c r="C1371">
        <v>1.8705000000000001</v>
      </c>
      <c r="D1371">
        <v>2.5108000000000001</v>
      </c>
      <c r="E1371">
        <v>3.0880000000000001</v>
      </c>
      <c r="F1371">
        <v>3.8715000000000002</v>
      </c>
    </row>
    <row r="1372" spans="1:6">
      <c r="A1372" s="2">
        <v>41509</v>
      </c>
      <c r="B1372">
        <v>0.56069999999999998</v>
      </c>
      <c r="C1372">
        <v>1.8085</v>
      </c>
      <c r="D1372">
        <v>2.4445000000000001</v>
      </c>
      <c r="E1372">
        <v>3.0095000000000001</v>
      </c>
      <c r="F1372">
        <v>3.7907999999999999</v>
      </c>
    </row>
    <row r="1373" spans="1:6">
      <c r="A1373" s="2">
        <v>41512</v>
      </c>
      <c r="B1373">
        <v>0.54849999999999999</v>
      </c>
      <c r="C1373">
        <v>1.7709999999999999</v>
      </c>
      <c r="D1373">
        <v>2.4039999999999999</v>
      </c>
      <c r="E1373">
        <v>2.9713000000000003</v>
      </c>
      <c r="F1373">
        <v>3.762</v>
      </c>
    </row>
    <row r="1374" spans="1:6">
      <c r="A1374" s="2">
        <v>41513</v>
      </c>
      <c r="B1374">
        <v>0.53720000000000001</v>
      </c>
      <c r="C1374">
        <v>1.7069999999999999</v>
      </c>
      <c r="D1374">
        <v>2.3265000000000002</v>
      </c>
      <c r="E1374">
        <v>2.8959999999999999</v>
      </c>
      <c r="F1374">
        <v>3.6905000000000001</v>
      </c>
    </row>
    <row r="1375" spans="1:6">
      <c r="A1375" s="2">
        <v>41514</v>
      </c>
      <c r="B1375">
        <v>0.55940000000000001</v>
      </c>
      <c r="C1375">
        <v>1.764</v>
      </c>
      <c r="D1375">
        <v>2.3855</v>
      </c>
      <c r="E1375">
        <v>2.9542999999999999</v>
      </c>
      <c r="F1375">
        <v>3.7427999999999999</v>
      </c>
    </row>
    <row r="1376" spans="1:6">
      <c r="A1376" s="2">
        <v>41515</v>
      </c>
      <c r="B1376">
        <v>0.56489999999999996</v>
      </c>
      <c r="C1376">
        <v>1.7709999999999999</v>
      </c>
      <c r="D1376">
        <v>2.3904999999999998</v>
      </c>
      <c r="E1376">
        <v>2.9554999999999998</v>
      </c>
      <c r="F1376">
        <v>3.7231999999999998</v>
      </c>
    </row>
    <row r="1377" spans="1:6">
      <c r="A1377" s="2">
        <v>41516</v>
      </c>
      <c r="B1377">
        <v>0.56640000000000001</v>
      </c>
      <c r="C1377">
        <v>1.8075000000000001</v>
      </c>
      <c r="D1377">
        <v>2.4260000000000002</v>
      </c>
      <c r="E1377">
        <v>2.9809999999999999</v>
      </c>
      <c r="F1377">
        <v>3.7210000000000001</v>
      </c>
    </row>
    <row r="1378" spans="1:6">
      <c r="A1378" s="2">
        <v>41519</v>
      </c>
      <c r="B1378">
        <v>0.58699999999999997</v>
      </c>
      <c r="C1378">
        <v>1.8075000000000001</v>
      </c>
      <c r="D1378">
        <v>2.4249999999999998</v>
      </c>
      <c r="E1378">
        <v>2.98</v>
      </c>
      <c r="F1378">
        <v>3.7235</v>
      </c>
    </row>
    <row r="1379" spans="1:6">
      <c r="A1379" s="2">
        <v>41520</v>
      </c>
      <c r="B1379">
        <v>0.58799999999999997</v>
      </c>
      <c r="C1379">
        <v>1.8294999999999999</v>
      </c>
      <c r="D1379">
        <v>2.4645000000000001</v>
      </c>
      <c r="E1379">
        <v>3.0345</v>
      </c>
      <c r="F1379">
        <v>3.798</v>
      </c>
    </row>
    <row r="1380" spans="1:6">
      <c r="A1380" s="2">
        <v>41521</v>
      </c>
      <c r="B1380">
        <v>0.625</v>
      </c>
      <c r="C1380">
        <v>1.8919999999999999</v>
      </c>
      <c r="D1380">
        <v>2.5154999999999998</v>
      </c>
      <c r="E1380">
        <v>3.0804999999999998</v>
      </c>
      <c r="F1380">
        <v>3.7858999999999998</v>
      </c>
    </row>
    <row r="1381" spans="1:6">
      <c r="A1381" s="2">
        <v>41522</v>
      </c>
      <c r="B1381">
        <v>0.66969999999999996</v>
      </c>
      <c r="C1381">
        <v>2.0053999999999998</v>
      </c>
      <c r="D1381">
        <v>2.6315</v>
      </c>
      <c r="E1381">
        <v>3.1846999999999999</v>
      </c>
      <c r="F1381">
        <v>3.9186000000000001</v>
      </c>
    </row>
    <row r="1382" spans="1:6">
      <c r="A1382" s="2">
        <v>41523</v>
      </c>
      <c r="B1382">
        <v>0.61560000000000004</v>
      </c>
      <c r="C1382">
        <v>1.9095</v>
      </c>
      <c r="D1382">
        <v>2.5449999999999999</v>
      </c>
      <c r="E1382">
        <v>3.1179999999999999</v>
      </c>
      <c r="F1382">
        <v>3.891</v>
      </c>
    </row>
    <row r="1383" spans="1:6">
      <c r="A1383" s="2">
        <v>41526</v>
      </c>
      <c r="B1383">
        <v>0.60140000000000005</v>
      </c>
      <c r="C1383">
        <v>1.8639999999999999</v>
      </c>
      <c r="D1383">
        <v>2.5034999999999998</v>
      </c>
      <c r="E1383">
        <v>3.0844999999999998</v>
      </c>
      <c r="F1383">
        <v>3.871</v>
      </c>
    </row>
    <row r="1384" spans="1:6">
      <c r="A1384" s="2">
        <v>41527</v>
      </c>
      <c r="B1384">
        <v>0.62280000000000002</v>
      </c>
      <c r="C1384">
        <v>1.9165000000000001</v>
      </c>
      <c r="D1384">
        <v>2.5545</v>
      </c>
      <c r="E1384">
        <v>3.1259000000000001</v>
      </c>
      <c r="F1384">
        <v>3.9016999999999999</v>
      </c>
    </row>
    <row r="1385" spans="1:6">
      <c r="A1385" s="2">
        <v>41528</v>
      </c>
      <c r="B1385">
        <v>0.59570000000000001</v>
      </c>
      <c r="C1385">
        <v>1.8658000000000001</v>
      </c>
      <c r="D1385">
        <v>2.5019999999999998</v>
      </c>
      <c r="E1385">
        <v>3.0779999999999998</v>
      </c>
      <c r="F1385">
        <v>3.8573</v>
      </c>
    </row>
    <row r="1386" spans="1:6">
      <c r="A1386" s="2">
        <v>41529</v>
      </c>
      <c r="B1386">
        <v>0.59450000000000003</v>
      </c>
      <c r="C1386">
        <v>1.871</v>
      </c>
      <c r="D1386">
        <v>2.4975000000000001</v>
      </c>
      <c r="E1386">
        <v>3.0674999999999999</v>
      </c>
      <c r="F1386">
        <v>3.8475000000000001</v>
      </c>
    </row>
    <row r="1387" spans="1:6">
      <c r="A1387" s="2">
        <v>41530</v>
      </c>
      <c r="B1387">
        <v>0.59299999999999997</v>
      </c>
      <c r="C1387">
        <v>1.8643000000000001</v>
      </c>
      <c r="D1387">
        <v>2.4845000000000002</v>
      </c>
      <c r="E1387">
        <v>3.048</v>
      </c>
      <c r="F1387">
        <v>3.8414999999999999</v>
      </c>
    </row>
    <row r="1388" spans="1:6">
      <c r="A1388" s="2">
        <v>41533</v>
      </c>
      <c r="B1388">
        <v>0.54700000000000004</v>
      </c>
      <c r="C1388">
        <v>1.7903</v>
      </c>
      <c r="D1388">
        <v>2.4285000000000001</v>
      </c>
      <c r="E1388">
        <v>3.02</v>
      </c>
      <c r="F1388">
        <v>3.8544999999999998</v>
      </c>
    </row>
    <row r="1389" spans="1:6">
      <c r="A1389" s="2">
        <v>41534</v>
      </c>
      <c r="B1389">
        <v>0.53149999999999997</v>
      </c>
      <c r="C1389">
        <v>1.7814999999999999</v>
      </c>
      <c r="D1389">
        <v>2.415</v>
      </c>
      <c r="E1389">
        <v>2.9965000000000002</v>
      </c>
      <c r="F1389">
        <v>3.8149999999999999</v>
      </c>
    </row>
    <row r="1390" spans="1:6">
      <c r="A1390" s="2">
        <v>41535</v>
      </c>
      <c r="B1390">
        <v>0.48299999999999998</v>
      </c>
      <c r="C1390">
        <v>1.603</v>
      </c>
      <c r="D1390">
        <v>2.234</v>
      </c>
      <c r="E1390">
        <v>2.8410000000000002</v>
      </c>
      <c r="F1390">
        <v>3.7213000000000003</v>
      </c>
    </row>
    <row r="1391" spans="1:6">
      <c r="A1391" s="2">
        <v>41536</v>
      </c>
      <c r="B1391">
        <v>0.4975</v>
      </c>
      <c r="C1391">
        <v>1.67</v>
      </c>
      <c r="D1391">
        <v>2.3075000000000001</v>
      </c>
      <c r="E1391">
        <v>2.9104999999999999</v>
      </c>
      <c r="F1391">
        <v>3.7835000000000001</v>
      </c>
    </row>
    <row r="1392" spans="1:6">
      <c r="A1392" s="2">
        <v>41537</v>
      </c>
      <c r="B1392">
        <v>0.48749999999999999</v>
      </c>
      <c r="C1392">
        <v>1.6575</v>
      </c>
      <c r="D1392">
        <v>2.2948</v>
      </c>
      <c r="E1392">
        <v>2.8919999999999999</v>
      </c>
      <c r="F1392">
        <v>3.7433000000000001</v>
      </c>
    </row>
    <row r="1393" spans="1:6">
      <c r="A1393" s="2">
        <v>41540</v>
      </c>
      <c r="B1393">
        <v>0.47849999999999998</v>
      </c>
      <c r="C1393">
        <v>1.6225000000000001</v>
      </c>
      <c r="D1393">
        <v>2.2534999999999998</v>
      </c>
      <c r="E1393">
        <v>2.851</v>
      </c>
      <c r="F1393">
        <v>3.7050000000000001</v>
      </c>
    </row>
    <row r="1394" spans="1:6">
      <c r="A1394" s="2">
        <v>41541</v>
      </c>
      <c r="B1394">
        <v>0.48099999999999998</v>
      </c>
      <c r="C1394">
        <v>1.5988</v>
      </c>
      <c r="D1394">
        <v>2.2233000000000001</v>
      </c>
      <c r="E1394">
        <v>2.8098000000000001</v>
      </c>
      <c r="F1394">
        <v>3.6520000000000001</v>
      </c>
    </row>
    <row r="1395" spans="1:6">
      <c r="A1395" s="2">
        <v>41542</v>
      </c>
      <c r="B1395">
        <v>0.47020000000000001</v>
      </c>
      <c r="C1395">
        <v>1.5625</v>
      </c>
      <c r="D1395">
        <v>2.1865000000000001</v>
      </c>
      <c r="E1395">
        <v>2.7795000000000001</v>
      </c>
      <c r="F1395">
        <v>3.6484999999999999</v>
      </c>
    </row>
    <row r="1396" spans="1:6">
      <c r="A1396" s="2">
        <v>41543</v>
      </c>
      <c r="B1396">
        <v>0.47349999999999998</v>
      </c>
      <c r="C1396">
        <v>1.5775000000000001</v>
      </c>
      <c r="D1396">
        <v>2.2050000000000001</v>
      </c>
      <c r="E1396">
        <v>2.8010000000000002</v>
      </c>
      <c r="F1396">
        <v>3.6749999999999998</v>
      </c>
    </row>
    <row r="1397" spans="1:6">
      <c r="A1397" s="2">
        <v>41544</v>
      </c>
      <c r="B1397">
        <v>0.46750000000000003</v>
      </c>
      <c r="C1397">
        <v>1.552</v>
      </c>
      <c r="D1397">
        <v>2.1795</v>
      </c>
      <c r="E1397">
        <v>2.7800000000000002</v>
      </c>
      <c r="F1397">
        <v>3.6621000000000001</v>
      </c>
    </row>
    <row r="1398" spans="1:6">
      <c r="A1398" s="2">
        <v>41547</v>
      </c>
      <c r="B1398">
        <v>0.46</v>
      </c>
      <c r="C1398">
        <v>1.5369999999999999</v>
      </c>
      <c r="D1398">
        <v>2.1629999999999998</v>
      </c>
      <c r="E1398">
        <v>2.7650000000000001</v>
      </c>
      <c r="F1398">
        <v>3.6585000000000001</v>
      </c>
    </row>
    <row r="1399" spans="1:6">
      <c r="A1399" s="2">
        <v>41548</v>
      </c>
      <c r="B1399">
        <v>0.46700000000000003</v>
      </c>
      <c r="C1399">
        <v>1.583</v>
      </c>
      <c r="D1399">
        <v>2.2118000000000002</v>
      </c>
      <c r="E1399">
        <v>2.8079999999999998</v>
      </c>
      <c r="F1399">
        <v>3.6859999999999999</v>
      </c>
    </row>
    <row r="1400" spans="1:6">
      <c r="A1400" s="2">
        <v>41549</v>
      </c>
      <c r="B1400">
        <v>0.45900000000000002</v>
      </c>
      <c r="C1400">
        <v>1.5390000000000001</v>
      </c>
      <c r="D1400">
        <v>2.1734999999999998</v>
      </c>
      <c r="E1400">
        <v>2.7835000000000001</v>
      </c>
      <c r="F1400">
        <v>3.6825000000000001</v>
      </c>
    </row>
    <row r="1401" spans="1:6">
      <c r="A1401" s="2">
        <v>41550</v>
      </c>
      <c r="B1401">
        <v>0.44979999999999998</v>
      </c>
      <c r="C1401">
        <v>1.5255000000000001</v>
      </c>
      <c r="D1401">
        <v>2.1568000000000001</v>
      </c>
      <c r="E1401">
        <v>2.7705000000000002</v>
      </c>
      <c r="F1401">
        <v>3.6840000000000002</v>
      </c>
    </row>
    <row r="1402" spans="1:6">
      <c r="A1402" s="2">
        <v>41551</v>
      </c>
      <c r="B1402">
        <v>0.46250000000000002</v>
      </c>
      <c r="C1402">
        <v>1.5699999999999998</v>
      </c>
      <c r="D1402">
        <v>2.2035</v>
      </c>
      <c r="E1402">
        <v>2.8115000000000001</v>
      </c>
      <c r="F1402">
        <v>3.6981999999999999</v>
      </c>
    </row>
    <row r="1403" spans="1:6">
      <c r="A1403" s="2">
        <v>41554</v>
      </c>
      <c r="B1403">
        <v>0.47199999999999998</v>
      </c>
      <c r="C1403">
        <v>1.5594999999999999</v>
      </c>
      <c r="D1403">
        <v>2.1850000000000001</v>
      </c>
      <c r="E1403">
        <v>2.7845</v>
      </c>
      <c r="F1403">
        <v>3.6625000000000001</v>
      </c>
    </row>
    <row r="1404" spans="1:6">
      <c r="A1404" s="2">
        <v>41555</v>
      </c>
      <c r="B1404">
        <v>0.50149999999999995</v>
      </c>
      <c r="C1404">
        <v>1.5685</v>
      </c>
      <c r="D1404">
        <v>2.1855000000000002</v>
      </c>
      <c r="E1404">
        <v>2.7755000000000001</v>
      </c>
      <c r="F1404">
        <v>3.6555</v>
      </c>
    </row>
    <row r="1405" spans="1:6">
      <c r="A1405" s="2">
        <v>41556</v>
      </c>
      <c r="B1405">
        <v>0.48749999999999999</v>
      </c>
      <c r="C1405">
        <v>1.575</v>
      </c>
      <c r="D1405">
        <v>2.2054999999999998</v>
      </c>
      <c r="E1405">
        <v>2.8085</v>
      </c>
      <c r="F1405">
        <v>3.7063000000000001</v>
      </c>
    </row>
    <row r="1406" spans="1:6">
      <c r="A1406" s="2">
        <v>41557</v>
      </c>
      <c r="B1406">
        <v>0.4773</v>
      </c>
      <c r="C1406">
        <v>1.5745</v>
      </c>
      <c r="D1406">
        <v>2.2118000000000002</v>
      </c>
      <c r="E1406">
        <v>2.8174999999999999</v>
      </c>
      <c r="F1406">
        <v>3.6978</v>
      </c>
    </row>
    <row r="1407" spans="1:6">
      <c r="A1407" s="2">
        <v>41558</v>
      </c>
      <c r="B1407">
        <v>0.47799999999999998</v>
      </c>
      <c r="C1407">
        <v>1.569</v>
      </c>
      <c r="D1407">
        <v>2.2084999999999999</v>
      </c>
      <c r="E1407">
        <v>2.8224999999999998</v>
      </c>
      <c r="F1407">
        <v>3.7124999999999999</v>
      </c>
    </row>
    <row r="1408" spans="1:6">
      <c r="A1408" s="2">
        <v>41561</v>
      </c>
      <c r="B1408">
        <v>0.48249999999999998</v>
      </c>
      <c r="C1408">
        <v>1.5765</v>
      </c>
      <c r="D1408">
        <v>2.2124999999999999</v>
      </c>
      <c r="E1408">
        <v>2.8235000000000001</v>
      </c>
      <c r="F1408">
        <v>3.7149999999999999</v>
      </c>
    </row>
    <row r="1409" spans="1:6">
      <c r="A1409" s="2">
        <v>41562</v>
      </c>
      <c r="B1409">
        <v>0.47949999999999998</v>
      </c>
      <c r="C1409">
        <v>1.5840000000000001</v>
      </c>
      <c r="D1409">
        <v>2.238</v>
      </c>
      <c r="E1409">
        <v>2.8603000000000001</v>
      </c>
      <c r="F1409">
        <v>3.7605</v>
      </c>
    </row>
    <row r="1410" spans="1:6">
      <c r="A1410" s="2">
        <v>41563</v>
      </c>
      <c r="B1410">
        <v>0.46200000000000002</v>
      </c>
      <c r="C1410">
        <v>1.5478000000000001</v>
      </c>
      <c r="D1410">
        <v>2.1888000000000001</v>
      </c>
      <c r="E1410">
        <v>2.7993000000000001</v>
      </c>
      <c r="F1410">
        <v>3.7025000000000001</v>
      </c>
    </row>
    <row r="1411" spans="1:6">
      <c r="A1411" s="2">
        <v>41564</v>
      </c>
      <c r="B1411">
        <v>0.44550000000000001</v>
      </c>
      <c r="C1411">
        <v>1.4924999999999999</v>
      </c>
      <c r="D1411">
        <v>2.1225000000000001</v>
      </c>
      <c r="E1411">
        <v>2.7305000000000001</v>
      </c>
      <c r="F1411">
        <v>3.6435</v>
      </c>
    </row>
    <row r="1412" spans="1:6">
      <c r="A1412" s="2">
        <v>41565</v>
      </c>
      <c r="B1412">
        <v>0.44500000000000001</v>
      </c>
      <c r="C1412">
        <v>1.4964999999999999</v>
      </c>
      <c r="D1412">
        <v>2.1230000000000002</v>
      </c>
      <c r="E1412">
        <v>2.7240000000000002</v>
      </c>
      <c r="F1412">
        <v>3.629</v>
      </c>
    </row>
    <row r="1413" spans="1:6">
      <c r="A1413" s="2">
        <v>41568</v>
      </c>
      <c r="B1413">
        <v>0.44850000000000001</v>
      </c>
      <c r="C1413">
        <v>1.5105</v>
      </c>
      <c r="D1413">
        <v>2.1402999999999999</v>
      </c>
      <c r="E1413">
        <v>2.7444999999999999</v>
      </c>
      <c r="F1413">
        <v>3.649</v>
      </c>
    </row>
    <row r="1414" spans="1:6">
      <c r="A1414" s="2">
        <v>41569</v>
      </c>
      <c r="B1414">
        <v>0.42749999999999999</v>
      </c>
      <c r="C1414">
        <v>1.4375</v>
      </c>
      <c r="D1414">
        <v>2.0569999999999999</v>
      </c>
      <c r="E1414">
        <v>2.6564999999999999</v>
      </c>
      <c r="F1414">
        <v>3.5830000000000002</v>
      </c>
    </row>
    <row r="1415" spans="1:6">
      <c r="A1415" s="2">
        <v>41570</v>
      </c>
      <c r="B1415">
        <v>0.441</v>
      </c>
      <c r="C1415">
        <v>1.4408000000000001</v>
      </c>
      <c r="D1415">
        <v>2.0554999999999999</v>
      </c>
      <c r="E1415">
        <v>2.6494999999999997</v>
      </c>
      <c r="F1415">
        <v>3.5655000000000001</v>
      </c>
    </row>
    <row r="1416" spans="1:6">
      <c r="A1416" s="2">
        <v>41571</v>
      </c>
      <c r="B1416">
        <v>0.438</v>
      </c>
      <c r="C1416">
        <v>1.456</v>
      </c>
      <c r="D1416">
        <v>2.0724999999999998</v>
      </c>
      <c r="E1416">
        <v>2.6728000000000001</v>
      </c>
      <c r="F1416">
        <v>3.5798000000000001</v>
      </c>
    </row>
    <row r="1417" spans="1:6">
      <c r="A1417" s="2">
        <v>41572</v>
      </c>
      <c r="B1417">
        <v>0.43149999999999999</v>
      </c>
      <c r="C1417">
        <v>1.4368000000000001</v>
      </c>
      <c r="D1417">
        <v>2.0569999999999999</v>
      </c>
      <c r="E1417">
        <v>2.6635</v>
      </c>
      <c r="F1417">
        <v>3.5788000000000002</v>
      </c>
    </row>
    <row r="1418" spans="1:6">
      <c r="A1418" s="2">
        <v>41575</v>
      </c>
      <c r="B1418">
        <v>0.437</v>
      </c>
      <c r="C1418">
        <v>1.4418</v>
      </c>
      <c r="D1418">
        <v>2.0648</v>
      </c>
      <c r="E1418">
        <v>2.6707999999999998</v>
      </c>
      <c r="F1418">
        <v>3.5878000000000001</v>
      </c>
    </row>
    <row r="1419" spans="1:6">
      <c r="A1419" s="2">
        <v>41576</v>
      </c>
      <c r="B1419">
        <v>0.43</v>
      </c>
      <c r="C1419">
        <v>1.4195</v>
      </c>
      <c r="D1419">
        <v>2.0415000000000001</v>
      </c>
      <c r="E1419">
        <v>2.6515</v>
      </c>
      <c r="F1419">
        <v>3.5762</v>
      </c>
    </row>
    <row r="1420" spans="1:6">
      <c r="A1420" s="2">
        <v>41577</v>
      </c>
      <c r="B1420">
        <v>0.43259999999999998</v>
      </c>
      <c r="C1420">
        <v>1.4525000000000001</v>
      </c>
      <c r="D1420">
        <v>2.0754999999999999</v>
      </c>
      <c r="E1420">
        <v>2.6814999999999998</v>
      </c>
      <c r="F1420">
        <v>3.6025</v>
      </c>
    </row>
    <row r="1421" spans="1:6">
      <c r="A1421" s="2">
        <v>41578</v>
      </c>
      <c r="B1421">
        <v>0.42549999999999999</v>
      </c>
      <c r="C1421">
        <v>1.4647999999999999</v>
      </c>
      <c r="D1421">
        <v>2.0945</v>
      </c>
      <c r="E1421">
        <v>2.6995</v>
      </c>
      <c r="F1421">
        <v>3.6025</v>
      </c>
    </row>
    <row r="1422" spans="1:6">
      <c r="A1422" s="2">
        <v>41579</v>
      </c>
      <c r="B1422">
        <v>0.42899999999999999</v>
      </c>
      <c r="C1422">
        <v>1.5070000000000001</v>
      </c>
      <c r="D1422">
        <v>2.1495000000000002</v>
      </c>
      <c r="E1422">
        <v>2.766</v>
      </c>
      <c r="F1422">
        <v>3.6680000000000001</v>
      </c>
    </row>
    <row r="1423" spans="1:6">
      <c r="A1423" s="2">
        <v>41582</v>
      </c>
      <c r="B1423">
        <v>0.41949999999999998</v>
      </c>
      <c r="C1423">
        <v>1.4875</v>
      </c>
      <c r="D1423">
        <v>2.13</v>
      </c>
      <c r="E1423">
        <v>2.7484999999999999</v>
      </c>
      <c r="F1423">
        <v>3.669</v>
      </c>
    </row>
    <row r="1424" spans="1:6">
      <c r="A1424" s="2">
        <v>41583</v>
      </c>
      <c r="B1424">
        <v>0.42149999999999999</v>
      </c>
      <c r="C1424">
        <v>1.5158</v>
      </c>
      <c r="D1424">
        <v>2.1795</v>
      </c>
      <c r="E1424">
        <v>2.8129999999999997</v>
      </c>
      <c r="F1424">
        <v>3.7423000000000002</v>
      </c>
    </row>
    <row r="1425" spans="1:6">
      <c r="A1425" s="2">
        <v>41584</v>
      </c>
      <c r="B1425">
        <v>0.40949999999999998</v>
      </c>
      <c r="C1425">
        <v>1.466</v>
      </c>
      <c r="D1425">
        <v>2.1343999999999999</v>
      </c>
      <c r="E1425">
        <v>2.7755000000000001</v>
      </c>
      <c r="F1425">
        <v>3.7317</v>
      </c>
    </row>
    <row r="1426" spans="1:6">
      <c r="A1426" s="2">
        <v>41585</v>
      </c>
      <c r="B1426">
        <v>0.40450000000000003</v>
      </c>
      <c r="C1426">
        <v>1.4370000000000001</v>
      </c>
      <c r="D1426">
        <v>2.0979999999999999</v>
      </c>
      <c r="E1426">
        <v>2.7349999999999999</v>
      </c>
      <c r="F1426">
        <v>3.6654999999999998</v>
      </c>
    </row>
    <row r="1427" spans="1:6">
      <c r="A1427" s="2">
        <v>41586</v>
      </c>
      <c r="B1427">
        <v>0.42749999999999999</v>
      </c>
      <c r="C1427">
        <v>1.5390000000000001</v>
      </c>
      <c r="D1427">
        <v>2.2250000000000001</v>
      </c>
      <c r="E1427">
        <v>2.8734999999999999</v>
      </c>
      <c r="F1427">
        <v>3.7995000000000001</v>
      </c>
    </row>
    <row r="1428" spans="1:6">
      <c r="A1428" s="2">
        <v>41589</v>
      </c>
      <c r="B1428">
        <v>0.42249999999999999</v>
      </c>
      <c r="C1428">
        <v>1.5369999999999999</v>
      </c>
      <c r="D1428">
        <v>2.226</v>
      </c>
      <c r="E1428">
        <v>2.8660000000000001</v>
      </c>
      <c r="F1428">
        <v>3.794</v>
      </c>
    </row>
    <row r="1429" spans="1:6">
      <c r="A1429" s="2">
        <v>41590</v>
      </c>
      <c r="B1429">
        <v>0.4395</v>
      </c>
      <c r="C1429">
        <v>1.5739999999999998</v>
      </c>
      <c r="D1429">
        <v>2.2574999999999998</v>
      </c>
      <c r="E1429">
        <v>2.8940000000000001</v>
      </c>
      <c r="F1429">
        <v>3.8109999999999999</v>
      </c>
    </row>
    <row r="1430" spans="1:6">
      <c r="A1430" s="2">
        <v>41591</v>
      </c>
      <c r="B1430">
        <v>0.41049999999999998</v>
      </c>
      <c r="C1430">
        <v>1.466</v>
      </c>
      <c r="D1430">
        <v>2.1555</v>
      </c>
      <c r="E1430">
        <v>2.8134999999999999</v>
      </c>
      <c r="F1430">
        <v>3.7570000000000001</v>
      </c>
    </row>
    <row r="1431" spans="1:6">
      <c r="A1431" s="2">
        <v>41592</v>
      </c>
      <c r="B1431">
        <v>0.39700000000000002</v>
      </c>
      <c r="C1431">
        <v>1.4424999999999999</v>
      </c>
      <c r="D1431">
        <v>2.1234999999999999</v>
      </c>
      <c r="E1431">
        <v>2.7755000000000001</v>
      </c>
      <c r="F1431">
        <v>3.7237</v>
      </c>
    </row>
    <row r="1432" spans="1:6">
      <c r="A1432" s="2">
        <v>41593</v>
      </c>
      <c r="B1432">
        <v>0.39600000000000002</v>
      </c>
      <c r="C1432">
        <v>1.4485000000000001</v>
      </c>
      <c r="D1432">
        <v>2.1269999999999998</v>
      </c>
      <c r="E1432">
        <v>2.7675000000000001</v>
      </c>
      <c r="F1432">
        <v>3.6987000000000001</v>
      </c>
    </row>
    <row r="1433" spans="1:6">
      <c r="A1433" s="2">
        <v>41596</v>
      </c>
      <c r="B1433">
        <v>0.38850000000000001</v>
      </c>
      <c r="C1433">
        <v>1.4123000000000001</v>
      </c>
      <c r="D1433">
        <v>2.0869</v>
      </c>
      <c r="E1433">
        <v>2.7269999999999999</v>
      </c>
      <c r="F1433">
        <v>3.6642000000000001</v>
      </c>
    </row>
    <row r="1434" spans="1:6">
      <c r="A1434" s="2">
        <v>41597</v>
      </c>
      <c r="B1434">
        <v>0.39950000000000002</v>
      </c>
      <c r="C1434">
        <v>1.4502999999999999</v>
      </c>
      <c r="D1434">
        <v>2.1238000000000001</v>
      </c>
      <c r="E1434">
        <v>2.758</v>
      </c>
      <c r="F1434">
        <v>3.6935000000000002</v>
      </c>
    </row>
    <row r="1435" spans="1:6">
      <c r="A1435" s="2">
        <v>41598</v>
      </c>
      <c r="B1435">
        <v>0.378</v>
      </c>
      <c r="C1435">
        <v>1.4584999999999999</v>
      </c>
      <c r="D1435">
        <v>2.1705000000000001</v>
      </c>
      <c r="E1435">
        <v>2.8405</v>
      </c>
      <c r="F1435">
        <v>3.7965</v>
      </c>
    </row>
    <row r="1436" spans="1:6">
      <c r="A1436" s="2">
        <v>41599</v>
      </c>
      <c r="B1436">
        <v>0.375</v>
      </c>
      <c r="C1436">
        <v>1.4558</v>
      </c>
      <c r="D1436">
        <v>2.17</v>
      </c>
      <c r="E1436">
        <v>2.8298000000000001</v>
      </c>
      <c r="F1436">
        <v>3.7730000000000001</v>
      </c>
    </row>
    <row r="1437" spans="1:6">
      <c r="A1437" s="2">
        <v>41600</v>
      </c>
      <c r="B1437">
        <v>0.379</v>
      </c>
      <c r="C1437">
        <v>1.45</v>
      </c>
      <c r="D1437">
        <v>2.1575000000000002</v>
      </c>
      <c r="E1437">
        <v>2.8090000000000002</v>
      </c>
      <c r="F1437">
        <v>3.7477999999999998</v>
      </c>
    </row>
    <row r="1438" spans="1:6">
      <c r="A1438" s="2">
        <v>41603</v>
      </c>
      <c r="B1438">
        <v>0.378</v>
      </c>
      <c r="C1438">
        <v>1.4424999999999999</v>
      </c>
      <c r="D1438">
        <v>2.1444999999999999</v>
      </c>
      <c r="E1438">
        <v>2.7945000000000002</v>
      </c>
      <c r="F1438">
        <v>3.7265000000000001</v>
      </c>
    </row>
    <row r="1439" spans="1:6">
      <c r="A1439" s="2">
        <v>41604</v>
      </c>
      <c r="B1439">
        <v>0.376</v>
      </c>
      <c r="C1439">
        <v>1.429</v>
      </c>
      <c r="D1439">
        <v>2.1315</v>
      </c>
      <c r="E1439">
        <v>2.7827999999999999</v>
      </c>
      <c r="F1439">
        <v>3.7151999999999998</v>
      </c>
    </row>
    <row r="1440" spans="1:6">
      <c r="A1440" s="2">
        <v>41605</v>
      </c>
      <c r="B1440">
        <v>0.3735</v>
      </c>
      <c r="C1440">
        <v>1.458</v>
      </c>
      <c r="D1440">
        <v>2.165</v>
      </c>
      <c r="E1440">
        <v>2.8174999999999999</v>
      </c>
      <c r="F1440">
        <v>3.7433999999999998</v>
      </c>
    </row>
    <row r="1441" spans="1:6">
      <c r="A1441" s="2">
        <v>41606</v>
      </c>
      <c r="B1441">
        <v>0.373</v>
      </c>
      <c r="C1441">
        <v>1.4550000000000001</v>
      </c>
      <c r="D1441">
        <v>2.1615000000000002</v>
      </c>
      <c r="E1441">
        <v>2.8159999999999998</v>
      </c>
      <c r="F1441">
        <v>3.7429999999999999</v>
      </c>
    </row>
    <row r="1442" spans="1:6">
      <c r="A1442" s="2">
        <v>41607</v>
      </c>
      <c r="B1442">
        <v>0.378</v>
      </c>
      <c r="C1442">
        <v>1.474</v>
      </c>
      <c r="D1442">
        <v>2.165</v>
      </c>
      <c r="E1442">
        <v>2.823</v>
      </c>
      <c r="F1442">
        <v>3.7450000000000001</v>
      </c>
    </row>
    <row r="1443" spans="1:6">
      <c r="A1443" s="2">
        <v>41610</v>
      </c>
      <c r="B1443">
        <v>0.38400000000000001</v>
      </c>
      <c r="C1443">
        <v>1.5145</v>
      </c>
      <c r="D1443">
        <v>2.2307999999999999</v>
      </c>
      <c r="E1443">
        <v>2.8864999999999998</v>
      </c>
      <c r="F1443">
        <v>3.7925</v>
      </c>
    </row>
    <row r="1444" spans="1:6">
      <c r="A1444" s="2">
        <v>41611</v>
      </c>
      <c r="B1444">
        <v>0.38</v>
      </c>
      <c r="C1444">
        <v>1.4975000000000001</v>
      </c>
      <c r="D1444">
        <v>2.2149999999999999</v>
      </c>
      <c r="E1444">
        <v>2.8734999999999999</v>
      </c>
      <c r="F1444">
        <v>3.7800000000000002</v>
      </c>
    </row>
    <row r="1445" spans="1:6">
      <c r="A1445" s="2">
        <v>41612</v>
      </c>
      <c r="B1445">
        <v>0.38600000000000001</v>
      </c>
      <c r="C1445">
        <v>1.5365</v>
      </c>
      <c r="D1445">
        <v>2.2524999999999999</v>
      </c>
      <c r="E1445">
        <v>2.9085000000000001</v>
      </c>
      <c r="F1445">
        <v>3.8214999999999999</v>
      </c>
    </row>
    <row r="1446" spans="1:6">
      <c r="A1446" s="2">
        <v>41613</v>
      </c>
      <c r="B1446">
        <v>0.39100000000000001</v>
      </c>
      <c r="C1446">
        <v>1.5714999999999999</v>
      </c>
      <c r="D1446">
        <v>2.2869999999999999</v>
      </c>
      <c r="E1446">
        <v>2.9428000000000001</v>
      </c>
      <c r="F1446">
        <v>3.8355000000000001</v>
      </c>
    </row>
    <row r="1447" spans="1:6">
      <c r="A1447" s="2">
        <v>41614</v>
      </c>
      <c r="B1447">
        <v>0.39879999999999999</v>
      </c>
      <c r="C1447">
        <v>1.573</v>
      </c>
      <c r="D1447">
        <v>2.2797999999999998</v>
      </c>
      <c r="E1447">
        <v>2.9224999999999999</v>
      </c>
      <c r="F1447">
        <v>3.8073999999999999</v>
      </c>
    </row>
    <row r="1448" spans="1:6">
      <c r="A1448" s="2">
        <v>41617</v>
      </c>
      <c r="B1448">
        <v>0.39450000000000002</v>
      </c>
      <c r="C1448">
        <v>1.5603</v>
      </c>
      <c r="D1448">
        <v>2.2587999999999999</v>
      </c>
      <c r="E1448">
        <v>2.8993000000000002</v>
      </c>
      <c r="F1448">
        <v>3.7770000000000001</v>
      </c>
    </row>
    <row r="1449" spans="1:6">
      <c r="A1449" s="2">
        <v>41618</v>
      </c>
      <c r="B1449">
        <v>0.39400000000000002</v>
      </c>
      <c r="C1449">
        <v>1.5405</v>
      </c>
      <c r="D1449">
        <v>2.2320000000000002</v>
      </c>
      <c r="E1449">
        <v>2.8694999999999999</v>
      </c>
      <c r="F1449">
        <v>3.7513000000000001</v>
      </c>
    </row>
    <row r="1450" spans="1:6">
      <c r="A1450" s="2">
        <v>41619</v>
      </c>
      <c r="B1450">
        <v>0.4078</v>
      </c>
      <c r="C1450">
        <v>1.5895000000000001</v>
      </c>
      <c r="D1450">
        <v>2.2810000000000001</v>
      </c>
      <c r="E1450">
        <v>2.9169999999999998</v>
      </c>
      <c r="F1450">
        <v>3.7934999999999999</v>
      </c>
    </row>
    <row r="1451" spans="1:6">
      <c r="A1451" s="2">
        <v>41620</v>
      </c>
      <c r="B1451">
        <v>0.42399999999999999</v>
      </c>
      <c r="C1451">
        <v>1.6242999999999999</v>
      </c>
      <c r="D1451">
        <v>2.3094999999999999</v>
      </c>
      <c r="E1451">
        <v>2.9390000000000001</v>
      </c>
      <c r="F1451">
        <v>3.798</v>
      </c>
    </row>
    <row r="1452" spans="1:6">
      <c r="A1452" s="2">
        <v>41621</v>
      </c>
      <c r="B1452">
        <v>0.42799999999999999</v>
      </c>
      <c r="C1452">
        <v>1.6175000000000002</v>
      </c>
      <c r="D1452">
        <v>2.2995000000000001</v>
      </c>
      <c r="E1452">
        <v>2.9257999999999997</v>
      </c>
      <c r="F1452">
        <v>3.7848000000000002</v>
      </c>
    </row>
    <row r="1453" spans="1:6">
      <c r="A1453" s="2">
        <v>41624</v>
      </c>
      <c r="B1453">
        <v>0.42349999999999999</v>
      </c>
      <c r="C1453">
        <v>1.6154999999999999</v>
      </c>
      <c r="D1453">
        <v>2.3012999999999999</v>
      </c>
      <c r="E1453">
        <v>2.9355000000000002</v>
      </c>
      <c r="F1453">
        <v>3.8040000000000003</v>
      </c>
    </row>
    <row r="1454" spans="1:6">
      <c r="A1454" s="2">
        <v>41625</v>
      </c>
      <c r="B1454">
        <v>0.39979999999999999</v>
      </c>
      <c r="C1454">
        <v>1.5669999999999999</v>
      </c>
      <c r="D1454">
        <v>2.2534999999999998</v>
      </c>
      <c r="E1454">
        <v>2.8875000000000002</v>
      </c>
      <c r="F1454">
        <v>3.7789999999999999</v>
      </c>
    </row>
    <row r="1455" spans="1:6">
      <c r="A1455" s="2">
        <v>41626</v>
      </c>
      <c r="B1455">
        <v>0.40300000000000002</v>
      </c>
      <c r="C1455">
        <v>1.6065</v>
      </c>
      <c r="D1455">
        <v>2.3075000000000001</v>
      </c>
      <c r="E1455">
        <v>2.9489999999999998</v>
      </c>
      <c r="F1455">
        <v>3.8266</v>
      </c>
    </row>
    <row r="1456" spans="1:6">
      <c r="A1456" s="2">
        <v>41627</v>
      </c>
      <c r="B1456">
        <v>0.441</v>
      </c>
      <c r="C1456">
        <v>1.6667999999999998</v>
      </c>
      <c r="D1456">
        <v>2.3618000000000001</v>
      </c>
      <c r="E1456">
        <v>2.9943</v>
      </c>
      <c r="F1456">
        <v>3.8559999999999999</v>
      </c>
    </row>
    <row r="1457" spans="1:6">
      <c r="A1457" s="2">
        <v>41628</v>
      </c>
      <c r="B1457">
        <v>0.45500000000000002</v>
      </c>
      <c r="C1457">
        <v>1.7035</v>
      </c>
      <c r="D1457">
        <v>2.3650000000000002</v>
      </c>
      <c r="E1457">
        <v>2.9538000000000002</v>
      </c>
      <c r="F1457">
        <v>3.7749999999999999</v>
      </c>
    </row>
    <row r="1458" spans="1:6">
      <c r="A1458" s="2">
        <v>41631</v>
      </c>
      <c r="B1458">
        <v>0.47449999999999998</v>
      </c>
      <c r="C1458">
        <v>1.736</v>
      </c>
      <c r="D1458">
        <v>2.403</v>
      </c>
      <c r="E1458">
        <v>2.9965000000000002</v>
      </c>
      <c r="F1458">
        <v>3.8109999999999999</v>
      </c>
    </row>
    <row r="1459" spans="1:6">
      <c r="A1459" s="2">
        <v>41632</v>
      </c>
      <c r="B1459">
        <v>0.48699999999999999</v>
      </c>
      <c r="C1459">
        <v>1.74</v>
      </c>
      <c r="D1459">
        <v>2.4529999999999998</v>
      </c>
      <c r="E1459">
        <v>3.0489999999999999</v>
      </c>
      <c r="F1459">
        <v>3.8580000000000001</v>
      </c>
    </row>
    <row r="1460" spans="1:6">
      <c r="A1460" s="2">
        <v>41633</v>
      </c>
      <c r="B1460">
        <v>0.497</v>
      </c>
      <c r="C1460">
        <v>1.74</v>
      </c>
      <c r="D1460">
        <v>2.4529999999999998</v>
      </c>
      <c r="E1460">
        <v>3.0489999999999999</v>
      </c>
      <c r="F1460">
        <v>3.8580000000000001</v>
      </c>
    </row>
    <row r="1461" spans="1:6">
      <c r="A1461" s="2">
        <v>41634</v>
      </c>
      <c r="B1461">
        <v>0.505</v>
      </c>
      <c r="C1461">
        <v>1.7915000000000001</v>
      </c>
      <c r="D1461">
        <v>2.4609999999999999</v>
      </c>
      <c r="E1461">
        <v>3.0569999999999999</v>
      </c>
      <c r="F1461">
        <v>3.8885000000000001</v>
      </c>
    </row>
    <row r="1462" spans="1:6">
      <c r="A1462" s="2">
        <v>41635</v>
      </c>
      <c r="B1462">
        <v>0.48499999999999999</v>
      </c>
      <c r="C1462">
        <v>1.7755000000000001</v>
      </c>
      <c r="D1462">
        <v>2.4535</v>
      </c>
      <c r="E1462">
        <v>3.056</v>
      </c>
      <c r="F1462">
        <v>3.8929999999999998</v>
      </c>
    </row>
    <row r="1463" spans="1:6">
      <c r="A1463" s="2">
        <v>41638</v>
      </c>
      <c r="B1463">
        <v>0.47599999999999998</v>
      </c>
      <c r="C1463">
        <v>1.746</v>
      </c>
      <c r="D1463">
        <v>2.4260000000000002</v>
      </c>
      <c r="E1463">
        <v>3.0314999999999999</v>
      </c>
      <c r="F1463">
        <v>3.8624999999999998</v>
      </c>
    </row>
    <row r="1464" spans="1:6">
      <c r="A1464" s="2">
        <v>41639</v>
      </c>
      <c r="B1464">
        <v>0.48899999999999999</v>
      </c>
      <c r="C1464">
        <v>1.786</v>
      </c>
      <c r="D1464">
        <v>2.4815</v>
      </c>
      <c r="E1464">
        <v>3.0859999999999999</v>
      </c>
      <c r="F1464">
        <v>3.9290000000000003</v>
      </c>
    </row>
    <row r="1465" spans="1:6">
      <c r="A1465" s="2">
        <v>41640</v>
      </c>
      <c r="B1465">
        <v>0.49099999999999999</v>
      </c>
      <c r="C1465">
        <v>1.7925</v>
      </c>
      <c r="D1465">
        <v>2.4815</v>
      </c>
      <c r="E1465">
        <v>3.0939999999999999</v>
      </c>
      <c r="F1465">
        <v>3.9290000000000003</v>
      </c>
    </row>
    <row r="1466" spans="1:6">
      <c r="A1466" s="2">
        <v>41641</v>
      </c>
      <c r="B1466">
        <v>0.49030000000000001</v>
      </c>
      <c r="C1466">
        <v>1.774</v>
      </c>
      <c r="D1466">
        <v>2.4540000000000002</v>
      </c>
      <c r="E1466">
        <v>3.0609999999999999</v>
      </c>
      <c r="F1466">
        <v>3.895</v>
      </c>
    </row>
    <row r="1467" spans="1:6">
      <c r="A1467" s="2">
        <v>41642</v>
      </c>
      <c r="B1467">
        <v>0.51129999999999998</v>
      </c>
      <c r="C1467">
        <v>1.792</v>
      </c>
      <c r="D1467">
        <v>2.4647999999999999</v>
      </c>
      <c r="E1467">
        <v>3.0665</v>
      </c>
      <c r="F1467">
        <v>3.8952999999999998</v>
      </c>
    </row>
    <row r="1468" spans="1:6">
      <c r="A1468" s="2">
        <v>41645</v>
      </c>
      <c r="B1468">
        <v>0.5</v>
      </c>
      <c r="C1468">
        <v>1.7467999999999999</v>
      </c>
      <c r="D1468">
        <v>2.4203000000000001</v>
      </c>
      <c r="E1468">
        <v>3.0259999999999998</v>
      </c>
      <c r="F1468">
        <v>3.8738000000000001</v>
      </c>
    </row>
    <row r="1469" spans="1:6">
      <c r="A1469" s="2">
        <v>41646</v>
      </c>
      <c r="B1469">
        <v>0.4985</v>
      </c>
      <c r="C1469">
        <v>1.7375</v>
      </c>
      <c r="D1469">
        <v>2.4064999999999999</v>
      </c>
      <c r="E1469">
        <v>3.0097999999999998</v>
      </c>
      <c r="F1469">
        <v>3.8580000000000001</v>
      </c>
    </row>
    <row r="1470" spans="1:6">
      <c r="A1470" s="2">
        <v>41647</v>
      </c>
      <c r="B1470">
        <v>0.53500000000000003</v>
      </c>
      <c r="C1470">
        <v>1.8279999999999998</v>
      </c>
      <c r="D1470">
        <v>2.4834999999999998</v>
      </c>
      <c r="E1470">
        <v>3.0649999999999999</v>
      </c>
      <c r="F1470">
        <v>3.8702999999999999</v>
      </c>
    </row>
    <row r="1471" spans="1:6">
      <c r="A1471" s="2">
        <v>41648</v>
      </c>
      <c r="B1471">
        <v>0.54600000000000004</v>
      </c>
      <c r="C1471">
        <v>1.8319999999999999</v>
      </c>
      <c r="D1471">
        <v>2.4765000000000001</v>
      </c>
      <c r="E1471">
        <v>3.052</v>
      </c>
      <c r="F1471">
        <v>3.8525</v>
      </c>
    </row>
    <row r="1472" spans="1:6">
      <c r="A1472" s="2">
        <v>41649</v>
      </c>
      <c r="B1472">
        <v>0.49199999999999999</v>
      </c>
      <c r="C1472">
        <v>1.712</v>
      </c>
      <c r="D1472">
        <v>2.3582999999999998</v>
      </c>
      <c r="E1472">
        <v>2.9515000000000002</v>
      </c>
      <c r="F1472">
        <v>3.7814999999999999</v>
      </c>
    </row>
    <row r="1473" spans="1:6">
      <c r="A1473" s="2">
        <v>41652</v>
      </c>
      <c r="B1473">
        <v>0.47739999999999999</v>
      </c>
      <c r="C1473">
        <v>1.677</v>
      </c>
      <c r="D1473">
        <v>2.3199999999999998</v>
      </c>
      <c r="E1473">
        <v>2.9104999999999999</v>
      </c>
      <c r="F1473">
        <v>3.7490000000000001</v>
      </c>
    </row>
    <row r="1474" spans="1:6">
      <c r="A1474" s="2">
        <v>41653</v>
      </c>
      <c r="B1474">
        <v>0.5</v>
      </c>
      <c r="C1474">
        <v>1.7358</v>
      </c>
      <c r="D1474">
        <v>2.379</v>
      </c>
      <c r="E1474">
        <v>2.9634999999999998</v>
      </c>
      <c r="F1474">
        <v>3.786</v>
      </c>
    </row>
    <row r="1475" spans="1:6">
      <c r="A1475" s="2">
        <v>41654</v>
      </c>
      <c r="B1475">
        <v>0.51849999999999996</v>
      </c>
      <c r="C1475">
        <v>1.7629999999999999</v>
      </c>
      <c r="D1475">
        <v>2.4058000000000002</v>
      </c>
      <c r="E1475">
        <v>2.9910000000000001</v>
      </c>
      <c r="F1475">
        <v>3.8094999999999999</v>
      </c>
    </row>
    <row r="1476" spans="1:6">
      <c r="A1476" s="2">
        <v>41655</v>
      </c>
      <c r="B1476">
        <v>0.51100000000000001</v>
      </c>
      <c r="C1476">
        <v>1.7404999999999999</v>
      </c>
      <c r="D1476">
        <v>2.3725000000000001</v>
      </c>
      <c r="E1476">
        <v>2.9510000000000001</v>
      </c>
      <c r="F1476">
        <v>3.76</v>
      </c>
    </row>
    <row r="1477" spans="1:6">
      <c r="A1477" s="2">
        <v>41656</v>
      </c>
      <c r="B1477">
        <v>0.504</v>
      </c>
      <c r="C1477">
        <v>1.7315</v>
      </c>
      <c r="D1477">
        <v>2.3559999999999999</v>
      </c>
      <c r="E1477">
        <v>2.93</v>
      </c>
      <c r="F1477">
        <v>3.7349999999999999</v>
      </c>
    </row>
    <row r="1478" spans="1:6">
      <c r="A1478" s="2">
        <v>41659</v>
      </c>
      <c r="B1478">
        <v>0.50549999999999995</v>
      </c>
      <c r="C1478">
        <v>1.7315</v>
      </c>
      <c r="D1478">
        <v>2.3559999999999999</v>
      </c>
      <c r="E1478">
        <v>2.93</v>
      </c>
      <c r="F1478">
        <v>3.7345000000000002</v>
      </c>
    </row>
    <row r="1479" spans="1:6">
      <c r="A1479" s="2">
        <v>41660</v>
      </c>
      <c r="B1479">
        <v>0.51180000000000003</v>
      </c>
      <c r="C1479">
        <v>1.7488000000000001</v>
      </c>
      <c r="D1479">
        <v>2.3693</v>
      </c>
      <c r="E1479">
        <v>2.9333</v>
      </c>
      <c r="F1479">
        <v>3.7286999999999999</v>
      </c>
    </row>
    <row r="1480" spans="1:6">
      <c r="A1480" s="2">
        <v>41661</v>
      </c>
      <c r="B1480">
        <v>0.52800000000000002</v>
      </c>
      <c r="C1480">
        <v>1.8035000000000001</v>
      </c>
      <c r="D1480">
        <v>2.4209999999999998</v>
      </c>
      <c r="E1480">
        <v>2.976</v>
      </c>
      <c r="F1480">
        <v>3.7480000000000002</v>
      </c>
    </row>
    <row r="1481" spans="1:6">
      <c r="A1481" s="2">
        <v>41662</v>
      </c>
      <c r="B1481">
        <v>0.503</v>
      </c>
      <c r="C1481">
        <v>1.7187999999999999</v>
      </c>
      <c r="D1481">
        <v>2.3355000000000001</v>
      </c>
      <c r="E1481">
        <v>2.899</v>
      </c>
      <c r="F1481">
        <v>3.6814999999999998</v>
      </c>
    </row>
    <row r="1482" spans="1:6">
      <c r="A1482" s="2">
        <v>41663</v>
      </c>
      <c r="B1482">
        <v>0.49</v>
      </c>
      <c r="C1482">
        <v>1.6648000000000001</v>
      </c>
      <c r="D1482">
        <v>2.2759999999999998</v>
      </c>
      <c r="E1482">
        <v>2.839</v>
      </c>
      <c r="F1482">
        <v>3.6215000000000002</v>
      </c>
    </row>
    <row r="1483" spans="1:6">
      <c r="A1483" s="2">
        <v>41666</v>
      </c>
      <c r="B1483">
        <v>0.497</v>
      </c>
      <c r="C1483">
        <v>1.6909999999999998</v>
      </c>
      <c r="D1483">
        <v>2.3077999999999999</v>
      </c>
      <c r="E1483">
        <v>2.8714</v>
      </c>
      <c r="F1483">
        <v>3.6520999999999999</v>
      </c>
    </row>
    <row r="1484" spans="1:6">
      <c r="A1484" s="2">
        <v>41667</v>
      </c>
      <c r="B1484">
        <v>0.48599999999999999</v>
      </c>
      <c r="C1484">
        <v>1.6779999999999999</v>
      </c>
      <c r="D1484">
        <v>2.3054999999999999</v>
      </c>
      <c r="E1484">
        <v>2.8763000000000001</v>
      </c>
      <c r="F1484">
        <v>3.6692999999999998</v>
      </c>
    </row>
    <row r="1485" spans="1:6">
      <c r="A1485" s="2">
        <v>41668</v>
      </c>
      <c r="B1485">
        <v>0.47199999999999998</v>
      </c>
      <c r="C1485">
        <v>1.633</v>
      </c>
      <c r="D1485">
        <v>2.2452999999999999</v>
      </c>
      <c r="E1485">
        <v>2.8140000000000001</v>
      </c>
      <c r="F1485">
        <v>3.6124999999999998</v>
      </c>
    </row>
    <row r="1486" spans="1:6">
      <c r="A1486" s="2">
        <v>41669</v>
      </c>
      <c r="B1486">
        <v>0.47649999999999998</v>
      </c>
      <c r="C1486">
        <v>1.6455</v>
      </c>
      <c r="D1486">
        <v>2.262</v>
      </c>
      <c r="E1486">
        <v>2.831</v>
      </c>
      <c r="F1486">
        <v>3.6337999999999999</v>
      </c>
    </row>
    <row r="1487" spans="1:6">
      <c r="A1487" s="2">
        <v>41670</v>
      </c>
      <c r="B1487">
        <v>0.45900000000000002</v>
      </c>
      <c r="C1487">
        <v>1.607</v>
      </c>
      <c r="D1487">
        <v>2.2185000000000001</v>
      </c>
      <c r="E1487">
        <v>2.7854999999999999</v>
      </c>
      <c r="F1487">
        <v>3.5963000000000003</v>
      </c>
    </row>
    <row r="1488" spans="1:6">
      <c r="A1488" s="2">
        <v>41673</v>
      </c>
      <c r="B1488">
        <v>0.4345</v>
      </c>
      <c r="C1488">
        <v>1.5563</v>
      </c>
      <c r="D1488">
        <v>2.1598000000000002</v>
      </c>
      <c r="E1488">
        <v>2.7199999999999998</v>
      </c>
      <c r="F1488">
        <v>3.5285000000000002</v>
      </c>
    </row>
    <row r="1489" spans="1:6">
      <c r="A1489" s="2">
        <v>41674</v>
      </c>
      <c r="B1489">
        <v>0.4405</v>
      </c>
      <c r="C1489">
        <v>1.5845</v>
      </c>
      <c r="D1489">
        <v>2.2004999999999999</v>
      </c>
      <c r="E1489">
        <v>2.7730000000000001</v>
      </c>
      <c r="F1489">
        <v>3.6015000000000001</v>
      </c>
    </row>
    <row r="1490" spans="1:6">
      <c r="A1490" s="2">
        <v>41675</v>
      </c>
      <c r="B1490">
        <v>0.44350000000000001</v>
      </c>
      <c r="C1490">
        <v>1.6034999999999999</v>
      </c>
      <c r="D1490">
        <v>2.2290000000000001</v>
      </c>
      <c r="E1490">
        <v>2.8090000000000002</v>
      </c>
      <c r="F1490">
        <v>3.6494999999999997</v>
      </c>
    </row>
    <row r="1491" spans="1:6">
      <c r="A1491" s="2">
        <v>41676</v>
      </c>
      <c r="B1491">
        <v>0.45250000000000001</v>
      </c>
      <c r="C1491">
        <v>1.633</v>
      </c>
      <c r="D1491">
        <v>2.2587999999999999</v>
      </c>
      <c r="E1491">
        <v>2.839</v>
      </c>
      <c r="F1491">
        <v>3.6705000000000001</v>
      </c>
    </row>
    <row r="1492" spans="1:6">
      <c r="A1492" s="2">
        <v>41677</v>
      </c>
      <c r="B1492">
        <v>0.42499999999999999</v>
      </c>
      <c r="C1492">
        <v>1.5803</v>
      </c>
      <c r="D1492">
        <v>2.218</v>
      </c>
      <c r="E1492">
        <v>2.8149999999999999</v>
      </c>
      <c r="F1492">
        <v>3.6663999999999999</v>
      </c>
    </row>
    <row r="1493" spans="1:6">
      <c r="A1493" s="2">
        <v>41680</v>
      </c>
      <c r="B1493">
        <v>0.42699999999999999</v>
      </c>
      <c r="C1493">
        <v>1.5758000000000001</v>
      </c>
      <c r="D1493">
        <v>2.2042999999999999</v>
      </c>
      <c r="E1493">
        <v>2.7907000000000002</v>
      </c>
      <c r="F1493">
        <v>3.6360000000000001</v>
      </c>
    </row>
    <row r="1494" spans="1:6">
      <c r="A1494" s="2">
        <v>41681</v>
      </c>
      <c r="B1494">
        <v>0.44900000000000001</v>
      </c>
      <c r="C1494">
        <v>1.637</v>
      </c>
      <c r="D1494">
        <v>2.2690000000000001</v>
      </c>
      <c r="E1494">
        <v>2.8494999999999999</v>
      </c>
      <c r="F1494">
        <v>3.6814999999999998</v>
      </c>
    </row>
    <row r="1495" spans="1:6">
      <c r="A1495" s="2">
        <v>41682</v>
      </c>
      <c r="B1495">
        <v>0.46179999999999999</v>
      </c>
      <c r="C1495">
        <v>1.6665000000000001</v>
      </c>
      <c r="D1495">
        <v>2.3005</v>
      </c>
      <c r="E1495">
        <v>2.8860000000000001</v>
      </c>
      <c r="F1495">
        <v>3.7114000000000003</v>
      </c>
    </row>
    <row r="1496" spans="1:6">
      <c r="A1496" s="2">
        <v>41683</v>
      </c>
      <c r="B1496">
        <v>0.438</v>
      </c>
      <c r="C1496">
        <v>1.6202999999999999</v>
      </c>
      <c r="D1496">
        <v>2.2469999999999999</v>
      </c>
      <c r="E1496">
        <v>2.8340000000000001</v>
      </c>
      <c r="F1496">
        <v>3.6734999999999998</v>
      </c>
    </row>
    <row r="1497" spans="1:6">
      <c r="A1497" s="2">
        <v>41684</v>
      </c>
      <c r="B1497">
        <v>0.44800000000000001</v>
      </c>
      <c r="C1497">
        <v>1.6413</v>
      </c>
      <c r="D1497">
        <v>2.266</v>
      </c>
      <c r="E1497">
        <v>2.85</v>
      </c>
      <c r="F1497">
        <v>3.6816</v>
      </c>
    </row>
    <row r="1498" spans="1:6">
      <c r="A1498" s="2">
        <v>41687</v>
      </c>
      <c r="B1498">
        <v>0.44800000000000001</v>
      </c>
      <c r="C1498">
        <v>1.6419999999999999</v>
      </c>
      <c r="D1498">
        <v>2.2720000000000002</v>
      </c>
      <c r="E1498">
        <v>2.8565</v>
      </c>
      <c r="F1498">
        <v>3.6819999999999999</v>
      </c>
    </row>
    <row r="1499" spans="1:6">
      <c r="A1499" s="2">
        <v>41688</v>
      </c>
      <c r="B1499">
        <v>0.434</v>
      </c>
      <c r="C1499">
        <v>1.6002999999999998</v>
      </c>
      <c r="D1499">
        <v>2.2303000000000002</v>
      </c>
      <c r="E1499">
        <v>2.819</v>
      </c>
      <c r="F1499">
        <v>3.6677999999999997</v>
      </c>
    </row>
    <row r="1500" spans="1:6">
      <c r="A1500" s="2">
        <v>41689</v>
      </c>
      <c r="B1500">
        <v>0.45100000000000001</v>
      </c>
      <c r="C1500">
        <v>1.6360000000000001</v>
      </c>
      <c r="D1500">
        <v>2.2635000000000001</v>
      </c>
      <c r="E1500">
        <v>2.85</v>
      </c>
      <c r="F1500">
        <v>3.6989999999999998</v>
      </c>
    </row>
    <row r="1501" spans="1:6">
      <c r="A1501" s="2">
        <v>41690</v>
      </c>
      <c r="B1501">
        <v>0.45700000000000002</v>
      </c>
      <c r="C1501">
        <v>1.651</v>
      </c>
      <c r="D1501">
        <v>2.2745000000000002</v>
      </c>
      <c r="E1501">
        <v>2.8565</v>
      </c>
      <c r="F1501">
        <v>3.6959999999999997</v>
      </c>
    </row>
    <row r="1502" spans="1:6">
      <c r="A1502" s="2">
        <v>41691</v>
      </c>
      <c r="B1502">
        <v>0.45200000000000001</v>
      </c>
      <c r="C1502">
        <v>1.6404999999999998</v>
      </c>
      <c r="D1502">
        <v>2.2570000000000001</v>
      </c>
      <c r="E1502">
        <v>2.83</v>
      </c>
      <c r="F1502">
        <v>3.6627999999999998</v>
      </c>
    </row>
    <row r="1503" spans="1:6">
      <c r="A1503" s="2">
        <v>41694</v>
      </c>
      <c r="B1503">
        <v>0.45650000000000002</v>
      </c>
      <c r="C1503">
        <v>1.645</v>
      </c>
      <c r="D1503">
        <v>2.2599999999999998</v>
      </c>
      <c r="E1503">
        <v>2.8330000000000002</v>
      </c>
      <c r="F1503">
        <v>3.6642000000000001</v>
      </c>
    </row>
    <row r="1504" spans="1:6">
      <c r="A1504" s="2">
        <v>41695</v>
      </c>
      <c r="B1504">
        <v>0.44700000000000001</v>
      </c>
      <c r="C1504">
        <v>1.6158000000000001</v>
      </c>
      <c r="D1504">
        <v>2.226</v>
      </c>
      <c r="E1504">
        <v>2.7965</v>
      </c>
      <c r="F1504">
        <v>3.6225000000000001</v>
      </c>
    </row>
    <row r="1505" spans="1:6">
      <c r="A1505" s="2">
        <v>41696</v>
      </c>
      <c r="B1505">
        <v>0.438</v>
      </c>
      <c r="C1505">
        <v>1.5865</v>
      </c>
      <c r="D1505">
        <v>2.1924999999999999</v>
      </c>
      <c r="E1505">
        <v>2.7627999999999999</v>
      </c>
      <c r="F1505">
        <v>3.5935000000000001</v>
      </c>
    </row>
    <row r="1506" spans="1:6">
      <c r="A1506" s="2">
        <v>41697</v>
      </c>
      <c r="B1506">
        <v>0.44450000000000001</v>
      </c>
      <c r="C1506">
        <v>1.5777999999999999</v>
      </c>
      <c r="D1506">
        <v>2.1798000000000002</v>
      </c>
      <c r="E1506">
        <v>2.7473000000000001</v>
      </c>
      <c r="F1506">
        <v>3.5653000000000001</v>
      </c>
    </row>
    <row r="1507" spans="1:6">
      <c r="A1507" s="2">
        <v>41698</v>
      </c>
      <c r="B1507">
        <v>0.45</v>
      </c>
      <c r="C1507">
        <v>1.6015000000000001</v>
      </c>
      <c r="D1507">
        <v>2.2004999999999999</v>
      </c>
      <c r="E1507">
        <v>2.7610000000000001</v>
      </c>
      <c r="F1507">
        <v>3.5709999999999997</v>
      </c>
    </row>
    <row r="1508" spans="1:6">
      <c r="A1508" s="2">
        <v>41701</v>
      </c>
      <c r="B1508">
        <v>0.44400000000000001</v>
      </c>
      <c r="C1508">
        <v>1.5659999999999998</v>
      </c>
      <c r="D1508">
        <v>2.1644999999999999</v>
      </c>
      <c r="E1508">
        <v>2.726</v>
      </c>
      <c r="F1508">
        <v>3.54</v>
      </c>
    </row>
    <row r="1509" spans="1:6">
      <c r="A1509" s="2">
        <v>41702</v>
      </c>
      <c r="B1509">
        <v>0.46700000000000003</v>
      </c>
      <c r="C1509">
        <v>1.6388</v>
      </c>
      <c r="D1509">
        <v>2.2458</v>
      </c>
      <c r="E1509">
        <v>2.8115000000000001</v>
      </c>
      <c r="F1509">
        <v>3.63</v>
      </c>
    </row>
    <row r="1510" spans="1:6">
      <c r="A1510" s="2">
        <v>41703</v>
      </c>
      <c r="B1510">
        <v>0.46500000000000002</v>
      </c>
      <c r="C1510">
        <v>1.637</v>
      </c>
      <c r="D1510">
        <v>2.2465000000000002</v>
      </c>
      <c r="E1510">
        <v>2.8128000000000002</v>
      </c>
      <c r="F1510">
        <v>3.6204000000000001</v>
      </c>
    </row>
    <row r="1511" spans="1:6">
      <c r="A1511" s="2">
        <v>41704</v>
      </c>
      <c r="B1511">
        <v>0.47799999999999998</v>
      </c>
      <c r="C1511">
        <v>1.667</v>
      </c>
      <c r="D1511">
        <v>2.2785000000000002</v>
      </c>
      <c r="E1511">
        <v>2.8485</v>
      </c>
      <c r="F1511">
        <v>3.6654999999999998</v>
      </c>
    </row>
    <row r="1512" spans="1:6">
      <c r="A1512" s="2">
        <v>41705</v>
      </c>
      <c r="B1512">
        <v>0.50900000000000001</v>
      </c>
      <c r="C1512">
        <v>1.7305000000000001</v>
      </c>
      <c r="D1512">
        <v>2.3359999999999999</v>
      </c>
      <c r="E1512">
        <v>2.8919999999999999</v>
      </c>
      <c r="F1512">
        <v>3.6909999999999998</v>
      </c>
    </row>
    <row r="1513" spans="1:6">
      <c r="A1513" s="2">
        <v>41708</v>
      </c>
      <c r="B1513">
        <v>0.50600000000000001</v>
      </c>
      <c r="C1513">
        <v>1.71</v>
      </c>
      <c r="D1513">
        <v>2.3182999999999998</v>
      </c>
      <c r="E1513">
        <v>2.8780000000000001</v>
      </c>
      <c r="F1513">
        <v>3.6855000000000002</v>
      </c>
    </row>
    <row r="1514" spans="1:6">
      <c r="A1514" s="2">
        <v>41709</v>
      </c>
      <c r="B1514">
        <v>0.51049999999999995</v>
      </c>
      <c r="C1514">
        <v>1.7050000000000001</v>
      </c>
      <c r="D1514">
        <v>2.3115000000000001</v>
      </c>
      <c r="E1514">
        <v>2.87</v>
      </c>
      <c r="F1514">
        <v>3.6715</v>
      </c>
    </row>
    <row r="1515" spans="1:6">
      <c r="A1515" s="2">
        <v>41710</v>
      </c>
      <c r="B1515">
        <v>0.50049999999999994</v>
      </c>
      <c r="C1515">
        <v>1.6793</v>
      </c>
      <c r="D1515">
        <v>2.2787999999999999</v>
      </c>
      <c r="E1515">
        <v>2.8319999999999999</v>
      </c>
      <c r="F1515">
        <v>3.6372999999999998</v>
      </c>
    </row>
    <row r="1516" spans="1:6">
      <c r="A1516" s="2">
        <v>41711</v>
      </c>
      <c r="B1516">
        <v>0.48299999999999998</v>
      </c>
      <c r="C1516">
        <v>1.6198000000000001</v>
      </c>
      <c r="D1516">
        <v>2.2065000000000001</v>
      </c>
      <c r="E1516">
        <v>2.7545000000000002</v>
      </c>
      <c r="F1516">
        <v>3.5579999999999998</v>
      </c>
    </row>
    <row r="1517" spans="1:6">
      <c r="A1517" s="2">
        <v>41712</v>
      </c>
      <c r="B1517">
        <v>0.48199999999999998</v>
      </c>
      <c r="C1517">
        <v>1.6345000000000001</v>
      </c>
      <c r="D1517">
        <v>2.2229999999999999</v>
      </c>
      <c r="E1517">
        <v>2.7692999999999999</v>
      </c>
      <c r="F1517">
        <v>3.5688</v>
      </c>
    </row>
    <row r="1518" spans="1:6">
      <c r="A1518" s="2">
        <v>41715</v>
      </c>
      <c r="B1518">
        <v>0.4975</v>
      </c>
      <c r="C1518">
        <v>1.6675</v>
      </c>
      <c r="D1518">
        <v>2.2599999999999998</v>
      </c>
      <c r="E1518">
        <v>2.8075000000000001</v>
      </c>
      <c r="F1518">
        <v>3.6013000000000002</v>
      </c>
    </row>
    <row r="1519" spans="1:6">
      <c r="A1519" s="2">
        <v>41716</v>
      </c>
      <c r="B1519">
        <v>0.48480000000000001</v>
      </c>
      <c r="C1519">
        <v>1.6440000000000001</v>
      </c>
      <c r="D1519">
        <v>2.2389999999999999</v>
      </c>
      <c r="E1519">
        <v>2.7880000000000003</v>
      </c>
      <c r="F1519">
        <v>3.5869999999999997</v>
      </c>
    </row>
    <row r="1520" spans="1:6">
      <c r="A1520" s="2">
        <v>41717</v>
      </c>
      <c r="B1520">
        <v>0.55000000000000004</v>
      </c>
      <c r="C1520">
        <v>1.8023</v>
      </c>
      <c r="D1520">
        <v>2.3755000000000002</v>
      </c>
      <c r="E1520">
        <v>2.891</v>
      </c>
      <c r="F1520">
        <v>3.6375000000000002</v>
      </c>
    </row>
    <row r="1521" spans="1:6">
      <c r="A1521" s="2">
        <v>41718</v>
      </c>
      <c r="B1521">
        <v>0.55249999999999999</v>
      </c>
      <c r="C1521">
        <v>1.8</v>
      </c>
      <c r="D1521">
        <v>2.3725000000000001</v>
      </c>
      <c r="E1521">
        <v>2.8919999999999999</v>
      </c>
      <c r="F1521">
        <v>3.6452999999999998</v>
      </c>
    </row>
    <row r="1522" spans="1:6">
      <c r="A1522" s="2">
        <v>41719</v>
      </c>
      <c r="B1522">
        <v>0.56179999999999997</v>
      </c>
      <c r="C1522">
        <v>1.7995000000000001</v>
      </c>
      <c r="D1522">
        <v>2.3570000000000002</v>
      </c>
      <c r="E1522">
        <v>2.8588</v>
      </c>
      <c r="F1522">
        <v>3.5792999999999999</v>
      </c>
    </row>
    <row r="1523" spans="1:6">
      <c r="A1523" s="2">
        <v>41722</v>
      </c>
      <c r="B1523">
        <v>0.57750000000000001</v>
      </c>
      <c r="C1523">
        <v>1.8195000000000001</v>
      </c>
      <c r="D1523">
        <v>2.3609999999999998</v>
      </c>
      <c r="E1523">
        <v>2.8460000000000001</v>
      </c>
      <c r="F1523">
        <v>3.5432999999999999</v>
      </c>
    </row>
    <row r="1524" spans="1:6">
      <c r="A1524" s="2">
        <v>41723</v>
      </c>
      <c r="B1524">
        <v>0.57020000000000004</v>
      </c>
      <c r="C1524">
        <v>1.8233000000000001</v>
      </c>
      <c r="D1524">
        <v>2.3759999999999999</v>
      </c>
      <c r="E1524">
        <v>2.8689999999999998</v>
      </c>
      <c r="F1524">
        <v>3.5705</v>
      </c>
    </row>
    <row r="1525" spans="1:6">
      <c r="A1525" s="2">
        <v>41724</v>
      </c>
      <c r="B1525">
        <v>0.55200000000000005</v>
      </c>
      <c r="C1525">
        <v>1.7745</v>
      </c>
      <c r="D1525">
        <v>2.3210000000000002</v>
      </c>
      <c r="E1525">
        <v>2.8134999999999999</v>
      </c>
      <c r="F1525">
        <v>3.5217999999999998</v>
      </c>
    </row>
    <row r="1526" spans="1:6">
      <c r="A1526" s="2">
        <v>41725</v>
      </c>
      <c r="B1526">
        <v>0.56279999999999997</v>
      </c>
      <c r="C1526">
        <v>1.7948</v>
      </c>
      <c r="D1526">
        <v>2.327</v>
      </c>
      <c r="E1526">
        <v>2.8035000000000001</v>
      </c>
      <c r="F1526">
        <v>3.5047999999999999</v>
      </c>
    </row>
    <row r="1527" spans="1:6">
      <c r="A1527" s="2">
        <v>41726</v>
      </c>
      <c r="B1527">
        <v>0.57130000000000003</v>
      </c>
      <c r="C1527">
        <v>1.827</v>
      </c>
      <c r="D1527">
        <v>2.3639999999999999</v>
      </c>
      <c r="E1527">
        <v>2.8414999999999999</v>
      </c>
      <c r="F1527">
        <v>3.524</v>
      </c>
    </row>
    <row r="1528" spans="1:6">
      <c r="A1528" s="2">
        <v>41729</v>
      </c>
      <c r="B1528">
        <v>0.54500000000000004</v>
      </c>
      <c r="C1528">
        <v>1.8025</v>
      </c>
      <c r="D1528">
        <v>2.3555000000000001</v>
      </c>
      <c r="E1528">
        <v>2.8420000000000001</v>
      </c>
      <c r="F1528">
        <v>3.5415000000000001</v>
      </c>
    </row>
    <row r="1529" spans="1:6">
      <c r="A1529" s="2">
        <v>41730</v>
      </c>
      <c r="B1529">
        <v>0.55100000000000005</v>
      </c>
      <c r="C1529">
        <v>1.8199999999999998</v>
      </c>
      <c r="D1529">
        <v>2.3818000000000001</v>
      </c>
      <c r="E1529">
        <v>2.8773</v>
      </c>
      <c r="F1529">
        <v>3.5912999999999999</v>
      </c>
    </row>
    <row r="1530" spans="1:6">
      <c r="A1530" s="2">
        <v>41731</v>
      </c>
      <c r="B1530">
        <v>0.57299999999999995</v>
      </c>
      <c r="C1530">
        <v>1.8774999999999999</v>
      </c>
      <c r="D1530">
        <v>2.4365000000000001</v>
      </c>
      <c r="E1530">
        <v>2.9234999999999998</v>
      </c>
      <c r="F1530">
        <v>3.6310000000000002</v>
      </c>
    </row>
    <row r="1531" spans="1:6">
      <c r="A1531" s="2">
        <v>41732</v>
      </c>
      <c r="B1531">
        <v>0.57750000000000001</v>
      </c>
      <c r="C1531">
        <v>1.8879999999999999</v>
      </c>
      <c r="D1531">
        <v>2.4398</v>
      </c>
      <c r="E1531">
        <v>2.9195000000000002</v>
      </c>
      <c r="F1531">
        <v>3.6168</v>
      </c>
    </row>
    <row r="1532" spans="1:6">
      <c r="A1532" s="2">
        <v>41733</v>
      </c>
      <c r="B1532">
        <v>0.53839999999999999</v>
      </c>
      <c r="C1532">
        <v>1.7930000000000001</v>
      </c>
      <c r="D1532">
        <v>2.3462999999999998</v>
      </c>
      <c r="E1532">
        <v>2.8348</v>
      </c>
      <c r="F1532">
        <v>3.5703</v>
      </c>
    </row>
    <row r="1533" spans="1:6">
      <c r="A1533" s="2">
        <v>41736</v>
      </c>
      <c r="B1533">
        <v>0.52600000000000002</v>
      </c>
      <c r="C1533">
        <v>1.7774999999999999</v>
      </c>
      <c r="D1533">
        <v>2.33</v>
      </c>
      <c r="E1533">
        <v>2.8203</v>
      </c>
      <c r="F1533">
        <v>3.5465</v>
      </c>
    </row>
    <row r="1534" spans="1:6">
      <c r="A1534" s="2">
        <v>41737</v>
      </c>
      <c r="B1534">
        <v>0.52849999999999997</v>
      </c>
      <c r="C1534">
        <v>1.7669999999999999</v>
      </c>
      <c r="D1534">
        <v>2.3130000000000002</v>
      </c>
      <c r="E1534">
        <v>2.7989999999999999</v>
      </c>
      <c r="F1534">
        <v>3.5270000000000001</v>
      </c>
    </row>
    <row r="1535" spans="1:6">
      <c r="A1535" s="2">
        <v>41738</v>
      </c>
      <c r="B1535">
        <v>0.4965</v>
      </c>
      <c r="C1535">
        <v>1.72</v>
      </c>
      <c r="D1535">
        <v>2.2869999999999999</v>
      </c>
      <c r="E1535">
        <v>2.8029999999999999</v>
      </c>
      <c r="F1535">
        <v>3.5579999999999998</v>
      </c>
    </row>
    <row r="1536" spans="1:6">
      <c r="A1536" s="2">
        <v>41739</v>
      </c>
      <c r="B1536">
        <v>0.4899</v>
      </c>
      <c r="C1536">
        <v>1.7010000000000001</v>
      </c>
      <c r="D1536">
        <v>2.2589999999999999</v>
      </c>
      <c r="E1536">
        <v>2.77</v>
      </c>
      <c r="F1536">
        <v>3.5070000000000001</v>
      </c>
    </row>
    <row r="1537" spans="1:6">
      <c r="A1537" s="2">
        <v>41740</v>
      </c>
      <c r="B1537">
        <v>0.49080000000000001</v>
      </c>
      <c r="C1537">
        <v>1.6853</v>
      </c>
      <c r="D1537">
        <v>2.2387999999999999</v>
      </c>
      <c r="E1537">
        <v>2.7427999999999999</v>
      </c>
      <c r="F1537">
        <v>3.4683000000000002</v>
      </c>
    </row>
    <row r="1538" spans="1:6">
      <c r="A1538" s="2">
        <v>41743</v>
      </c>
      <c r="B1538">
        <v>0.50600000000000001</v>
      </c>
      <c r="C1538">
        <v>1.7202999999999999</v>
      </c>
      <c r="D1538">
        <v>2.2685</v>
      </c>
      <c r="E1538">
        <v>2.7664999999999997</v>
      </c>
      <c r="F1538">
        <v>3.4790000000000001</v>
      </c>
    </row>
    <row r="1539" spans="1:6">
      <c r="A1539" s="2">
        <v>41744</v>
      </c>
      <c r="B1539">
        <v>0.50949999999999995</v>
      </c>
      <c r="C1539">
        <v>1.7305000000000001</v>
      </c>
      <c r="D1539">
        <v>2.2679999999999998</v>
      </c>
      <c r="E1539">
        <v>2.7509999999999999</v>
      </c>
      <c r="F1539">
        <v>3.4540000000000002</v>
      </c>
    </row>
    <row r="1540" spans="1:6">
      <c r="A1540" s="2">
        <v>41745</v>
      </c>
      <c r="B1540">
        <v>0.52</v>
      </c>
      <c r="C1540">
        <v>1.7610000000000001</v>
      </c>
      <c r="D1540">
        <v>2.2854999999999999</v>
      </c>
      <c r="E1540">
        <v>2.758</v>
      </c>
      <c r="F1540">
        <v>3.4409999999999998</v>
      </c>
    </row>
    <row r="1541" spans="1:6">
      <c r="A1541" s="2">
        <v>41746</v>
      </c>
      <c r="B1541">
        <v>0.54800000000000004</v>
      </c>
      <c r="C1541">
        <v>1.8359999999999999</v>
      </c>
      <c r="D1541">
        <v>2.371</v>
      </c>
      <c r="E1541">
        <v>2.8449999999999998</v>
      </c>
      <c r="F1541">
        <v>3.5244999999999997</v>
      </c>
    </row>
    <row r="1542" spans="1:6">
      <c r="A1542" s="2">
        <v>41747</v>
      </c>
      <c r="B1542">
        <v>0.54749999999999999</v>
      </c>
      <c r="C1542">
        <v>1.8359999999999999</v>
      </c>
      <c r="D1542">
        <v>2.371</v>
      </c>
      <c r="E1542">
        <v>2.8449999999999998</v>
      </c>
      <c r="F1542">
        <v>3.5190000000000001</v>
      </c>
    </row>
    <row r="1543" spans="1:6">
      <c r="A1543" s="2">
        <v>41750</v>
      </c>
      <c r="B1543">
        <v>0.53690000000000004</v>
      </c>
      <c r="C1543">
        <v>1.819</v>
      </c>
      <c r="D1543">
        <v>2.3517999999999999</v>
      </c>
      <c r="E1543">
        <v>2.82</v>
      </c>
      <c r="F1543">
        <v>3.5098000000000003</v>
      </c>
    </row>
    <row r="1544" spans="1:6">
      <c r="A1544" s="2">
        <v>41751</v>
      </c>
      <c r="B1544">
        <v>0.54649999999999999</v>
      </c>
      <c r="C1544">
        <v>1.83</v>
      </c>
      <c r="D1544">
        <v>2.3570000000000002</v>
      </c>
      <c r="E1544">
        <v>2.8182999999999998</v>
      </c>
      <c r="F1544">
        <v>3.4838</v>
      </c>
    </row>
    <row r="1545" spans="1:6">
      <c r="A1545" s="2">
        <v>41752</v>
      </c>
      <c r="B1545">
        <v>0.54139999999999999</v>
      </c>
      <c r="C1545">
        <v>1.8220000000000001</v>
      </c>
      <c r="D1545">
        <v>2.3449999999999998</v>
      </c>
      <c r="E1545">
        <v>2.8045</v>
      </c>
      <c r="F1545">
        <v>3.4685000000000001</v>
      </c>
    </row>
    <row r="1546" spans="1:6">
      <c r="A1546" s="2">
        <v>41753</v>
      </c>
      <c r="B1546">
        <v>0.54449999999999998</v>
      </c>
      <c r="C1546">
        <v>1.8149999999999999</v>
      </c>
      <c r="D1546">
        <v>2.3330000000000002</v>
      </c>
      <c r="E1546">
        <v>2.7885</v>
      </c>
      <c r="F1546">
        <v>3.4430000000000001</v>
      </c>
    </row>
    <row r="1547" spans="1:6">
      <c r="A1547" s="2">
        <v>41754</v>
      </c>
      <c r="B1547">
        <v>0.54400000000000004</v>
      </c>
      <c r="C1547">
        <v>1.8029999999999999</v>
      </c>
      <c r="D1547">
        <v>2.3180000000000001</v>
      </c>
      <c r="E1547">
        <v>2.7725</v>
      </c>
      <c r="F1547">
        <v>3.4394999999999998</v>
      </c>
    </row>
    <row r="1548" spans="1:6">
      <c r="A1548" s="2">
        <v>41757</v>
      </c>
      <c r="B1548">
        <v>0.54600000000000004</v>
      </c>
      <c r="C1548">
        <v>1.8149999999999999</v>
      </c>
      <c r="D1548">
        <v>2.3412999999999999</v>
      </c>
      <c r="E1548">
        <v>2.8045</v>
      </c>
      <c r="F1548">
        <v>3.4797000000000002</v>
      </c>
    </row>
    <row r="1549" spans="1:6">
      <c r="A1549" s="2">
        <v>41758</v>
      </c>
      <c r="B1549">
        <v>0.55300000000000005</v>
      </c>
      <c r="C1549">
        <v>1.8080000000000001</v>
      </c>
      <c r="D1549">
        <v>2.3319999999999999</v>
      </c>
      <c r="E1549">
        <v>2.7932999999999999</v>
      </c>
      <c r="F1549">
        <v>3.4763000000000002</v>
      </c>
    </row>
    <row r="1550" spans="1:6">
      <c r="A1550" s="2">
        <v>41759</v>
      </c>
      <c r="B1550">
        <v>0.53100000000000003</v>
      </c>
      <c r="C1550">
        <v>1.7570000000000001</v>
      </c>
      <c r="D1550">
        <v>2.2824999999999998</v>
      </c>
      <c r="E1550">
        <v>2.754</v>
      </c>
      <c r="F1550">
        <v>3.4485000000000001</v>
      </c>
    </row>
    <row r="1551" spans="1:6">
      <c r="A1551" s="2">
        <v>41760</v>
      </c>
      <c r="B1551">
        <v>0.53400000000000003</v>
      </c>
      <c r="C1551">
        <v>1.7515000000000001</v>
      </c>
      <c r="D1551">
        <v>2.2679999999999998</v>
      </c>
      <c r="E1551">
        <v>2.7330000000000001</v>
      </c>
      <c r="F1551">
        <v>3.4081999999999999</v>
      </c>
    </row>
    <row r="1552" spans="1:6">
      <c r="A1552" s="2">
        <v>41761</v>
      </c>
      <c r="B1552">
        <v>0.55549999999999999</v>
      </c>
      <c r="C1552">
        <v>1.7518</v>
      </c>
      <c r="D1552">
        <v>2.2519999999999998</v>
      </c>
      <c r="E1552">
        <v>2.7042999999999999</v>
      </c>
      <c r="F1552">
        <v>3.3677999999999999</v>
      </c>
    </row>
    <row r="1553" spans="1:6">
      <c r="A1553" s="2">
        <v>41764</v>
      </c>
      <c r="B1553">
        <v>0.56100000000000005</v>
      </c>
      <c r="C1553">
        <v>1.7692999999999999</v>
      </c>
      <c r="D1553">
        <v>2.2755000000000001</v>
      </c>
      <c r="E1553">
        <v>2.7309999999999999</v>
      </c>
      <c r="F1553">
        <v>3.4053</v>
      </c>
    </row>
    <row r="1554" spans="1:6">
      <c r="A1554" s="2">
        <v>41765</v>
      </c>
      <c r="B1554">
        <v>0.56120000000000003</v>
      </c>
      <c r="C1554">
        <v>1.7645</v>
      </c>
      <c r="D1554">
        <v>2.2629999999999999</v>
      </c>
      <c r="E1554">
        <v>2.7109999999999999</v>
      </c>
      <c r="F1554">
        <v>3.3769999999999998</v>
      </c>
    </row>
    <row r="1555" spans="1:6">
      <c r="A1555" s="2">
        <v>41766</v>
      </c>
      <c r="B1555">
        <v>0.53500000000000003</v>
      </c>
      <c r="C1555">
        <v>1.7370000000000001</v>
      </c>
      <c r="D1555">
        <v>2.2397999999999998</v>
      </c>
      <c r="E1555">
        <v>2.6970000000000001</v>
      </c>
      <c r="F1555">
        <v>3.3935</v>
      </c>
    </row>
    <row r="1556" spans="1:6">
      <c r="A1556" s="2">
        <v>41767</v>
      </c>
      <c r="B1556">
        <v>0.52349999999999997</v>
      </c>
      <c r="C1556">
        <v>1.7135</v>
      </c>
      <c r="D1556">
        <v>2.2233000000000001</v>
      </c>
      <c r="E1556">
        <v>2.6898</v>
      </c>
      <c r="F1556">
        <v>3.4178000000000002</v>
      </c>
    </row>
    <row r="1557" spans="1:6">
      <c r="A1557" s="2">
        <v>41768</v>
      </c>
      <c r="B1557">
        <v>0.52</v>
      </c>
      <c r="C1557">
        <v>1.7170000000000001</v>
      </c>
      <c r="D1557">
        <v>2.2309999999999999</v>
      </c>
      <c r="E1557">
        <v>2.7063000000000001</v>
      </c>
      <c r="F1557">
        <v>3.4340000000000002</v>
      </c>
    </row>
    <row r="1558" spans="1:6">
      <c r="A1558" s="2">
        <v>41771</v>
      </c>
      <c r="B1558">
        <v>0.54049999999999998</v>
      </c>
      <c r="C1558">
        <v>1.7515000000000001</v>
      </c>
      <c r="D1558">
        <v>2.2673000000000001</v>
      </c>
      <c r="E1558">
        <v>2.7410000000000001</v>
      </c>
      <c r="F1558">
        <v>3.4613</v>
      </c>
    </row>
    <row r="1559" spans="1:6">
      <c r="A1559" s="2">
        <v>41772</v>
      </c>
      <c r="B1559">
        <v>0.51980000000000004</v>
      </c>
      <c r="C1559">
        <v>1.7050000000000001</v>
      </c>
      <c r="D1559">
        <v>2.2210000000000001</v>
      </c>
      <c r="E1559">
        <v>2.694</v>
      </c>
      <c r="F1559">
        <v>3.4154999999999998</v>
      </c>
    </row>
    <row r="1560" spans="1:6">
      <c r="A1560" s="2">
        <v>41773</v>
      </c>
      <c r="B1560">
        <v>0.50129999999999997</v>
      </c>
      <c r="C1560">
        <v>1.6553</v>
      </c>
      <c r="D1560">
        <v>2.1627999999999998</v>
      </c>
      <c r="E1560">
        <v>2.6334999999999997</v>
      </c>
      <c r="F1560">
        <v>3.3517999999999999</v>
      </c>
    </row>
    <row r="1561" spans="1:6">
      <c r="A1561" s="2">
        <v>41774</v>
      </c>
      <c r="B1561">
        <v>0.496</v>
      </c>
      <c r="C1561">
        <v>1.6205000000000001</v>
      </c>
      <c r="D1561">
        <v>2.1164999999999998</v>
      </c>
      <c r="E1561">
        <v>2.5840000000000001</v>
      </c>
      <c r="F1561">
        <v>3.2970000000000002</v>
      </c>
    </row>
    <row r="1562" spans="1:6">
      <c r="A1562" s="2">
        <v>41775</v>
      </c>
      <c r="B1562">
        <v>0.51049999999999995</v>
      </c>
      <c r="C1562">
        <v>1.6539999999999999</v>
      </c>
      <c r="D1562">
        <v>2.1560000000000001</v>
      </c>
      <c r="E1562">
        <v>2.6230000000000002</v>
      </c>
      <c r="F1562">
        <v>3.3214999999999999</v>
      </c>
    </row>
    <row r="1563" spans="1:6">
      <c r="A1563" s="2">
        <v>41778</v>
      </c>
      <c r="B1563">
        <v>0.499</v>
      </c>
      <c r="C1563">
        <v>1.6459999999999999</v>
      </c>
      <c r="D1563">
        <v>2.1627999999999998</v>
      </c>
      <c r="E1563">
        <v>2.6459999999999999</v>
      </c>
      <c r="F1563">
        <v>3.3628</v>
      </c>
    </row>
    <row r="1564" spans="1:6">
      <c r="A1564" s="2">
        <v>41779</v>
      </c>
      <c r="B1564">
        <v>0.48799999999999999</v>
      </c>
      <c r="C1564">
        <v>1.6097999999999999</v>
      </c>
      <c r="D1564">
        <v>2.1265000000000001</v>
      </c>
      <c r="E1564">
        <v>2.6122999999999998</v>
      </c>
      <c r="F1564">
        <v>3.3542999999999998</v>
      </c>
    </row>
    <row r="1565" spans="1:6">
      <c r="A1565" s="2">
        <v>41780</v>
      </c>
      <c r="B1565">
        <v>0.49</v>
      </c>
      <c r="C1565">
        <v>1.6177999999999999</v>
      </c>
      <c r="D1565">
        <v>2.1375000000000002</v>
      </c>
      <c r="E1565">
        <v>2.6269999999999998</v>
      </c>
      <c r="F1565">
        <v>3.3740000000000001</v>
      </c>
    </row>
    <row r="1566" spans="1:6">
      <c r="A1566" s="2">
        <v>41781</v>
      </c>
      <c r="B1566">
        <v>0.50119999999999998</v>
      </c>
      <c r="C1566">
        <v>1.6393</v>
      </c>
      <c r="D1566">
        <v>2.1595</v>
      </c>
      <c r="E1566">
        <v>2.6470000000000002</v>
      </c>
      <c r="F1566">
        <v>3.3895</v>
      </c>
    </row>
    <row r="1567" spans="1:6">
      <c r="A1567" s="2">
        <v>41782</v>
      </c>
      <c r="B1567">
        <v>0.50649999999999995</v>
      </c>
      <c r="C1567">
        <v>1.62</v>
      </c>
      <c r="D1567">
        <v>2.137</v>
      </c>
      <c r="E1567">
        <v>2.6219999999999999</v>
      </c>
      <c r="F1567">
        <v>3.3555000000000001</v>
      </c>
    </row>
    <row r="1568" spans="1:6">
      <c r="A1568" s="2">
        <v>41785</v>
      </c>
      <c r="B1568">
        <v>0.50800000000000001</v>
      </c>
      <c r="C1568">
        <v>1.62</v>
      </c>
      <c r="D1568">
        <v>2.1390000000000002</v>
      </c>
      <c r="E1568">
        <v>2.625</v>
      </c>
      <c r="F1568">
        <v>3.3570000000000002</v>
      </c>
    </row>
    <row r="1569" spans="1:6">
      <c r="A1569" s="2">
        <v>41786</v>
      </c>
      <c r="B1569">
        <v>0.50700000000000001</v>
      </c>
      <c r="C1569">
        <v>1.6219999999999999</v>
      </c>
      <c r="D1569">
        <v>2.1320000000000001</v>
      </c>
      <c r="E1569">
        <v>2.609</v>
      </c>
      <c r="F1569">
        <v>3.3265000000000002</v>
      </c>
    </row>
    <row r="1570" spans="1:6">
      <c r="A1570" s="2">
        <v>41787</v>
      </c>
      <c r="B1570">
        <v>0.49149999999999999</v>
      </c>
      <c r="C1570">
        <v>1.5754999999999999</v>
      </c>
      <c r="D1570">
        <v>2.0699999999999998</v>
      </c>
      <c r="E1570">
        <v>2.54</v>
      </c>
      <c r="F1570">
        <v>3.2675000000000001</v>
      </c>
    </row>
    <row r="1571" spans="1:6">
      <c r="A1571" s="2">
        <v>41788</v>
      </c>
      <c r="B1571">
        <v>0.50700000000000001</v>
      </c>
      <c r="C1571">
        <v>1.6040000000000001</v>
      </c>
      <c r="D1571">
        <v>2.0985</v>
      </c>
      <c r="E1571">
        <v>2.5670000000000002</v>
      </c>
      <c r="F1571">
        <v>3.2995000000000001</v>
      </c>
    </row>
    <row r="1572" spans="1:6">
      <c r="A1572" s="2">
        <v>41789</v>
      </c>
      <c r="B1572">
        <v>0.51319999999999999</v>
      </c>
      <c r="C1572">
        <v>1.6205000000000001</v>
      </c>
      <c r="D1572">
        <v>2.1189999999999998</v>
      </c>
      <c r="E1572">
        <v>2.5880000000000001</v>
      </c>
      <c r="F1572">
        <v>3.3077999999999999</v>
      </c>
    </row>
    <row r="1573" spans="1:6">
      <c r="A1573" s="2">
        <v>41792</v>
      </c>
      <c r="B1573">
        <v>0.52700000000000002</v>
      </c>
      <c r="C1573">
        <v>1.6705000000000001</v>
      </c>
      <c r="D1573">
        <v>2.1715</v>
      </c>
      <c r="E1573">
        <v>2.637</v>
      </c>
      <c r="F1573">
        <v>3.3567999999999998</v>
      </c>
    </row>
    <row r="1574" spans="1:6">
      <c r="A1574" s="2">
        <v>41793</v>
      </c>
      <c r="B1574">
        <v>0.53700000000000003</v>
      </c>
      <c r="C1574">
        <v>1.7248000000000001</v>
      </c>
      <c r="D1574">
        <v>2.2408000000000001</v>
      </c>
      <c r="E1574">
        <v>2.7107999999999999</v>
      </c>
      <c r="F1574">
        <v>3.4260000000000002</v>
      </c>
    </row>
    <row r="1575" spans="1:6">
      <c r="A1575" s="2">
        <v>41794</v>
      </c>
      <c r="B1575">
        <v>0.53</v>
      </c>
      <c r="C1575">
        <v>1.7229999999999999</v>
      </c>
      <c r="D1575">
        <v>2.2469999999999999</v>
      </c>
      <c r="E1575">
        <v>2.7210000000000001</v>
      </c>
      <c r="F1575">
        <v>3.43</v>
      </c>
    </row>
    <row r="1576" spans="1:6">
      <c r="A1576" s="2">
        <v>41795</v>
      </c>
      <c r="B1576">
        <v>0.52300000000000002</v>
      </c>
      <c r="C1576">
        <v>1.7122999999999999</v>
      </c>
      <c r="D1576">
        <v>2.2315</v>
      </c>
      <c r="E1576">
        <v>2.7048000000000001</v>
      </c>
      <c r="F1576">
        <v>3.4245000000000001</v>
      </c>
    </row>
    <row r="1577" spans="1:6">
      <c r="A1577" s="2">
        <v>41796</v>
      </c>
      <c r="B1577">
        <v>0.54100000000000004</v>
      </c>
      <c r="C1577">
        <v>1.7242999999999999</v>
      </c>
      <c r="D1577">
        <v>2.2393000000000001</v>
      </c>
      <c r="E1577">
        <v>2.7058</v>
      </c>
      <c r="F1577">
        <v>3.4154999999999998</v>
      </c>
    </row>
    <row r="1578" spans="1:6">
      <c r="A1578" s="2">
        <v>41799</v>
      </c>
      <c r="B1578">
        <v>0.5655</v>
      </c>
      <c r="C1578">
        <v>1.7608000000000001</v>
      </c>
      <c r="D1578">
        <v>2.2663000000000002</v>
      </c>
      <c r="E1578">
        <v>2.7214999999999998</v>
      </c>
      <c r="F1578">
        <v>3.4239999999999999</v>
      </c>
    </row>
    <row r="1579" spans="1:6">
      <c r="A1579" s="2">
        <v>41800</v>
      </c>
      <c r="B1579">
        <v>0.58050000000000002</v>
      </c>
      <c r="C1579">
        <v>1.7932999999999999</v>
      </c>
      <c r="D1579">
        <v>2.3018000000000001</v>
      </c>
      <c r="E1579">
        <v>2.758</v>
      </c>
      <c r="F1579">
        <v>3.4550000000000001</v>
      </c>
    </row>
    <row r="1580" spans="1:6">
      <c r="A1580" s="2">
        <v>41801</v>
      </c>
      <c r="B1580">
        <v>0.57799999999999996</v>
      </c>
      <c r="C1580">
        <v>1.7795000000000001</v>
      </c>
      <c r="D1580">
        <v>2.2875000000000001</v>
      </c>
      <c r="E1580">
        <v>2.7444999999999999</v>
      </c>
      <c r="F1580">
        <v>3.4342000000000001</v>
      </c>
    </row>
    <row r="1581" spans="1:6">
      <c r="A1581" s="2">
        <v>41802</v>
      </c>
      <c r="B1581">
        <v>0.58550000000000002</v>
      </c>
      <c r="C1581">
        <v>1.7669999999999999</v>
      </c>
      <c r="D1581">
        <v>2.2519999999999998</v>
      </c>
      <c r="E1581">
        <v>2.6970000000000001</v>
      </c>
      <c r="F1581">
        <v>3.3740000000000001</v>
      </c>
    </row>
    <row r="1582" spans="1:6">
      <c r="A1582" s="2">
        <v>41803</v>
      </c>
      <c r="B1582">
        <v>0.59550000000000003</v>
      </c>
      <c r="C1582">
        <v>1.776</v>
      </c>
      <c r="D1582">
        <v>2.262</v>
      </c>
      <c r="E1582">
        <v>2.7050000000000001</v>
      </c>
      <c r="F1582">
        <v>3.379</v>
      </c>
    </row>
    <row r="1583" spans="1:6">
      <c r="A1583" s="2">
        <v>41806</v>
      </c>
      <c r="B1583">
        <v>0.61629999999999996</v>
      </c>
      <c r="C1583">
        <v>1.7770000000000001</v>
      </c>
      <c r="D1583">
        <v>2.2589999999999999</v>
      </c>
      <c r="E1583">
        <v>2.6974999999999998</v>
      </c>
      <c r="F1583">
        <v>3.3624999999999998</v>
      </c>
    </row>
    <row r="1584" spans="1:6">
      <c r="A1584" s="2">
        <v>41807</v>
      </c>
      <c r="B1584">
        <v>0.63500000000000001</v>
      </c>
      <c r="C1584">
        <v>1.8260000000000001</v>
      </c>
      <c r="D1584">
        <v>2.3079999999999998</v>
      </c>
      <c r="E1584">
        <v>2.7450000000000001</v>
      </c>
      <c r="F1584">
        <v>3.4068000000000001</v>
      </c>
    </row>
    <row r="1585" spans="1:6">
      <c r="A1585" s="2">
        <v>41808</v>
      </c>
      <c r="B1585">
        <v>0.60599999999999998</v>
      </c>
      <c r="C1585">
        <v>1.7587999999999999</v>
      </c>
      <c r="D1585">
        <v>2.2404999999999999</v>
      </c>
      <c r="E1585">
        <v>2.6790000000000003</v>
      </c>
      <c r="F1585">
        <v>3.3662999999999998</v>
      </c>
    </row>
    <row r="1586" spans="1:6">
      <c r="A1586" s="2">
        <v>41809</v>
      </c>
      <c r="B1586">
        <v>0.60399999999999998</v>
      </c>
      <c r="C1586">
        <v>1.7694000000000001</v>
      </c>
      <c r="D1586">
        <v>2.258</v>
      </c>
      <c r="E1586">
        <v>2.7109999999999999</v>
      </c>
      <c r="F1586">
        <v>3.4249999999999998</v>
      </c>
    </row>
    <row r="1587" spans="1:6">
      <c r="A1587" s="2">
        <v>41810</v>
      </c>
      <c r="B1587">
        <v>0.60499999999999998</v>
      </c>
      <c r="C1587">
        <v>1.7705</v>
      </c>
      <c r="D1587">
        <v>2.2519999999999998</v>
      </c>
      <c r="E1587">
        <v>2.6962999999999999</v>
      </c>
      <c r="F1587">
        <v>3.3927999999999998</v>
      </c>
    </row>
    <row r="1588" spans="1:6">
      <c r="A1588" s="2">
        <v>41813</v>
      </c>
      <c r="B1588">
        <v>0.62</v>
      </c>
      <c r="C1588">
        <v>1.792</v>
      </c>
      <c r="D1588">
        <v>2.2720000000000002</v>
      </c>
      <c r="E1588">
        <v>2.7160000000000002</v>
      </c>
      <c r="F1588">
        <v>3.4119999999999999</v>
      </c>
    </row>
    <row r="1589" spans="1:6">
      <c r="A1589" s="2">
        <v>41814</v>
      </c>
      <c r="B1589">
        <v>0.61250000000000004</v>
      </c>
      <c r="C1589">
        <v>1.7624</v>
      </c>
      <c r="D1589">
        <v>2.238</v>
      </c>
      <c r="E1589">
        <v>2.6760000000000002</v>
      </c>
      <c r="F1589">
        <v>3.3662999999999998</v>
      </c>
    </row>
    <row r="1590" spans="1:6">
      <c r="A1590" s="2">
        <v>41815</v>
      </c>
      <c r="B1590">
        <v>0.60299999999999998</v>
      </c>
      <c r="C1590">
        <v>1.7513000000000001</v>
      </c>
      <c r="D1590">
        <v>2.222</v>
      </c>
      <c r="E1590">
        <v>2.66</v>
      </c>
      <c r="F1590">
        <v>3.3540000000000001</v>
      </c>
    </row>
    <row r="1591" spans="1:6">
      <c r="A1591" s="2">
        <v>41816</v>
      </c>
      <c r="B1591">
        <v>0.58699999999999997</v>
      </c>
      <c r="C1591">
        <v>1.7185000000000001</v>
      </c>
      <c r="D1591">
        <v>2.1945000000000001</v>
      </c>
      <c r="E1591">
        <v>2.637</v>
      </c>
      <c r="F1591">
        <v>3.3334999999999999</v>
      </c>
    </row>
    <row r="1592" spans="1:6">
      <c r="A1592" s="2">
        <v>41817</v>
      </c>
      <c r="B1592">
        <v>0.58799999999999997</v>
      </c>
      <c r="C1592">
        <v>1.7103000000000002</v>
      </c>
      <c r="D1592">
        <v>2.1892999999999998</v>
      </c>
      <c r="E1592">
        <v>2.64</v>
      </c>
      <c r="F1592">
        <v>3.3437999999999999</v>
      </c>
    </row>
    <row r="1593" spans="1:6">
      <c r="A1593" s="2">
        <v>41820</v>
      </c>
      <c r="B1593">
        <v>0.58250000000000002</v>
      </c>
      <c r="C1593">
        <v>1.7018</v>
      </c>
      <c r="D1593">
        <v>2.1802999999999999</v>
      </c>
      <c r="E1593">
        <v>2.6307999999999998</v>
      </c>
      <c r="F1593">
        <v>3.331</v>
      </c>
    </row>
    <row r="1594" spans="1:6">
      <c r="A1594" s="2">
        <v>41821</v>
      </c>
      <c r="B1594">
        <v>0.59689999999999999</v>
      </c>
      <c r="C1594">
        <v>1.7339</v>
      </c>
      <c r="D1594">
        <v>2.2170000000000001</v>
      </c>
      <c r="E1594">
        <v>2.665</v>
      </c>
      <c r="F1594">
        <v>3.3673000000000002</v>
      </c>
    </row>
    <row r="1595" spans="1:6">
      <c r="A1595" s="2">
        <v>41822</v>
      </c>
      <c r="B1595">
        <v>0.61799999999999999</v>
      </c>
      <c r="C1595">
        <v>1.79</v>
      </c>
      <c r="D1595">
        <v>2.2770000000000001</v>
      </c>
      <c r="E1595">
        <v>2.7290000000000001</v>
      </c>
      <c r="F1595">
        <v>3.4234999999999998</v>
      </c>
    </row>
    <row r="1596" spans="1:6">
      <c r="A1596" s="2">
        <v>41823</v>
      </c>
      <c r="B1596">
        <v>0.64549999999999996</v>
      </c>
      <c r="C1596">
        <v>1.8185</v>
      </c>
      <c r="D1596">
        <v>2.2965</v>
      </c>
      <c r="E1596">
        <v>2.7389999999999999</v>
      </c>
      <c r="F1596">
        <v>3.4306999999999999</v>
      </c>
    </row>
    <row r="1597" spans="1:6">
      <c r="A1597" s="2">
        <v>41824</v>
      </c>
      <c r="B1597">
        <v>0.65300000000000002</v>
      </c>
      <c r="C1597">
        <v>1.819</v>
      </c>
      <c r="D1597">
        <v>2.2930000000000001</v>
      </c>
      <c r="E1597">
        <v>2.7359999999999998</v>
      </c>
      <c r="F1597">
        <v>3.43</v>
      </c>
    </row>
    <row r="1598" spans="1:6">
      <c r="A1598" s="2">
        <v>41827</v>
      </c>
      <c r="B1598">
        <v>0.66100000000000003</v>
      </c>
      <c r="C1598">
        <v>1.8103</v>
      </c>
      <c r="D1598">
        <v>2.2753000000000001</v>
      </c>
      <c r="E1598">
        <v>2.7090999999999998</v>
      </c>
      <c r="F1598">
        <v>3.3982999999999999</v>
      </c>
    </row>
    <row r="1599" spans="1:6">
      <c r="A1599" s="2">
        <v>41828</v>
      </c>
      <c r="B1599">
        <v>0.64649999999999996</v>
      </c>
      <c r="C1599">
        <v>1.7709999999999999</v>
      </c>
      <c r="D1599">
        <v>2.2280000000000002</v>
      </c>
      <c r="E1599">
        <v>2.6535000000000002</v>
      </c>
      <c r="F1599">
        <v>3.3378000000000001</v>
      </c>
    </row>
    <row r="1600" spans="1:6">
      <c r="A1600" s="2">
        <v>41829</v>
      </c>
      <c r="B1600">
        <v>0.61899999999999999</v>
      </c>
      <c r="C1600">
        <v>1.7538</v>
      </c>
      <c r="D1600">
        <v>2.218</v>
      </c>
      <c r="E1600">
        <v>2.65</v>
      </c>
      <c r="F1600">
        <v>3.3445</v>
      </c>
    </row>
    <row r="1601" spans="1:6">
      <c r="A1601" s="2">
        <v>41830</v>
      </c>
      <c r="B1601">
        <v>0.625</v>
      </c>
      <c r="C1601">
        <v>1.754</v>
      </c>
      <c r="D1601">
        <v>2.214</v>
      </c>
      <c r="E1601">
        <v>2.6478000000000002</v>
      </c>
      <c r="F1601">
        <v>3.3412999999999999</v>
      </c>
    </row>
    <row r="1602" spans="1:6">
      <c r="A1602" s="2">
        <v>41831</v>
      </c>
      <c r="B1602">
        <v>0.61819999999999997</v>
      </c>
      <c r="C1602">
        <v>1.744</v>
      </c>
      <c r="D1602">
        <v>2.2000000000000002</v>
      </c>
      <c r="E1602">
        <v>2.6280000000000001</v>
      </c>
      <c r="F1602">
        <v>3.3033000000000001</v>
      </c>
    </row>
    <row r="1603" spans="1:6">
      <c r="A1603" s="2">
        <v>41834</v>
      </c>
      <c r="B1603">
        <v>0.63400000000000001</v>
      </c>
      <c r="C1603">
        <v>1.7690000000000001</v>
      </c>
      <c r="D1603">
        <v>2.226</v>
      </c>
      <c r="E1603">
        <v>2.6562000000000001</v>
      </c>
      <c r="F1603">
        <v>3.3370000000000002</v>
      </c>
    </row>
    <row r="1604" spans="1:6">
      <c r="A1604" s="2">
        <v>41835</v>
      </c>
      <c r="B1604">
        <v>0.65800000000000003</v>
      </c>
      <c r="C1604">
        <v>1.79</v>
      </c>
      <c r="D1604">
        <v>2.2355</v>
      </c>
      <c r="E1604">
        <v>2.6564999999999999</v>
      </c>
      <c r="F1604">
        <v>3.3334999999999999</v>
      </c>
    </row>
    <row r="1605" spans="1:6">
      <c r="A1605" s="2">
        <v>41836</v>
      </c>
      <c r="B1605">
        <v>0.66700000000000004</v>
      </c>
      <c r="C1605">
        <v>1.7915000000000001</v>
      </c>
      <c r="D1605">
        <v>2.226</v>
      </c>
      <c r="E1605">
        <v>2.6355</v>
      </c>
      <c r="F1605">
        <v>3.3058999999999998</v>
      </c>
    </row>
    <row r="1606" spans="1:6">
      <c r="A1606" s="2">
        <v>41837</v>
      </c>
      <c r="B1606">
        <v>0.64249999999999996</v>
      </c>
      <c r="C1606">
        <v>1.7349999999999999</v>
      </c>
      <c r="D1606">
        <v>2.1619999999999999</v>
      </c>
      <c r="E1606">
        <v>2.5693000000000001</v>
      </c>
      <c r="F1606">
        <v>3.2404999999999999</v>
      </c>
    </row>
    <row r="1607" spans="1:6">
      <c r="A1607" s="2">
        <v>41838</v>
      </c>
      <c r="B1607">
        <v>0.66849999999999998</v>
      </c>
      <c r="C1607">
        <v>1.7850000000000001</v>
      </c>
      <c r="D1607">
        <v>2.2025000000000001</v>
      </c>
      <c r="E1607">
        <v>2.5985</v>
      </c>
      <c r="F1607">
        <v>3.2572999999999999</v>
      </c>
    </row>
    <row r="1608" spans="1:6">
      <c r="A1608" s="2">
        <v>41841</v>
      </c>
      <c r="B1608">
        <v>0.68899999999999995</v>
      </c>
      <c r="C1608">
        <v>1.798</v>
      </c>
      <c r="D1608">
        <v>2.2044999999999999</v>
      </c>
      <c r="E1608">
        <v>2.59</v>
      </c>
      <c r="F1608">
        <v>3.2298</v>
      </c>
    </row>
    <row r="1609" spans="1:6">
      <c r="A1609" s="2">
        <v>41842</v>
      </c>
      <c r="B1609">
        <v>0.67589999999999995</v>
      </c>
      <c r="C1609">
        <v>1.7749999999999999</v>
      </c>
      <c r="D1609">
        <v>2.1920000000000002</v>
      </c>
      <c r="E1609">
        <v>2.585</v>
      </c>
      <c r="F1609">
        <v>3.2214999999999998</v>
      </c>
    </row>
    <row r="1610" spans="1:6">
      <c r="A1610" s="2">
        <v>41843</v>
      </c>
      <c r="B1610">
        <v>0.66800000000000004</v>
      </c>
      <c r="C1610">
        <v>1.7715000000000001</v>
      </c>
      <c r="D1610">
        <v>2.1920000000000002</v>
      </c>
      <c r="E1610">
        <v>2.59</v>
      </c>
      <c r="F1610">
        <v>3.2364999999999999</v>
      </c>
    </row>
    <row r="1611" spans="1:6">
      <c r="A1611" s="2">
        <v>41844</v>
      </c>
      <c r="B1611">
        <v>0.69199999999999995</v>
      </c>
      <c r="C1611">
        <v>1.8195000000000001</v>
      </c>
      <c r="D1611">
        <v>2.2347999999999999</v>
      </c>
      <c r="E1611">
        <v>2.6269999999999998</v>
      </c>
      <c r="F1611">
        <v>3.2645</v>
      </c>
    </row>
    <row r="1612" spans="1:6">
      <c r="A1612" s="2">
        <v>41845</v>
      </c>
      <c r="B1612">
        <v>0.69159999999999999</v>
      </c>
      <c r="C1612">
        <v>1.7970000000000002</v>
      </c>
      <c r="D1612">
        <v>2.2050000000000001</v>
      </c>
      <c r="E1612">
        <v>2.5895000000000001</v>
      </c>
      <c r="F1612">
        <v>3.2040000000000002</v>
      </c>
    </row>
    <row r="1613" spans="1:6">
      <c r="A1613" s="2">
        <v>41848</v>
      </c>
      <c r="B1613">
        <v>0.70950000000000002</v>
      </c>
      <c r="C1613">
        <v>1.8304</v>
      </c>
      <c r="D1613">
        <v>2.2330000000000001</v>
      </c>
      <c r="E1613">
        <v>2.6109999999999998</v>
      </c>
      <c r="F1613">
        <v>3.2240000000000002</v>
      </c>
    </row>
    <row r="1614" spans="1:6">
      <c r="A1614" s="2">
        <v>41849</v>
      </c>
      <c r="B1614">
        <v>0.71150000000000002</v>
      </c>
      <c r="C1614">
        <v>1.8174999999999999</v>
      </c>
      <c r="D1614">
        <v>2.2149999999999999</v>
      </c>
      <c r="E1614">
        <v>2.5897999999999999</v>
      </c>
      <c r="F1614">
        <v>3.1985000000000001</v>
      </c>
    </row>
    <row r="1615" spans="1:6">
      <c r="A1615" s="2">
        <v>41850</v>
      </c>
      <c r="B1615">
        <v>0.74050000000000005</v>
      </c>
      <c r="C1615">
        <v>1.8862999999999999</v>
      </c>
      <c r="D1615">
        <v>2.3010000000000002</v>
      </c>
      <c r="E1615">
        <v>2.6865000000000001</v>
      </c>
      <c r="F1615">
        <v>3.2894999999999999</v>
      </c>
    </row>
    <row r="1616" spans="1:6">
      <c r="A1616" s="2">
        <v>41851</v>
      </c>
      <c r="B1616">
        <v>0.72899999999999998</v>
      </c>
      <c r="C1616">
        <v>1.8841999999999999</v>
      </c>
      <c r="D1616">
        <v>2.306</v>
      </c>
      <c r="E1616">
        <v>2.6973000000000003</v>
      </c>
      <c r="F1616">
        <v>3.2993000000000001</v>
      </c>
    </row>
    <row r="1617" spans="1:6">
      <c r="A1617" s="2">
        <v>41852</v>
      </c>
      <c r="B1617">
        <v>0.68210000000000004</v>
      </c>
      <c r="C1617">
        <v>1.8054999999999999</v>
      </c>
      <c r="D1617">
        <v>2.2334999999999998</v>
      </c>
      <c r="E1617">
        <v>2.6348000000000003</v>
      </c>
      <c r="F1617">
        <v>3.26</v>
      </c>
    </row>
    <row r="1618" spans="1:6">
      <c r="A1618" s="2">
        <v>41855</v>
      </c>
      <c r="B1618">
        <v>0.67649999999999999</v>
      </c>
      <c r="C1618">
        <v>1.792</v>
      </c>
      <c r="D1618">
        <v>2.218</v>
      </c>
      <c r="E1618">
        <v>2.6215000000000002</v>
      </c>
      <c r="F1618">
        <v>3.2679999999999998</v>
      </c>
    </row>
    <row r="1619" spans="1:6">
      <c r="A1619" s="2">
        <v>41856</v>
      </c>
      <c r="B1619">
        <v>0.6835</v>
      </c>
      <c r="C1619">
        <v>1.8140000000000001</v>
      </c>
      <c r="D1619">
        <v>2.2349999999999999</v>
      </c>
      <c r="E1619">
        <v>2.6284999999999998</v>
      </c>
      <c r="F1619">
        <v>3.2635000000000001</v>
      </c>
    </row>
    <row r="1620" spans="1:6">
      <c r="A1620" s="2">
        <v>41857</v>
      </c>
      <c r="B1620">
        <v>0.67400000000000004</v>
      </c>
      <c r="C1620">
        <v>1.7997999999999998</v>
      </c>
      <c r="D1620">
        <v>2.2204999999999999</v>
      </c>
      <c r="E1620">
        <v>2.6175000000000002</v>
      </c>
      <c r="F1620">
        <v>3.2463000000000002</v>
      </c>
    </row>
    <row r="1621" spans="1:6">
      <c r="A1621" s="2">
        <v>41858</v>
      </c>
      <c r="B1621">
        <v>0.6663</v>
      </c>
      <c r="C1621">
        <v>1.7614999999999998</v>
      </c>
      <c r="D1621">
        <v>2.1720000000000002</v>
      </c>
      <c r="E1621">
        <v>2.5649999999999999</v>
      </c>
      <c r="F1621">
        <v>3.1974999999999998</v>
      </c>
    </row>
    <row r="1622" spans="1:6">
      <c r="A1622" s="2">
        <v>41859</v>
      </c>
      <c r="B1622">
        <v>0.67649999999999999</v>
      </c>
      <c r="C1622">
        <v>1.7890000000000001</v>
      </c>
      <c r="D1622">
        <v>2.1924999999999999</v>
      </c>
      <c r="E1622">
        <v>2.5794999999999999</v>
      </c>
      <c r="F1622">
        <v>3.2023000000000001</v>
      </c>
    </row>
    <row r="1623" spans="1:6">
      <c r="A1623" s="2">
        <v>41862</v>
      </c>
      <c r="B1623">
        <v>0.67649999999999999</v>
      </c>
      <c r="C1623">
        <v>1.7761</v>
      </c>
      <c r="D1623">
        <v>2.1909999999999998</v>
      </c>
      <c r="E1623">
        <v>2.5874000000000001</v>
      </c>
      <c r="F1623">
        <v>3.2160000000000002</v>
      </c>
    </row>
    <row r="1624" spans="1:6">
      <c r="A1624" s="2">
        <v>41863</v>
      </c>
      <c r="B1624">
        <v>0.66400000000000003</v>
      </c>
      <c r="C1624">
        <v>1.7749999999999999</v>
      </c>
      <c r="D1624">
        <v>2.1995</v>
      </c>
      <c r="E1624">
        <v>2.6038000000000001</v>
      </c>
      <c r="F1624">
        <v>3.2429000000000001</v>
      </c>
    </row>
    <row r="1625" spans="1:6">
      <c r="A1625" s="2">
        <v>41864</v>
      </c>
      <c r="B1625">
        <v>0.64200000000000002</v>
      </c>
      <c r="C1625">
        <v>1.7338</v>
      </c>
      <c r="D1625">
        <v>2.1593</v>
      </c>
      <c r="E1625">
        <v>2.5674999999999999</v>
      </c>
      <c r="F1625">
        <v>3.2075</v>
      </c>
    </row>
    <row r="1626" spans="1:6">
      <c r="A1626" s="2">
        <v>41865</v>
      </c>
      <c r="B1626">
        <v>0.64300000000000002</v>
      </c>
      <c r="C1626">
        <v>1.736</v>
      </c>
      <c r="D1626">
        <v>2.15</v>
      </c>
      <c r="E1626">
        <v>2.5460000000000003</v>
      </c>
      <c r="F1626">
        <v>3.1633</v>
      </c>
    </row>
    <row r="1627" spans="1:6">
      <c r="A1627" s="2">
        <v>41866</v>
      </c>
      <c r="B1627">
        <v>0.63129999999999997</v>
      </c>
      <c r="C1627">
        <v>1.7029999999999998</v>
      </c>
      <c r="D1627">
        <v>2.1044999999999998</v>
      </c>
      <c r="E1627">
        <v>2.4914999999999998</v>
      </c>
      <c r="F1627">
        <v>3.1067999999999998</v>
      </c>
    </row>
    <row r="1628" spans="1:6">
      <c r="A1628" s="2">
        <v>41869</v>
      </c>
      <c r="B1628">
        <v>0.65</v>
      </c>
      <c r="C1628">
        <v>1.7383</v>
      </c>
      <c r="D1628">
        <v>2.1505000000000001</v>
      </c>
      <c r="E1628">
        <v>2.5449999999999999</v>
      </c>
      <c r="F1628">
        <v>3.1787999999999998</v>
      </c>
    </row>
    <row r="1629" spans="1:6">
      <c r="A1629" s="2">
        <v>41870</v>
      </c>
      <c r="B1629">
        <v>0.65549999999999997</v>
      </c>
      <c r="C1629">
        <v>1.7404999999999999</v>
      </c>
      <c r="D1629">
        <v>2.1568000000000001</v>
      </c>
      <c r="E1629">
        <v>2.5550000000000002</v>
      </c>
      <c r="F1629">
        <v>3.1949999999999998</v>
      </c>
    </row>
    <row r="1630" spans="1:6">
      <c r="A1630" s="2">
        <v>41871</v>
      </c>
      <c r="B1630">
        <v>0.69199999999999995</v>
      </c>
      <c r="C1630">
        <v>1.7882</v>
      </c>
      <c r="D1630">
        <v>2.194</v>
      </c>
      <c r="E1630">
        <v>2.5811000000000002</v>
      </c>
      <c r="F1630">
        <v>3.2067000000000001</v>
      </c>
    </row>
    <row r="1631" spans="1:6">
      <c r="A1631" s="2">
        <v>41872</v>
      </c>
      <c r="B1631">
        <v>0.69099999999999995</v>
      </c>
      <c r="C1631">
        <v>1.7865</v>
      </c>
      <c r="D1631">
        <v>2.1814999999999998</v>
      </c>
      <c r="E1631">
        <v>2.5583</v>
      </c>
      <c r="F1631">
        <v>3.1709999999999998</v>
      </c>
    </row>
    <row r="1632" spans="1:6">
      <c r="A1632" s="2">
        <v>41873</v>
      </c>
      <c r="B1632">
        <v>0.71350000000000002</v>
      </c>
      <c r="C1632">
        <v>1.81</v>
      </c>
      <c r="D1632">
        <v>2.1909999999999998</v>
      </c>
      <c r="E1632">
        <v>2.5499999999999998</v>
      </c>
      <c r="F1632">
        <v>3.1419999999999999</v>
      </c>
    </row>
    <row r="1633" spans="1:6">
      <c r="A1633" s="2">
        <v>41876</v>
      </c>
      <c r="B1633">
        <v>0.72499999999999998</v>
      </c>
      <c r="C1633">
        <v>1.8069999999999999</v>
      </c>
      <c r="D1633">
        <v>2.1739999999999999</v>
      </c>
      <c r="E1633">
        <v>2.5234999999999999</v>
      </c>
      <c r="F1633">
        <v>3.1114000000000002</v>
      </c>
    </row>
    <row r="1634" spans="1:6">
      <c r="A1634" s="2">
        <v>41877</v>
      </c>
      <c r="B1634">
        <v>0.71850000000000003</v>
      </c>
      <c r="C1634">
        <v>1.8023</v>
      </c>
      <c r="D1634">
        <v>2.1798000000000002</v>
      </c>
      <c r="E1634">
        <v>2.5380000000000003</v>
      </c>
      <c r="F1634">
        <v>3.1383000000000001</v>
      </c>
    </row>
    <row r="1635" spans="1:6">
      <c r="A1635" s="2">
        <v>41878</v>
      </c>
      <c r="B1635">
        <v>0.71550000000000002</v>
      </c>
      <c r="C1635">
        <v>1.7835999999999999</v>
      </c>
      <c r="D1635">
        <v>2.1537999999999999</v>
      </c>
      <c r="E1635">
        <v>2.5042999999999997</v>
      </c>
      <c r="F1635">
        <v>3.0834999999999999</v>
      </c>
    </row>
    <row r="1636" spans="1:6">
      <c r="A1636" s="2">
        <v>41879</v>
      </c>
      <c r="B1636">
        <v>0.71550000000000002</v>
      </c>
      <c r="C1636">
        <v>1.774</v>
      </c>
      <c r="D1636">
        <v>2.1415000000000002</v>
      </c>
      <c r="E1636">
        <v>2.4904999999999999</v>
      </c>
      <c r="F1636">
        <v>3.0625</v>
      </c>
    </row>
    <row r="1637" spans="1:6">
      <c r="A1637" s="2">
        <v>41880</v>
      </c>
      <c r="B1637">
        <v>0.71350000000000002</v>
      </c>
      <c r="C1637">
        <v>1.7749999999999999</v>
      </c>
      <c r="D1637">
        <v>2.1455000000000002</v>
      </c>
      <c r="E1637">
        <v>2.4980000000000002</v>
      </c>
      <c r="F1637">
        <v>3.0678000000000001</v>
      </c>
    </row>
    <row r="1638" spans="1:6">
      <c r="A1638" s="2">
        <v>41883</v>
      </c>
      <c r="B1638">
        <v>0.71799999999999997</v>
      </c>
      <c r="C1638">
        <v>1.7734000000000001</v>
      </c>
      <c r="D1638">
        <v>2.1425999999999998</v>
      </c>
      <c r="E1638">
        <v>2.4939</v>
      </c>
      <c r="F1638">
        <v>3.0667</v>
      </c>
    </row>
    <row r="1639" spans="1:6">
      <c r="A1639" s="2">
        <v>41884</v>
      </c>
      <c r="B1639">
        <v>0.73650000000000004</v>
      </c>
      <c r="C1639">
        <v>1.8134999999999999</v>
      </c>
      <c r="D1639">
        <v>2.1935000000000002</v>
      </c>
      <c r="E1639">
        <v>2.552</v>
      </c>
      <c r="F1639">
        <v>3.1459999999999999</v>
      </c>
    </row>
    <row r="1640" spans="1:6">
      <c r="A1640" s="2">
        <v>41885</v>
      </c>
      <c r="B1640">
        <v>0.72829999999999995</v>
      </c>
      <c r="C1640">
        <v>1.7915000000000001</v>
      </c>
      <c r="D1640">
        <v>2.1657999999999999</v>
      </c>
      <c r="E1640">
        <v>2.5158</v>
      </c>
      <c r="F1640">
        <v>3.105</v>
      </c>
    </row>
    <row r="1641" spans="1:6">
      <c r="A1641" s="2">
        <v>41886</v>
      </c>
      <c r="B1641">
        <v>0.746</v>
      </c>
      <c r="C1641">
        <v>1.8355000000000001</v>
      </c>
      <c r="D1641">
        <v>2.2170000000000001</v>
      </c>
      <c r="E1641">
        <v>2.573</v>
      </c>
      <c r="F1641">
        <v>3.1745000000000001</v>
      </c>
    </row>
    <row r="1642" spans="1:6">
      <c r="A1642" s="2">
        <v>41887</v>
      </c>
      <c r="B1642">
        <v>0.72099999999999997</v>
      </c>
      <c r="C1642">
        <v>1.8163</v>
      </c>
      <c r="D1642">
        <v>2.2103000000000002</v>
      </c>
      <c r="E1642">
        <v>2.5777999999999999</v>
      </c>
      <c r="F1642">
        <v>3.1968000000000001</v>
      </c>
    </row>
    <row r="1643" spans="1:6">
      <c r="A1643" s="2">
        <v>41890</v>
      </c>
      <c r="B1643">
        <v>0.754</v>
      </c>
      <c r="C1643">
        <v>1.853</v>
      </c>
      <c r="D1643">
        <v>2.2378</v>
      </c>
      <c r="E1643">
        <v>2.5949999999999998</v>
      </c>
      <c r="F1643">
        <v>3.1974999999999998</v>
      </c>
    </row>
    <row r="1644" spans="1:6">
      <c r="A1644" s="2">
        <v>41891</v>
      </c>
      <c r="B1644">
        <v>0.77549999999999997</v>
      </c>
      <c r="C1644">
        <v>1.8965999999999998</v>
      </c>
      <c r="D1644">
        <v>2.282</v>
      </c>
      <c r="E1644">
        <v>2.633</v>
      </c>
      <c r="F1644">
        <v>3.2149999999999999</v>
      </c>
    </row>
    <row r="1645" spans="1:6">
      <c r="A1645" s="2">
        <v>41892</v>
      </c>
      <c r="B1645">
        <v>0.79300000000000004</v>
      </c>
      <c r="C1645">
        <v>1.9319999999999999</v>
      </c>
      <c r="D1645">
        <v>2.3197999999999999</v>
      </c>
      <c r="E1645">
        <v>2.6757999999999997</v>
      </c>
      <c r="F1645">
        <v>3.26</v>
      </c>
    </row>
    <row r="1646" spans="1:6">
      <c r="A1646" s="2">
        <v>41893</v>
      </c>
      <c r="B1646">
        <v>0.79749999999999999</v>
      </c>
      <c r="C1646">
        <v>1.9365000000000001</v>
      </c>
      <c r="D1646">
        <v>2.3265000000000002</v>
      </c>
      <c r="E1646">
        <v>2.6850000000000001</v>
      </c>
      <c r="F1646">
        <v>3.2652999999999999</v>
      </c>
    </row>
    <row r="1647" spans="1:6">
      <c r="A1647" s="2">
        <v>41894</v>
      </c>
      <c r="B1647">
        <v>0.80100000000000005</v>
      </c>
      <c r="C1647">
        <v>1.968</v>
      </c>
      <c r="D1647">
        <v>2.3763000000000001</v>
      </c>
      <c r="E1647">
        <v>2.7452999999999999</v>
      </c>
      <c r="F1647">
        <v>3.3359999999999999</v>
      </c>
    </row>
    <row r="1648" spans="1:6">
      <c r="A1648" s="2">
        <v>41897</v>
      </c>
      <c r="B1648">
        <v>0.78500000000000003</v>
      </c>
      <c r="C1648">
        <v>1.9430000000000001</v>
      </c>
      <c r="D1648">
        <v>2.3555000000000001</v>
      </c>
      <c r="E1648">
        <v>2.73</v>
      </c>
      <c r="F1648">
        <v>3.3395999999999999</v>
      </c>
    </row>
    <row r="1649" spans="1:6">
      <c r="A1649" s="2">
        <v>41898</v>
      </c>
      <c r="B1649">
        <v>0.77400000000000002</v>
      </c>
      <c r="C1649">
        <v>1.9375</v>
      </c>
      <c r="D1649">
        <v>2.3544999999999998</v>
      </c>
      <c r="E1649">
        <v>2.7359999999999998</v>
      </c>
      <c r="F1649">
        <v>3.3559999999999999</v>
      </c>
    </row>
    <row r="1650" spans="1:6">
      <c r="A1650" s="2">
        <v>41899</v>
      </c>
      <c r="B1650">
        <v>0.80379999999999996</v>
      </c>
      <c r="C1650">
        <v>1.9918</v>
      </c>
      <c r="D1650">
        <v>2.3961000000000001</v>
      </c>
      <c r="E1650">
        <v>2.7612999999999999</v>
      </c>
      <c r="F1650">
        <v>3.3650000000000002</v>
      </c>
    </row>
    <row r="1651" spans="1:6">
      <c r="A1651" s="2">
        <v>41900</v>
      </c>
      <c r="B1651">
        <v>0.80700000000000005</v>
      </c>
      <c r="C1651">
        <v>1.9975000000000001</v>
      </c>
      <c r="D1651">
        <v>2.3940000000000001</v>
      </c>
      <c r="E1651">
        <v>2.7513000000000001</v>
      </c>
      <c r="F1651">
        <v>3.3414999999999999</v>
      </c>
    </row>
    <row r="1652" spans="1:6">
      <c r="A1652" s="2">
        <v>41901</v>
      </c>
      <c r="B1652">
        <v>0.80630000000000002</v>
      </c>
      <c r="C1652">
        <v>1.982</v>
      </c>
      <c r="D1652">
        <v>2.3645</v>
      </c>
      <c r="E1652">
        <v>2.7073</v>
      </c>
      <c r="F1652">
        <v>3.2774999999999999</v>
      </c>
    </row>
    <row r="1653" spans="1:6">
      <c r="A1653" s="2">
        <v>41904</v>
      </c>
      <c r="B1653">
        <v>0.78979999999999995</v>
      </c>
      <c r="C1653">
        <v>1.9431</v>
      </c>
      <c r="D1653">
        <v>2.3330000000000002</v>
      </c>
      <c r="E1653">
        <v>2.6858</v>
      </c>
      <c r="F1653">
        <v>3.2690999999999999</v>
      </c>
    </row>
    <row r="1654" spans="1:6">
      <c r="A1654" s="2">
        <v>41905</v>
      </c>
      <c r="B1654">
        <v>0.78600000000000003</v>
      </c>
      <c r="C1654">
        <v>1.9239999999999999</v>
      </c>
      <c r="D1654">
        <v>2.3058000000000001</v>
      </c>
      <c r="E1654">
        <v>2.6505000000000001</v>
      </c>
      <c r="F1654">
        <v>3.2244999999999999</v>
      </c>
    </row>
    <row r="1655" spans="1:6">
      <c r="A1655" s="2">
        <v>41906</v>
      </c>
      <c r="B1655">
        <v>0.80179999999999996</v>
      </c>
      <c r="C1655">
        <v>1.9609000000000001</v>
      </c>
      <c r="D1655">
        <v>2.3460000000000001</v>
      </c>
      <c r="E1655">
        <v>2.6917</v>
      </c>
      <c r="F1655">
        <v>3.2618</v>
      </c>
    </row>
    <row r="1656" spans="1:6">
      <c r="A1656" s="2">
        <v>41907</v>
      </c>
      <c r="B1656">
        <v>0.77849999999999997</v>
      </c>
      <c r="C1656">
        <v>1.9102999999999999</v>
      </c>
      <c r="D1656">
        <v>2.2909999999999999</v>
      </c>
      <c r="E1656">
        <v>2.6360000000000001</v>
      </c>
      <c r="F1656">
        <v>3.2023999999999999</v>
      </c>
    </row>
    <row r="1657" spans="1:6">
      <c r="A1657" s="2">
        <v>41908</v>
      </c>
      <c r="B1657">
        <v>0.8115</v>
      </c>
      <c r="C1657">
        <v>1.9504999999999999</v>
      </c>
      <c r="D1657">
        <v>2.3212999999999999</v>
      </c>
      <c r="E1657">
        <v>2.6555</v>
      </c>
      <c r="F1657">
        <v>3.1983000000000001</v>
      </c>
    </row>
    <row r="1658" spans="1:6">
      <c r="A1658" s="2">
        <v>41911</v>
      </c>
      <c r="B1658">
        <v>0.81979999999999997</v>
      </c>
      <c r="C1658">
        <v>1.927</v>
      </c>
      <c r="D1658">
        <v>2.2909999999999999</v>
      </c>
      <c r="E1658">
        <v>2.6225000000000001</v>
      </c>
      <c r="F1658">
        <v>3.1564999999999999</v>
      </c>
    </row>
    <row r="1659" spans="1:6">
      <c r="A1659" s="2">
        <v>41912</v>
      </c>
      <c r="B1659">
        <v>0.81850000000000001</v>
      </c>
      <c r="C1659">
        <v>1.9329000000000001</v>
      </c>
      <c r="D1659">
        <v>2.3033000000000001</v>
      </c>
      <c r="E1659">
        <v>2.6390000000000002</v>
      </c>
      <c r="F1659">
        <v>3.1894999999999998</v>
      </c>
    </row>
    <row r="1660" spans="1:6">
      <c r="A1660" s="2">
        <v>41913</v>
      </c>
      <c r="B1660">
        <v>0.78249999999999997</v>
      </c>
      <c r="C1660">
        <v>1.853</v>
      </c>
      <c r="D1660">
        <v>2.2084999999999999</v>
      </c>
      <c r="E1660">
        <v>2.5390000000000001</v>
      </c>
      <c r="F1660">
        <v>3.0895000000000001</v>
      </c>
    </row>
    <row r="1661" spans="1:6">
      <c r="A1661" s="2">
        <v>41914</v>
      </c>
      <c r="B1661">
        <v>0.79749999999999999</v>
      </c>
      <c r="C1661">
        <v>1.8702999999999999</v>
      </c>
      <c r="D1661">
        <v>2.2363</v>
      </c>
      <c r="E1661">
        <v>2.5754999999999999</v>
      </c>
      <c r="F1661">
        <v>3.1398999999999999</v>
      </c>
    </row>
    <row r="1662" spans="1:6">
      <c r="A1662" s="2">
        <v>41915</v>
      </c>
      <c r="B1662">
        <v>0.82379999999999998</v>
      </c>
      <c r="C1662">
        <v>1.9100000000000001</v>
      </c>
      <c r="D1662">
        <v>2.266</v>
      </c>
      <c r="E1662">
        <v>2.5914999999999999</v>
      </c>
      <c r="F1662">
        <v>3.1315</v>
      </c>
    </row>
    <row r="1663" spans="1:6">
      <c r="A1663" s="2">
        <v>41918</v>
      </c>
      <c r="B1663">
        <v>0.8075</v>
      </c>
      <c r="C1663">
        <v>1.8845000000000001</v>
      </c>
      <c r="D1663">
        <v>2.2443</v>
      </c>
      <c r="E1663">
        <v>2.5760000000000001</v>
      </c>
      <c r="F1663">
        <v>3.1322999999999999</v>
      </c>
    </row>
    <row r="1664" spans="1:6">
      <c r="A1664" s="2">
        <v>41919</v>
      </c>
      <c r="B1664">
        <v>0.76929999999999998</v>
      </c>
      <c r="C1664">
        <v>1.8165</v>
      </c>
      <c r="D1664">
        <v>2.1715</v>
      </c>
      <c r="E1664">
        <v>2.5003000000000002</v>
      </c>
      <c r="F1664">
        <v>3.0565000000000002</v>
      </c>
    </row>
    <row r="1665" spans="1:6">
      <c r="A1665" s="2">
        <v>41920</v>
      </c>
      <c r="B1665">
        <v>0.71299999999999997</v>
      </c>
      <c r="C1665">
        <v>1.738</v>
      </c>
      <c r="D1665">
        <v>2.1135000000000002</v>
      </c>
      <c r="E1665">
        <v>2.4710000000000001</v>
      </c>
      <c r="F1665">
        <v>3.0554999999999999</v>
      </c>
    </row>
    <row r="1666" spans="1:6">
      <c r="A1666" s="2">
        <v>41921</v>
      </c>
      <c r="B1666">
        <v>0.71160000000000001</v>
      </c>
      <c r="C1666">
        <v>1.7448000000000001</v>
      </c>
      <c r="D1666">
        <v>2.1059999999999999</v>
      </c>
      <c r="E1666">
        <v>2.4510000000000001</v>
      </c>
      <c r="F1666">
        <v>3.0354999999999999</v>
      </c>
    </row>
    <row r="1667" spans="1:6">
      <c r="A1667" s="2">
        <v>41922</v>
      </c>
      <c r="B1667">
        <v>0.69099999999999995</v>
      </c>
      <c r="C1667">
        <v>1.7098</v>
      </c>
      <c r="D1667">
        <v>2.0724999999999998</v>
      </c>
      <c r="E1667">
        <v>2.4180000000000001</v>
      </c>
      <c r="F1667">
        <v>2.9954999999999998</v>
      </c>
    </row>
    <row r="1668" spans="1:6">
      <c r="A1668" s="2">
        <v>41925</v>
      </c>
      <c r="B1668">
        <v>0.64649999999999996</v>
      </c>
      <c r="C1668">
        <v>1.7090000000000001</v>
      </c>
      <c r="D1668">
        <v>2.0659999999999998</v>
      </c>
      <c r="E1668">
        <v>2.411</v>
      </c>
      <c r="F1668">
        <v>2.996</v>
      </c>
    </row>
    <row r="1669" spans="1:6">
      <c r="A1669" s="2">
        <v>41926</v>
      </c>
      <c r="B1669">
        <v>0.64149999999999996</v>
      </c>
      <c r="C1669">
        <v>1.6313</v>
      </c>
      <c r="D1669">
        <v>1.9950000000000001</v>
      </c>
      <c r="E1669">
        <v>2.3452999999999999</v>
      </c>
      <c r="F1669">
        <v>2.9468000000000001</v>
      </c>
    </row>
    <row r="1670" spans="1:6">
      <c r="A1670" s="2">
        <v>41927</v>
      </c>
      <c r="B1670">
        <v>0.58079999999999998</v>
      </c>
      <c r="C1670">
        <v>1.538</v>
      </c>
      <c r="D1670">
        <v>1.9233</v>
      </c>
      <c r="E1670">
        <v>2.2959999999999998</v>
      </c>
      <c r="F1670">
        <v>2.92</v>
      </c>
    </row>
    <row r="1671" spans="1:6">
      <c r="A1671" s="2">
        <v>41928</v>
      </c>
      <c r="B1671">
        <v>0.63029999999999997</v>
      </c>
      <c r="C1671">
        <v>1.5864</v>
      </c>
      <c r="D1671">
        <v>1.9624999999999999</v>
      </c>
      <c r="E1671">
        <v>2.3220000000000001</v>
      </c>
      <c r="F1671">
        <v>2.9398</v>
      </c>
    </row>
    <row r="1672" spans="1:6">
      <c r="A1672" s="2">
        <v>41929</v>
      </c>
      <c r="B1672">
        <v>0.63600000000000001</v>
      </c>
      <c r="C1672">
        <v>1.6105</v>
      </c>
      <c r="D1672">
        <v>1.9889999999999999</v>
      </c>
      <c r="E1672">
        <v>2.3515000000000001</v>
      </c>
      <c r="F1672">
        <v>2.9622999999999999</v>
      </c>
    </row>
    <row r="1673" spans="1:6">
      <c r="A1673" s="2">
        <v>41932</v>
      </c>
      <c r="B1673">
        <v>0.61750000000000005</v>
      </c>
      <c r="C1673">
        <v>1.5924</v>
      </c>
      <c r="D1673">
        <v>1.9725000000000001</v>
      </c>
      <c r="E1673">
        <v>2.3340000000000001</v>
      </c>
      <c r="F1673">
        <v>2.9523000000000001</v>
      </c>
    </row>
    <row r="1674" spans="1:6">
      <c r="A1674" s="2">
        <v>41933</v>
      </c>
      <c r="B1674">
        <v>0.623</v>
      </c>
      <c r="C1674">
        <v>1.607</v>
      </c>
      <c r="D1674">
        <v>1.9952999999999999</v>
      </c>
      <c r="E1674">
        <v>2.3614999999999999</v>
      </c>
      <c r="F1674">
        <v>2.9723000000000002</v>
      </c>
    </row>
    <row r="1675" spans="1:6">
      <c r="A1675" s="2">
        <v>41934</v>
      </c>
      <c r="B1675">
        <v>0.61199999999999999</v>
      </c>
      <c r="C1675">
        <v>1.5992</v>
      </c>
      <c r="D1675">
        <v>1.986</v>
      </c>
      <c r="E1675">
        <v>2.3515000000000001</v>
      </c>
      <c r="F1675">
        <v>2.9698000000000002</v>
      </c>
    </row>
    <row r="1676" spans="1:6">
      <c r="A1676" s="2">
        <v>41935</v>
      </c>
      <c r="B1676">
        <v>0.64800000000000002</v>
      </c>
      <c r="C1676">
        <v>1.673</v>
      </c>
      <c r="D1676">
        <v>2.056</v>
      </c>
      <c r="E1676">
        <v>2.4153000000000002</v>
      </c>
      <c r="F1676">
        <v>3.0268000000000002</v>
      </c>
    </row>
    <row r="1677" spans="1:6">
      <c r="A1677" s="2">
        <v>41936</v>
      </c>
      <c r="B1677">
        <v>0.64400000000000002</v>
      </c>
      <c r="C1677">
        <v>1.6739999999999999</v>
      </c>
      <c r="D1677">
        <v>2.0573000000000001</v>
      </c>
      <c r="E1677">
        <v>2.4129999999999998</v>
      </c>
      <c r="F1677">
        <v>3.0263</v>
      </c>
    </row>
    <row r="1678" spans="1:6">
      <c r="A1678" s="2">
        <v>41939</v>
      </c>
      <c r="B1678">
        <v>0.64100000000000001</v>
      </c>
      <c r="C1678">
        <v>1.6644999999999999</v>
      </c>
      <c r="D1678">
        <v>2.0478000000000001</v>
      </c>
      <c r="E1678">
        <v>2.4064999999999999</v>
      </c>
      <c r="F1678">
        <v>3.0215000000000001</v>
      </c>
    </row>
    <row r="1679" spans="1:6">
      <c r="A1679" s="2">
        <v>41940</v>
      </c>
      <c r="B1679">
        <v>0.64449999999999996</v>
      </c>
      <c r="C1679">
        <v>1.6879999999999999</v>
      </c>
      <c r="D1679">
        <v>2.0779999999999998</v>
      </c>
      <c r="E1679">
        <v>2.4382999999999999</v>
      </c>
      <c r="F1679">
        <v>3.0430000000000001</v>
      </c>
    </row>
    <row r="1680" spans="1:6">
      <c r="A1680" s="2">
        <v>41941</v>
      </c>
      <c r="B1680">
        <v>0.69650000000000001</v>
      </c>
      <c r="C1680">
        <v>1.7455000000000001</v>
      </c>
      <c r="D1680">
        <v>2.117</v>
      </c>
      <c r="E1680">
        <v>2.4569999999999999</v>
      </c>
      <c r="F1680">
        <v>3.0255000000000001</v>
      </c>
    </row>
    <row r="1681" spans="1:6">
      <c r="A1681" s="2">
        <v>41942</v>
      </c>
      <c r="B1681">
        <v>0.6865</v>
      </c>
      <c r="C1681">
        <v>1.724</v>
      </c>
      <c r="D1681">
        <v>2.1028000000000002</v>
      </c>
      <c r="E1681">
        <v>2.448</v>
      </c>
      <c r="F1681">
        <v>3.0295000000000001</v>
      </c>
    </row>
    <row r="1682" spans="1:6">
      <c r="A1682" s="2">
        <v>41943</v>
      </c>
      <c r="B1682">
        <v>0.70679999999999998</v>
      </c>
      <c r="C1682">
        <v>1.7565</v>
      </c>
      <c r="D1682">
        <v>2.1355</v>
      </c>
      <c r="E1682">
        <v>2.4809999999999999</v>
      </c>
      <c r="F1682">
        <v>3.0554999999999999</v>
      </c>
    </row>
    <row r="1683" spans="1:6">
      <c r="A1683" s="2">
        <v>41946</v>
      </c>
      <c r="B1683">
        <v>0.7218</v>
      </c>
      <c r="C1683">
        <v>1.764</v>
      </c>
      <c r="D1683">
        <v>2.14</v>
      </c>
      <c r="E1683">
        <v>2.4823</v>
      </c>
      <c r="F1683">
        <v>3.0489999999999999</v>
      </c>
    </row>
    <row r="1684" spans="1:6">
      <c r="A1684" s="2">
        <v>41947</v>
      </c>
      <c r="B1684">
        <v>0.7198</v>
      </c>
      <c r="C1684">
        <v>1.7614999999999998</v>
      </c>
      <c r="D1684">
        <v>2.1364999999999998</v>
      </c>
      <c r="E1684">
        <v>2.4754999999999998</v>
      </c>
      <c r="F1684">
        <v>3.0362999999999998</v>
      </c>
    </row>
    <row r="1685" spans="1:6">
      <c r="A1685" s="2">
        <v>41948</v>
      </c>
      <c r="B1685">
        <v>0.73750000000000004</v>
      </c>
      <c r="C1685">
        <v>1.776</v>
      </c>
      <c r="D1685">
        <v>2.1495000000000002</v>
      </c>
      <c r="E1685">
        <v>2.4893000000000001</v>
      </c>
      <c r="F1685">
        <v>3.048</v>
      </c>
    </row>
    <row r="1686" spans="1:6">
      <c r="A1686" s="2">
        <v>41949</v>
      </c>
      <c r="B1686">
        <v>0.76080000000000003</v>
      </c>
      <c r="C1686">
        <v>1.8208</v>
      </c>
      <c r="D1686">
        <v>2.1924999999999999</v>
      </c>
      <c r="E1686">
        <v>2.5295000000000001</v>
      </c>
      <c r="F1686">
        <v>3.0859999999999999</v>
      </c>
    </row>
    <row r="1687" spans="1:6">
      <c r="A1687" s="2">
        <v>41950</v>
      </c>
      <c r="B1687">
        <v>0.71650000000000003</v>
      </c>
      <c r="C1687">
        <v>1.7318</v>
      </c>
      <c r="D1687">
        <v>2.101</v>
      </c>
      <c r="E1687">
        <v>2.4375</v>
      </c>
      <c r="F1687">
        <v>3.0047999999999999</v>
      </c>
    </row>
    <row r="1688" spans="1:6">
      <c r="A1688" s="2">
        <v>41953</v>
      </c>
      <c r="B1688">
        <v>0.747</v>
      </c>
      <c r="C1688">
        <v>1.786</v>
      </c>
      <c r="D1688">
        <v>2.1564999999999999</v>
      </c>
      <c r="E1688">
        <v>2.4939999999999998</v>
      </c>
      <c r="F1688">
        <v>3.0609999999999999</v>
      </c>
    </row>
    <row r="1689" spans="1:6">
      <c r="A1689" s="2">
        <v>41954</v>
      </c>
      <c r="B1689">
        <v>0.75600000000000001</v>
      </c>
      <c r="C1689">
        <v>1.7835000000000001</v>
      </c>
      <c r="D1689">
        <v>2.1615000000000002</v>
      </c>
      <c r="E1689">
        <v>2.5015000000000001</v>
      </c>
      <c r="F1689">
        <v>3.0617000000000001</v>
      </c>
    </row>
    <row r="1690" spans="1:6">
      <c r="A1690" s="2">
        <v>41955</v>
      </c>
      <c r="B1690">
        <v>0.754</v>
      </c>
      <c r="C1690">
        <v>1.7913000000000001</v>
      </c>
      <c r="D1690">
        <v>2.1617999999999999</v>
      </c>
      <c r="E1690">
        <v>2.5004999999999997</v>
      </c>
      <c r="F1690">
        <v>3.07</v>
      </c>
    </row>
    <row r="1691" spans="1:6">
      <c r="A1691" s="2">
        <v>41956</v>
      </c>
      <c r="B1691">
        <v>0.73629999999999995</v>
      </c>
      <c r="C1691">
        <v>1.758</v>
      </c>
      <c r="D1691">
        <v>2.125</v>
      </c>
      <c r="E1691">
        <v>2.4622999999999999</v>
      </c>
      <c r="F1691">
        <v>3.0348000000000002</v>
      </c>
    </row>
    <row r="1692" spans="1:6">
      <c r="A1692" s="2">
        <v>41957</v>
      </c>
      <c r="B1692">
        <v>0.72950000000000004</v>
      </c>
      <c r="C1692">
        <v>1.7433000000000001</v>
      </c>
      <c r="D1692">
        <v>2.1113</v>
      </c>
      <c r="E1692">
        <v>2.448</v>
      </c>
      <c r="F1692">
        <v>3.0215999999999998</v>
      </c>
    </row>
    <row r="1693" spans="1:6">
      <c r="A1693" s="2">
        <v>41960</v>
      </c>
      <c r="B1693">
        <v>0.72130000000000005</v>
      </c>
      <c r="C1693">
        <v>1.7570000000000001</v>
      </c>
      <c r="D1693">
        <v>2.1269999999999998</v>
      </c>
      <c r="E1693">
        <v>2.4649999999999999</v>
      </c>
      <c r="F1693">
        <v>3.03</v>
      </c>
    </row>
    <row r="1694" spans="1:6">
      <c r="A1694" s="2">
        <v>41961</v>
      </c>
      <c r="B1694">
        <v>0.7157</v>
      </c>
      <c r="C1694">
        <v>1.736</v>
      </c>
      <c r="D1694">
        <v>2.1025</v>
      </c>
      <c r="E1694">
        <v>2.4369999999999998</v>
      </c>
      <c r="F1694">
        <v>3.0023</v>
      </c>
    </row>
    <row r="1695" spans="1:6">
      <c r="A1695" s="2">
        <v>41962</v>
      </c>
      <c r="B1695">
        <v>0.73350000000000004</v>
      </c>
      <c r="C1695">
        <v>1.7726999999999999</v>
      </c>
      <c r="D1695">
        <v>2.1440000000000001</v>
      </c>
      <c r="E1695">
        <v>2.4803000000000002</v>
      </c>
      <c r="F1695">
        <v>3.0428000000000002</v>
      </c>
    </row>
    <row r="1696" spans="1:6">
      <c r="A1696" s="2">
        <v>41963</v>
      </c>
      <c r="B1696">
        <v>0.72550000000000003</v>
      </c>
      <c r="C1696">
        <v>1.76</v>
      </c>
      <c r="D1696">
        <v>2.1274999999999999</v>
      </c>
      <c r="E1696">
        <v>2.46</v>
      </c>
      <c r="F1696">
        <v>3.0207999999999999</v>
      </c>
    </row>
    <row r="1697" spans="1:6">
      <c r="A1697" s="2">
        <v>41964</v>
      </c>
      <c r="B1697">
        <v>0.71699999999999997</v>
      </c>
      <c r="C1697">
        <v>1.7387000000000001</v>
      </c>
      <c r="D1697">
        <v>2.1021999999999998</v>
      </c>
      <c r="E1697">
        <v>2.4319999999999999</v>
      </c>
      <c r="F1697">
        <v>2.9853000000000001</v>
      </c>
    </row>
    <row r="1698" spans="1:6">
      <c r="A1698" s="2">
        <v>41967</v>
      </c>
      <c r="B1698">
        <v>0.72250000000000003</v>
      </c>
      <c r="C1698">
        <v>1.7343</v>
      </c>
      <c r="D1698">
        <v>2.0987999999999998</v>
      </c>
      <c r="E1698">
        <v>2.4304999999999999</v>
      </c>
      <c r="F1698">
        <v>2.9925000000000002</v>
      </c>
    </row>
    <row r="1699" spans="1:6">
      <c r="A1699" s="2">
        <v>41968</v>
      </c>
      <c r="B1699">
        <v>0.71</v>
      </c>
      <c r="C1699">
        <v>1.7029999999999998</v>
      </c>
      <c r="D1699">
        <v>2.0592999999999999</v>
      </c>
      <c r="E1699">
        <v>2.3818000000000001</v>
      </c>
      <c r="F1699">
        <v>2.9359999999999999</v>
      </c>
    </row>
    <row r="1700" spans="1:6">
      <c r="A1700" s="2">
        <v>41969</v>
      </c>
      <c r="B1700">
        <v>0.71289999999999998</v>
      </c>
      <c r="C1700">
        <v>1.6919999999999999</v>
      </c>
      <c r="D1700">
        <v>2.0478000000000001</v>
      </c>
      <c r="E1700">
        <v>2.3733</v>
      </c>
      <c r="F1700">
        <v>2.9346999999999999</v>
      </c>
    </row>
    <row r="1701" spans="1:6">
      <c r="A1701" s="2">
        <v>41970</v>
      </c>
      <c r="B1701">
        <v>0.69750000000000001</v>
      </c>
      <c r="C1701">
        <v>1.6919999999999999</v>
      </c>
      <c r="D1701">
        <v>2.0630000000000002</v>
      </c>
      <c r="E1701">
        <v>2.3731</v>
      </c>
      <c r="F1701">
        <v>2.9340000000000002</v>
      </c>
    </row>
    <row r="1702" spans="1:6">
      <c r="A1702" s="2">
        <v>41971</v>
      </c>
      <c r="B1702">
        <v>0.6915</v>
      </c>
      <c r="C1702">
        <v>1.6215000000000002</v>
      </c>
      <c r="D1702">
        <v>1.9765000000000001</v>
      </c>
      <c r="E1702">
        <v>2.3025000000000002</v>
      </c>
      <c r="F1702">
        <v>2.875</v>
      </c>
    </row>
    <row r="1703" spans="1:6">
      <c r="A1703" s="2">
        <v>41974</v>
      </c>
      <c r="B1703">
        <v>0.70599999999999996</v>
      </c>
      <c r="C1703">
        <v>1.6795</v>
      </c>
      <c r="D1703">
        <v>2.0377000000000001</v>
      </c>
      <c r="E1703">
        <v>2.3673000000000002</v>
      </c>
      <c r="F1703">
        <v>2.9393000000000002</v>
      </c>
    </row>
    <row r="1704" spans="1:6">
      <c r="A1704" s="2">
        <v>41975</v>
      </c>
      <c r="B1704">
        <v>0.74080000000000001</v>
      </c>
      <c r="C1704">
        <v>1.7347000000000001</v>
      </c>
      <c r="D1704">
        <v>2.093</v>
      </c>
      <c r="E1704">
        <v>2.4201000000000001</v>
      </c>
      <c r="F1704">
        <v>2.9840999999999998</v>
      </c>
    </row>
    <row r="1705" spans="1:6">
      <c r="A1705" s="2">
        <v>41976</v>
      </c>
      <c r="B1705">
        <v>0.7661</v>
      </c>
      <c r="C1705">
        <v>1.7433999999999998</v>
      </c>
      <c r="D1705">
        <v>2.0909</v>
      </c>
      <c r="E1705">
        <v>2.4093</v>
      </c>
      <c r="F1705">
        <v>2.9548000000000001</v>
      </c>
    </row>
    <row r="1706" spans="1:6">
      <c r="A1706" s="2">
        <v>41977</v>
      </c>
      <c r="B1706">
        <v>0.75049999999999994</v>
      </c>
      <c r="C1706">
        <v>1.7098</v>
      </c>
      <c r="D1706">
        <v>2.044</v>
      </c>
      <c r="E1706">
        <v>2.3528000000000002</v>
      </c>
      <c r="F1706">
        <v>2.8994999999999997</v>
      </c>
    </row>
    <row r="1707" spans="1:6">
      <c r="A1707" s="2">
        <v>41978</v>
      </c>
      <c r="B1707">
        <v>0.85680000000000001</v>
      </c>
      <c r="C1707">
        <v>1.8155000000000001</v>
      </c>
      <c r="D1707">
        <v>2.1307999999999998</v>
      </c>
      <c r="E1707">
        <v>2.42</v>
      </c>
      <c r="F1707">
        <v>2.9279999999999999</v>
      </c>
    </row>
    <row r="1708" spans="1:6">
      <c r="A1708" s="2">
        <v>41981</v>
      </c>
      <c r="B1708">
        <v>0.84950000000000003</v>
      </c>
      <c r="C1708">
        <v>1.8004</v>
      </c>
      <c r="D1708">
        <v>2.0992999999999999</v>
      </c>
      <c r="E1708">
        <v>2.375</v>
      </c>
      <c r="F1708">
        <v>2.8738000000000001</v>
      </c>
    </row>
    <row r="1709" spans="1:6">
      <c r="A1709" s="2">
        <v>41982</v>
      </c>
      <c r="B1709">
        <v>0.83650000000000002</v>
      </c>
      <c r="C1709">
        <v>1.7572000000000001</v>
      </c>
      <c r="D1709">
        <v>2.0529999999999999</v>
      </c>
      <c r="E1709">
        <v>2.3313000000000001</v>
      </c>
      <c r="F1709">
        <v>2.8388</v>
      </c>
    </row>
    <row r="1710" spans="1:6">
      <c r="A1710" s="2">
        <v>41983</v>
      </c>
      <c r="B1710">
        <v>0.79749999999999999</v>
      </c>
      <c r="C1710">
        <v>1.696</v>
      </c>
      <c r="D1710">
        <v>1.9995000000000001</v>
      </c>
      <c r="E1710">
        <v>2.2805</v>
      </c>
      <c r="F1710">
        <v>2.7930000000000001</v>
      </c>
    </row>
    <row r="1711" spans="1:6">
      <c r="A1711" s="2">
        <v>41984</v>
      </c>
      <c r="B1711">
        <v>0.83</v>
      </c>
      <c r="C1711">
        <v>1.7389999999999999</v>
      </c>
      <c r="D1711">
        <v>2.0226000000000002</v>
      </c>
      <c r="E1711">
        <v>2.2909999999999999</v>
      </c>
      <c r="F1711">
        <v>2.7772999999999999</v>
      </c>
    </row>
    <row r="1712" spans="1:6">
      <c r="A1712" s="2">
        <v>41985</v>
      </c>
      <c r="B1712">
        <v>0.77729999999999999</v>
      </c>
      <c r="C1712">
        <v>1.6573</v>
      </c>
      <c r="D1712">
        <v>1.9395</v>
      </c>
      <c r="E1712">
        <v>2.2086999999999999</v>
      </c>
      <c r="F1712">
        <v>2.7025000000000001</v>
      </c>
    </row>
    <row r="1713" spans="1:6">
      <c r="A1713" s="2">
        <v>41988</v>
      </c>
      <c r="B1713">
        <v>0.8145</v>
      </c>
      <c r="C1713">
        <v>1.7130000000000001</v>
      </c>
      <c r="D1713">
        <v>1.99</v>
      </c>
      <c r="E1713">
        <v>2.2463000000000002</v>
      </c>
      <c r="F1713">
        <v>2.7105000000000001</v>
      </c>
    </row>
    <row r="1714" spans="1:6">
      <c r="A1714" s="2">
        <v>41989</v>
      </c>
      <c r="B1714">
        <v>0.7833</v>
      </c>
      <c r="C1714">
        <v>1.6646000000000001</v>
      </c>
      <c r="D1714">
        <v>1.9327999999999999</v>
      </c>
      <c r="E1714">
        <v>2.1880000000000002</v>
      </c>
      <c r="F1714">
        <v>2.6515</v>
      </c>
    </row>
    <row r="1715" spans="1:6">
      <c r="A1715" s="2">
        <v>41990</v>
      </c>
      <c r="B1715">
        <v>0.82699999999999996</v>
      </c>
      <c r="C1715">
        <v>1.7448999999999999</v>
      </c>
      <c r="D1715">
        <v>2.0137999999999998</v>
      </c>
      <c r="E1715">
        <v>2.2612000000000001</v>
      </c>
      <c r="F1715">
        <v>2.6813000000000002</v>
      </c>
    </row>
    <row r="1716" spans="1:6">
      <c r="A1716" s="2">
        <v>41991</v>
      </c>
      <c r="B1716">
        <v>0.85450000000000004</v>
      </c>
      <c r="C1716">
        <v>1.7905</v>
      </c>
      <c r="D1716">
        <v>2.0768</v>
      </c>
      <c r="E1716">
        <v>2.335</v>
      </c>
      <c r="F1716">
        <v>2.7743000000000002</v>
      </c>
    </row>
    <row r="1717" spans="1:6">
      <c r="A1717" s="2">
        <v>41992</v>
      </c>
      <c r="B1717">
        <v>0.87250000000000005</v>
      </c>
      <c r="C1717">
        <v>1.7785</v>
      </c>
      <c r="D1717">
        <v>2.0489999999999999</v>
      </c>
      <c r="E1717">
        <v>2.2915000000000001</v>
      </c>
      <c r="F1717">
        <v>2.7130999999999998</v>
      </c>
    </row>
    <row r="1718" spans="1:6">
      <c r="A1718" s="2">
        <v>41995</v>
      </c>
      <c r="B1718">
        <v>0.9</v>
      </c>
      <c r="C1718">
        <v>1.7898000000000001</v>
      </c>
      <c r="D1718">
        <v>2.0535000000000001</v>
      </c>
      <c r="E1718">
        <v>2.2885</v>
      </c>
      <c r="F1718">
        <v>2.6945000000000001</v>
      </c>
    </row>
    <row r="1719" spans="1:6">
      <c r="A1719" s="2">
        <v>41996</v>
      </c>
      <c r="B1719">
        <v>0.92800000000000005</v>
      </c>
      <c r="C1719">
        <v>1.8618000000000001</v>
      </c>
      <c r="D1719">
        <v>2.1417999999999999</v>
      </c>
      <c r="E1719">
        <v>2.3885000000000001</v>
      </c>
      <c r="F1719">
        <v>2.8050000000000002</v>
      </c>
    </row>
    <row r="1720" spans="1:6">
      <c r="A1720" s="2">
        <v>41997</v>
      </c>
      <c r="B1720">
        <v>0.92449999999999999</v>
      </c>
      <c r="C1720">
        <v>1.85</v>
      </c>
      <c r="D1720">
        <v>2.14</v>
      </c>
      <c r="E1720">
        <v>2.39</v>
      </c>
      <c r="F1720">
        <v>2.7955000000000001</v>
      </c>
    </row>
    <row r="1721" spans="1:6">
      <c r="A1721" s="2">
        <v>41998</v>
      </c>
      <c r="B1721">
        <v>0.92300000000000004</v>
      </c>
      <c r="C1721">
        <v>1.861</v>
      </c>
      <c r="D1721">
        <v>2.14</v>
      </c>
      <c r="E1721">
        <v>2.3855</v>
      </c>
      <c r="F1721">
        <v>2.7955000000000001</v>
      </c>
    </row>
    <row r="1722" spans="1:6">
      <c r="A1722" s="2">
        <v>41999</v>
      </c>
      <c r="B1722">
        <v>0.92449999999999999</v>
      </c>
      <c r="C1722">
        <v>1.8540000000000001</v>
      </c>
      <c r="D1722">
        <v>2.129</v>
      </c>
      <c r="E1722">
        <v>2.3677999999999999</v>
      </c>
      <c r="F1722">
        <v>2.7694999999999999</v>
      </c>
    </row>
    <row r="1723" spans="1:6">
      <c r="A1723" s="2">
        <v>42002</v>
      </c>
      <c r="B1723">
        <v>0.90300000000000002</v>
      </c>
      <c r="C1723">
        <v>1.804</v>
      </c>
      <c r="D1723">
        <v>2.0764</v>
      </c>
      <c r="E1723">
        <v>2.3155000000000001</v>
      </c>
      <c r="F1723">
        <v>2.7250999999999999</v>
      </c>
    </row>
    <row r="1724" spans="1:6">
      <c r="A1724" s="2">
        <v>42003</v>
      </c>
      <c r="B1724">
        <v>0.89300000000000002</v>
      </c>
      <c r="C1724">
        <v>1.7867999999999999</v>
      </c>
      <c r="D1724">
        <v>2.06</v>
      </c>
      <c r="E1724">
        <v>2.298</v>
      </c>
      <c r="F1724">
        <v>2.7095000000000002</v>
      </c>
    </row>
    <row r="1725" spans="1:6">
      <c r="A1725" s="2">
        <v>42004</v>
      </c>
      <c r="B1725">
        <v>0.9</v>
      </c>
      <c r="C1725">
        <v>1.7715000000000001</v>
      </c>
      <c r="D1725">
        <v>2.0411999999999999</v>
      </c>
      <c r="E1725">
        <v>2.2824999999999998</v>
      </c>
      <c r="F1725">
        <v>2.7</v>
      </c>
    </row>
    <row r="1726" spans="1:6">
      <c r="A1726" s="2">
        <v>42005</v>
      </c>
      <c r="B1726">
        <v>0.9</v>
      </c>
      <c r="C1726">
        <v>1.7715000000000001</v>
      </c>
      <c r="D1726">
        <v>2.0430000000000001</v>
      </c>
      <c r="E1726">
        <v>2.2824999999999998</v>
      </c>
      <c r="F1726">
        <v>2.6989999999999998</v>
      </c>
    </row>
    <row r="1727" spans="1:6">
      <c r="A1727" s="2">
        <v>42006</v>
      </c>
      <c r="B1727">
        <v>0.89200000000000002</v>
      </c>
      <c r="C1727">
        <v>1.7343</v>
      </c>
      <c r="D1727">
        <v>1.9944999999999999</v>
      </c>
      <c r="E1727">
        <v>2.2240000000000002</v>
      </c>
      <c r="F1727">
        <v>2.6402999999999999</v>
      </c>
    </row>
    <row r="1728" spans="1:6">
      <c r="A1728" s="2">
        <v>42009</v>
      </c>
      <c r="B1728">
        <v>0.88549999999999995</v>
      </c>
      <c r="C1728">
        <v>1.6933</v>
      </c>
      <c r="D1728">
        <v>1.9298</v>
      </c>
      <c r="E1728">
        <v>2.1423999999999999</v>
      </c>
      <c r="F1728">
        <v>2.5467</v>
      </c>
    </row>
    <row r="1729" spans="1:6">
      <c r="A1729" s="2">
        <v>42010</v>
      </c>
      <c r="B1729">
        <v>0.85199999999999998</v>
      </c>
      <c r="C1729">
        <v>1.6071</v>
      </c>
      <c r="D1729">
        <v>1.8357000000000001</v>
      </c>
      <c r="E1729">
        <v>2.0455000000000001</v>
      </c>
      <c r="F1729">
        <v>2.4371</v>
      </c>
    </row>
    <row r="1730" spans="1:6">
      <c r="A1730" s="2">
        <v>42011</v>
      </c>
      <c r="B1730">
        <v>0.84250000000000003</v>
      </c>
      <c r="C1730">
        <v>1.6187</v>
      </c>
      <c r="D1730">
        <v>1.8618999999999999</v>
      </c>
      <c r="E1730">
        <v>2.0838000000000001</v>
      </c>
      <c r="F1730">
        <v>2.4740000000000002</v>
      </c>
    </row>
    <row r="1731" spans="1:6">
      <c r="A1731" s="2">
        <v>42012</v>
      </c>
      <c r="B1731">
        <v>0.84050000000000002</v>
      </c>
      <c r="C1731">
        <v>1.6373</v>
      </c>
      <c r="D1731">
        <v>1.8995</v>
      </c>
      <c r="E1731">
        <v>2.1379999999999999</v>
      </c>
      <c r="F1731">
        <v>2.5484999999999998</v>
      </c>
    </row>
    <row r="1732" spans="1:6">
      <c r="A1732" s="2">
        <v>42013</v>
      </c>
      <c r="B1732">
        <v>0.7893</v>
      </c>
      <c r="C1732">
        <v>1.5663</v>
      </c>
      <c r="D1732">
        <v>1.827</v>
      </c>
      <c r="E1732">
        <v>2.0665</v>
      </c>
      <c r="F1732">
        <v>2.4698000000000002</v>
      </c>
    </row>
    <row r="1733" spans="1:6">
      <c r="A1733" s="2">
        <v>42016</v>
      </c>
      <c r="B1733">
        <v>0.77580000000000005</v>
      </c>
      <c r="C1733">
        <v>1.524</v>
      </c>
      <c r="D1733">
        <v>1.784</v>
      </c>
      <c r="E1733">
        <v>2.0253000000000001</v>
      </c>
      <c r="F1733">
        <v>2.4325000000000001</v>
      </c>
    </row>
    <row r="1734" spans="1:6">
      <c r="A1734" s="2">
        <v>42017</v>
      </c>
      <c r="B1734">
        <v>0.76219999999999999</v>
      </c>
      <c r="C1734">
        <v>1.5105</v>
      </c>
      <c r="D1734">
        <v>1.772</v>
      </c>
      <c r="E1734">
        <v>2.0133000000000001</v>
      </c>
      <c r="F1734">
        <v>2.4283000000000001</v>
      </c>
    </row>
    <row r="1735" spans="1:6">
      <c r="A1735" s="2">
        <v>42018</v>
      </c>
      <c r="B1735">
        <v>0.72299999999999998</v>
      </c>
      <c r="C1735">
        <v>1.4613</v>
      </c>
      <c r="D1735">
        <v>1.7252999999999998</v>
      </c>
      <c r="E1735">
        <v>1.9689999999999999</v>
      </c>
      <c r="F1735">
        <v>2.3927999999999998</v>
      </c>
    </row>
    <row r="1736" spans="1:6">
      <c r="A1736" s="2">
        <v>42019</v>
      </c>
      <c r="B1736">
        <v>0.64529999999999998</v>
      </c>
      <c r="C1736">
        <v>1.3125</v>
      </c>
      <c r="D1736">
        <v>1.5775999999999999</v>
      </c>
      <c r="E1736">
        <v>1.8332999999999999</v>
      </c>
      <c r="F1736">
        <v>2.2917999999999998</v>
      </c>
    </row>
    <row r="1737" spans="1:6">
      <c r="A1737" s="2">
        <v>42020</v>
      </c>
      <c r="B1737">
        <v>0.72299999999999998</v>
      </c>
      <c r="C1737">
        <v>1.4556</v>
      </c>
      <c r="D1737">
        <v>1.7135</v>
      </c>
      <c r="E1737">
        <v>1.9560999999999999</v>
      </c>
      <c r="F1737">
        <v>2.3761000000000001</v>
      </c>
    </row>
    <row r="1738" spans="1:6">
      <c r="A1738" s="2">
        <v>42023</v>
      </c>
      <c r="B1738">
        <v>0.72</v>
      </c>
      <c r="C1738">
        <v>1.4562999999999999</v>
      </c>
      <c r="D1738">
        <v>1.7124000000000001</v>
      </c>
      <c r="E1738">
        <v>1.9534</v>
      </c>
      <c r="F1738">
        <v>2.3719999999999999</v>
      </c>
    </row>
    <row r="1739" spans="1:6">
      <c r="A1739" s="2">
        <v>42024</v>
      </c>
      <c r="B1739">
        <v>0.73850000000000005</v>
      </c>
      <c r="C1739">
        <v>1.4363000000000001</v>
      </c>
      <c r="D1739">
        <v>1.6842999999999999</v>
      </c>
      <c r="E1739">
        <v>1.9155</v>
      </c>
      <c r="F1739">
        <v>2.3094999999999999</v>
      </c>
    </row>
    <row r="1740" spans="1:6">
      <c r="A1740" s="2">
        <v>42025</v>
      </c>
      <c r="B1740">
        <v>0.74929999999999997</v>
      </c>
      <c r="C1740">
        <v>1.5045999999999999</v>
      </c>
      <c r="D1740">
        <v>1.7665</v>
      </c>
      <c r="E1740">
        <v>2.0059999999999998</v>
      </c>
      <c r="F1740">
        <v>2.3885000000000001</v>
      </c>
    </row>
    <row r="1741" spans="1:6">
      <c r="A1741" s="2">
        <v>42026</v>
      </c>
      <c r="B1741">
        <v>0.76949999999999996</v>
      </c>
      <c r="C1741">
        <v>1.5225</v>
      </c>
      <c r="D1741">
        <v>1.7730000000000001</v>
      </c>
      <c r="E1741">
        <v>2.0005000000000002</v>
      </c>
      <c r="F1741">
        <v>2.3609999999999998</v>
      </c>
    </row>
    <row r="1742" spans="1:6">
      <c r="A1742" s="2">
        <v>42027</v>
      </c>
      <c r="B1742">
        <v>0.746</v>
      </c>
      <c r="C1742">
        <v>1.4710000000000001</v>
      </c>
      <c r="D1742">
        <v>1.7157</v>
      </c>
      <c r="E1742">
        <v>1.9403000000000001</v>
      </c>
      <c r="F1742">
        <v>2.2972000000000001</v>
      </c>
    </row>
    <row r="1743" spans="1:6">
      <c r="A1743" s="2">
        <v>42030</v>
      </c>
      <c r="B1743">
        <v>0.77049999999999996</v>
      </c>
      <c r="C1743">
        <v>1.5028000000000001</v>
      </c>
      <c r="D1743">
        <v>1.7490000000000001</v>
      </c>
      <c r="E1743">
        <v>1.9695</v>
      </c>
      <c r="F1743">
        <v>2.3243</v>
      </c>
    </row>
    <row r="1744" spans="1:6">
      <c r="A1744" s="2">
        <v>42031</v>
      </c>
      <c r="B1744">
        <v>0.76349999999999996</v>
      </c>
      <c r="C1744">
        <v>1.5024999999999999</v>
      </c>
      <c r="D1744">
        <v>1.748</v>
      </c>
      <c r="E1744">
        <v>1.9704999999999999</v>
      </c>
      <c r="F1744">
        <v>2.3313000000000001</v>
      </c>
    </row>
    <row r="1745" spans="1:6">
      <c r="A1745" s="2">
        <v>42032</v>
      </c>
      <c r="B1745">
        <v>0.72130000000000005</v>
      </c>
      <c r="C1745">
        <v>1.4075</v>
      </c>
      <c r="D1745">
        <v>1.6435</v>
      </c>
      <c r="E1745">
        <v>1.8620000000000001</v>
      </c>
      <c r="F1745">
        <v>2.2170000000000001</v>
      </c>
    </row>
    <row r="1746" spans="1:6">
      <c r="A1746" s="2">
        <v>42033</v>
      </c>
      <c r="B1746">
        <v>0.74550000000000005</v>
      </c>
      <c r="C1746">
        <v>1.4344999999999999</v>
      </c>
      <c r="D1746">
        <v>1.6698</v>
      </c>
      <c r="E1746">
        <v>1.8883000000000001</v>
      </c>
      <c r="F1746">
        <v>2.2391999999999999</v>
      </c>
    </row>
    <row r="1747" spans="1:6">
      <c r="A1747" s="2">
        <v>42034</v>
      </c>
      <c r="B1747">
        <v>0.6915</v>
      </c>
      <c r="C1747">
        <v>1.3312999999999999</v>
      </c>
      <c r="D1747">
        <v>1.5668</v>
      </c>
      <c r="E1747">
        <v>1.7873000000000001</v>
      </c>
      <c r="F1747">
        <v>2.1493000000000002</v>
      </c>
    </row>
    <row r="1748" spans="1:6">
      <c r="A1748" s="2">
        <v>42037</v>
      </c>
      <c r="B1748">
        <v>0.70350000000000001</v>
      </c>
      <c r="C1748">
        <v>1.349</v>
      </c>
      <c r="D1748">
        <v>1.5815000000000001</v>
      </c>
      <c r="E1748">
        <v>1.7997999999999998</v>
      </c>
      <c r="F1748">
        <v>2.1678000000000002</v>
      </c>
    </row>
    <row r="1749" spans="1:6">
      <c r="A1749" s="2">
        <v>42038</v>
      </c>
      <c r="B1749">
        <v>0.75749999999999995</v>
      </c>
      <c r="C1749">
        <v>1.4595</v>
      </c>
      <c r="D1749">
        <v>1.7094</v>
      </c>
      <c r="E1749">
        <v>1.931</v>
      </c>
      <c r="F1749">
        <v>2.2987000000000002</v>
      </c>
    </row>
    <row r="1750" spans="1:6">
      <c r="A1750" s="2">
        <v>42039</v>
      </c>
      <c r="B1750">
        <v>0.73650000000000004</v>
      </c>
      <c r="C1750">
        <v>1.421</v>
      </c>
      <c r="D1750">
        <v>1.6659999999999999</v>
      </c>
      <c r="E1750">
        <v>1.8908</v>
      </c>
      <c r="F1750">
        <v>2.2692999999999999</v>
      </c>
    </row>
    <row r="1751" spans="1:6">
      <c r="A1751" s="2">
        <v>42040</v>
      </c>
      <c r="B1751">
        <v>0.77339999999999998</v>
      </c>
      <c r="C1751">
        <v>1.4767999999999999</v>
      </c>
      <c r="D1751">
        <v>1.7267999999999999</v>
      </c>
      <c r="E1751">
        <v>1.9569999999999999</v>
      </c>
      <c r="F1751">
        <v>2.3435999999999999</v>
      </c>
    </row>
    <row r="1752" spans="1:6">
      <c r="A1752" s="2">
        <v>42041</v>
      </c>
      <c r="B1752">
        <v>0.89980000000000004</v>
      </c>
      <c r="C1752">
        <v>1.6475</v>
      </c>
      <c r="D1752">
        <v>1.885</v>
      </c>
      <c r="E1752">
        <v>2.0964999999999998</v>
      </c>
      <c r="F1752">
        <v>2.4420000000000002</v>
      </c>
    </row>
    <row r="1753" spans="1:6">
      <c r="A1753" s="2">
        <v>42044</v>
      </c>
      <c r="B1753">
        <v>0.91749999999999998</v>
      </c>
      <c r="C1753">
        <v>1.6739999999999999</v>
      </c>
      <c r="D1753">
        <v>1.9064999999999999</v>
      </c>
      <c r="E1753">
        <v>2.1164999999999998</v>
      </c>
      <c r="F1753">
        <v>2.4655</v>
      </c>
    </row>
    <row r="1754" spans="1:6">
      <c r="A1754" s="2">
        <v>42045</v>
      </c>
      <c r="B1754">
        <v>0.91600000000000004</v>
      </c>
      <c r="C1754">
        <v>1.6774</v>
      </c>
      <c r="D1754">
        <v>1.9175</v>
      </c>
      <c r="E1754">
        <v>2.1343000000000001</v>
      </c>
      <c r="F1754">
        <v>2.4859999999999998</v>
      </c>
    </row>
    <row r="1755" spans="1:6">
      <c r="A1755" s="2">
        <v>42046</v>
      </c>
      <c r="B1755">
        <v>0.92830000000000001</v>
      </c>
      <c r="C1755">
        <v>1.7018</v>
      </c>
      <c r="D1755">
        <v>1.9384999999999999</v>
      </c>
      <c r="E1755">
        <v>2.1488</v>
      </c>
      <c r="F1755">
        <v>2.4834999999999998</v>
      </c>
    </row>
    <row r="1756" spans="1:6">
      <c r="A1756" s="2">
        <v>42047</v>
      </c>
      <c r="B1756">
        <v>0.89300000000000002</v>
      </c>
      <c r="C1756">
        <v>1.6495</v>
      </c>
      <c r="D1756">
        <v>1.8975</v>
      </c>
      <c r="E1756">
        <v>2.1175000000000002</v>
      </c>
      <c r="F1756">
        <v>2.4779999999999998</v>
      </c>
    </row>
    <row r="1757" spans="1:6">
      <c r="A1757" s="2">
        <v>42048</v>
      </c>
      <c r="B1757">
        <v>0.90429999999999999</v>
      </c>
      <c r="C1757">
        <v>1.6971000000000001</v>
      </c>
      <c r="D1757">
        <v>1.95</v>
      </c>
      <c r="E1757">
        <v>2.1764999999999999</v>
      </c>
      <c r="F1757">
        <v>2.5465999999999998</v>
      </c>
    </row>
    <row r="1758" spans="1:6">
      <c r="A1758" s="2">
        <v>42051</v>
      </c>
      <c r="B1758">
        <v>0.89700000000000002</v>
      </c>
      <c r="C1758">
        <v>1.698</v>
      </c>
      <c r="D1758">
        <v>1.9475</v>
      </c>
      <c r="E1758">
        <v>2.1739999999999999</v>
      </c>
      <c r="F1758">
        <v>2.5430000000000001</v>
      </c>
    </row>
    <row r="1759" spans="1:6">
      <c r="A1759" s="2">
        <v>42052</v>
      </c>
      <c r="B1759">
        <v>0.9355</v>
      </c>
      <c r="C1759">
        <v>1.7652999999999999</v>
      </c>
      <c r="D1759">
        <v>2.0325000000000002</v>
      </c>
      <c r="E1759">
        <v>2.2648000000000001</v>
      </c>
      <c r="F1759">
        <v>2.6265000000000001</v>
      </c>
    </row>
    <row r="1760" spans="1:6">
      <c r="A1760" s="2">
        <v>42053</v>
      </c>
      <c r="B1760">
        <v>0.87549999999999994</v>
      </c>
      <c r="C1760">
        <v>1.6825000000000001</v>
      </c>
      <c r="D1760">
        <v>1.9628000000000001</v>
      </c>
      <c r="E1760">
        <v>2.2098</v>
      </c>
      <c r="F1760">
        <v>2.609</v>
      </c>
    </row>
    <row r="1761" spans="1:6">
      <c r="A1761" s="2">
        <v>42054</v>
      </c>
      <c r="B1761">
        <v>0.90749999999999997</v>
      </c>
      <c r="C1761">
        <v>1.7404999999999999</v>
      </c>
      <c r="D1761">
        <v>2.0099</v>
      </c>
      <c r="E1761">
        <v>2.2469999999999999</v>
      </c>
      <c r="F1761">
        <v>2.6374</v>
      </c>
    </row>
    <row r="1762" spans="1:6">
      <c r="A1762" s="2">
        <v>42055</v>
      </c>
      <c r="B1762">
        <v>0.91700000000000004</v>
      </c>
      <c r="C1762">
        <v>1.7455000000000001</v>
      </c>
      <c r="D1762">
        <v>2.0114999999999998</v>
      </c>
      <c r="E1762">
        <v>2.2422</v>
      </c>
      <c r="F1762">
        <v>2.613</v>
      </c>
    </row>
    <row r="1763" spans="1:6">
      <c r="A1763" s="2">
        <v>42058</v>
      </c>
      <c r="B1763">
        <v>0.89600000000000002</v>
      </c>
      <c r="C1763">
        <v>1.7023999999999999</v>
      </c>
      <c r="D1763">
        <v>1.9633</v>
      </c>
      <c r="E1763">
        <v>2.1928000000000001</v>
      </c>
      <c r="F1763">
        <v>2.5653999999999999</v>
      </c>
    </row>
    <row r="1764" spans="1:6">
      <c r="A1764" s="2">
        <v>42059</v>
      </c>
      <c r="B1764">
        <v>0.84450000000000003</v>
      </c>
      <c r="C1764">
        <v>1.6198000000000001</v>
      </c>
      <c r="D1764">
        <v>1.8820000000000001</v>
      </c>
      <c r="E1764">
        <v>2.1150000000000002</v>
      </c>
      <c r="F1764">
        <v>2.4998</v>
      </c>
    </row>
    <row r="1765" spans="1:6">
      <c r="A1765" s="2">
        <v>42060</v>
      </c>
      <c r="B1765">
        <v>0.84830000000000005</v>
      </c>
      <c r="C1765">
        <v>1.613</v>
      </c>
      <c r="D1765">
        <v>1.8708</v>
      </c>
      <c r="E1765">
        <v>2.0998000000000001</v>
      </c>
      <c r="F1765">
        <v>2.4735</v>
      </c>
    </row>
    <row r="1766" spans="1:6">
      <c r="A1766" s="2">
        <v>42061</v>
      </c>
      <c r="B1766">
        <v>0.89219999999999999</v>
      </c>
      <c r="C1766">
        <v>1.6863000000000001</v>
      </c>
      <c r="D1766">
        <v>1.9365000000000001</v>
      </c>
      <c r="E1766">
        <v>2.1573000000000002</v>
      </c>
      <c r="F1766">
        <v>2.5272999999999999</v>
      </c>
    </row>
    <row r="1767" spans="1:6">
      <c r="A1767" s="2">
        <v>42062</v>
      </c>
      <c r="B1767">
        <v>0.87549999999999994</v>
      </c>
      <c r="C1767">
        <v>1.6496</v>
      </c>
      <c r="D1767">
        <v>1.8999000000000001</v>
      </c>
      <c r="E1767">
        <v>2.1202999999999999</v>
      </c>
      <c r="F1767">
        <v>2.484</v>
      </c>
    </row>
    <row r="1768" spans="1:6">
      <c r="A1768" s="2">
        <v>42065</v>
      </c>
      <c r="B1768">
        <v>0.91300000000000003</v>
      </c>
      <c r="C1768">
        <v>1.7214</v>
      </c>
      <c r="D1768">
        <v>1.9798</v>
      </c>
      <c r="E1768">
        <v>2.206</v>
      </c>
      <c r="F1768">
        <v>2.5733000000000001</v>
      </c>
    </row>
    <row r="1769" spans="1:6">
      <c r="A1769" s="2">
        <v>42066</v>
      </c>
      <c r="B1769">
        <v>0.92800000000000005</v>
      </c>
      <c r="C1769">
        <v>1.7545999999999999</v>
      </c>
      <c r="D1769">
        <v>2.0137999999999998</v>
      </c>
      <c r="E1769">
        <v>2.2399</v>
      </c>
      <c r="F1769">
        <v>2.6040000000000001</v>
      </c>
    </row>
    <row r="1770" spans="1:6">
      <c r="A1770" s="2">
        <v>42067</v>
      </c>
      <c r="B1770">
        <v>0.90249999999999997</v>
      </c>
      <c r="C1770">
        <v>1.736</v>
      </c>
      <c r="D1770">
        <v>2.0045000000000002</v>
      </c>
      <c r="E1770">
        <v>2.2395</v>
      </c>
      <c r="F1770">
        <v>2.6105</v>
      </c>
    </row>
    <row r="1771" spans="1:6">
      <c r="A1771" s="2">
        <v>42068</v>
      </c>
      <c r="B1771">
        <v>0.8972</v>
      </c>
      <c r="C1771">
        <v>1.7292999999999998</v>
      </c>
      <c r="D1771">
        <v>2.0019999999999998</v>
      </c>
      <c r="E1771">
        <v>2.2389999999999999</v>
      </c>
      <c r="F1771">
        <v>2.6183999999999998</v>
      </c>
    </row>
    <row r="1772" spans="1:6">
      <c r="A1772" s="2">
        <v>42069</v>
      </c>
      <c r="B1772">
        <v>0.98250000000000004</v>
      </c>
      <c r="C1772">
        <v>1.8485</v>
      </c>
      <c r="D1772">
        <v>2.1230000000000002</v>
      </c>
      <c r="E1772">
        <v>2.3578000000000001</v>
      </c>
      <c r="F1772">
        <v>2.7233000000000001</v>
      </c>
    </row>
    <row r="1773" spans="1:6">
      <c r="A1773" s="2">
        <v>42072</v>
      </c>
      <c r="B1773">
        <v>0.96</v>
      </c>
      <c r="C1773">
        <v>1.8008</v>
      </c>
      <c r="D1773">
        <v>2.0695000000000001</v>
      </c>
      <c r="E1773">
        <v>2.2984999999999998</v>
      </c>
      <c r="F1773">
        <v>2.6741000000000001</v>
      </c>
    </row>
    <row r="1774" spans="1:6">
      <c r="A1774" s="2">
        <v>42073</v>
      </c>
      <c r="B1774">
        <v>0.94799999999999995</v>
      </c>
      <c r="C1774">
        <v>1.7678</v>
      </c>
      <c r="D1774">
        <v>2.0247999999999999</v>
      </c>
      <c r="E1774">
        <v>2.2450000000000001</v>
      </c>
      <c r="F1774">
        <v>2.5964999999999998</v>
      </c>
    </row>
    <row r="1775" spans="1:6">
      <c r="A1775" s="2">
        <v>42074</v>
      </c>
      <c r="B1775">
        <v>0.94950000000000001</v>
      </c>
      <c r="C1775">
        <v>1.7635000000000001</v>
      </c>
      <c r="D1775">
        <v>2.0127999999999999</v>
      </c>
      <c r="E1775">
        <v>2.226</v>
      </c>
      <c r="F1775">
        <v>2.5550000000000002</v>
      </c>
    </row>
    <row r="1776" spans="1:6">
      <c r="A1776" s="2">
        <v>42075</v>
      </c>
      <c r="B1776">
        <v>0.93799999999999994</v>
      </c>
      <c r="C1776">
        <v>1.7574999999999998</v>
      </c>
      <c r="D1776">
        <v>2.0097</v>
      </c>
      <c r="E1776">
        <v>2.2292999999999998</v>
      </c>
      <c r="F1776">
        <v>2.5695000000000001</v>
      </c>
    </row>
    <row r="1777" spans="1:6">
      <c r="A1777" s="2">
        <v>42076</v>
      </c>
      <c r="B1777">
        <v>0.93149999999999999</v>
      </c>
      <c r="C1777">
        <v>1.7490000000000001</v>
      </c>
      <c r="D1777">
        <v>2.0043000000000002</v>
      </c>
      <c r="E1777">
        <v>2.2280000000000002</v>
      </c>
      <c r="F1777">
        <v>2.5708000000000002</v>
      </c>
    </row>
    <row r="1778" spans="1:6">
      <c r="A1778" s="2">
        <v>42079</v>
      </c>
      <c r="B1778">
        <v>0.92</v>
      </c>
      <c r="C1778">
        <v>1.7105000000000001</v>
      </c>
      <c r="D1778">
        <v>1.9615</v>
      </c>
      <c r="E1778">
        <v>2.1808000000000001</v>
      </c>
      <c r="F1778">
        <v>2.5127999999999999</v>
      </c>
    </row>
    <row r="1779" spans="1:6">
      <c r="A1779" s="2">
        <v>42080</v>
      </c>
      <c r="B1779">
        <v>0.94030000000000002</v>
      </c>
      <c r="C1779">
        <v>1.7098</v>
      </c>
      <c r="D1779">
        <v>1.9470000000000001</v>
      </c>
      <c r="E1779">
        <v>2.1547000000000001</v>
      </c>
      <c r="F1779">
        <v>2.4660000000000002</v>
      </c>
    </row>
    <row r="1780" spans="1:6">
      <c r="A1780" s="2">
        <v>42081</v>
      </c>
      <c r="B1780">
        <v>0.81720000000000004</v>
      </c>
      <c r="C1780">
        <v>1.5377999999999998</v>
      </c>
      <c r="D1780">
        <v>1.7854999999999999</v>
      </c>
      <c r="E1780">
        <v>2.0072999999999999</v>
      </c>
      <c r="F1780">
        <v>2.3555000000000001</v>
      </c>
    </row>
    <row r="1781" spans="1:6">
      <c r="A1781" s="2">
        <v>42082</v>
      </c>
      <c r="B1781">
        <v>0.87209999999999999</v>
      </c>
      <c r="C1781">
        <v>1.6125</v>
      </c>
      <c r="D1781">
        <v>1.8456000000000001</v>
      </c>
      <c r="E1781">
        <v>2.0503</v>
      </c>
      <c r="F1781">
        <v>2.3538000000000001</v>
      </c>
    </row>
    <row r="1782" spans="1:6">
      <c r="A1782" s="2">
        <v>42083</v>
      </c>
      <c r="B1782">
        <v>0.84499999999999997</v>
      </c>
      <c r="C1782">
        <v>1.569</v>
      </c>
      <c r="D1782">
        <v>1.8134999999999999</v>
      </c>
      <c r="E1782">
        <v>2.0278</v>
      </c>
      <c r="F1782">
        <v>2.3487999999999998</v>
      </c>
    </row>
    <row r="1783" spans="1:6">
      <c r="A1783" s="2">
        <v>42086</v>
      </c>
      <c r="B1783">
        <v>0.83750000000000002</v>
      </c>
      <c r="C1783">
        <v>1.546</v>
      </c>
      <c r="D1783">
        <v>1.7875000000000001</v>
      </c>
      <c r="E1783">
        <v>2.0053000000000001</v>
      </c>
      <c r="F1783">
        <v>2.3481999999999998</v>
      </c>
    </row>
    <row r="1784" spans="1:6">
      <c r="A1784" s="2">
        <v>42087</v>
      </c>
      <c r="B1784">
        <v>0.82150000000000001</v>
      </c>
      <c r="C1784">
        <v>1.5110000000000001</v>
      </c>
      <c r="D1784">
        <v>1.7509999999999999</v>
      </c>
      <c r="E1784">
        <v>1.9673</v>
      </c>
      <c r="F1784">
        <v>2.3014999999999999</v>
      </c>
    </row>
    <row r="1785" spans="1:6">
      <c r="A1785" s="2">
        <v>42088</v>
      </c>
      <c r="B1785">
        <v>0.83899999999999997</v>
      </c>
      <c r="C1785">
        <v>1.5615000000000001</v>
      </c>
      <c r="D1785">
        <v>1.804</v>
      </c>
      <c r="E1785">
        <v>2.0192999999999999</v>
      </c>
      <c r="F1785">
        <v>2.3460000000000001</v>
      </c>
    </row>
    <row r="1786" spans="1:6">
      <c r="A1786" s="2">
        <v>42089</v>
      </c>
      <c r="B1786">
        <v>0.85240000000000005</v>
      </c>
      <c r="C1786">
        <v>1.6040000000000001</v>
      </c>
      <c r="D1786">
        <v>1.8595000000000002</v>
      </c>
      <c r="E1786">
        <v>2.0853000000000002</v>
      </c>
      <c r="F1786">
        <v>2.4243999999999999</v>
      </c>
    </row>
    <row r="1787" spans="1:6">
      <c r="A1787" s="2">
        <v>42090</v>
      </c>
      <c r="B1787">
        <v>0.83450000000000002</v>
      </c>
      <c r="C1787">
        <v>1.5803</v>
      </c>
      <c r="D1787">
        <v>1.8298000000000001</v>
      </c>
      <c r="E1787">
        <v>2.0525000000000002</v>
      </c>
      <c r="F1787">
        <v>2.379</v>
      </c>
    </row>
    <row r="1788" spans="1:6">
      <c r="A1788" s="2">
        <v>42093</v>
      </c>
      <c r="B1788">
        <v>0.82250000000000001</v>
      </c>
      <c r="C1788">
        <v>1.5569999999999999</v>
      </c>
      <c r="D1788">
        <v>1.8105</v>
      </c>
      <c r="E1788">
        <v>2.0415000000000001</v>
      </c>
      <c r="F1788">
        <v>2.3919999999999999</v>
      </c>
    </row>
    <row r="1789" spans="1:6">
      <c r="A1789" s="2">
        <v>42094</v>
      </c>
      <c r="B1789">
        <v>0.80800000000000005</v>
      </c>
      <c r="C1789">
        <v>1.5325</v>
      </c>
      <c r="D1789">
        <v>1.7905</v>
      </c>
      <c r="E1789">
        <v>2.0243000000000002</v>
      </c>
      <c r="F1789">
        <v>2.3885000000000001</v>
      </c>
    </row>
    <row r="1790" spans="1:6">
      <c r="A1790" s="2">
        <v>42095</v>
      </c>
      <c r="B1790">
        <v>0.79179999999999995</v>
      </c>
      <c r="C1790">
        <v>1.4889999999999999</v>
      </c>
      <c r="D1790">
        <v>1.7376</v>
      </c>
      <c r="E1790">
        <v>1.9639</v>
      </c>
      <c r="F1790">
        <v>2.3199999999999998</v>
      </c>
    </row>
    <row r="1791" spans="1:6">
      <c r="A1791" s="2">
        <v>42096</v>
      </c>
      <c r="B1791">
        <v>0.79949999999999999</v>
      </c>
      <c r="C1791">
        <v>1.5198</v>
      </c>
      <c r="D1791">
        <v>1.7783</v>
      </c>
      <c r="E1791">
        <v>2.0154999999999998</v>
      </c>
      <c r="F1791">
        <v>2.3904999999999998</v>
      </c>
    </row>
    <row r="1792" spans="1:6">
      <c r="A1792" s="2">
        <v>42097</v>
      </c>
      <c r="B1792">
        <v>0.74150000000000005</v>
      </c>
      <c r="C1792">
        <v>1.4339999999999999</v>
      </c>
      <c r="D1792">
        <v>1.7004999999999999</v>
      </c>
      <c r="E1792">
        <v>1.9495</v>
      </c>
      <c r="F1792">
        <v>2.3504999999999998</v>
      </c>
    </row>
    <row r="1793" spans="1:6">
      <c r="A1793" s="2">
        <v>42100</v>
      </c>
      <c r="B1793">
        <v>0.75639999999999996</v>
      </c>
      <c r="C1793">
        <v>1.4807000000000001</v>
      </c>
      <c r="D1793">
        <v>1.752</v>
      </c>
      <c r="E1793">
        <v>2.0089000000000001</v>
      </c>
      <c r="F1793">
        <v>2.4159999999999999</v>
      </c>
    </row>
    <row r="1794" spans="1:6">
      <c r="A1794" s="2">
        <v>42101</v>
      </c>
      <c r="B1794">
        <v>0.77400000000000002</v>
      </c>
      <c r="C1794">
        <v>1.4884999999999999</v>
      </c>
      <c r="D1794">
        <v>1.7490000000000001</v>
      </c>
      <c r="E1794">
        <v>1.9878</v>
      </c>
      <c r="F1794">
        <v>2.3677999999999999</v>
      </c>
    </row>
    <row r="1795" spans="1:6">
      <c r="A1795" s="2">
        <v>42102</v>
      </c>
      <c r="B1795">
        <v>0.78380000000000005</v>
      </c>
      <c r="C1795">
        <v>1.508</v>
      </c>
      <c r="D1795">
        <v>1.762</v>
      </c>
      <c r="E1795">
        <v>1.9983</v>
      </c>
      <c r="F1795">
        <v>2.3677999999999999</v>
      </c>
    </row>
    <row r="1796" spans="1:6">
      <c r="A1796" s="2">
        <v>42103</v>
      </c>
      <c r="B1796">
        <v>0.8095</v>
      </c>
      <c r="C1796">
        <v>1.5580000000000001</v>
      </c>
      <c r="D1796">
        <v>1.8178000000000001</v>
      </c>
      <c r="E1796">
        <v>2.056</v>
      </c>
      <c r="F1796">
        <v>2.4363000000000001</v>
      </c>
    </row>
    <row r="1797" spans="1:6">
      <c r="A1797" s="2">
        <v>42104</v>
      </c>
      <c r="B1797">
        <v>0.81589999999999996</v>
      </c>
      <c r="C1797">
        <v>1.5516999999999999</v>
      </c>
      <c r="D1797">
        <v>1.8066</v>
      </c>
      <c r="E1797">
        <v>2.0415000000000001</v>
      </c>
      <c r="F1797">
        <v>2.4188000000000001</v>
      </c>
    </row>
    <row r="1798" spans="1:6">
      <c r="A1798" s="2">
        <v>42107</v>
      </c>
      <c r="B1798">
        <v>0.79300000000000004</v>
      </c>
      <c r="C1798">
        <v>1.5154999999999998</v>
      </c>
      <c r="D1798">
        <v>1.7763</v>
      </c>
      <c r="E1798">
        <v>2.0129999999999999</v>
      </c>
      <c r="F1798">
        <v>2.4058000000000002</v>
      </c>
    </row>
    <row r="1799" spans="1:6">
      <c r="A1799" s="2">
        <v>42108</v>
      </c>
      <c r="B1799">
        <v>0.77529999999999999</v>
      </c>
      <c r="C1799">
        <v>1.4910000000000001</v>
      </c>
      <c r="D1799">
        <v>1.746</v>
      </c>
      <c r="E1799">
        <v>1.9815</v>
      </c>
      <c r="F1799">
        <v>2.3730000000000002</v>
      </c>
    </row>
    <row r="1800" spans="1:6">
      <c r="A1800" s="2">
        <v>42109</v>
      </c>
      <c r="B1800">
        <v>0.76349999999999996</v>
      </c>
      <c r="C1800">
        <v>1.4710000000000001</v>
      </c>
      <c r="D1800">
        <v>1.7315</v>
      </c>
      <c r="E1800">
        <v>1.9744999999999999</v>
      </c>
      <c r="F1800">
        <v>2.3725000000000001</v>
      </c>
    </row>
    <row r="1801" spans="1:6">
      <c r="A1801" s="2">
        <v>42110</v>
      </c>
      <c r="B1801">
        <v>0.748</v>
      </c>
      <c r="C1801">
        <v>1.4593</v>
      </c>
      <c r="D1801">
        <v>1.7277</v>
      </c>
      <c r="E1801">
        <v>1.9778</v>
      </c>
      <c r="F1801">
        <v>2.3984000000000001</v>
      </c>
    </row>
    <row r="1802" spans="1:6">
      <c r="A1802" s="2">
        <v>42111</v>
      </c>
      <c r="B1802">
        <v>0.77100000000000002</v>
      </c>
      <c r="C1802">
        <v>1.4689999999999999</v>
      </c>
      <c r="D1802">
        <v>1.7229999999999999</v>
      </c>
      <c r="E1802">
        <v>1.9553</v>
      </c>
      <c r="F1802">
        <v>2.3332999999999999</v>
      </c>
    </row>
    <row r="1803" spans="1:6">
      <c r="A1803" s="2">
        <v>42114</v>
      </c>
      <c r="B1803">
        <v>0.78849999999999998</v>
      </c>
      <c r="C1803">
        <v>1.4845999999999999</v>
      </c>
      <c r="D1803">
        <v>1.7375</v>
      </c>
      <c r="E1803">
        <v>1.972</v>
      </c>
      <c r="F1803">
        <v>2.3582000000000001</v>
      </c>
    </row>
    <row r="1804" spans="1:6">
      <c r="A1804" s="2">
        <v>42115</v>
      </c>
      <c r="B1804">
        <v>0.79049999999999998</v>
      </c>
      <c r="C1804">
        <v>1.4950000000000001</v>
      </c>
      <c r="D1804">
        <v>1.7530999999999999</v>
      </c>
      <c r="E1804">
        <v>1.9864999999999999</v>
      </c>
      <c r="F1804">
        <v>2.359</v>
      </c>
    </row>
    <row r="1805" spans="1:6">
      <c r="A1805" s="2">
        <v>42116</v>
      </c>
      <c r="B1805">
        <v>0.81699999999999995</v>
      </c>
      <c r="C1805">
        <v>1.5505</v>
      </c>
      <c r="D1805">
        <v>1.8169999999999999</v>
      </c>
      <c r="E1805">
        <v>2.056</v>
      </c>
      <c r="F1805">
        <v>2.4344999999999999</v>
      </c>
    </row>
    <row r="1806" spans="1:6">
      <c r="A1806" s="2">
        <v>42117</v>
      </c>
      <c r="B1806">
        <v>0.79700000000000004</v>
      </c>
      <c r="C1806">
        <v>1.5218</v>
      </c>
      <c r="D1806">
        <v>1.7903</v>
      </c>
      <c r="E1806">
        <v>2.0289999999999999</v>
      </c>
      <c r="F1806">
        <v>2.4047000000000001</v>
      </c>
    </row>
    <row r="1807" spans="1:6">
      <c r="A1807" s="2">
        <v>42118</v>
      </c>
      <c r="B1807">
        <v>0.76849999999999996</v>
      </c>
      <c r="C1807">
        <v>1.4727999999999999</v>
      </c>
      <c r="D1807">
        <v>1.7427999999999999</v>
      </c>
      <c r="E1807">
        <v>1.9875</v>
      </c>
      <c r="F1807">
        <v>2.383</v>
      </c>
    </row>
    <row r="1808" spans="1:6">
      <c r="A1808" s="2">
        <v>42121</v>
      </c>
      <c r="B1808">
        <v>0.77829999999999999</v>
      </c>
      <c r="C1808">
        <v>1.4935</v>
      </c>
      <c r="D1808">
        <v>1.7629999999999999</v>
      </c>
      <c r="E1808">
        <v>2.004</v>
      </c>
      <c r="F1808">
        <v>2.3902999999999999</v>
      </c>
    </row>
    <row r="1809" spans="1:6">
      <c r="A1809" s="2">
        <v>42122</v>
      </c>
      <c r="B1809">
        <v>0.8</v>
      </c>
      <c r="C1809">
        <v>1.552</v>
      </c>
      <c r="D1809">
        <v>1.8308</v>
      </c>
      <c r="E1809">
        <v>2.0825</v>
      </c>
      <c r="F1809">
        <v>2.4859999999999998</v>
      </c>
    </row>
    <row r="1810" spans="1:6">
      <c r="A1810" s="2">
        <v>42123</v>
      </c>
      <c r="B1810">
        <v>0.79749999999999999</v>
      </c>
      <c r="C1810">
        <v>1.5655000000000001</v>
      </c>
      <c r="D1810">
        <v>1.8580000000000001</v>
      </c>
      <c r="E1810">
        <v>2.1175000000000002</v>
      </c>
      <c r="F1810">
        <v>2.5255000000000001</v>
      </c>
    </row>
    <row r="1811" spans="1:6">
      <c r="A1811" s="2">
        <v>42124</v>
      </c>
      <c r="B1811">
        <v>0.82320000000000004</v>
      </c>
      <c r="C1811">
        <v>1.5813000000000001</v>
      </c>
      <c r="D1811">
        <v>1.8679999999999999</v>
      </c>
      <c r="E1811">
        <v>2.1230000000000002</v>
      </c>
      <c r="F1811">
        <v>2.5265</v>
      </c>
    </row>
    <row r="1812" spans="1:6">
      <c r="A1812" s="2">
        <v>42125</v>
      </c>
      <c r="B1812">
        <v>0.85550000000000004</v>
      </c>
      <c r="C1812">
        <v>1.6524999999999999</v>
      </c>
      <c r="D1812">
        <v>1.9455</v>
      </c>
      <c r="E1812">
        <v>2.2029999999999998</v>
      </c>
      <c r="F1812">
        <v>2.6114999999999999</v>
      </c>
    </row>
    <row r="1813" spans="1:6">
      <c r="A1813" s="2">
        <v>42128</v>
      </c>
      <c r="B1813">
        <v>0.85799999999999998</v>
      </c>
      <c r="C1813">
        <v>1.6621999999999999</v>
      </c>
      <c r="D1813">
        <v>1.9662999999999999</v>
      </c>
      <c r="E1813">
        <v>2.2336</v>
      </c>
      <c r="F1813">
        <v>2.6606999999999998</v>
      </c>
    </row>
    <row r="1814" spans="1:6">
      <c r="A1814" s="2">
        <v>42129</v>
      </c>
      <c r="B1814">
        <v>0.88049999999999995</v>
      </c>
      <c r="C1814">
        <v>1.7048000000000001</v>
      </c>
      <c r="D1814">
        <v>2.0055000000000001</v>
      </c>
      <c r="E1814">
        <v>2.27</v>
      </c>
      <c r="F1814">
        <v>2.6850000000000001</v>
      </c>
    </row>
    <row r="1815" spans="1:6">
      <c r="A1815" s="2">
        <v>42130</v>
      </c>
      <c r="B1815">
        <v>0.89300000000000002</v>
      </c>
      <c r="C1815">
        <v>1.7389999999999999</v>
      </c>
      <c r="D1815">
        <v>2.0499999999999998</v>
      </c>
      <c r="E1815">
        <v>2.3252999999999999</v>
      </c>
      <c r="F1815">
        <v>2.7640000000000002</v>
      </c>
    </row>
    <row r="1816" spans="1:6">
      <c r="A1816" s="2">
        <v>42131</v>
      </c>
      <c r="B1816">
        <v>0.90410000000000001</v>
      </c>
      <c r="C1816">
        <v>1.7116</v>
      </c>
      <c r="D1816">
        <v>2.0032000000000001</v>
      </c>
      <c r="E1816">
        <v>2.2603</v>
      </c>
      <c r="F1816">
        <v>2.6764999999999999</v>
      </c>
    </row>
    <row r="1817" spans="1:6">
      <c r="A1817" s="2">
        <v>42132</v>
      </c>
      <c r="B1817">
        <v>0.84</v>
      </c>
      <c r="C1817">
        <v>1.6404999999999998</v>
      </c>
      <c r="D1817">
        <v>1.9458</v>
      </c>
      <c r="E1817">
        <v>2.2235</v>
      </c>
      <c r="F1817">
        <v>2.6684000000000001</v>
      </c>
    </row>
    <row r="1818" spans="1:6">
      <c r="A1818" s="2">
        <v>42135</v>
      </c>
      <c r="B1818">
        <v>0.88939999999999997</v>
      </c>
      <c r="C1818">
        <v>1.7475000000000001</v>
      </c>
      <c r="D1818">
        <v>2.0647000000000002</v>
      </c>
      <c r="E1818">
        <v>2.347</v>
      </c>
      <c r="F1818">
        <v>2.8041</v>
      </c>
    </row>
    <row r="1819" spans="1:6">
      <c r="A1819" s="2">
        <v>42136</v>
      </c>
      <c r="B1819">
        <v>0.86399999999999999</v>
      </c>
      <c r="C1819">
        <v>1.7109999999999999</v>
      </c>
      <c r="D1819">
        <v>2.0329999999999999</v>
      </c>
      <c r="E1819">
        <v>2.3182999999999998</v>
      </c>
      <c r="F1819">
        <v>2.7713999999999999</v>
      </c>
    </row>
    <row r="1820" spans="1:6">
      <c r="A1820" s="2">
        <v>42137</v>
      </c>
      <c r="B1820">
        <v>0.84299999999999997</v>
      </c>
      <c r="C1820">
        <v>1.7084999999999999</v>
      </c>
      <c r="D1820">
        <v>2.048</v>
      </c>
      <c r="E1820">
        <v>2.35</v>
      </c>
      <c r="F1820">
        <v>2.8266999999999998</v>
      </c>
    </row>
    <row r="1821" spans="1:6">
      <c r="A1821" s="2">
        <v>42138</v>
      </c>
      <c r="B1821">
        <v>0.80549999999999999</v>
      </c>
      <c r="C1821">
        <v>1.6493</v>
      </c>
      <c r="D1821">
        <v>1.9849999999999999</v>
      </c>
      <c r="E1821">
        <v>2.2873000000000001</v>
      </c>
      <c r="F1821">
        <v>2.7845</v>
      </c>
    </row>
    <row r="1822" spans="1:6">
      <c r="A1822" s="2">
        <v>42139</v>
      </c>
      <c r="B1822">
        <v>0.80449999999999999</v>
      </c>
      <c r="C1822">
        <v>1.6052999999999999</v>
      </c>
      <c r="D1822">
        <v>1.9184999999999999</v>
      </c>
      <c r="E1822">
        <v>2.1998000000000002</v>
      </c>
      <c r="F1822">
        <v>2.6734</v>
      </c>
    </row>
    <row r="1823" spans="1:6">
      <c r="A1823" s="2">
        <v>42142</v>
      </c>
      <c r="B1823">
        <v>0.83679999999999999</v>
      </c>
      <c r="C1823">
        <v>1.6776</v>
      </c>
      <c r="D1823">
        <v>2.0015000000000001</v>
      </c>
      <c r="E1823">
        <v>2.2907000000000002</v>
      </c>
      <c r="F1823">
        <v>2.7560000000000002</v>
      </c>
    </row>
    <row r="1824" spans="1:6">
      <c r="A1824" s="2">
        <v>42143</v>
      </c>
      <c r="B1824">
        <v>0.87009999999999998</v>
      </c>
      <c r="C1824">
        <v>1.7284000000000002</v>
      </c>
      <c r="D1824">
        <v>2.0506000000000002</v>
      </c>
      <c r="E1824">
        <v>2.3346</v>
      </c>
      <c r="F1824">
        <v>2.7784</v>
      </c>
    </row>
    <row r="1825" spans="1:6">
      <c r="A1825" s="2">
        <v>42144</v>
      </c>
      <c r="B1825">
        <v>0.84379999999999999</v>
      </c>
      <c r="C1825">
        <v>1.6745000000000001</v>
      </c>
      <c r="D1825">
        <v>1.9999</v>
      </c>
      <c r="E1825">
        <v>2.2927</v>
      </c>
      <c r="F1825">
        <v>2.7503000000000002</v>
      </c>
    </row>
    <row r="1826" spans="1:6">
      <c r="A1826" s="2">
        <v>42145</v>
      </c>
      <c r="B1826">
        <v>0.83579999999999999</v>
      </c>
      <c r="C1826">
        <v>1.6497000000000002</v>
      </c>
      <c r="D1826">
        <v>1.9662999999999999</v>
      </c>
      <c r="E1826">
        <v>2.2492999999999999</v>
      </c>
      <c r="F1826">
        <v>2.6989999999999998</v>
      </c>
    </row>
    <row r="1827" spans="1:6">
      <c r="A1827" s="2">
        <v>42146</v>
      </c>
      <c r="B1827">
        <v>0.88</v>
      </c>
      <c r="C1827">
        <v>1.6989999999999998</v>
      </c>
      <c r="D1827">
        <v>2.008</v>
      </c>
      <c r="E1827">
        <v>2.2814999999999999</v>
      </c>
      <c r="F1827">
        <v>2.7195</v>
      </c>
    </row>
    <row r="1828" spans="1:6">
      <c r="A1828" s="2">
        <v>42149</v>
      </c>
      <c r="B1828">
        <v>0.87949999999999995</v>
      </c>
      <c r="C1828">
        <v>1.6909999999999998</v>
      </c>
      <c r="D1828">
        <v>1.9990000000000001</v>
      </c>
      <c r="E1828">
        <v>2.278</v>
      </c>
      <c r="F1828">
        <v>2.7149999999999999</v>
      </c>
    </row>
    <row r="1829" spans="1:6">
      <c r="A1829" s="2">
        <v>42150</v>
      </c>
      <c r="B1829">
        <v>0.87519999999999998</v>
      </c>
      <c r="C1829">
        <v>1.6604999999999999</v>
      </c>
      <c r="D1829">
        <v>1.9563000000000001</v>
      </c>
      <c r="E1829">
        <v>2.2210000000000001</v>
      </c>
      <c r="F1829">
        <v>2.6451000000000002</v>
      </c>
    </row>
    <row r="1830" spans="1:6">
      <c r="A1830" s="2">
        <v>42151</v>
      </c>
      <c r="B1830">
        <v>0.88229999999999997</v>
      </c>
      <c r="C1830">
        <v>1.665</v>
      </c>
      <c r="D1830">
        <v>1.9525000000000001</v>
      </c>
      <c r="E1830">
        <v>2.2073</v>
      </c>
      <c r="F1830">
        <v>2.6154999999999999</v>
      </c>
    </row>
    <row r="1831" spans="1:6">
      <c r="A1831" s="2">
        <v>42152</v>
      </c>
      <c r="B1831">
        <v>0.86550000000000005</v>
      </c>
      <c r="C1831">
        <v>1.6528</v>
      </c>
      <c r="D1831">
        <v>1.9498</v>
      </c>
      <c r="E1831">
        <v>2.2185000000000001</v>
      </c>
      <c r="F1831">
        <v>2.6465000000000001</v>
      </c>
    </row>
    <row r="1832" spans="1:6">
      <c r="A1832" s="2">
        <v>42153</v>
      </c>
      <c r="B1832">
        <v>0.84950000000000003</v>
      </c>
      <c r="C1832">
        <v>1.6335</v>
      </c>
      <c r="D1832">
        <v>1.9375</v>
      </c>
      <c r="E1832">
        <v>2.2145000000000001</v>
      </c>
      <c r="F1832">
        <v>2.6494999999999997</v>
      </c>
    </row>
    <row r="1833" spans="1:6">
      <c r="A1833" s="2">
        <v>42156</v>
      </c>
      <c r="B1833">
        <v>0.88649999999999995</v>
      </c>
      <c r="C1833">
        <v>1.6899</v>
      </c>
      <c r="D1833">
        <v>1.9912999999999998</v>
      </c>
      <c r="E1833">
        <v>2.2624</v>
      </c>
      <c r="F1833">
        <v>2.6844999999999999</v>
      </c>
    </row>
    <row r="1834" spans="1:6">
      <c r="A1834" s="2">
        <v>42157</v>
      </c>
      <c r="B1834">
        <v>0.88900000000000001</v>
      </c>
      <c r="C1834">
        <v>1.7416</v>
      </c>
      <c r="D1834">
        <v>2.0583999999999998</v>
      </c>
      <c r="E1834">
        <v>2.3380999999999998</v>
      </c>
      <c r="F1834">
        <v>2.7614999999999998</v>
      </c>
    </row>
    <row r="1835" spans="1:6">
      <c r="A1835" s="2">
        <v>42158</v>
      </c>
      <c r="B1835">
        <v>0.91249999999999998</v>
      </c>
      <c r="C1835">
        <v>1.8186</v>
      </c>
      <c r="D1835">
        <v>2.1543000000000001</v>
      </c>
      <c r="E1835">
        <v>2.4447999999999999</v>
      </c>
      <c r="F1835">
        <v>2.8649</v>
      </c>
    </row>
    <row r="1836" spans="1:6">
      <c r="A1836" s="2">
        <v>42159</v>
      </c>
      <c r="B1836">
        <v>0.91</v>
      </c>
      <c r="C1836">
        <v>1.7732999999999999</v>
      </c>
      <c r="D1836">
        <v>2.1015000000000001</v>
      </c>
      <c r="E1836">
        <v>2.39</v>
      </c>
      <c r="F1836">
        <v>2.8193000000000001</v>
      </c>
    </row>
    <row r="1837" spans="1:6">
      <c r="A1837" s="2">
        <v>42160</v>
      </c>
      <c r="B1837">
        <v>0.96199999999999997</v>
      </c>
      <c r="C1837">
        <v>1.8653</v>
      </c>
      <c r="D1837">
        <v>2.202</v>
      </c>
      <c r="E1837">
        <v>2.492</v>
      </c>
      <c r="F1837">
        <v>2.9031000000000002</v>
      </c>
    </row>
    <row r="1838" spans="1:6">
      <c r="A1838" s="2">
        <v>42163</v>
      </c>
      <c r="B1838">
        <v>0.9425</v>
      </c>
      <c r="C1838">
        <v>1.8265</v>
      </c>
      <c r="D1838">
        <v>2.165</v>
      </c>
      <c r="E1838">
        <v>2.4595000000000002</v>
      </c>
      <c r="F1838">
        <v>2.8954</v>
      </c>
    </row>
    <row r="1839" spans="1:6">
      <c r="A1839" s="2">
        <v>42164</v>
      </c>
      <c r="B1839">
        <v>0.9708</v>
      </c>
      <c r="C1839">
        <v>1.8784999999999998</v>
      </c>
      <c r="D1839">
        <v>2.2200000000000002</v>
      </c>
      <c r="E1839">
        <v>2.5167000000000002</v>
      </c>
      <c r="F1839">
        <v>2.9459999999999997</v>
      </c>
    </row>
    <row r="1840" spans="1:6">
      <c r="A1840" s="2">
        <v>42165</v>
      </c>
      <c r="B1840">
        <v>0.98199999999999998</v>
      </c>
      <c r="C1840">
        <v>1.9088000000000001</v>
      </c>
      <c r="D1840">
        <v>2.2589000000000001</v>
      </c>
      <c r="E1840">
        <v>2.5617999999999999</v>
      </c>
      <c r="F1840">
        <v>2.9882</v>
      </c>
    </row>
    <row r="1841" spans="1:6">
      <c r="A1841" s="2">
        <v>42166</v>
      </c>
      <c r="B1841">
        <v>0.97929999999999995</v>
      </c>
      <c r="C1841">
        <v>1.8525</v>
      </c>
      <c r="D1841">
        <v>2.177</v>
      </c>
      <c r="E1841">
        <v>2.4569999999999999</v>
      </c>
      <c r="F1841">
        <v>2.871</v>
      </c>
    </row>
    <row r="1842" spans="1:6">
      <c r="A1842" s="2">
        <v>42167</v>
      </c>
      <c r="B1842">
        <v>0.99380000000000002</v>
      </c>
      <c r="C1842">
        <v>1.8732</v>
      </c>
      <c r="D1842">
        <v>2.1947999999999999</v>
      </c>
      <c r="E1842">
        <v>2.4712999999999998</v>
      </c>
      <c r="F1842">
        <v>2.8824999999999998</v>
      </c>
    </row>
    <row r="1843" spans="1:6">
      <c r="A1843" s="2">
        <v>42170</v>
      </c>
      <c r="B1843">
        <v>0.97350000000000003</v>
      </c>
      <c r="C1843">
        <v>1.8340999999999998</v>
      </c>
      <c r="D1843">
        <v>2.1560000000000001</v>
      </c>
      <c r="E1843">
        <v>2.4363999999999999</v>
      </c>
      <c r="F1843">
        <v>2.8614000000000002</v>
      </c>
    </row>
    <row r="1844" spans="1:6">
      <c r="A1844" s="2">
        <v>42171</v>
      </c>
      <c r="B1844">
        <v>0.95350000000000001</v>
      </c>
      <c r="C1844">
        <v>1.8005</v>
      </c>
      <c r="D1844">
        <v>2.1194999999999999</v>
      </c>
      <c r="E1844">
        <v>2.3975</v>
      </c>
      <c r="F1844">
        <v>2.819</v>
      </c>
    </row>
    <row r="1845" spans="1:6">
      <c r="A1845" s="2">
        <v>42172</v>
      </c>
      <c r="B1845">
        <v>0.91149999999999998</v>
      </c>
      <c r="C1845">
        <v>1.7658</v>
      </c>
      <c r="D1845">
        <v>2.1</v>
      </c>
      <c r="E1845">
        <v>2.3970000000000002</v>
      </c>
      <c r="F1845">
        <v>2.8553999999999999</v>
      </c>
    </row>
    <row r="1846" spans="1:6">
      <c r="A1846" s="2">
        <v>42173</v>
      </c>
      <c r="B1846">
        <v>0.89900000000000002</v>
      </c>
      <c r="C1846">
        <v>1.7678</v>
      </c>
      <c r="D1846">
        <v>2.109</v>
      </c>
      <c r="E1846">
        <v>2.4154999999999998</v>
      </c>
      <c r="F1846">
        <v>2.8769999999999998</v>
      </c>
    </row>
    <row r="1847" spans="1:6">
      <c r="A1847" s="2">
        <v>42174</v>
      </c>
      <c r="B1847">
        <v>0.87150000000000005</v>
      </c>
      <c r="C1847">
        <v>1.71</v>
      </c>
      <c r="D1847">
        <v>2.0430000000000001</v>
      </c>
      <c r="E1847">
        <v>2.3395000000000001</v>
      </c>
      <c r="F1847">
        <v>2.794</v>
      </c>
    </row>
    <row r="1848" spans="1:6">
      <c r="A1848" s="2">
        <v>42177</v>
      </c>
      <c r="B1848">
        <v>0.90749999999999997</v>
      </c>
      <c r="C1848">
        <v>1.7968999999999999</v>
      </c>
      <c r="D1848">
        <v>2.1459000000000001</v>
      </c>
      <c r="E1848">
        <v>2.4540999999999999</v>
      </c>
      <c r="F1848">
        <v>2.9074999999999998</v>
      </c>
    </row>
    <row r="1849" spans="1:6">
      <c r="A1849" s="2">
        <v>42178</v>
      </c>
      <c r="B1849">
        <v>0.91949999999999998</v>
      </c>
      <c r="C1849">
        <v>1.8250999999999999</v>
      </c>
      <c r="D1849">
        <v>2.1829000000000001</v>
      </c>
      <c r="E1849">
        <v>2.4950999999999999</v>
      </c>
      <c r="F1849">
        <v>2.9546000000000001</v>
      </c>
    </row>
    <row r="1850" spans="1:6">
      <c r="A1850" s="2">
        <v>42179</v>
      </c>
      <c r="B1850">
        <v>0.90600000000000003</v>
      </c>
      <c r="C1850">
        <v>1.7945</v>
      </c>
      <c r="D1850">
        <v>2.1482000000000001</v>
      </c>
      <c r="E1850">
        <v>2.4611000000000001</v>
      </c>
      <c r="F1850">
        <v>2.9234999999999998</v>
      </c>
    </row>
    <row r="1851" spans="1:6">
      <c r="A1851" s="2">
        <v>42180</v>
      </c>
      <c r="B1851">
        <v>0.89770000000000005</v>
      </c>
      <c r="C1851">
        <v>1.8260000000000001</v>
      </c>
      <c r="D1851">
        <v>2.1857000000000002</v>
      </c>
      <c r="E1851">
        <v>2.5072000000000001</v>
      </c>
      <c r="F1851">
        <v>2.9718999999999998</v>
      </c>
    </row>
    <row r="1852" spans="1:6">
      <c r="A1852" s="2">
        <v>42181</v>
      </c>
      <c r="B1852">
        <v>0.9395</v>
      </c>
      <c r="C1852">
        <v>1.8688</v>
      </c>
      <c r="D1852">
        <v>2.2374999999999998</v>
      </c>
      <c r="E1852">
        <v>2.5620000000000003</v>
      </c>
      <c r="F1852">
        <v>3.0352999999999999</v>
      </c>
    </row>
    <row r="1853" spans="1:6">
      <c r="A1853" s="2">
        <v>42184</v>
      </c>
      <c r="B1853">
        <v>0.88580000000000003</v>
      </c>
      <c r="C1853">
        <v>1.7568000000000001</v>
      </c>
      <c r="D1853">
        <v>2.1126</v>
      </c>
      <c r="E1853">
        <v>2.4333999999999998</v>
      </c>
      <c r="F1853">
        <v>2.9104000000000001</v>
      </c>
    </row>
    <row r="1854" spans="1:6">
      <c r="A1854" s="2">
        <v>42185</v>
      </c>
      <c r="B1854">
        <v>0.90439999999999998</v>
      </c>
      <c r="C1854">
        <v>1.7869999999999999</v>
      </c>
      <c r="D1854">
        <v>2.145</v>
      </c>
      <c r="E1854">
        <v>2.4643000000000002</v>
      </c>
      <c r="F1854">
        <v>2.9394999999999998</v>
      </c>
    </row>
    <row r="1855" spans="1:6">
      <c r="A1855" s="2">
        <v>42186</v>
      </c>
      <c r="B1855">
        <v>0.9415</v>
      </c>
      <c r="C1855">
        <v>1.8405</v>
      </c>
      <c r="D1855">
        <v>2.2019000000000002</v>
      </c>
      <c r="E1855">
        <v>2.5232999999999999</v>
      </c>
      <c r="F1855">
        <v>3.0024999999999999</v>
      </c>
    </row>
    <row r="1856" spans="1:6">
      <c r="A1856" s="2">
        <v>42187</v>
      </c>
      <c r="B1856">
        <v>0.89370000000000005</v>
      </c>
      <c r="C1856">
        <v>1.7814999999999999</v>
      </c>
      <c r="D1856">
        <v>2.1553</v>
      </c>
      <c r="E1856">
        <v>2.4942000000000002</v>
      </c>
      <c r="F1856">
        <v>2.9843999999999999</v>
      </c>
    </row>
    <row r="1857" spans="1:6">
      <c r="A1857" s="2">
        <v>42188</v>
      </c>
      <c r="B1857">
        <v>0.87890000000000001</v>
      </c>
      <c r="C1857">
        <v>1.7814999999999999</v>
      </c>
      <c r="D1857">
        <v>2.1545000000000001</v>
      </c>
      <c r="E1857">
        <v>2.488</v>
      </c>
      <c r="F1857">
        <v>2.9939999999999998</v>
      </c>
    </row>
    <row r="1858" spans="1:6">
      <c r="A1858" s="2">
        <v>42191</v>
      </c>
      <c r="B1858">
        <v>0.85489999999999999</v>
      </c>
      <c r="C1858">
        <v>1.7138</v>
      </c>
      <c r="D1858">
        <v>2.0750000000000002</v>
      </c>
      <c r="E1858">
        <v>2.407</v>
      </c>
      <c r="F1858">
        <v>2.9031000000000002</v>
      </c>
    </row>
    <row r="1859" spans="1:6">
      <c r="A1859" s="2">
        <v>42192</v>
      </c>
      <c r="B1859">
        <v>0.8427</v>
      </c>
      <c r="C1859">
        <v>1.7002000000000002</v>
      </c>
      <c r="D1859">
        <v>2.0545</v>
      </c>
      <c r="E1859">
        <v>2.3797999999999999</v>
      </c>
      <c r="F1859">
        <v>2.8597999999999999</v>
      </c>
    </row>
    <row r="1860" spans="1:6">
      <c r="A1860" s="2">
        <v>42193</v>
      </c>
      <c r="B1860">
        <v>0.79849999999999999</v>
      </c>
      <c r="C1860">
        <v>1.6358000000000001</v>
      </c>
      <c r="D1860">
        <v>1.9868999999999999</v>
      </c>
      <c r="E1860">
        <v>2.3105000000000002</v>
      </c>
      <c r="F1860">
        <v>2.79</v>
      </c>
    </row>
    <row r="1861" spans="1:6">
      <c r="A1861" s="2">
        <v>42194</v>
      </c>
      <c r="B1861">
        <v>0.8407</v>
      </c>
      <c r="C1861">
        <v>1.7215</v>
      </c>
      <c r="D1861">
        <v>2.0893000000000002</v>
      </c>
      <c r="E1861">
        <v>2.4249999999999998</v>
      </c>
      <c r="F1861">
        <v>2.9135999999999997</v>
      </c>
    </row>
    <row r="1862" spans="1:6">
      <c r="A1862" s="2">
        <v>42195</v>
      </c>
      <c r="B1862">
        <v>0.89380000000000004</v>
      </c>
      <c r="C1862">
        <v>1.7833000000000001</v>
      </c>
      <c r="D1862">
        <v>2.1558000000000002</v>
      </c>
      <c r="E1862">
        <v>2.4912000000000001</v>
      </c>
      <c r="F1862">
        <v>2.9758</v>
      </c>
    </row>
    <row r="1863" spans="1:6">
      <c r="A1863" s="2">
        <v>42198</v>
      </c>
      <c r="B1863">
        <v>0.92900000000000005</v>
      </c>
      <c r="C1863">
        <v>1.8393999999999999</v>
      </c>
      <c r="D1863">
        <v>2.2103000000000002</v>
      </c>
      <c r="E1863">
        <v>2.5409999999999999</v>
      </c>
      <c r="F1863">
        <v>3.0225</v>
      </c>
    </row>
    <row r="1864" spans="1:6">
      <c r="A1864" s="2">
        <v>42199</v>
      </c>
      <c r="B1864">
        <v>0.88639999999999997</v>
      </c>
      <c r="C1864">
        <v>1.7784</v>
      </c>
      <c r="D1864">
        <v>2.149</v>
      </c>
      <c r="E1864">
        <v>2.4823</v>
      </c>
      <c r="F1864">
        <v>2.9767999999999999</v>
      </c>
    </row>
    <row r="1865" spans="1:6">
      <c r="A1865" s="2">
        <v>42200</v>
      </c>
      <c r="B1865">
        <v>0.87809999999999999</v>
      </c>
      <c r="C1865">
        <v>1.7483</v>
      </c>
      <c r="D1865">
        <v>2.1088</v>
      </c>
      <c r="E1865">
        <v>2.4346000000000001</v>
      </c>
      <c r="F1865">
        <v>2.9264999999999999</v>
      </c>
    </row>
    <row r="1866" spans="1:6">
      <c r="A1866" s="2">
        <v>42201</v>
      </c>
      <c r="B1866">
        <v>0.90900000000000003</v>
      </c>
      <c r="C1866">
        <v>1.7694999999999999</v>
      </c>
      <c r="D1866">
        <v>2.1196999999999999</v>
      </c>
      <c r="E1866">
        <v>2.4335</v>
      </c>
      <c r="F1866">
        <v>2.9028</v>
      </c>
    </row>
    <row r="1867" spans="1:6">
      <c r="A1867" s="2">
        <v>42202</v>
      </c>
      <c r="B1867">
        <v>0.92710000000000004</v>
      </c>
      <c r="C1867">
        <v>1.792</v>
      </c>
      <c r="D1867">
        <v>2.1349999999999998</v>
      </c>
      <c r="E1867">
        <v>2.4390000000000001</v>
      </c>
      <c r="F1867">
        <v>2.8824999999999998</v>
      </c>
    </row>
    <row r="1868" spans="1:6">
      <c r="A1868" s="2">
        <v>42205</v>
      </c>
      <c r="B1868">
        <v>0.96479999999999999</v>
      </c>
      <c r="C1868">
        <v>1.8296000000000001</v>
      </c>
      <c r="D1868">
        <v>2.1642000000000001</v>
      </c>
      <c r="E1868">
        <v>2.4580000000000002</v>
      </c>
      <c r="F1868">
        <v>2.8904999999999998</v>
      </c>
    </row>
    <row r="1869" spans="1:6">
      <c r="A1869" s="2">
        <v>42206</v>
      </c>
      <c r="B1869">
        <v>0.93420000000000003</v>
      </c>
      <c r="C1869">
        <v>1.7772000000000001</v>
      </c>
      <c r="D1869">
        <v>2.1131000000000002</v>
      </c>
      <c r="E1869">
        <v>2.4102999999999999</v>
      </c>
      <c r="F1869">
        <v>2.8593000000000002</v>
      </c>
    </row>
    <row r="1870" spans="1:6">
      <c r="A1870" s="2">
        <v>42207</v>
      </c>
      <c r="B1870">
        <v>0.96089999999999998</v>
      </c>
      <c r="C1870">
        <v>1.8010000000000002</v>
      </c>
      <c r="D1870">
        <v>2.1253000000000002</v>
      </c>
      <c r="E1870">
        <v>2.4135</v>
      </c>
      <c r="F1870">
        <v>2.8443000000000001</v>
      </c>
    </row>
    <row r="1871" spans="1:6">
      <c r="A1871" s="2">
        <v>42208</v>
      </c>
      <c r="B1871">
        <v>0.94599999999999995</v>
      </c>
      <c r="C1871">
        <v>1.7596000000000001</v>
      </c>
      <c r="D1871">
        <v>2.0743</v>
      </c>
      <c r="E1871">
        <v>2.3540000000000001</v>
      </c>
      <c r="F1871">
        <v>2.7759999999999998</v>
      </c>
    </row>
    <row r="1872" spans="1:6">
      <c r="A1872" s="2">
        <v>42209</v>
      </c>
      <c r="B1872">
        <v>0.92930000000000001</v>
      </c>
      <c r="C1872">
        <v>1.7458</v>
      </c>
      <c r="D1872">
        <v>2.0623999999999998</v>
      </c>
      <c r="E1872">
        <v>2.3464</v>
      </c>
      <c r="F1872">
        <v>2.7744999999999997</v>
      </c>
    </row>
    <row r="1873" spans="1:6">
      <c r="A1873" s="2">
        <v>42212</v>
      </c>
      <c r="B1873">
        <v>0.89880000000000004</v>
      </c>
      <c r="C1873">
        <v>1.6949999999999998</v>
      </c>
      <c r="D1873">
        <v>2.0129999999999999</v>
      </c>
      <c r="E1873">
        <v>2.3022999999999998</v>
      </c>
      <c r="F1873">
        <v>2.7452000000000001</v>
      </c>
    </row>
    <row r="1874" spans="1:6">
      <c r="A1874" s="2">
        <v>42213</v>
      </c>
      <c r="B1874">
        <v>0.91320000000000001</v>
      </c>
      <c r="C1874">
        <v>1.7210999999999999</v>
      </c>
      <c r="D1874">
        <v>2.0417999999999998</v>
      </c>
      <c r="E1874">
        <v>2.3315000000000001</v>
      </c>
      <c r="F1874">
        <v>2.7678000000000003</v>
      </c>
    </row>
    <row r="1875" spans="1:6">
      <c r="A1875" s="2">
        <v>42214</v>
      </c>
      <c r="B1875">
        <v>0.92679999999999996</v>
      </c>
      <c r="C1875">
        <v>1.7442</v>
      </c>
      <c r="D1875">
        <v>2.0693000000000001</v>
      </c>
      <c r="E1875">
        <v>2.3669000000000002</v>
      </c>
      <c r="F1875">
        <v>2.7983000000000002</v>
      </c>
    </row>
    <row r="1876" spans="1:6">
      <c r="A1876" s="2">
        <v>42215</v>
      </c>
      <c r="B1876">
        <v>0.9637</v>
      </c>
      <c r="C1876">
        <v>1.7524999999999999</v>
      </c>
      <c r="D1876">
        <v>2.0647000000000002</v>
      </c>
      <c r="E1876">
        <v>2.3439999999999999</v>
      </c>
      <c r="F1876">
        <v>2.7547999999999999</v>
      </c>
    </row>
    <row r="1877" spans="1:6">
      <c r="A1877" s="2">
        <v>42216</v>
      </c>
      <c r="B1877">
        <v>0.89570000000000005</v>
      </c>
      <c r="C1877">
        <v>1.6665000000000001</v>
      </c>
      <c r="D1877">
        <v>1.9805000000000001</v>
      </c>
      <c r="E1877">
        <v>2.2669000000000001</v>
      </c>
      <c r="F1877">
        <v>2.7115999999999998</v>
      </c>
    </row>
    <row r="1878" spans="1:6">
      <c r="A1878" s="2">
        <v>42219</v>
      </c>
      <c r="B1878">
        <v>0.89849999999999997</v>
      </c>
      <c r="C1878">
        <v>1.6543999999999999</v>
      </c>
      <c r="D1878">
        <v>1.958</v>
      </c>
      <c r="E1878">
        <v>2.2345000000000002</v>
      </c>
      <c r="F1878">
        <v>2.6509999999999998</v>
      </c>
    </row>
    <row r="1879" spans="1:6">
      <c r="A1879" s="2">
        <v>42220</v>
      </c>
      <c r="B1879">
        <v>0.96389999999999998</v>
      </c>
      <c r="C1879">
        <v>1.7379</v>
      </c>
      <c r="D1879">
        <v>2.0379999999999998</v>
      </c>
      <c r="E1879">
        <v>2.3094999999999999</v>
      </c>
      <c r="F1879">
        <v>2.7054999999999998</v>
      </c>
    </row>
    <row r="1880" spans="1:6">
      <c r="A1880" s="2">
        <v>42221</v>
      </c>
      <c r="B1880">
        <v>0.97430000000000005</v>
      </c>
      <c r="C1880">
        <v>1.7747999999999999</v>
      </c>
      <c r="D1880">
        <v>2.0830000000000002</v>
      </c>
      <c r="E1880">
        <v>2.3595000000000002</v>
      </c>
      <c r="F1880">
        <v>2.7542999999999997</v>
      </c>
    </row>
    <row r="1881" spans="1:6">
      <c r="A1881" s="2">
        <v>42222</v>
      </c>
      <c r="B1881">
        <v>0.96089999999999998</v>
      </c>
      <c r="C1881">
        <v>1.7463</v>
      </c>
      <c r="D1881">
        <v>2.0455000000000001</v>
      </c>
      <c r="E1881">
        <v>2.3117999999999999</v>
      </c>
      <c r="F1881">
        <v>2.7092999999999998</v>
      </c>
    </row>
    <row r="1882" spans="1:6">
      <c r="A1882" s="2">
        <v>42223</v>
      </c>
      <c r="B1882">
        <v>0.96850000000000003</v>
      </c>
      <c r="C1882">
        <v>1.7075</v>
      </c>
      <c r="D1882">
        <v>1.9935</v>
      </c>
      <c r="E1882">
        <v>2.254</v>
      </c>
      <c r="F1882">
        <v>2.6433999999999997</v>
      </c>
    </row>
    <row r="1883" spans="1:6">
      <c r="A1883" s="2">
        <v>42226</v>
      </c>
      <c r="B1883">
        <v>0.9768</v>
      </c>
      <c r="C1883">
        <v>1.7415</v>
      </c>
      <c r="D1883">
        <v>2.0388000000000002</v>
      </c>
      <c r="E1883">
        <v>2.3102</v>
      </c>
      <c r="F1883">
        <v>2.7044999999999999</v>
      </c>
    </row>
    <row r="1884" spans="1:6">
      <c r="A1884" s="2">
        <v>42227</v>
      </c>
      <c r="B1884">
        <v>0.92220000000000002</v>
      </c>
      <c r="C1884">
        <v>1.6667000000000001</v>
      </c>
      <c r="D1884">
        <v>1.9553</v>
      </c>
      <c r="E1884">
        <v>2.2254999999999998</v>
      </c>
      <c r="F1884">
        <v>2.6175000000000002</v>
      </c>
    </row>
    <row r="1885" spans="1:6">
      <c r="A1885" s="2">
        <v>42228</v>
      </c>
      <c r="B1885">
        <v>0.91449999999999998</v>
      </c>
      <c r="C1885">
        <v>1.6614</v>
      </c>
      <c r="D1885">
        <v>1.9590000000000001</v>
      </c>
      <c r="E1885">
        <v>2.2320000000000002</v>
      </c>
      <c r="F1885">
        <v>2.6435</v>
      </c>
    </row>
    <row r="1886" spans="1:6">
      <c r="A1886" s="2">
        <v>42229</v>
      </c>
      <c r="B1886">
        <v>0.95140000000000002</v>
      </c>
      <c r="C1886">
        <v>1.7025000000000001</v>
      </c>
      <c r="D1886">
        <v>1.9950000000000001</v>
      </c>
      <c r="E1886">
        <v>2.2635000000000001</v>
      </c>
      <c r="F1886">
        <v>2.6619999999999999</v>
      </c>
    </row>
    <row r="1887" spans="1:6">
      <c r="A1887" s="2">
        <v>42230</v>
      </c>
      <c r="B1887">
        <v>0.96630000000000005</v>
      </c>
      <c r="C1887">
        <v>1.7204999999999999</v>
      </c>
      <c r="D1887">
        <v>2.0125999999999999</v>
      </c>
      <c r="E1887">
        <v>2.274</v>
      </c>
      <c r="F1887">
        <v>2.653</v>
      </c>
    </row>
    <row r="1888" spans="1:6">
      <c r="A1888" s="2">
        <v>42233</v>
      </c>
      <c r="B1888">
        <v>0.94650000000000001</v>
      </c>
      <c r="C1888">
        <v>1.6890000000000001</v>
      </c>
      <c r="D1888">
        <v>1.978</v>
      </c>
      <c r="E1888">
        <v>2.2423000000000002</v>
      </c>
      <c r="F1888">
        <v>2.6348000000000003</v>
      </c>
    </row>
    <row r="1889" spans="1:6">
      <c r="A1889" s="2">
        <v>42234</v>
      </c>
      <c r="B1889">
        <v>0.95120000000000005</v>
      </c>
      <c r="C1889">
        <v>1.6970000000000001</v>
      </c>
      <c r="D1889">
        <v>1.9946999999999999</v>
      </c>
      <c r="E1889">
        <v>2.2652000000000001</v>
      </c>
      <c r="F1889">
        <v>2.669</v>
      </c>
    </row>
    <row r="1890" spans="1:6">
      <c r="A1890" s="2">
        <v>42235</v>
      </c>
      <c r="B1890">
        <v>0.89700000000000002</v>
      </c>
      <c r="C1890">
        <v>1.6221000000000001</v>
      </c>
      <c r="D1890">
        <v>1.9233</v>
      </c>
      <c r="E1890">
        <v>2.2038000000000002</v>
      </c>
      <c r="F1890">
        <v>2.6310000000000002</v>
      </c>
    </row>
    <row r="1891" spans="1:6">
      <c r="A1891" s="2">
        <v>42236</v>
      </c>
      <c r="B1891">
        <v>0.88700000000000001</v>
      </c>
      <c r="C1891">
        <v>1.5918000000000001</v>
      </c>
      <c r="D1891">
        <v>1.881</v>
      </c>
      <c r="E1891">
        <v>2.1505000000000001</v>
      </c>
      <c r="F1891">
        <v>2.5615000000000001</v>
      </c>
    </row>
    <row r="1892" spans="1:6">
      <c r="A1892" s="2">
        <v>42237</v>
      </c>
      <c r="B1892">
        <v>0.84499999999999997</v>
      </c>
      <c r="C1892">
        <v>1.5465</v>
      </c>
      <c r="D1892">
        <v>1.8393000000000002</v>
      </c>
      <c r="E1892">
        <v>2.1139999999999999</v>
      </c>
      <c r="F1892">
        <v>2.5339999999999998</v>
      </c>
    </row>
    <row r="1893" spans="1:6">
      <c r="A1893" s="2">
        <v>42240</v>
      </c>
      <c r="B1893">
        <v>0.78800000000000003</v>
      </c>
      <c r="C1893">
        <v>1.4844999999999999</v>
      </c>
      <c r="D1893">
        <v>1.7869999999999999</v>
      </c>
      <c r="E1893">
        <v>2.0735000000000001</v>
      </c>
      <c r="F1893">
        <v>2.5095999999999998</v>
      </c>
    </row>
    <row r="1894" spans="1:6">
      <c r="A1894" s="2">
        <v>42241</v>
      </c>
      <c r="B1894">
        <v>0.79479999999999995</v>
      </c>
      <c r="C1894">
        <v>1.5255999999999998</v>
      </c>
      <c r="D1894">
        <v>1.845</v>
      </c>
      <c r="E1894">
        <v>2.1373000000000002</v>
      </c>
      <c r="F1894">
        <v>2.5785</v>
      </c>
    </row>
    <row r="1895" spans="1:6">
      <c r="A1895" s="2">
        <v>42242</v>
      </c>
      <c r="B1895">
        <v>0.8105</v>
      </c>
      <c r="C1895">
        <v>1.5819999999999999</v>
      </c>
      <c r="D1895">
        <v>1.9198</v>
      </c>
      <c r="E1895">
        <v>2.23</v>
      </c>
      <c r="F1895">
        <v>2.6924999999999999</v>
      </c>
    </row>
    <row r="1896" spans="1:6">
      <c r="A1896" s="2">
        <v>42243</v>
      </c>
      <c r="B1896">
        <v>0.83450000000000002</v>
      </c>
      <c r="C1896">
        <v>1.6074999999999999</v>
      </c>
      <c r="D1896">
        <v>1.9447999999999999</v>
      </c>
      <c r="E1896">
        <v>2.2530000000000001</v>
      </c>
      <c r="F1896">
        <v>2.7096</v>
      </c>
    </row>
    <row r="1897" spans="1:6">
      <c r="A1897" s="2">
        <v>42244</v>
      </c>
      <c r="B1897">
        <v>0.86899999999999999</v>
      </c>
      <c r="C1897">
        <v>1.615</v>
      </c>
      <c r="D1897">
        <v>1.9409000000000001</v>
      </c>
      <c r="E1897">
        <v>2.2395</v>
      </c>
      <c r="F1897">
        <v>2.6909000000000001</v>
      </c>
    </row>
    <row r="1898" spans="1:6">
      <c r="A1898" s="2">
        <v>42247</v>
      </c>
      <c r="B1898">
        <v>0.89249999999999996</v>
      </c>
      <c r="C1898">
        <v>1.6513</v>
      </c>
      <c r="D1898">
        <v>1.9752000000000001</v>
      </c>
      <c r="E1898">
        <v>2.2736999999999998</v>
      </c>
      <c r="F1898">
        <v>2.7324999999999999</v>
      </c>
    </row>
    <row r="1899" spans="1:6">
      <c r="A1899" s="2">
        <v>42248</v>
      </c>
      <c r="B1899">
        <v>0.84050000000000002</v>
      </c>
      <c r="C1899">
        <v>1.5764</v>
      </c>
      <c r="D1899">
        <v>1.8973</v>
      </c>
      <c r="E1899">
        <v>2.1949999999999998</v>
      </c>
      <c r="F1899">
        <v>2.6574999999999998</v>
      </c>
    </row>
    <row r="1900" spans="1:6">
      <c r="A1900" s="2">
        <v>42249</v>
      </c>
      <c r="B1900">
        <v>0.84260000000000002</v>
      </c>
      <c r="C1900">
        <v>1.5994999999999999</v>
      </c>
      <c r="D1900">
        <v>1.9281000000000001</v>
      </c>
      <c r="E1900">
        <v>2.2320000000000002</v>
      </c>
      <c r="F1900">
        <v>2.7046999999999999</v>
      </c>
    </row>
    <row r="1901" spans="1:6">
      <c r="A1901" s="2">
        <v>42250</v>
      </c>
      <c r="B1901">
        <v>0.83850000000000002</v>
      </c>
      <c r="C1901">
        <v>1.581</v>
      </c>
      <c r="D1901">
        <v>1.911</v>
      </c>
      <c r="E1901">
        <v>2.2202999999999999</v>
      </c>
      <c r="F1901">
        <v>2.6968999999999999</v>
      </c>
    </row>
    <row r="1902" spans="1:6">
      <c r="A1902" s="2">
        <v>42251</v>
      </c>
      <c r="B1902">
        <v>0.83989999999999998</v>
      </c>
      <c r="C1902">
        <v>1.55</v>
      </c>
      <c r="D1902">
        <v>1.8702000000000001</v>
      </c>
      <c r="E1902">
        <v>2.1728999999999998</v>
      </c>
      <c r="F1902">
        <v>2.6469</v>
      </c>
    </row>
    <row r="1903" spans="1:6">
      <c r="A1903" s="2">
        <v>42254</v>
      </c>
      <c r="B1903">
        <v>0.83919999999999995</v>
      </c>
      <c r="C1903">
        <v>1.5503</v>
      </c>
      <c r="D1903">
        <v>1.8698000000000001</v>
      </c>
      <c r="E1903">
        <v>2.1718999999999999</v>
      </c>
      <c r="F1903">
        <v>2.645</v>
      </c>
    </row>
    <row r="1904" spans="1:6">
      <c r="A1904" s="2">
        <v>42255</v>
      </c>
      <c r="B1904">
        <v>0.85429999999999995</v>
      </c>
      <c r="C1904">
        <v>1.5792000000000002</v>
      </c>
      <c r="D1904">
        <v>1.9058000000000002</v>
      </c>
      <c r="E1904">
        <v>2.2132000000000001</v>
      </c>
      <c r="F1904">
        <v>2.6912000000000003</v>
      </c>
    </row>
    <row r="1905" spans="1:6">
      <c r="A1905" s="2">
        <v>42256</v>
      </c>
      <c r="B1905">
        <v>0.85980000000000001</v>
      </c>
      <c r="C1905">
        <v>1.5773999999999999</v>
      </c>
      <c r="D1905">
        <v>1.9035</v>
      </c>
      <c r="E1905">
        <v>2.2103000000000002</v>
      </c>
      <c r="F1905">
        <v>2.6749999999999998</v>
      </c>
    </row>
    <row r="1906" spans="1:6">
      <c r="A1906" s="2">
        <v>42257</v>
      </c>
      <c r="B1906">
        <v>0.87180000000000002</v>
      </c>
      <c r="C1906">
        <v>1.6</v>
      </c>
      <c r="D1906">
        <v>1.9264999999999999</v>
      </c>
      <c r="E1906">
        <v>2.2364999999999999</v>
      </c>
      <c r="F1906">
        <v>2.7075</v>
      </c>
    </row>
    <row r="1907" spans="1:6">
      <c r="A1907" s="2">
        <v>42258</v>
      </c>
      <c r="B1907">
        <v>0.85299999999999998</v>
      </c>
      <c r="C1907">
        <v>1.5782</v>
      </c>
      <c r="D1907">
        <v>1.9054</v>
      </c>
      <c r="E1907">
        <v>2.2145000000000001</v>
      </c>
      <c r="F1907">
        <v>2.6884000000000001</v>
      </c>
    </row>
    <row r="1908" spans="1:6">
      <c r="A1908" s="2">
        <v>42261</v>
      </c>
      <c r="B1908">
        <v>0.86180000000000001</v>
      </c>
      <c r="C1908">
        <v>1.5749</v>
      </c>
      <c r="D1908">
        <v>1.9035</v>
      </c>
      <c r="E1908">
        <v>2.2151999999999998</v>
      </c>
      <c r="F1908">
        <v>2.7035999999999998</v>
      </c>
    </row>
    <row r="1909" spans="1:6">
      <c r="A1909" s="2">
        <v>42262</v>
      </c>
      <c r="B1909">
        <v>0.91879999999999995</v>
      </c>
      <c r="C1909">
        <v>1.6604999999999999</v>
      </c>
      <c r="D1909">
        <v>1.9927000000000001</v>
      </c>
      <c r="E1909">
        <v>2.3106</v>
      </c>
      <c r="F1909">
        <v>2.8022999999999998</v>
      </c>
    </row>
    <row r="1910" spans="1:6">
      <c r="A1910" s="2">
        <v>42263</v>
      </c>
      <c r="B1910">
        <v>0.91959999999999997</v>
      </c>
      <c r="C1910">
        <v>1.6575</v>
      </c>
      <c r="D1910">
        <v>1.9918</v>
      </c>
      <c r="E1910">
        <v>2.3075000000000001</v>
      </c>
      <c r="F1910">
        <v>2.8014999999999999</v>
      </c>
    </row>
    <row r="1911" spans="1:6">
      <c r="A1911" s="2">
        <v>42264</v>
      </c>
      <c r="B1911">
        <v>0.81410000000000005</v>
      </c>
      <c r="C1911">
        <v>1.5443</v>
      </c>
      <c r="D1911">
        <v>1.885</v>
      </c>
      <c r="E1911">
        <v>2.2105000000000001</v>
      </c>
      <c r="F1911">
        <v>2.7265000000000001</v>
      </c>
    </row>
    <row r="1912" spans="1:6">
      <c r="A1912" s="2">
        <v>42265</v>
      </c>
      <c r="B1912">
        <v>0.80300000000000005</v>
      </c>
      <c r="C1912">
        <v>1.5213000000000001</v>
      </c>
      <c r="D1912">
        <v>1.849</v>
      </c>
      <c r="E1912">
        <v>2.165</v>
      </c>
      <c r="F1912">
        <v>2.6762999999999999</v>
      </c>
    </row>
    <row r="1913" spans="1:6">
      <c r="A1913" s="2">
        <v>42268</v>
      </c>
      <c r="B1913">
        <v>0.82550000000000001</v>
      </c>
      <c r="C1913">
        <v>1.5510000000000002</v>
      </c>
      <c r="D1913">
        <v>1.8841999999999999</v>
      </c>
      <c r="E1913">
        <v>2.2046000000000001</v>
      </c>
      <c r="F1913">
        <v>2.7416</v>
      </c>
    </row>
    <row r="1914" spans="1:6">
      <c r="A1914" s="2">
        <v>42269</v>
      </c>
      <c r="B1914">
        <v>0.78949999999999998</v>
      </c>
      <c r="C1914">
        <v>1.4863</v>
      </c>
      <c r="D1914">
        <v>1.8178000000000001</v>
      </c>
      <c r="E1914">
        <v>2.1379999999999999</v>
      </c>
      <c r="F1914">
        <v>2.6654999999999998</v>
      </c>
    </row>
    <row r="1915" spans="1:6">
      <c r="A1915" s="2">
        <v>42270</v>
      </c>
      <c r="B1915">
        <v>0.79749999999999999</v>
      </c>
      <c r="C1915">
        <v>1.5009999999999999</v>
      </c>
      <c r="D1915">
        <v>1.8331</v>
      </c>
      <c r="E1915">
        <v>2.15</v>
      </c>
      <c r="F1915">
        <v>2.6654999999999998</v>
      </c>
    </row>
    <row r="1916" spans="1:6">
      <c r="A1916" s="2">
        <v>42271</v>
      </c>
      <c r="B1916">
        <v>0.78420000000000001</v>
      </c>
      <c r="C1916">
        <v>1.4790000000000001</v>
      </c>
      <c r="D1916">
        <v>1.8063</v>
      </c>
      <c r="E1916">
        <v>2.1248</v>
      </c>
      <c r="F1916">
        <v>2.6345999999999998</v>
      </c>
    </row>
    <row r="1917" spans="1:6">
      <c r="A1917" s="2">
        <v>42272</v>
      </c>
      <c r="B1917">
        <v>0.79430000000000001</v>
      </c>
      <c r="C1917">
        <v>1.4933000000000001</v>
      </c>
      <c r="D1917">
        <v>1.8243</v>
      </c>
      <c r="E1917">
        <v>2.1425000000000001</v>
      </c>
      <c r="F1917">
        <v>2.6555</v>
      </c>
    </row>
    <row r="1918" spans="1:6">
      <c r="A1918" s="2">
        <v>42275</v>
      </c>
      <c r="B1918">
        <v>0.76829999999999998</v>
      </c>
      <c r="C1918">
        <v>1.4262999999999999</v>
      </c>
      <c r="D1918">
        <v>1.7443</v>
      </c>
      <c r="E1918">
        <v>2.0545</v>
      </c>
      <c r="F1918">
        <v>2.5621</v>
      </c>
    </row>
    <row r="1919" spans="1:6">
      <c r="A1919" s="2">
        <v>42276</v>
      </c>
      <c r="B1919">
        <v>0.74950000000000006</v>
      </c>
      <c r="C1919">
        <v>1.387</v>
      </c>
      <c r="D1919">
        <v>1.6953</v>
      </c>
      <c r="E1919">
        <v>1.9969999999999999</v>
      </c>
      <c r="F1919">
        <v>2.5045999999999999</v>
      </c>
    </row>
    <row r="1920" spans="1:6">
      <c r="A1920" s="2">
        <v>42277</v>
      </c>
      <c r="B1920">
        <v>0.74790000000000001</v>
      </c>
      <c r="C1920">
        <v>1.3848</v>
      </c>
      <c r="D1920">
        <v>1.6964999999999999</v>
      </c>
      <c r="E1920">
        <v>2.0024999999999999</v>
      </c>
      <c r="F1920">
        <v>2.5183</v>
      </c>
    </row>
    <row r="1921" spans="1:6">
      <c r="A1921" s="2">
        <v>42278</v>
      </c>
      <c r="B1921">
        <v>0.77690000000000003</v>
      </c>
      <c r="C1921">
        <v>1.4148000000000001</v>
      </c>
      <c r="D1921">
        <v>1.7229999999999999</v>
      </c>
      <c r="E1921">
        <v>2.0222000000000002</v>
      </c>
      <c r="F1921">
        <v>2.5369999999999999</v>
      </c>
    </row>
    <row r="1922" spans="1:6">
      <c r="A1922" s="2">
        <v>42279</v>
      </c>
      <c r="B1922">
        <v>0.70709999999999995</v>
      </c>
      <c r="C1922">
        <v>1.3483000000000001</v>
      </c>
      <c r="D1922">
        <v>1.6667000000000001</v>
      </c>
      <c r="E1922">
        <v>1.982</v>
      </c>
      <c r="F1922">
        <v>2.5074999999999998</v>
      </c>
    </row>
    <row r="1923" spans="1:6">
      <c r="A1923" s="2">
        <v>42282</v>
      </c>
      <c r="B1923">
        <v>0.73860000000000003</v>
      </c>
      <c r="C1923">
        <v>1.4015</v>
      </c>
      <c r="D1923">
        <v>1.728</v>
      </c>
      <c r="E1923">
        <v>2.0514999999999999</v>
      </c>
      <c r="F1923">
        <v>2.5925000000000002</v>
      </c>
    </row>
    <row r="1924" spans="1:6">
      <c r="A1924" s="2">
        <v>42283</v>
      </c>
      <c r="B1924">
        <v>0.72570000000000001</v>
      </c>
      <c r="C1924">
        <v>1.3785000000000001</v>
      </c>
      <c r="D1924">
        <v>1.6989000000000001</v>
      </c>
      <c r="E1924">
        <v>2.0213000000000001</v>
      </c>
      <c r="F1924">
        <v>2.5583999999999998</v>
      </c>
    </row>
    <row r="1925" spans="1:6">
      <c r="A1925" s="2">
        <v>42284</v>
      </c>
      <c r="B1925">
        <v>0.74880000000000002</v>
      </c>
      <c r="C1925">
        <v>1.4168000000000001</v>
      </c>
      <c r="D1925">
        <v>1.7355</v>
      </c>
      <c r="E1925">
        <v>2.0503</v>
      </c>
      <c r="F1925">
        <v>2.5724999999999998</v>
      </c>
    </row>
    <row r="1926" spans="1:6">
      <c r="A1926" s="2">
        <v>42285</v>
      </c>
      <c r="B1926">
        <v>0.76180000000000003</v>
      </c>
      <c r="C1926">
        <v>1.4445000000000001</v>
      </c>
      <c r="D1926">
        <v>1.77</v>
      </c>
      <c r="E1926">
        <v>2.0893000000000002</v>
      </c>
      <c r="F1926">
        <v>2.6189999999999998</v>
      </c>
    </row>
    <row r="1927" spans="1:6">
      <c r="A1927" s="2">
        <v>42286</v>
      </c>
      <c r="B1927">
        <v>0.76600000000000001</v>
      </c>
      <c r="C1927">
        <v>1.4424999999999999</v>
      </c>
      <c r="D1927">
        <v>1.7597</v>
      </c>
      <c r="E1927">
        <v>2.0712999999999999</v>
      </c>
      <c r="F1927">
        <v>2.5954999999999999</v>
      </c>
    </row>
    <row r="1928" spans="1:6">
      <c r="A1928" s="2">
        <v>42289</v>
      </c>
      <c r="B1928">
        <v>0.76100000000000001</v>
      </c>
      <c r="C1928">
        <v>1.4415</v>
      </c>
      <c r="D1928">
        <v>1.7589999999999999</v>
      </c>
      <c r="E1928">
        <v>2.0714999999999999</v>
      </c>
      <c r="F1928">
        <v>2.5949999999999998</v>
      </c>
    </row>
    <row r="1929" spans="1:6">
      <c r="A1929" s="2">
        <v>42290</v>
      </c>
      <c r="B1929">
        <v>0.73280000000000001</v>
      </c>
      <c r="C1929">
        <v>1.3883000000000001</v>
      </c>
      <c r="D1929">
        <v>1.7029999999999998</v>
      </c>
      <c r="E1929">
        <v>2.0139999999999998</v>
      </c>
      <c r="F1929">
        <v>2.5445000000000002</v>
      </c>
    </row>
    <row r="1930" spans="1:6">
      <c r="A1930" s="2">
        <v>42291</v>
      </c>
      <c r="B1930">
        <v>0.66500000000000004</v>
      </c>
      <c r="C1930">
        <v>1.2817000000000001</v>
      </c>
      <c r="D1930">
        <v>1.5954999999999999</v>
      </c>
      <c r="E1930">
        <v>1.9100000000000001</v>
      </c>
      <c r="F1930">
        <v>2.4651000000000001</v>
      </c>
    </row>
    <row r="1931" spans="1:6">
      <c r="A1931" s="2">
        <v>42292</v>
      </c>
      <c r="B1931">
        <v>0.71350000000000002</v>
      </c>
      <c r="C1931">
        <v>1.3509</v>
      </c>
      <c r="D1931">
        <v>1.6608000000000001</v>
      </c>
      <c r="E1931">
        <v>1.9698</v>
      </c>
      <c r="F1931">
        <v>2.5066000000000002</v>
      </c>
    </row>
    <row r="1932" spans="1:6">
      <c r="A1932" s="2">
        <v>42293</v>
      </c>
      <c r="B1932">
        <v>0.72909999999999997</v>
      </c>
      <c r="C1932">
        <v>1.3797999999999999</v>
      </c>
      <c r="D1932">
        <v>1.6898</v>
      </c>
      <c r="E1932">
        <v>1.9975000000000001</v>
      </c>
      <c r="F1932">
        <v>2.5312999999999999</v>
      </c>
    </row>
    <row r="1933" spans="1:6">
      <c r="A1933" s="2">
        <v>42296</v>
      </c>
      <c r="B1933">
        <v>0.71109999999999995</v>
      </c>
      <c r="C1933">
        <v>1.3639999999999999</v>
      </c>
      <c r="D1933">
        <v>1.6798999999999999</v>
      </c>
      <c r="E1933">
        <v>1.9904999999999999</v>
      </c>
      <c r="F1933">
        <v>2.5259999999999998</v>
      </c>
    </row>
    <row r="1934" spans="1:6">
      <c r="A1934" s="2">
        <v>42297</v>
      </c>
      <c r="B1934">
        <v>0.74</v>
      </c>
      <c r="C1934">
        <v>1.41</v>
      </c>
      <c r="D1934">
        <v>1.7248000000000001</v>
      </c>
      <c r="E1934">
        <v>2.0318000000000001</v>
      </c>
      <c r="F1934">
        <v>2.5644999999999998</v>
      </c>
    </row>
    <row r="1935" spans="1:6">
      <c r="A1935" s="2">
        <v>42298</v>
      </c>
      <c r="B1935">
        <v>0.73250000000000004</v>
      </c>
      <c r="C1935">
        <v>1.3797999999999999</v>
      </c>
      <c r="D1935">
        <v>1.6884999999999999</v>
      </c>
      <c r="E1935">
        <v>1.99</v>
      </c>
      <c r="F1935">
        <v>2.5173000000000001</v>
      </c>
    </row>
    <row r="1936" spans="1:6">
      <c r="A1936" s="2">
        <v>42299</v>
      </c>
      <c r="B1936">
        <v>0.72850000000000004</v>
      </c>
      <c r="C1936">
        <v>1.3805000000000001</v>
      </c>
      <c r="D1936">
        <v>1.6905000000000001</v>
      </c>
      <c r="E1936">
        <v>1.9950000000000001</v>
      </c>
      <c r="F1936">
        <v>2.5137</v>
      </c>
    </row>
    <row r="1937" spans="1:6">
      <c r="A1937" s="2">
        <v>42300</v>
      </c>
      <c r="B1937">
        <v>0.76200000000000001</v>
      </c>
      <c r="C1937">
        <v>1.425</v>
      </c>
      <c r="D1937">
        <v>1.7358</v>
      </c>
      <c r="E1937">
        <v>2.0379999999999998</v>
      </c>
      <c r="F1937">
        <v>2.5460000000000003</v>
      </c>
    </row>
    <row r="1938" spans="1:6">
      <c r="A1938" s="2">
        <v>42303</v>
      </c>
      <c r="B1938">
        <v>0.74680000000000002</v>
      </c>
      <c r="C1938">
        <v>1.3953</v>
      </c>
      <c r="D1938">
        <v>1.6987999999999999</v>
      </c>
      <c r="E1938">
        <v>1.9925000000000002</v>
      </c>
      <c r="F1938">
        <v>2.4954999999999998</v>
      </c>
    </row>
    <row r="1939" spans="1:6">
      <c r="A1939" s="2">
        <v>42304</v>
      </c>
      <c r="B1939">
        <v>0.73650000000000004</v>
      </c>
      <c r="C1939">
        <v>1.3734999999999999</v>
      </c>
      <c r="D1939">
        <v>1.6798</v>
      </c>
      <c r="E1939">
        <v>1.9762999999999999</v>
      </c>
      <c r="F1939">
        <v>2.4883000000000002</v>
      </c>
    </row>
    <row r="1940" spans="1:6">
      <c r="A1940" s="2">
        <v>42305</v>
      </c>
      <c r="B1940">
        <v>0.82089999999999996</v>
      </c>
      <c r="C1940">
        <v>1.4635</v>
      </c>
      <c r="D1940">
        <v>1.7563</v>
      </c>
      <c r="E1940">
        <v>2.0345</v>
      </c>
      <c r="F1940">
        <v>2.5042999999999997</v>
      </c>
    </row>
    <row r="1941" spans="1:6">
      <c r="A1941" s="2">
        <v>42306</v>
      </c>
      <c r="B1941">
        <v>0.84450000000000003</v>
      </c>
      <c r="C1941">
        <v>1.5165</v>
      </c>
      <c r="D1941">
        <v>1.8138000000000001</v>
      </c>
      <c r="E1941">
        <v>2.0954999999999999</v>
      </c>
      <c r="F1941">
        <v>2.5697999999999999</v>
      </c>
    </row>
    <row r="1942" spans="1:6">
      <c r="A1942" s="2">
        <v>42307</v>
      </c>
      <c r="B1942">
        <v>0.84689999999999999</v>
      </c>
      <c r="C1942">
        <v>1.4973000000000001</v>
      </c>
      <c r="D1942">
        <v>1.7852999999999999</v>
      </c>
      <c r="E1942">
        <v>2.0605000000000002</v>
      </c>
      <c r="F1942">
        <v>2.5324999999999998</v>
      </c>
    </row>
    <row r="1943" spans="1:6">
      <c r="A1943" s="2">
        <v>42310</v>
      </c>
      <c r="B1943">
        <v>0.86650000000000005</v>
      </c>
      <c r="C1943">
        <v>1.5245</v>
      </c>
      <c r="D1943">
        <v>1.8138000000000001</v>
      </c>
      <c r="E1943">
        <v>2.09</v>
      </c>
      <c r="F1943">
        <v>2.5541</v>
      </c>
    </row>
    <row r="1944" spans="1:6">
      <c r="A1944" s="2">
        <v>42311</v>
      </c>
      <c r="B1944">
        <v>0.88</v>
      </c>
      <c r="C1944">
        <v>1.5427999999999999</v>
      </c>
      <c r="D1944">
        <v>1.8359999999999999</v>
      </c>
      <c r="E1944">
        <v>2.1145</v>
      </c>
      <c r="F1944">
        <v>2.5933000000000002</v>
      </c>
    </row>
    <row r="1945" spans="1:6">
      <c r="A1945" s="2">
        <v>42312</v>
      </c>
      <c r="B1945">
        <v>0.90500000000000003</v>
      </c>
      <c r="C1945">
        <v>1.5649999999999999</v>
      </c>
      <c r="D1945">
        <v>1.8399000000000001</v>
      </c>
      <c r="E1945">
        <v>2.1028000000000002</v>
      </c>
      <c r="F1945">
        <v>2.5579999999999998</v>
      </c>
    </row>
    <row r="1946" spans="1:6">
      <c r="A1946" s="2">
        <v>42313</v>
      </c>
      <c r="B1946">
        <v>0.90400000000000003</v>
      </c>
      <c r="C1946">
        <v>1.5608</v>
      </c>
      <c r="D1946">
        <v>1.8433000000000002</v>
      </c>
      <c r="E1946">
        <v>2.1147999999999998</v>
      </c>
      <c r="F1946">
        <v>2.5775000000000001</v>
      </c>
    </row>
    <row r="1947" spans="1:6">
      <c r="A1947" s="2">
        <v>42314</v>
      </c>
      <c r="B1947">
        <v>0.9788</v>
      </c>
      <c r="C1947">
        <v>1.6802999999999999</v>
      </c>
      <c r="D1947">
        <v>1.9582000000000002</v>
      </c>
      <c r="E1947">
        <v>2.2242999999999999</v>
      </c>
      <c r="F1947">
        <v>2.6844999999999999</v>
      </c>
    </row>
    <row r="1948" spans="1:6">
      <c r="A1948" s="2">
        <v>42317</v>
      </c>
      <c r="B1948">
        <v>0.98380000000000001</v>
      </c>
      <c r="C1948">
        <v>1.6898</v>
      </c>
      <c r="D1948">
        <v>1.9708999999999999</v>
      </c>
      <c r="E1948">
        <v>2.2397999999999998</v>
      </c>
      <c r="F1948">
        <v>2.7002999999999999</v>
      </c>
    </row>
    <row r="1949" spans="1:6">
      <c r="A1949" s="2">
        <v>42318</v>
      </c>
      <c r="B1949">
        <v>0.96850000000000003</v>
      </c>
      <c r="C1949">
        <v>1.6756</v>
      </c>
      <c r="D1949">
        <v>1.962</v>
      </c>
      <c r="E1949">
        <v>2.2349999999999999</v>
      </c>
      <c r="F1949">
        <v>2.7015000000000002</v>
      </c>
    </row>
    <row r="1950" spans="1:6">
      <c r="A1950" s="2">
        <v>42319</v>
      </c>
      <c r="B1950">
        <v>0.98150000000000004</v>
      </c>
      <c r="C1950">
        <v>1.673</v>
      </c>
      <c r="D1950">
        <v>1.9584999999999999</v>
      </c>
      <c r="E1950">
        <v>2.2401</v>
      </c>
      <c r="F1950">
        <v>2.6949999999999998</v>
      </c>
    </row>
    <row r="1951" spans="1:6">
      <c r="A1951" s="2">
        <v>42320</v>
      </c>
      <c r="B1951">
        <v>0.97409999999999997</v>
      </c>
      <c r="C1951">
        <v>1.6640000000000001</v>
      </c>
      <c r="D1951">
        <v>1.9396</v>
      </c>
      <c r="E1951">
        <v>2.202</v>
      </c>
      <c r="F1951">
        <v>2.6560000000000001</v>
      </c>
    </row>
    <row r="1952" spans="1:6">
      <c r="A1952" s="2">
        <v>42321</v>
      </c>
      <c r="B1952">
        <v>0.93530000000000002</v>
      </c>
      <c r="C1952">
        <v>1.599</v>
      </c>
      <c r="D1952">
        <v>1.879</v>
      </c>
      <c r="E1952">
        <v>2.149</v>
      </c>
      <c r="F1952">
        <v>2.6189999999999998</v>
      </c>
    </row>
    <row r="1953" spans="1:6">
      <c r="A1953" s="2">
        <v>42324</v>
      </c>
      <c r="B1953">
        <v>0.93799999999999994</v>
      </c>
      <c r="C1953">
        <v>1.6059000000000001</v>
      </c>
      <c r="D1953">
        <v>1.8814</v>
      </c>
      <c r="E1953">
        <v>2.1509999999999998</v>
      </c>
      <c r="F1953">
        <v>2.6194999999999999</v>
      </c>
    </row>
    <row r="1954" spans="1:6">
      <c r="A1954" s="2">
        <v>42325</v>
      </c>
      <c r="B1954">
        <v>0.93969999999999998</v>
      </c>
      <c r="C1954">
        <v>1.597</v>
      </c>
      <c r="D1954">
        <v>1.8683999999999998</v>
      </c>
      <c r="E1954">
        <v>2.1337999999999999</v>
      </c>
      <c r="F1954">
        <v>2.5998000000000001</v>
      </c>
    </row>
    <row r="1955" spans="1:6">
      <c r="A1955" s="2">
        <v>42326</v>
      </c>
      <c r="B1955">
        <v>0.95650000000000002</v>
      </c>
      <c r="C1955">
        <v>1.6148</v>
      </c>
      <c r="D1955">
        <v>1.8727</v>
      </c>
      <c r="E1955">
        <v>2.1307</v>
      </c>
      <c r="F1955">
        <v>2.5804999999999998</v>
      </c>
    </row>
    <row r="1956" spans="1:6">
      <c r="A1956" s="2">
        <v>42327</v>
      </c>
      <c r="B1956">
        <v>0.95</v>
      </c>
      <c r="C1956">
        <v>1.5735000000000001</v>
      </c>
      <c r="D1956">
        <v>1.8275000000000001</v>
      </c>
      <c r="E1956">
        <v>2.0823</v>
      </c>
      <c r="F1956">
        <v>2.5295000000000001</v>
      </c>
    </row>
    <row r="1957" spans="1:6">
      <c r="A1957" s="2">
        <v>42328</v>
      </c>
      <c r="B1957">
        <v>0.95899999999999996</v>
      </c>
      <c r="C1957">
        <v>1.5777999999999999</v>
      </c>
      <c r="D1957">
        <v>1.835</v>
      </c>
      <c r="E1957">
        <v>2.0935000000000001</v>
      </c>
      <c r="F1957">
        <v>2.5323000000000002</v>
      </c>
    </row>
    <row r="1958" spans="1:6">
      <c r="A1958" s="2">
        <v>42331</v>
      </c>
      <c r="B1958">
        <v>0.98599999999999999</v>
      </c>
      <c r="C1958">
        <v>1.5901999999999998</v>
      </c>
      <c r="D1958">
        <v>1.8414000000000001</v>
      </c>
      <c r="E1958">
        <v>2.0987999999999998</v>
      </c>
      <c r="F1958">
        <v>2.5303</v>
      </c>
    </row>
    <row r="1959" spans="1:6">
      <c r="A1959" s="2">
        <v>42332</v>
      </c>
      <c r="B1959">
        <v>0.98650000000000004</v>
      </c>
      <c r="C1959">
        <v>1.5954999999999999</v>
      </c>
      <c r="D1959">
        <v>1.8488</v>
      </c>
      <c r="E1959">
        <v>2.1059000000000001</v>
      </c>
      <c r="F1959">
        <v>2.5499999999999998</v>
      </c>
    </row>
    <row r="1960" spans="1:6">
      <c r="A1960" s="2">
        <v>42333</v>
      </c>
      <c r="B1960">
        <v>0.98699999999999999</v>
      </c>
      <c r="C1960">
        <v>1.5943000000000001</v>
      </c>
      <c r="D1960">
        <v>1.8443000000000001</v>
      </c>
      <c r="E1960">
        <v>2.0990000000000002</v>
      </c>
      <c r="F1960">
        <v>2.5419999999999998</v>
      </c>
    </row>
    <row r="1961" spans="1:6">
      <c r="A1961" s="2">
        <v>42334</v>
      </c>
      <c r="B1961">
        <v>0.99350000000000005</v>
      </c>
      <c r="C1961">
        <v>1.5935000000000001</v>
      </c>
      <c r="D1961">
        <v>1.8439999999999999</v>
      </c>
      <c r="E1961">
        <v>2.0985</v>
      </c>
      <c r="F1961">
        <v>2.5419999999999998</v>
      </c>
    </row>
    <row r="1962" spans="1:6">
      <c r="A1962" s="2">
        <v>42335</v>
      </c>
      <c r="B1962">
        <v>0.98199999999999998</v>
      </c>
      <c r="C1962">
        <v>1.5739999999999998</v>
      </c>
      <c r="D1962">
        <v>1.8250999999999999</v>
      </c>
      <c r="E1962">
        <v>2.0844999999999998</v>
      </c>
      <c r="F1962">
        <v>2.5474999999999999</v>
      </c>
    </row>
    <row r="1963" spans="1:6">
      <c r="A1963" s="2">
        <v>42338</v>
      </c>
      <c r="B1963">
        <v>0.99280000000000002</v>
      </c>
      <c r="C1963">
        <v>1.5668</v>
      </c>
      <c r="D1963">
        <v>1.8102</v>
      </c>
      <c r="E1963">
        <v>2.0659999999999998</v>
      </c>
      <c r="F1963">
        <v>2.5249999999999999</v>
      </c>
    </row>
    <row r="1964" spans="1:6">
      <c r="A1964" s="2">
        <v>42339</v>
      </c>
      <c r="B1964">
        <v>0.96819999999999995</v>
      </c>
      <c r="C1964">
        <v>1.5194999999999999</v>
      </c>
      <c r="D1964">
        <v>1.7623</v>
      </c>
      <c r="E1964">
        <v>2.0190000000000001</v>
      </c>
      <c r="F1964">
        <v>2.4744999999999999</v>
      </c>
    </row>
    <row r="1965" spans="1:6">
      <c r="A1965" s="2">
        <v>42340</v>
      </c>
      <c r="B1965">
        <v>1.0015000000000001</v>
      </c>
      <c r="C1965">
        <v>1.5712999999999999</v>
      </c>
      <c r="D1965">
        <v>1.8132999999999999</v>
      </c>
      <c r="E1965">
        <v>2.0670000000000002</v>
      </c>
      <c r="F1965">
        <v>2.5068000000000001</v>
      </c>
    </row>
    <row r="1966" spans="1:6">
      <c r="A1966" s="2">
        <v>42341</v>
      </c>
      <c r="B1966">
        <v>1.0347999999999999</v>
      </c>
      <c r="C1966">
        <v>1.6617</v>
      </c>
      <c r="D1966">
        <v>1.9255</v>
      </c>
      <c r="E1966">
        <v>2.1947999999999999</v>
      </c>
      <c r="F1966">
        <v>2.6488</v>
      </c>
    </row>
    <row r="1967" spans="1:6">
      <c r="A1967" s="2">
        <v>42342</v>
      </c>
      <c r="B1967">
        <v>1.0345</v>
      </c>
      <c r="C1967">
        <v>1.641</v>
      </c>
      <c r="D1967">
        <v>1.8991</v>
      </c>
      <c r="E1967">
        <v>2.1619999999999999</v>
      </c>
      <c r="F1967">
        <v>2.6124999999999998</v>
      </c>
    </row>
    <row r="1968" spans="1:6">
      <c r="A1968" s="2">
        <v>42345</v>
      </c>
      <c r="B1968">
        <v>1.0409999999999999</v>
      </c>
      <c r="C1968">
        <v>1.6162999999999998</v>
      </c>
      <c r="D1968">
        <v>1.867</v>
      </c>
      <c r="E1968">
        <v>2.1238000000000001</v>
      </c>
      <c r="F1968">
        <v>2.5720000000000001</v>
      </c>
    </row>
    <row r="1969" spans="1:6">
      <c r="A1969" s="2">
        <v>42346</v>
      </c>
      <c r="B1969">
        <v>1.0474000000000001</v>
      </c>
      <c r="C1969">
        <v>1.6153</v>
      </c>
      <c r="D1969">
        <v>1.861</v>
      </c>
      <c r="E1969">
        <v>2.1139999999999999</v>
      </c>
      <c r="F1969">
        <v>2.5712000000000002</v>
      </c>
    </row>
    <row r="1970" spans="1:6">
      <c r="A1970" s="2">
        <v>42347</v>
      </c>
      <c r="B1970">
        <v>1.0303</v>
      </c>
      <c r="C1970">
        <v>1.6045</v>
      </c>
      <c r="D1970">
        <v>1.8565</v>
      </c>
      <c r="E1970">
        <v>2.1183000000000001</v>
      </c>
      <c r="F1970">
        <v>2.5945</v>
      </c>
    </row>
    <row r="1971" spans="1:6">
      <c r="A1971" s="2">
        <v>42348</v>
      </c>
      <c r="B1971">
        <v>1.0555000000000001</v>
      </c>
      <c r="C1971">
        <v>1.6505000000000001</v>
      </c>
      <c r="D1971">
        <v>1.9033</v>
      </c>
      <c r="E1971">
        <v>2.1612999999999998</v>
      </c>
      <c r="F1971">
        <v>2.6219999999999999</v>
      </c>
    </row>
    <row r="1972" spans="1:6">
      <c r="A1972" s="2">
        <v>42349</v>
      </c>
      <c r="B1972">
        <v>0.98829999999999996</v>
      </c>
      <c r="C1972">
        <v>1.5508</v>
      </c>
      <c r="D1972">
        <v>1.8077000000000001</v>
      </c>
      <c r="E1972">
        <v>2.0760000000000001</v>
      </c>
      <c r="F1972">
        <v>2.5449999999999999</v>
      </c>
    </row>
    <row r="1973" spans="1:6">
      <c r="A1973" s="2">
        <v>42352</v>
      </c>
      <c r="B1973">
        <v>1.0183</v>
      </c>
      <c r="C1973">
        <v>1.6065</v>
      </c>
      <c r="D1973">
        <v>1.8626</v>
      </c>
      <c r="E1973">
        <v>2.1255000000000002</v>
      </c>
      <c r="F1973">
        <v>2.5819999999999999</v>
      </c>
    </row>
    <row r="1974" spans="1:6">
      <c r="A1974" s="2">
        <v>42353</v>
      </c>
      <c r="B1974">
        <v>1.0370999999999999</v>
      </c>
      <c r="C1974">
        <v>1.6442000000000001</v>
      </c>
      <c r="D1974">
        <v>1.9043000000000001</v>
      </c>
      <c r="E1974">
        <v>2.1695000000000002</v>
      </c>
      <c r="F1974">
        <v>2.6292999999999997</v>
      </c>
    </row>
    <row r="1975" spans="1:6">
      <c r="A1975" s="2">
        <v>42354</v>
      </c>
      <c r="B1975">
        <v>1.0808</v>
      </c>
      <c r="C1975">
        <v>1.6955</v>
      </c>
      <c r="D1975">
        <v>1.9510999999999998</v>
      </c>
      <c r="E1975">
        <v>2.2073</v>
      </c>
      <c r="F1975">
        <v>2.6617999999999999</v>
      </c>
    </row>
    <row r="1976" spans="1:6">
      <c r="A1976" s="2">
        <v>42355</v>
      </c>
      <c r="B1976">
        <v>1.0883</v>
      </c>
      <c r="C1976">
        <v>1.6707999999999998</v>
      </c>
      <c r="D1976">
        <v>1.9079999999999999</v>
      </c>
      <c r="E1976">
        <v>2.1484999999999999</v>
      </c>
      <c r="F1976">
        <v>2.5888</v>
      </c>
    </row>
    <row r="1977" spans="1:6">
      <c r="A1977" s="2">
        <v>42356</v>
      </c>
      <c r="B1977">
        <v>1.0898000000000001</v>
      </c>
      <c r="C1977">
        <v>1.6720000000000002</v>
      </c>
      <c r="D1977">
        <v>1.9077999999999999</v>
      </c>
      <c r="E1977">
        <v>2.1469999999999998</v>
      </c>
      <c r="F1977">
        <v>2.5880000000000001</v>
      </c>
    </row>
    <row r="1978" spans="1:6">
      <c r="A1978" s="2">
        <v>42359</v>
      </c>
      <c r="B1978">
        <v>1.1000000000000001</v>
      </c>
      <c r="C1978">
        <v>1.6699000000000002</v>
      </c>
      <c r="D1978">
        <v>1.9015</v>
      </c>
      <c r="E1978">
        <v>2.1377999999999999</v>
      </c>
      <c r="F1978">
        <v>2.5815000000000001</v>
      </c>
    </row>
    <row r="1979" spans="1:6">
      <c r="A1979" s="2">
        <v>42360</v>
      </c>
      <c r="B1979">
        <v>1.1120000000000001</v>
      </c>
      <c r="C1979">
        <v>1.6928000000000001</v>
      </c>
      <c r="D1979">
        <v>1.9338</v>
      </c>
      <c r="E1979">
        <v>2.1779000000000002</v>
      </c>
      <c r="F1979">
        <v>2.6177999999999999</v>
      </c>
    </row>
    <row r="1980" spans="1:6">
      <c r="A1980" s="2">
        <v>42361</v>
      </c>
      <c r="B1980">
        <v>1.1201000000000001</v>
      </c>
      <c r="C1980">
        <v>1.7023000000000001</v>
      </c>
      <c r="D1980">
        <v>1.9430000000000001</v>
      </c>
      <c r="E1980">
        <v>2.1873</v>
      </c>
      <c r="F1980">
        <v>2.6324999999999998</v>
      </c>
    </row>
    <row r="1981" spans="1:6">
      <c r="A1981" s="2">
        <v>42362</v>
      </c>
      <c r="B1981">
        <v>1.1294999999999999</v>
      </c>
      <c r="C1981">
        <v>1.6919999999999999</v>
      </c>
      <c r="D1981">
        <v>1.9314</v>
      </c>
      <c r="E1981">
        <v>2.1709999999999998</v>
      </c>
      <c r="F1981">
        <v>2.6059999999999999</v>
      </c>
    </row>
    <row r="1982" spans="1:6">
      <c r="A1982" s="2">
        <v>42363</v>
      </c>
      <c r="B1982">
        <v>1.1294999999999999</v>
      </c>
      <c r="C1982">
        <v>1.6924999999999999</v>
      </c>
      <c r="D1982">
        <v>1.9295</v>
      </c>
      <c r="E1982">
        <v>2.1709999999999998</v>
      </c>
      <c r="F1982">
        <v>2.6025</v>
      </c>
    </row>
    <row r="1983" spans="1:6">
      <c r="A1983" s="2">
        <v>42366</v>
      </c>
      <c r="B1983">
        <v>1.1400000000000001</v>
      </c>
      <c r="C1983">
        <v>1.7008000000000001</v>
      </c>
      <c r="D1983">
        <v>1.9332</v>
      </c>
      <c r="E1983">
        <v>2.1659999999999999</v>
      </c>
      <c r="F1983">
        <v>2.5907999999999998</v>
      </c>
    </row>
    <row r="1984" spans="1:6">
      <c r="A1984" s="2">
        <v>42367</v>
      </c>
      <c r="B1984">
        <v>1.1768000000000001</v>
      </c>
      <c r="C1984">
        <v>1.7618</v>
      </c>
      <c r="D1984">
        <v>1.9950000000000001</v>
      </c>
      <c r="E1984">
        <v>2.2313000000000001</v>
      </c>
      <c r="F1984">
        <v>2.6604000000000001</v>
      </c>
    </row>
    <row r="1985" spans="1:6">
      <c r="A1985" s="2">
        <v>42368</v>
      </c>
      <c r="B1985">
        <v>1.1815</v>
      </c>
      <c r="C1985">
        <v>1.7518</v>
      </c>
      <c r="D1985">
        <v>1.9798</v>
      </c>
      <c r="E1985">
        <v>2.2143000000000002</v>
      </c>
      <c r="F1985">
        <v>2.6423000000000001</v>
      </c>
    </row>
    <row r="1986" spans="1:6">
      <c r="A1986" s="2">
        <v>42369</v>
      </c>
      <c r="B1986">
        <v>1.179</v>
      </c>
      <c r="C1986">
        <v>1.7368999999999999</v>
      </c>
      <c r="D1986">
        <v>1.9510000000000001</v>
      </c>
      <c r="E1986">
        <v>2.1865000000000001</v>
      </c>
      <c r="F1986">
        <v>2.6189999999999998</v>
      </c>
    </row>
    <row r="1987" spans="1:6">
      <c r="A1987" s="2">
        <v>42370</v>
      </c>
      <c r="B1987">
        <v>1.1795</v>
      </c>
      <c r="C1987">
        <v>1.7305000000000001</v>
      </c>
      <c r="D1987">
        <v>1.9532</v>
      </c>
      <c r="E1987">
        <v>2.1865000000000001</v>
      </c>
      <c r="F1987">
        <v>2.6219999999999999</v>
      </c>
    </row>
    <row r="1988" spans="1:6">
      <c r="A1988" s="2">
        <v>42373</v>
      </c>
      <c r="B1988">
        <v>1.1529</v>
      </c>
      <c r="C1988">
        <v>1.7093</v>
      </c>
      <c r="D1988">
        <v>1.9348000000000001</v>
      </c>
      <c r="E1988">
        <v>2.1709999999999998</v>
      </c>
      <c r="F1988">
        <v>2.601</v>
      </c>
    </row>
    <row r="1989" spans="1:6">
      <c r="A1989" s="2">
        <v>42374</v>
      </c>
      <c r="B1989">
        <v>1.1323000000000001</v>
      </c>
      <c r="C1989">
        <v>1.6735</v>
      </c>
      <c r="D1989">
        <v>1.9043000000000001</v>
      </c>
      <c r="E1989">
        <v>2.1436000000000002</v>
      </c>
      <c r="F1989">
        <v>2.5914999999999999</v>
      </c>
    </row>
    <row r="1990" spans="1:6">
      <c r="A1990" s="2">
        <v>42375</v>
      </c>
      <c r="B1990">
        <v>1.0878000000000001</v>
      </c>
      <c r="C1990">
        <v>1.6017999999999999</v>
      </c>
      <c r="D1990">
        <v>1.8332999999999999</v>
      </c>
      <c r="E1990">
        <v>2.0788000000000002</v>
      </c>
      <c r="F1990">
        <v>2.5282999999999998</v>
      </c>
    </row>
    <row r="1991" spans="1:6">
      <c r="A1991" s="2">
        <v>42376</v>
      </c>
      <c r="B1991">
        <v>1.0429999999999999</v>
      </c>
      <c r="C1991">
        <v>1.5497999999999998</v>
      </c>
      <c r="D1991">
        <v>1.7905</v>
      </c>
      <c r="E1991">
        <v>2.0438000000000001</v>
      </c>
      <c r="F1991">
        <v>2.5018000000000002</v>
      </c>
    </row>
    <row r="1992" spans="1:6">
      <c r="A1992" s="2">
        <v>42377</v>
      </c>
      <c r="B1992">
        <v>1.0195000000000001</v>
      </c>
      <c r="C1992">
        <v>1.5009999999999999</v>
      </c>
      <c r="D1992">
        <v>1.734</v>
      </c>
      <c r="E1992">
        <v>1.9830000000000001</v>
      </c>
      <c r="F1992">
        <v>2.4478</v>
      </c>
    </row>
    <row r="1993" spans="1:6">
      <c r="A1993" s="2">
        <v>42380</v>
      </c>
      <c r="B1993">
        <v>1.024</v>
      </c>
      <c r="C1993">
        <v>1.5190000000000001</v>
      </c>
      <c r="D1993">
        <v>1.7635000000000001</v>
      </c>
      <c r="E1993">
        <v>2.0219999999999998</v>
      </c>
      <c r="F1993">
        <v>2.4828999999999999</v>
      </c>
    </row>
    <row r="1994" spans="1:6">
      <c r="A1994" s="2">
        <v>42381</v>
      </c>
      <c r="B1994">
        <v>0.99590000000000001</v>
      </c>
      <c r="C1994">
        <v>1.468</v>
      </c>
      <c r="D1994">
        <v>1.704</v>
      </c>
      <c r="E1994">
        <v>1.9555</v>
      </c>
      <c r="F1994">
        <v>2.4032999999999998</v>
      </c>
    </row>
    <row r="1995" spans="1:6">
      <c r="A1995" s="2">
        <v>42382</v>
      </c>
      <c r="B1995">
        <v>0.98609999999999998</v>
      </c>
      <c r="C1995">
        <v>1.4548000000000001</v>
      </c>
      <c r="D1995">
        <v>1.6915</v>
      </c>
      <c r="E1995">
        <v>1.9443000000000001</v>
      </c>
      <c r="F1995">
        <v>2.4060000000000001</v>
      </c>
    </row>
    <row r="1996" spans="1:6">
      <c r="A1996" s="2">
        <v>42383</v>
      </c>
      <c r="B1996">
        <v>0.96179999999999999</v>
      </c>
      <c r="C1996">
        <v>1.4288000000000001</v>
      </c>
      <c r="D1996">
        <v>1.6705000000000001</v>
      </c>
      <c r="E1996">
        <v>1.931</v>
      </c>
      <c r="F1996">
        <v>2.3984999999999999</v>
      </c>
    </row>
    <row r="1997" spans="1:6">
      <c r="A1997" s="2">
        <v>42384</v>
      </c>
      <c r="B1997">
        <v>0.91</v>
      </c>
      <c r="C1997">
        <v>1.3748</v>
      </c>
      <c r="D1997">
        <v>1.6219999999999999</v>
      </c>
      <c r="E1997">
        <v>1.8895</v>
      </c>
      <c r="F1997">
        <v>2.3372999999999999</v>
      </c>
    </row>
    <row r="1998" spans="1:6">
      <c r="A1998" s="2">
        <v>42387</v>
      </c>
      <c r="B1998">
        <v>0.89949999999999997</v>
      </c>
      <c r="C1998">
        <v>1.3740000000000001</v>
      </c>
      <c r="D1998">
        <v>1.6245000000000001</v>
      </c>
      <c r="E1998">
        <v>1.8879999999999999</v>
      </c>
      <c r="F1998">
        <v>2.3370000000000002</v>
      </c>
    </row>
    <row r="1999" spans="1:6">
      <c r="A1999" s="2">
        <v>42388</v>
      </c>
      <c r="B1999">
        <v>0.93300000000000005</v>
      </c>
      <c r="C1999">
        <v>1.4045000000000001</v>
      </c>
      <c r="D1999">
        <v>1.6468</v>
      </c>
      <c r="E1999">
        <v>1.9058000000000002</v>
      </c>
      <c r="F1999">
        <v>2.3464999999999998</v>
      </c>
    </row>
    <row r="2000" spans="1:6">
      <c r="A2000" s="2">
        <v>42389</v>
      </c>
      <c r="B2000">
        <v>0.89249999999999996</v>
      </c>
      <c r="C2000">
        <v>1.3472999999999999</v>
      </c>
      <c r="D2000">
        <v>1.5880000000000001</v>
      </c>
      <c r="E2000">
        <v>1.8448</v>
      </c>
      <c r="F2000">
        <v>2.2803</v>
      </c>
    </row>
    <row r="2001" spans="1:6">
      <c r="A2001" s="2">
        <v>42390</v>
      </c>
      <c r="B2001">
        <v>0.90200000000000002</v>
      </c>
      <c r="C2001">
        <v>1.3822999999999999</v>
      </c>
      <c r="D2001">
        <v>1.6343000000000001</v>
      </c>
      <c r="E2001">
        <v>1.9015</v>
      </c>
      <c r="F2001">
        <v>2.3519999999999999</v>
      </c>
    </row>
    <row r="2002" spans="1:6">
      <c r="A2002" s="2">
        <v>42391</v>
      </c>
      <c r="B2002">
        <v>0.93630000000000002</v>
      </c>
      <c r="C2002">
        <v>1.4218</v>
      </c>
      <c r="D2002">
        <v>1.6617999999999999</v>
      </c>
      <c r="E2002">
        <v>1.9157999999999999</v>
      </c>
      <c r="F2002">
        <v>2.3650000000000002</v>
      </c>
    </row>
    <row r="2003" spans="1:6">
      <c r="A2003" s="2">
        <v>42394</v>
      </c>
      <c r="B2003">
        <v>0.91959999999999997</v>
      </c>
      <c r="C2003">
        <v>1.3836999999999999</v>
      </c>
      <c r="D2003">
        <v>1.6208</v>
      </c>
      <c r="E2003">
        <v>1.8719000000000001</v>
      </c>
      <c r="F2003">
        <v>2.3247</v>
      </c>
    </row>
    <row r="2004" spans="1:6">
      <c r="A2004" s="2">
        <v>42395</v>
      </c>
      <c r="B2004">
        <v>0.90500000000000003</v>
      </c>
      <c r="C2004">
        <v>1.373</v>
      </c>
      <c r="D2004">
        <v>1.6085</v>
      </c>
      <c r="E2004">
        <v>1.8620000000000001</v>
      </c>
      <c r="F2004">
        <v>2.3199999999999998</v>
      </c>
    </row>
    <row r="2005" spans="1:6">
      <c r="A2005" s="2">
        <v>42396</v>
      </c>
      <c r="B2005">
        <v>0.90100000000000002</v>
      </c>
      <c r="C2005">
        <v>1.3708</v>
      </c>
      <c r="D2005">
        <v>1.6187</v>
      </c>
      <c r="E2005">
        <v>1.8803000000000001</v>
      </c>
      <c r="F2005">
        <v>2.3475000000000001</v>
      </c>
    </row>
    <row r="2006" spans="1:6">
      <c r="A2006" s="2">
        <v>42397</v>
      </c>
      <c r="B2006">
        <v>0.88929999999999998</v>
      </c>
      <c r="C2006">
        <v>1.3578000000000001</v>
      </c>
      <c r="D2006">
        <v>1.601</v>
      </c>
      <c r="E2006">
        <v>1.8625</v>
      </c>
      <c r="F2006">
        <v>2.3205</v>
      </c>
    </row>
    <row r="2007" spans="1:6">
      <c r="A2007" s="2">
        <v>42398</v>
      </c>
      <c r="B2007">
        <v>0.84030000000000005</v>
      </c>
      <c r="C2007">
        <v>1.2885</v>
      </c>
      <c r="D2007">
        <v>1.532</v>
      </c>
      <c r="E2007">
        <v>1.7955000000000001</v>
      </c>
      <c r="F2007">
        <v>2.2675000000000001</v>
      </c>
    </row>
    <row r="2008" spans="1:6">
      <c r="A2008" s="2">
        <v>42401</v>
      </c>
      <c r="B2008">
        <v>0.86370000000000002</v>
      </c>
      <c r="C2008">
        <v>1.3212999999999999</v>
      </c>
      <c r="D2008">
        <v>1.5625</v>
      </c>
      <c r="E2008">
        <v>1.8245</v>
      </c>
      <c r="F2008">
        <v>2.2879999999999998</v>
      </c>
    </row>
    <row r="2009" spans="1:6">
      <c r="A2009" s="2">
        <v>42402</v>
      </c>
      <c r="B2009">
        <v>0.79139999999999999</v>
      </c>
      <c r="C2009">
        <v>1.2178</v>
      </c>
      <c r="D2009">
        <v>1.4558</v>
      </c>
      <c r="E2009">
        <v>1.7189999999999999</v>
      </c>
      <c r="F2009">
        <v>2.1747000000000001</v>
      </c>
    </row>
    <row r="2010" spans="1:6">
      <c r="A2010" s="2">
        <v>42403</v>
      </c>
      <c r="B2010">
        <v>0.7843</v>
      </c>
      <c r="C2010">
        <v>1.2195</v>
      </c>
      <c r="D2010">
        <v>1.4689999999999999</v>
      </c>
      <c r="E2010">
        <v>1.7455000000000001</v>
      </c>
      <c r="F2010">
        <v>2.2204999999999999</v>
      </c>
    </row>
    <row r="2011" spans="1:6">
      <c r="A2011" s="2">
        <v>42404</v>
      </c>
      <c r="B2011">
        <v>0.7823</v>
      </c>
      <c r="C2011">
        <v>1.1979</v>
      </c>
      <c r="D2011">
        <v>1.4520999999999999</v>
      </c>
      <c r="E2011">
        <v>1.7378</v>
      </c>
      <c r="F2011">
        <v>2.2275</v>
      </c>
    </row>
    <row r="2012" spans="1:6">
      <c r="A2012" s="2">
        <v>42405</v>
      </c>
      <c r="B2012">
        <v>0.8165</v>
      </c>
      <c r="C2012">
        <v>1.216</v>
      </c>
      <c r="D2012">
        <v>1.4670000000000001</v>
      </c>
      <c r="E2012">
        <v>1.7513000000000001</v>
      </c>
      <c r="F2012">
        <v>2.2395999999999998</v>
      </c>
    </row>
    <row r="2013" spans="1:6">
      <c r="A2013" s="2">
        <v>42408</v>
      </c>
      <c r="B2013">
        <v>0.76849999999999996</v>
      </c>
      <c r="C2013">
        <v>1.1499999999999999</v>
      </c>
      <c r="D2013">
        <v>1.3945000000000001</v>
      </c>
      <c r="E2013">
        <v>1.6745000000000001</v>
      </c>
      <c r="F2013">
        <v>2.1560000000000001</v>
      </c>
    </row>
    <row r="2014" spans="1:6">
      <c r="A2014" s="2">
        <v>42409</v>
      </c>
      <c r="B2014">
        <v>0.76359999999999995</v>
      </c>
      <c r="C2014">
        <v>1.1254999999999999</v>
      </c>
      <c r="D2014">
        <v>1.357</v>
      </c>
      <c r="E2014">
        <v>1.6265000000000001</v>
      </c>
      <c r="F2014">
        <v>2.1025999999999998</v>
      </c>
    </row>
    <row r="2015" spans="1:6">
      <c r="A2015" s="2">
        <v>42410</v>
      </c>
      <c r="B2015">
        <v>0.7349</v>
      </c>
      <c r="C2015">
        <v>1.0625</v>
      </c>
      <c r="D2015">
        <v>1.2806999999999999</v>
      </c>
      <c r="E2015">
        <v>1.5407999999999999</v>
      </c>
      <c r="F2015">
        <v>2.008</v>
      </c>
    </row>
    <row r="2016" spans="1:6">
      <c r="A2016" s="2">
        <v>42411</v>
      </c>
      <c r="B2016">
        <v>0.71689999999999998</v>
      </c>
      <c r="C2016">
        <v>1.0452999999999999</v>
      </c>
      <c r="D2016">
        <v>1.2473000000000001</v>
      </c>
      <c r="E2016">
        <v>1.4868000000000001</v>
      </c>
      <c r="F2016">
        <v>1.9605000000000001</v>
      </c>
    </row>
    <row r="2017" spans="1:6">
      <c r="A2017" s="2">
        <v>42412</v>
      </c>
      <c r="B2017">
        <v>0.77349999999999997</v>
      </c>
      <c r="C2017">
        <v>1.1415999999999999</v>
      </c>
      <c r="D2017">
        <v>1.3557999999999999</v>
      </c>
      <c r="E2017">
        <v>1.6028</v>
      </c>
      <c r="F2017">
        <v>2.0830000000000002</v>
      </c>
    </row>
    <row r="2018" spans="1:6">
      <c r="A2018" s="2">
        <v>42415</v>
      </c>
      <c r="B2018">
        <v>0.78600000000000003</v>
      </c>
      <c r="C2018">
        <v>1.1408</v>
      </c>
      <c r="D2018">
        <v>1.3525</v>
      </c>
      <c r="E2018">
        <v>1.62</v>
      </c>
      <c r="F2018">
        <v>2.081</v>
      </c>
    </row>
    <row r="2019" spans="1:6">
      <c r="A2019" s="2">
        <v>42416</v>
      </c>
      <c r="B2019">
        <v>0.77329999999999999</v>
      </c>
      <c r="C2019">
        <v>1.1363000000000001</v>
      </c>
      <c r="D2019">
        <v>1.3597999999999999</v>
      </c>
      <c r="E2019">
        <v>1.6173</v>
      </c>
      <c r="F2019">
        <v>2.1143000000000001</v>
      </c>
    </row>
    <row r="2020" spans="1:6">
      <c r="A2020" s="2">
        <v>42417</v>
      </c>
      <c r="B2020">
        <v>0.79649999999999999</v>
      </c>
      <c r="C2020">
        <v>1.1782999999999999</v>
      </c>
      <c r="D2020">
        <v>1.4093</v>
      </c>
      <c r="E2020">
        <v>1.6712</v>
      </c>
      <c r="F2020">
        <v>2.1680000000000001</v>
      </c>
    </row>
    <row r="2021" spans="1:6">
      <c r="A2021" s="2">
        <v>42418</v>
      </c>
      <c r="B2021">
        <v>0.76680000000000004</v>
      </c>
      <c r="C2021">
        <v>1.1174999999999999</v>
      </c>
      <c r="D2021">
        <v>1.3385</v>
      </c>
      <c r="E2021">
        <v>1.5975000000000001</v>
      </c>
      <c r="F2021">
        <v>2.1004999999999998</v>
      </c>
    </row>
    <row r="2022" spans="1:6">
      <c r="A2022" s="2">
        <v>42419</v>
      </c>
      <c r="B2022">
        <v>0.80549999999999999</v>
      </c>
      <c r="C2022">
        <v>1.1445000000000001</v>
      </c>
      <c r="D2022">
        <v>1.3580000000000001</v>
      </c>
      <c r="E2022">
        <v>1.6063000000000001</v>
      </c>
      <c r="F2022">
        <v>2.1078000000000001</v>
      </c>
    </row>
    <row r="2023" spans="1:6">
      <c r="A2023" s="2">
        <v>42422</v>
      </c>
      <c r="B2023">
        <v>0.81</v>
      </c>
      <c r="C2023">
        <v>1.147</v>
      </c>
      <c r="D2023">
        <v>1.3574999999999999</v>
      </c>
      <c r="E2023">
        <v>1.6068</v>
      </c>
      <c r="F2023">
        <v>2.1088</v>
      </c>
    </row>
    <row r="2024" spans="1:6">
      <c r="A2024" s="2">
        <v>42423</v>
      </c>
      <c r="B2024">
        <v>0.7873</v>
      </c>
      <c r="C2024">
        <v>1.1093999999999999</v>
      </c>
      <c r="D2024">
        <v>1.3205</v>
      </c>
      <c r="E2024">
        <v>1.5685</v>
      </c>
      <c r="F2024">
        <v>2.0779999999999998</v>
      </c>
    </row>
    <row r="2025" spans="1:6">
      <c r="A2025" s="2">
        <v>42424</v>
      </c>
      <c r="B2025">
        <v>0.80300000000000005</v>
      </c>
      <c r="C2025">
        <v>1.1315</v>
      </c>
      <c r="D2025">
        <v>1.3428</v>
      </c>
      <c r="E2025">
        <v>1.591</v>
      </c>
      <c r="F2025">
        <v>2.0924999999999998</v>
      </c>
    </row>
    <row r="2026" spans="1:6">
      <c r="A2026" s="2">
        <v>42425</v>
      </c>
      <c r="B2026">
        <v>0.77829999999999999</v>
      </c>
      <c r="C2026">
        <v>1.0914999999999999</v>
      </c>
      <c r="D2026">
        <v>1.3007</v>
      </c>
      <c r="E2026">
        <v>1.55</v>
      </c>
      <c r="F2026">
        <v>2.0602999999999998</v>
      </c>
    </row>
    <row r="2027" spans="1:6">
      <c r="A2027" s="2">
        <v>42426</v>
      </c>
      <c r="B2027">
        <v>0.83450000000000002</v>
      </c>
      <c r="C2027">
        <v>1.1514</v>
      </c>
      <c r="D2027">
        <v>1.3538000000000001</v>
      </c>
      <c r="E2027">
        <v>1.5914999999999999</v>
      </c>
      <c r="F2027">
        <v>2.0975000000000001</v>
      </c>
    </row>
    <row r="2028" spans="1:6">
      <c r="A2028" s="2">
        <v>42429</v>
      </c>
      <c r="B2028">
        <v>0.83030000000000004</v>
      </c>
      <c r="C2028">
        <v>1.1343000000000001</v>
      </c>
      <c r="D2028">
        <v>1.3360000000000001</v>
      </c>
      <c r="E2028">
        <v>1.575</v>
      </c>
      <c r="F2028">
        <v>2.0855000000000001</v>
      </c>
    </row>
    <row r="2029" spans="1:6">
      <c r="A2029" s="2">
        <v>42430</v>
      </c>
      <c r="B2029">
        <v>0.88570000000000004</v>
      </c>
      <c r="C2029">
        <v>1.2295</v>
      </c>
      <c r="D2029">
        <v>1.4285000000000001</v>
      </c>
      <c r="E2029">
        <v>1.6583000000000001</v>
      </c>
      <c r="F2029">
        <v>2.1570999999999998</v>
      </c>
    </row>
    <row r="2030" spans="1:6">
      <c r="A2030" s="2">
        <v>42431</v>
      </c>
      <c r="B2030">
        <v>0.89529999999999998</v>
      </c>
      <c r="C2030">
        <v>1.2498</v>
      </c>
      <c r="D2030">
        <v>1.4530000000000001</v>
      </c>
      <c r="E2030">
        <v>1.6815</v>
      </c>
      <c r="F2030">
        <v>2.1465000000000001</v>
      </c>
    </row>
    <row r="2031" spans="1:6">
      <c r="A2031" s="2">
        <v>42432</v>
      </c>
      <c r="B2031">
        <v>0.88800000000000001</v>
      </c>
      <c r="C2031">
        <v>1.2543</v>
      </c>
      <c r="D2031">
        <v>1.4562999999999999</v>
      </c>
      <c r="E2031">
        <v>1.6819999999999999</v>
      </c>
      <c r="F2031">
        <v>2.1347999999999998</v>
      </c>
    </row>
    <row r="2032" spans="1:6">
      <c r="A2032" s="2">
        <v>42433</v>
      </c>
      <c r="B2032">
        <v>0.9163</v>
      </c>
      <c r="C2032">
        <v>1.2905</v>
      </c>
      <c r="D2032">
        <v>1.4966999999999999</v>
      </c>
      <c r="E2032">
        <v>1.7255</v>
      </c>
      <c r="F2032">
        <v>2.1738</v>
      </c>
    </row>
    <row r="2033" spans="1:6">
      <c r="A2033" s="2">
        <v>42436</v>
      </c>
      <c r="B2033">
        <v>0.95299999999999996</v>
      </c>
      <c r="C2033">
        <v>1.3326</v>
      </c>
      <c r="D2033">
        <v>1.5323</v>
      </c>
      <c r="E2033">
        <v>1.7544999999999999</v>
      </c>
      <c r="F2033">
        <v>2.1913</v>
      </c>
    </row>
    <row r="2034" spans="1:6">
      <c r="A2034" s="2">
        <v>42437</v>
      </c>
      <c r="B2034">
        <v>0.91249999999999998</v>
      </c>
      <c r="C2034">
        <v>1.2553000000000001</v>
      </c>
      <c r="D2034">
        <v>1.4513</v>
      </c>
      <c r="E2034">
        <v>1.6760000000000002</v>
      </c>
      <c r="F2034">
        <v>2.1288</v>
      </c>
    </row>
    <row r="2035" spans="1:6">
      <c r="A2035" s="2">
        <v>42438</v>
      </c>
      <c r="B2035">
        <v>0.93930000000000002</v>
      </c>
      <c r="C2035">
        <v>1.2905</v>
      </c>
      <c r="D2035">
        <v>1.4889999999999999</v>
      </c>
      <c r="E2035">
        <v>1.7149999999999999</v>
      </c>
      <c r="F2035">
        <v>2.1509999999999998</v>
      </c>
    </row>
    <row r="2036" spans="1:6">
      <c r="A2036" s="2">
        <v>42439</v>
      </c>
      <c r="B2036">
        <v>0.97940000000000005</v>
      </c>
      <c r="C2036">
        <v>1.353</v>
      </c>
      <c r="D2036">
        <v>1.5472999999999999</v>
      </c>
      <c r="E2036">
        <v>1.7669999999999999</v>
      </c>
      <c r="F2036">
        <v>2.1836000000000002</v>
      </c>
    </row>
    <row r="2037" spans="1:6">
      <c r="A2037" s="2">
        <v>42440</v>
      </c>
      <c r="B2037">
        <v>1.0142</v>
      </c>
      <c r="C2037">
        <v>1.4093</v>
      </c>
      <c r="D2037">
        <v>1.6073</v>
      </c>
      <c r="E2037">
        <v>1.8277999999999999</v>
      </c>
      <c r="F2037">
        <v>2.254</v>
      </c>
    </row>
    <row r="2038" spans="1:6">
      <c r="A2038" s="2">
        <v>42443</v>
      </c>
      <c r="B2038">
        <v>1.0098</v>
      </c>
      <c r="C2038">
        <v>1.3975</v>
      </c>
      <c r="D2038">
        <v>1.5885</v>
      </c>
      <c r="E2038">
        <v>1.8033000000000001</v>
      </c>
      <c r="F2038">
        <v>2.2313000000000001</v>
      </c>
    </row>
    <row r="2039" spans="1:6">
      <c r="A2039" s="2">
        <v>42444</v>
      </c>
      <c r="B2039">
        <v>1.0309999999999999</v>
      </c>
      <c r="C2039">
        <v>1.4175</v>
      </c>
      <c r="D2039">
        <v>1.6080000000000001</v>
      </c>
      <c r="E2039">
        <v>1.8205</v>
      </c>
      <c r="F2039">
        <v>2.2450000000000001</v>
      </c>
    </row>
    <row r="2040" spans="1:6">
      <c r="A2040" s="2">
        <v>42445</v>
      </c>
      <c r="B2040">
        <v>0.92930000000000001</v>
      </c>
      <c r="C2040">
        <v>1.3086</v>
      </c>
      <c r="D2040">
        <v>1.5163</v>
      </c>
      <c r="E2040">
        <v>1.7463</v>
      </c>
      <c r="F2040">
        <v>2.2000000000000002</v>
      </c>
    </row>
    <row r="2041" spans="1:6">
      <c r="A2041" s="2">
        <v>42446</v>
      </c>
      <c r="B2041">
        <v>0.93500000000000005</v>
      </c>
      <c r="C2041">
        <v>1.3052999999999999</v>
      </c>
      <c r="D2041">
        <v>1.5070000000000001</v>
      </c>
      <c r="E2041">
        <v>1.7345000000000002</v>
      </c>
      <c r="F2041">
        <v>2.181</v>
      </c>
    </row>
    <row r="2042" spans="1:6">
      <c r="A2042" s="2">
        <v>42447</v>
      </c>
      <c r="B2042">
        <v>0.91649999999999998</v>
      </c>
      <c r="C2042">
        <v>1.2746</v>
      </c>
      <c r="D2042">
        <v>1.4779</v>
      </c>
      <c r="E2042">
        <v>1.7065000000000001</v>
      </c>
      <c r="F2042">
        <v>2.1659999999999999</v>
      </c>
    </row>
    <row r="2043" spans="1:6">
      <c r="A2043" s="2">
        <v>42450</v>
      </c>
      <c r="B2043">
        <v>0.95420000000000005</v>
      </c>
      <c r="C2043">
        <v>1.325</v>
      </c>
      <c r="D2043">
        <v>1.5293000000000001</v>
      </c>
      <c r="E2043">
        <v>1.7549999999999999</v>
      </c>
      <c r="F2043">
        <v>2.206</v>
      </c>
    </row>
    <row r="2044" spans="1:6">
      <c r="A2044" s="2">
        <v>42451</v>
      </c>
      <c r="B2044">
        <v>0.98199999999999998</v>
      </c>
      <c r="C2044">
        <v>1.3613</v>
      </c>
      <c r="D2044">
        <v>1.5643</v>
      </c>
      <c r="E2044">
        <v>1.7875000000000001</v>
      </c>
      <c r="F2044">
        <v>2.2212999999999998</v>
      </c>
    </row>
    <row r="2045" spans="1:6">
      <c r="A2045" s="2">
        <v>42452</v>
      </c>
      <c r="B2045">
        <v>0.95899999999999996</v>
      </c>
      <c r="C2045">
        <v>1.3129999999999999</v>
      </c>
      <c r="D2045">
        <v>1.5150999999999999</v>
      </c>
      <c r="E2045">
        <v>1.736</v>
      </c>
      <c r="F2045">
        <v>2.1640000000000001</v>
      </c>
    </row>
    <row r="2046" spans="1:6">
      <c r="A2046" s="2">
        <v>42453</v>
      </c>
      <c r="B2046">
        <v>0.97230000000000005</v>
      </c>
      <c r="C2046">
        <v>1.341</v>
      </c>
      <c r="D2046">
        <v>1.5434999999999999</v>
      </c>
      <c r="E2046">
        <v>1.7826</v>
      </c>
      <c r="F2046">
        <v>2.1861000000000002</v>
      </c>
    </row>
    <row r="2047" spans="1:6">
      <c r="A2047" s="2">
        <v>42454</v>
      </c>
      <c r="B2047">
        <v>0.97250000000000003</v>
      </c>
      <c r="C2047">
        <v>1.3414999999999999</v>
      </c>
      <c r="D2047">
        <v>1.5434999999999999</v>
      </c>
      <c r="E2047">
        <v>1.7610000000000001</v>
      </c>
      <c r="F2047">
        <v>2.1909999999999998</v>
      </c>
    </row>
    <row r="2048" spans="1:6">
      <c r="A2048" s="2">
        <v>42457</v>
      </c>
      <c r="B2048">
        <v>0.96779999999999999</v>
      </c>
      <c r="C2048">
        <v>1.3323</v>
      </c>
      <c r="D2048">
        <v>1.534</v>
      </c>
      <c r="E2048">
        <v>1.7589999999999999</v>
      </c>
      <c r="F2048">
        <v>2.19</v>
      </c>
    </row>
    <row r="2049" spans="1:6">
      <c r="A2049" s="2">
        <v>42458</v>
      </c>
      <c r="B2049">
        <v>0.89280000000000004</v>
      </c>
      <c r="C2049">
        <v>1.2429999999999999</v>
      </c>
      <c r="D2049">
        <v>1.4475</v>
      </c>
      <c r="E2049">
        <v>1.6758</v>
      </c>
      <c r="F2049">
        <v>2.1324999999999998</v>
      </c>
    </row>
    <row r="2050" spans="1:6">
      <c r="A2050" s="2">
        <v>42459</v>
      </c>
      <c r="B2050">
        <v>0.86350000000000005</v>
      </c>
      <c r="C2050">
        <v>1.2135</v>
      </c>
      <c r="D2050">
        <v>1.4335</v>
      </c>
      <c r="E2050">
        <v>1.681</v>
      </c>
      <c r="F2050">
        <v>2.173</v>
      </c>
    </row>
    <row r="2051" spans="1:6">
      <c r="A2051" s="2">
        <v>42460</v>
      </c>
      <c r="B2051">
        <v>0.84130000000000005</v>
      </c>
      <c r="C2051">
        <v>1.1719999999999999</v>
      </c>
      <c r="D2051">
        <v>1.3902999999999999</v>
      </c>
      <c r="E2051">
        <v>1.6385000000000001</v>
      </c>
      <c r="F2051">
        <v>2.1368</v>
      </c>
    </row>
    <row r="2052" spans="1:6">
      <c r="A2052" s="2">
        <v>42461</v>
      </c>
      <c r="B2052">
        <v>0.87139999999999995</v>
      </c>
      <c r="C2052">
        <v>1.196</v>
      </c>
      <c r="D2052">
        <v>1.407</v>
      </c>
      <c r="E2052">
        <v>1.6497999999999999</v>
      </c>
      <c r="F2052">
        <v>2.1313</v>
      </c>
    </row>
    <row r="2053" spans="1:6">
      <c r="A2053" s="2">
        <v>42464</v>
      </c>
      <c r="B2053">
        <v>0.85950000000000004</v>
      </c>
      <c r="C2053">
        <v>1.1773</v>
      </c>
      <c r="D2053">
        <v>1.3900000000000001</v>
      </c>
      <c r="E2053">
        <v>1.6335</v>
      </c>
      <c r="F2053">
        <v>2.1233</v>
      </c>
    </row>
    <row r="2054" spans="1:6">
      <c r="A2054" s="2">
        <v>42465</v>
      </c>
      <c r="B2054">
        <v>0.83679999999999999</v>
      </c>
      <c r="C2054">
        <v>1.1415</v>
      </c>
      <c r="D2054">
        <v>1.3505</v>
      </c>
      <c r="E2054">
        <v>1.591</v>
      </c>
      <c r="F2054">
        <v>2.0752999999999999</v>
      </c>
    </row>
    <row r="2055" spans="1:6">
      <c r="A2055" s="2">
        <v>42466</v>
      </c>
      <c r="B2055">
        <v>0.85609999999999997</v>
      </c>
      <c r="C2055">
        <v>1.171</v>
      </c>
      <c r="D2055">
        <v>1.3833</v>
      </c>
      <c r="E2055">
        <v>1.6282000000000001</v>
      </c>
      <c r="F2055">
        <v>2.1213000000000002</v>
      </c>
    </row>
    <row r="2056" spans="1:6">
      <c r="A2056" s="2">
        <v>42467</v>
      </c>
      <c r="B2056">
        <v>0.82550000000000001</v>
      </c>
      <c r="C2056">
        <v>1.1174999999999999</v>
      </c>
      <c r="D2056">
        <v>1.3208</v>
      </c>
      <c r="E2056">
        <v>1.5613000000000001</v>
      </c>
      <c r="F2056">
        <v>2.0493000000000001</v>
      </c>
    </row>
    <row r="2057" spans="1:6">
      <c r="A2057" s="2">
        <v>42468</v>
      </c>
      <c r="B2057">
        <v>0.84519999999999995</v>
      </c>
      <c r="C2057">
        <v>1.1463000000000001</v>
      </c>
      <c r="D2057">
        <v>1.3547</v>
      </c>
      <c r="E2057">
        <v>1.6024</v>
      </c>
      <c r="F2057">
        <v>2.1030000000000002</v>
      </c>
    </row>
    <row r="2058" spans="1:6">
      <c r="A2058" s="2">
        <v>42471</v>
      </c>
      <c r="B2058">
        <v>0.84399999999999997</v>
      </c>
      <c r="C2058">
        <v>1.1479999999999999</v>
      </c>
      <c r="D2058">
        <v>1.3548</v>
      </c>
      <c r="E2058">
        <v>1.6015000000000001</v>
      </c>
      <c r="F2058">
        <v>2.1076000000000001</v>
      </c>
    </row>
    <row r="2059" spans="1:6">
      <c r="A2059" s="2">
        <v>42472</v>
      </c>
      <c r="B2059">
        <v>0.86799999999999999</v>
      </c>
      <c r="C2059">
        <v>1.1858</v>
      </c>
      <c r="D2059">
        <v>1.3936999999999999</v>
      </c>
      <c r="E2059">
        <v>1.6404000000000001</v>
      </c>
      <c r="F2059">
        <v>2.1347999999999998</v>
      </c>
    </row>
    <row r="2060" spans="1:6">
      <c r="A2060" s="2">
        <v>42473</v>
      </c>
      <c r="B2060">
        <v>0.86780000000000002</v>
      </c>
      <c r="C2060">
        <v>1.177</v>
      </c>
      <c r="D2060">
        <v>1.381</v>
      </c>
      <c r="E2060">
        <v>1.6225000000000001</v>
      </c>
      <c r="F2060">
        <v>2.1193</v>
      </c>
    </row>
    <row r="2061" spans="1:6">
      <c r="A2061" s="2">
        <v>42474</v>
      </c>
      <c r="B2061">
        <v>0.88280000000000003</v>
      </c>
      <c r="C2061">
        <v>1.2064999999999999</v>
      </c>
      <c r="D2061">
        <v>1.411</v>
      </c>
      <c r="E2061">
        <v>1.6497999999999999</v>
      </c>
      <c r="F2061">
        <v>2.1324999999999998</v>
      </c>
    </row>
    <row r="2062" spans="1:6">
      <c r="A2062" s="2">
        <v>42475</v>
      </c>
      <c r="B2062">
        <v>0.85699999999999998</v>
      </c>
      <c r="C2062">
        <v>1.1663000000000001</v>
      </c>
      <c r="D2062">
        <v>1.3688</v>
      </c>
      <c r="E2062">
        <v>1.6082000000000001</v>
      </c>
      <c r="F2062">
        <v>2.0952999999999999</v>
      </c>
    </row>
    <row r="2063" spans="1:6">
      <c r="A2063" s="2">
        <v>42478</v>
      </c>
      <c r="B2063">
        <v>0.86880000000000002</v>
      </c>
      <c r="C2063">
        <v>1.1839999999999999</v>
      </c>
      <c r="D2063">
        <v>1.3865000000000001</v>
      </c>
      <c r="E2063">
        <v>1.6259000000000001</v>
      </c>
      <c r="F2063">
        <v>2.1114999999999999</v>
      </c>
    </row>
    <row r="2064" spans="1:6">
      <c r="A2064" s="2">
        <v>42479</v>
      </c>
      <c r="B2064">
        <v>0.89549999999999996</v>
      </c>
      <c r="C2064">
        <v>1.2142999999999999</v>
      </c>
      <c r="D2064">
        <v>1.4139999999999999</v>
      </c>
      <c r="E2064">
        <v>1.6478000000000002</v>
      </c>
      <c r="F2064">
        <v>2.1324999999999998</v>
      </c>
    </row>
    <row r="2065" spans="1:6">
      <c r="A2065" s="2">
        <v>42480</v>
      </c>
      <c r="B2065">
        <v>0.93530000000000002</v>
      </c>
      <c r="C2065">
        <v>1.2783</v>
      </c>
      <c r="D2065">
        <v>1.4795</v>
      </c>
      <c r="E2065">
        <v>1.712</v>
      </c>
      <c r="F2065">
        <v>2.1947000000000001</v>
      </c>
    </row>
    <row r="2066" spans="1:6">
      <c r="A2066" s="2">
        <v>42481</v>
      </c>
      <c r="B2066">
        <v>0.94179999999999997</v>
      </c>
      <c r="C2066">
        <v>1.2899</v>
      </c>
      <c r="D2066">
        <v>1.4897</v>
      </c>
      <c r="E2066">
        <v>1.7229999999999999</v>
      </c>
      <c r="F2066">
        <v>2.2101999999999999</v>
      </c>
    </row>
    <row r="2067" spans="1:6">
      <c r="A2067" s="2">
        <v>42482</v>
      </c>
      <c r="B2067">
        <v>0.95179999999999998</v>
      </c>
      <c r="C2067">
        <v>1.3115000000000001</v>
      </c>
      <c r="D2067">
        <v>1.516</v>
      </c>
      <c r="E2067">
        <v>1.7503</v>
      </c>
      <c r="F2067">
        <v>2.2372999999999998</v>
      </c>
    </row>
    <row r="2068" spans="1:6">
      <c r="A2068" s="2">
        <v>42485</v>
      </c>
      <c r="B2068">
        <v>0.96499999999999997</v>
      </c>
      <c r="C2068">
        <v>1.333</v>
      </c>
      <c r="D2068">
        <v>1.5405</v>
      </c>
      <c r="E2068">
        <v>1.776</v>
      </c>
      <c r="F2068">
        <v>2.2635000000000001</v>
      </c>
    </row>
    <row r="2069" spans="1:6">
      <c r="A2069" s="2">
        <v>42486</v>
      </c>
      <c r="B2069">
        <v>0.97099999999999997</v>
      </c>
      <c r="C2069">
        <v>1.3454999999999999</v>
      </c>
      <c r="D2069">
        <v>1.5529999999999999</v>
      </c>
      <c r="E2069">
        <v>1.7881</v>
      </c>
      <c r="F2069">
        <v>2.2803</v>
      </c>
    </row>
    <row r="2070" spans="1:6">
      <c r="A2070" s="2">
        <v>42487</v>
      </c>
      <c r="B2070">
        <v>0.93700000000000006</v>
      </c>
      <c r="C2070">
        <v>1.2812999999999999</v>
      </c>
      <c r="D2070">
        <v>1.486</v>
      </c>
      <c r="E2070">
        <v>1.724</v>
      </c>
      <c r="F2070">
        <v>2.2323</v>
      </c>
    </row>
    <row r="2071" spans="1:6">
      <c r="A2071" s="2">
        <v>42488</v>
      </c>
      <c r="B2071">
        <v>0.91800000000000004</v>
      </c>
      <c r="C2071">
        <v>1.2598</v>
      </c>
      <c r="D2071">
        <v>1.4638</v>
      </c>
      <c r="E2071">
        <v>1.7019</v>
      </c>
      <c r="F2071">
        <v>2.2088000000000001</v>
      </c>
    </row>
    <row r="2072" spans="1:6">
      <c r="A2072" s="2">
        <v>42489</v>
      </c>
      <c r="B2072">
        <v>0.91890000000000005</v>
      </c>
      <c r="C2072">
        <v>1.2666999999999999</v>
      </c>
      <c r="D2072">
        <v>1.4755</v>
      </c>
      <c r="E2072">
        <v>1.7265999999999999</v>
      </c>
      <c r="F2072">
        <v>2.2138</v>
      </c>
    </row>
    <row r="2073" spans="1:6">
      <c r="A2073" s="2">
        <v>42492</v>
      </c>
      <c r="B2073">
        <v>0.9335</v>
      </c>
      <c r="C2073">
        <v>1.2978000000000001</v>
      </c>
      <c r="D2073">
        <v>1.5110000000000001</v>
      </c>
      <c r="E2073">
        <v>1.7565</v>
      </c>
      <c r="F2073">
        <v>2.2599999999999998</v>
      </c>
    </row>
    <row r="2074" spans="1:6">
      <c r="A2074" s="2">
        <v>42493</v>
      </c>
      <c r="B2074">
        <v>0.89800000000000002</v>
      </c>
      <c r="C2074">
        <v>1.2298</v>
      </c>
      <c r="D2074">
        <v>1.4368000000000001</v>
      </c>
      <c r="E2074">
        <v>1.6804999999999999</v>
      </c>
      <c r="F2074">
        <v>2.1886999999999999</v>
      </c>
    </row>
    <row r="2075" spans="1:6">
      <c r="A2075" s="2">
        <v>42494</v>
      </c>
      <c r="B2075">
        <v>0.88180000000000003</v>
      </c>
      <c r="C2075">
        <v>1.2035</v>
      </c>
      <c r="D2075">
        <v>1.4062999999999999</v>
      </c>
      <c r="E2075">
        <v>1.6459999999999999</v>
      </c>
      <c r="F2075">
        <v>2.1549999999999998</v>
      </c>
    </row>
    <row r="2076" spans="1:6">
      <c r="A2076" s="2">
        <v>42495</v>
      </c>
      <c r="B2076">
        <v>0.85950000000000004</v>
      </c>
      <c r="C2076">
        <v>1.1645000000000001</v>
      </c>
      <c r="D2076">
        <v>1.3609</v>
      </c>
      <c r="E2076">
        <v>1.603</v>
      </c>
      <c r="F2076">
        <v>2.1158000000000001</v>
      </c>
    </row>
    <row r="2077" spans="1:6">
      <c r="A2077" s="2">
        <v>42496</v>
      </c>
      <c r="B2077">
        <v>0.87470000000000003</v>
      </c>
      <c r="C2077">
        <v>1.1884999999999999</v>
      </c>
      <c r="D2077">
        <v>1.3902999999999999</v>
      </c>
      <c r="E2077">
        <v>1.629</v>
      </c>
      <c r="F2077">
        <v>2.14</v>
      </c>
    </row>
    <row r="2078" spans="1:6">
      <c r="A2078" s="2">
        <v>42499</v>
      </c>
      <c r="B2078">
        <v>0.84630000000000005</v>
      </c>
      <c r="C2078">
        <v>1.1479999999999999</v>
      </c>
      <c r="D2078">
        <v>1.3492999999999999</v>
      </c>
      <c r="E2078">
        <v>1.5903</v>
      </c>
      <c r="F2078">
        <v>2.1128</v>
      </c>
    </row>
    <row r="2079" spans="1:6">
      <c r="A2079" s="2">
        <v>42500</v>
      </c>
      <c r="B2079">
        <v>0.86129999999999995</v>
      </c>
      <c r="C2079">
        <v>1.1655</v>
      </c>
      <c r="D2079">
        <v>1.3653</v>
      </c>
      <c r="E2079">
        <v>1.6042999999999998</v>
      </c>
      <c r="F2079">
        <v>2.1225000000000001</v>
      </c>
    </row>
    <row r="2080" spans="1:6">
      <c r="A2080" s="2">
        <v>42501</v>
      </c>
      <c r="B2080">
        <v>0.86550000000000005</v>
      </c>
      <c r="C2080">
        <v>1.1579999999999999</v>
      </c>
      <c r="D2080">
        <v>1.3494999999999999</v>
      </c>
      <c r="E2080">
        <v>1.581</v>
      </c>
      <c r="F2080">
        <v>2.093</v>
      </c>
    </row>
    <row r="2081" spans="1:6">
      <c r="A2081" s="2">
        <v>42502</v>
      </c>
      <c r="B2081">
        <v>0.88900000000000001</v>
      </c>
      <c r="C2081">
        <v>1.1958</v>
      </c>
      <c r="D2081">
        <v>1.3848</v>
      </c>
      <c r="E2081">
        <v>1.6139999999999999</v>
      </c>
      <c r="F2081">
        <v>2.1110000000000002</v>
      </c>
    </row>
    <row r="2082" spans="1:6">
      <c r="A2082" s="2">
        <v>42503</v>
      </c>
      <c r="B2082">
        <v>0.88200000000000001</v>
      </c>
      <c r="C2082">
        <v>1.1679999999999999</v>
      </c>
      <c r="D2082">
        <v>1.349</v>
      </c>
      <c r="E2082">
        <v>1.5705</v>
      </c>
      <c r="F2082">
        <v>2.0720000000000001</v>
      </c>
    </row>
    <row r="2083" spans="1:6">
      <c r="A2083" s="2">
        <v>42506</v>
      </c>
      <c r="B2083">
        <v>0.9133</v>
      </c>
      <c r="C2083">
        <v>1.2147999999999999</v>
      </c>
      <c r="D2083">
        <v>1.3973</v>
      </c>
      <c r="E2083">
        <v>1.6185</v>
      </c>
      <c r="F2083">
        <v>2.1110000000000002</v>
      </c>
    </row>
    <row r="2084" spans="1:6">
      <c r="A2084" s="2">
        <v>42507</v>
      </c>
      <c r="B2084">
        <v>0.95150000000000001</v>
      </c>
      <c r="C2084">
        <v>1.2530000000000001</v>
      </c>
      <c r="D2084">
        <v>1.4287000000000001</v>
      </c>
      <c r="E2084">
        <v>1.6435</v>
      </c>
      <c r="F2084">
        <v>2.1202999999999999</v>
      </c>
    </row>
    <row r="2085" spans="1:6">
      <c r="A2085" s="2">
        <v>42508</v>
      </c>
      <c r="B2085">
        <v>1.0087999999999999</v>
      </c>
      <c r="C2085">
        <v>1.3275000000000001</v>
      </c>
      <c r="D2085">
        <v>1.4997</v>
      </c>
      <c r="E2085">
        <v>1.7050000000000001</v>
      </c>
      <c r="F2085">
        <v>2.1640000000000001</v>
      </c>
    </row>
    <row r="2086" spans="1:6">
      <c r="A2086" s="2">
        <v>42509</v>
      </c>
      <c r="B2086">
        <v>1.0175000000000001</v>
      </c>
      <c r="C2086">
        <v>1.3325</v>
      </c>
      <c r="D2086">
        <v>1.5044999999999999</v>
      </c>
      <c r="E2086">
        <v>1.71</v>
      </c>
      <c r="F2086">
        <v>2.1507999999999998</v>
      </c>
    </row>
    <row r="2087" spans="1:6">
      <c r="A2087" s="2">
        <v>42510</v>
      </c>
      <c r="B2087">
        <v>1.0157</v>
      </c>
      <c r="C2087">
        <v>1.3214999999999999</v>
      </c>
      <c r="D2087">
        <v>1.4925999999999999</v>
      </c>
      <c r="E2087">
        <v>1.6985000000000001</v>
      </c>
      <c r="F2087">
        <v>2.1427</v>
      </c>
    </row>
    <row r="2088" spans="1:6">
      <c r="A2088" s="2">
        <v>42513</v>
      </c>
      <c r="B2088">
        <v>1.0304</v>
      </c>
      <c r="C2088">
        <v>1.3291999999999999</v>
      </c>
      <c r="D2088">
        <v>1.4948000000000001</v>
      </c>
      <c r="E2088">
        <v>1.6955</v>
      </c>
      <c r="F2088">
        <v>2.1435</v>
      </c>
    </row>
    <row r="2089" spans="1:6">
      <c r="A2089" s="2">
        <v>42514</v>
      </c>
      <c r="B2089">
        <v>1.0555000000000001</v>
      </c>
      <c r="C2089">
        <v>1.3645</v>
      </c>
      <c r="D2089">
        <v>1.5230999999999999</v>
      </c>
      <c r="E2089">
        <v>1.7213000000000001</v>
      </c>
      <c r="F2089">
        <v>2.1615000000000002</v>
      </c>
    </row>
    <row r="2090" spans="1:6">
      <c r="A2090" s="2">
        <v>42515</v>
      </c>
      <c r="B2090">
        <v>1.0471999999999999</v>
      </c>
      <c r="C2090">
        <v>1.3618000000000001</v>
      </c>
      <c r="D2090">
        <v>1.5242</v>
      </c>
      <c r="E2090">
        <v>1.7227999999999999</v>
      </c>
      <c r="F2090">
        <v>2.1785000000000001</v>
      </c>
    </row>
    <row r="2091" spans="1:6">
      <c r="A2091" s="2">
        <v>42516</v>
      </c>
      <c r="B2091">
        <v>1.0085</v>
      </c>
      <c r="C2091">
        <v>1.3163</v>
      </c>
      <c r="D2091">
        <v>1.4843999999999999</v>
      </c>
      <c r="E2091">
        <v>1.6884999999999999</v>
      </c>
      <c r="F2091">
        <v>2.1598000000000002</v>
      </c>
    </row>
    <row r="2092" spans="1:6">
      <c r="A2092" s="2">
        <v>42517</v>
      </c>
      <c r="B2092">
        <v>1.0640000000000001</v>
      </c>
      <c r="C2092">
        <v>1.3431999999999999</v>
      </c>
      <c r="D2092">
        <v>1.524</v>
      </c>
      <c r="E2092">
        <v>1.7103000000000002</v>
      </c>
      <c r="F2092">
        <v>2.1738</v>
      </c>
    </row>
    <row r="2093" spans="1:6">
      <c r="A2093" s="2">
        <v>42520</v>
      </c>
      <c r="B2093">
        <v>1.079</v>
      </c>
      <c r="C2093">
        <v>1.3554999999999999</v>
      </c>
      <c r="D2093">
        <v>1.516</v>
      </c>
      <c r="E2093">
        <v>1.71</v>
      </c>
      <c r="F2093">
        <v>2.1669999999999998</v>
      </c>
    </row>
    <row r="2094" spans="1:6">
      <c r="A2094" s="2">
        <v>42521</v>
      </c>
      <c r="B2094">
        <v>1.0295000000000001</v>
      </c>
      <c r="C2094">
        <v>1.3378000000000001</v>
      </c>
      <c r="D2094">
        <v>1.5023</v>
      </c>
      <c r="E2094">
        <v>1.704</v>
      </c>
      <c r="F2094">
        <v>2.1659999999999999</v>
      </c>
    </row>
    <row r="2095" spans="1:6">
      <c r="A2095" s="2">
        <v>42522</v>
      </c>
      <c r="B2095">
        <v>1.0465</v>
      </c>
      <c r="C2095">
        <v>1.3505</v>
      </c>
      <c r="D2095">
        <v>1.5081</v>
      </c>
      <c r="E2095">
        <v>1.7006999999999999</v>
      </c>
      <c r="F2095">
        <v>2.1423000000000001</v>
      </c>
    </row>
    <row r="2096" spans="1:6">
      <c r="A2096" s="2">
        <v>42523</v>
      </c>
      <c r="B2096">
        <v>1.0352999999999999</v>
      </c>
      <c r="C2096">
        <v>1.3263</v>
      </c>
      <c r="D2096">
        <v>1.4809999999999999</v>
      </c>
      <c r="E2096">
        <v>1.6735</v>
      </c>
      <c r="F2096">
        <v>2.1145</v>
      </c>
    </row>
    <row r="2097" spans="1:6">
      <c r="A2097" s="2">
        <v>42524</v>
      </c>
      <c r="B2097">
        <v>0.92449999999999999</v>
      </c>
      <c r="C2097">
        <v>1.2030000000000001</v>
      </c>
      <c r="D2097">
        <v>1.365</v>
      </c>
      <c r="E2097">
        <v>1.571</v>
      </c>
      <c r="F2097">
        <v>2.0329999999999999</v>
      </c>
    </row>
    <row r="2098" spans="1:6">
      <c r="A2098" s="2">
        <v>42527</v>
      </c>
      <c r="B2098">
        <v>0.94</v>
      </c>
      <c r="C2098">
        <v>1.2290000000000001</v>
      </c>
      <c r="D2098">
        <v>1.4024000000000001</v>
      </c>
      <c r="E2098">
        <v>1.6160000000000001</v>
      </c>
      <c r="F2098">
        <v>2.09</v>
      </c>
    </row>
    <row r="2099" spans="1:6">
      <c r="A2099" s="2">
        <v>42528</v>
      </c>
      <c r="B2099">
        <v>0.92279999999999995</v>
      </c>
      <c r="C2099">
        <v>1.2050000000000001</v>
      </c>
      <c r="D2099">
        <v>1.3754999999999999</v>
      </c>
      <c r="E2099">
        <v>1.589</v>
      </c>
      <c r="F2099">
        <v>2.0638000000000001</v>
      </c>
    </row>
    <row r="2100" spans="1:6">
      <c r="A2100" s="2">
        <v>42529</v>
      </c>
      <c r="B2100">
        <v>0.91949999999999998</v>
      </c>
      <c r="C2100">
        <v>1.1993</v>
      </c>
      <c r="D2100">
        <v>1.3660000000000001</v>
      </c>
      <c r="E2100">
        <v>1.5728</v>
      </c>
      <c r="F2100">
        <v>2.0293000000000001</v>
      </c>
    </row>
    <row r="2101" spans="1:6">
      <c r="A2101" s="2">
        <v>42530</v>
      </c>
      <c r="B2101">
        <v>0.90810000000000002</v>
      </c>
      <c r="C2101">
        <v>1.1844999999999999</v>
      </c>
      <c r="D2101">
        <v>1.3512999999999999</v>
      </c>
      <c r="E2101">
        <v>1.5590000000000002</v>
      </c>
      <c r="F2101">
        <v>2.0112999999999999</v>
      </c>
    </row>
    <row r="2102" spans="1:6">
      <c r="A2102" s="2">
        <v>42531</v>
      </c>
      <c r="B2102">
        <v>0.87270000000000003</v>
      </c>
      <c r="C2102">
        <v>1.1353</v>
      </c>
      <c r="D2102">
        <v>1.3048</v>
      </c>
      <c r="E2102">
        <v>1.5154999999999998</v>
      </c>
      <c r="F2102">
        <v>1.9778</v>
      </c>
    </row>
    <row r="2103" spans="1:6">
      <c r="A2103" s="2">
        <v>42534</v>
      </c>
      <c r="B2103">
        <v>0.85440000000000005</v>
      </c>
      <c r="C2103">
        <v>1.099</v>
      </c>
      <c r="D2103">
        <v>1.2685</v>
      </c>
      <c r="E2103">
        <v>1.4815</v>
      </c>
      <c r="F2103">
        <v>1.946</v>
      </c>
    </row>
    <row r="2104" spans="1:6">
      <c r="A2104" s="2">
        <v>42535</v>
      </c>
      <c r="B2104">
        <v>0.874</v>
      </c>
      <c r="C2104">
        <v>1.1137999999999999</v>
      </c>
      <c r="D2104">
        <v>1.2775000000000001</v>
      </c>
      <c r="E2104">
        <v>1.4853000000000001</v>
      </c>
      <c r="F2104">
        <v>1.9407999999999999</v>
      </c>
    </row>
    <row r="2105" spans="1:6">
      <c r="A2105" s="2">
        <v>42536</v>
      </c>
      <c r="B2105">
        <v>0.82320000000000004</v>
      </c>
      <c r="C2105">
        <v>1.056</v>
      </c>
      <c r="D2105">
        <v>1.2284999999999999</v>
      </c>
      <c r="E2105">
        <v>1.4458</v>
      </c>
      <c r="F2105">
        <v>1.9228000000000001</v>
      </c>
    </row>
    <row r="2106" spans="1:6">
      <c r="A2106" s="2">
        <v>42537</v>
      </c>
      <c r="B2106">
        <v>0.83179999999999998</v>
      </c>
      <c r="C2106">
        <v>1.0740000000000001</v>
      </c>
      <c r="D2106">
        <v>1.2391000000000001</v>
      </c>
      <c r="E2106">
        <v>1.4475</v>
      </c>
      <c r="F2106">
        <v>1.9043000000000001</v>
      </c>
    </row>
    <row r="2107" spans="1:6">
      <c r="A2107" s="2">
        <v>42538</v>
      </c>
      <c r="B2107">
        <v>0.8468</v>
      </c>
      <c r="C2107">
        <v>1.1015999999999999</v>
      </c>
      <c r="D2107">
        <v>1.2736000000000001</v>
      </c>
      <c r="E2107">
        <v>1.4875</v>
      </c>
      <c r="F2107">
        <v>1.9403999999999999</v>
      </c>
    </row>
    <row r="2108" spans="1:6">
      <c r="A2108" s="2">
        <v>42541</v>
      </c>
      <c r="B2108">
        <v>0.89149999999999996</v>
      </c>
      <c r="C2108">
        <v>1.1693</v>
      </c>
      <c r="D2108">
        <v>1.351</v>
      </c>
      <c r="E2108">
        <v>1.5678000000000001</v>
      </c>
      <c r="F2108">
        <v>2.0198</v>
      </c>
    </row>
    <row r="2109" spans="1:6">
      <c r="A2109" s="2">
        <v>42542</v>
      </c>
      <c r="B2109">
        <v>0.89729999999999999</v>
      </c>
      <c r="C2109">
        <v>1.1868000000000001</v>
      </c>
      <c r="D2109">
        <v>1.3688</v>
      </c>
      <c r="E2109">
        <v>1.5872999999999999</v>
      </c>
      <c r="F2109">
        <v>2.0425</v>
      </c>
    </row>
    <row r="2110" spans="1:6">
      <c r="A2110" s="2">
        <v>42543</v>
      </c>
      <c r="B2110">
        <v>0.877</v>
      </c>
      <c r="C2110">
        <v>1.1676</v>
      </c>
      <c r="D2110">
        <v>1.3474999999999999</v>
      </c>
      <c r="E2110">
        <v>1.5649999999999999</v>
      </c>
      <c r="F2110">
        <v>2.0259999999999998</v>
      </c>
    </row>
    <row r="2111" spans="1:6">
      <c r="A2111" s="2">
        <v>42544</v>
      </c>
      <c r="B2111">
        <v>0.91449999999999998</v>
      </c>
      <c r="C2111">
        <v>1.2201</v>
      </c>
      <c r="D2111">
        <v>1.4043999999999999</v>
      </c>
      <c r="E2111">
        <v>1.6263000000000001</v>
      </c>
      <c r="F2111">
        <v>2.0880999999999998</v>
      </c>
    </row>
    <row r="2112" spans="1:6">
      <c r="A2112" s="2">
        <v>42545</v>
      </c>
      <c r="B2112">
        <v>0.75129999999999997</v>
      </c>
      <c r="C2112">
        <v>1.0333000000000001</v>
      </c>
      <c r="D2112">
        <v>1.2150000000000001</v>
      </c>
      <c r="E2112">
        <v>1.4355</v>
      </c>
      <c r="F2112">
        <v>1.9475</v>
      </c>
    </row>
    <row r="2113" spans="1:6">
      <c r="A2113" s="2">
        <v>42548</v>
      </c>
      <c r="B2113">
        <v>0.71279999999999999</v>
      </c>
      <c r="C2113">
        <v>0.94340000000000002</v>
      </c>
      <c r="D2113">
        <v>1.1054999999999999</v>
      </c>
      <c r="E2113">
        <v>1.3130999999999999</v>
      </c>
      <c r="F2113">
        <v>1.7913000000000001</v>
      </c>
    </row>
    <row r="2114" spans="1:6">
      <c r="A2114" s="2">
        <v>42549</v>
      </c>
      <c r="B2114">
        <v>0.73350000000000004</v>
      </c>
      <c r="C2114">
        <v>0.97350000000000003</v>
      </c>
      <c r="D2114">
        <v>1.1395</v>
      </c>
      <c r="E2114">
        <v>1.3477999999999999</v>
      </c>
      <c r="F2114">
        <v>1.8058000000000001</v>
      </c>
    </row>
    <row r="2115" spans="1:6">
      <c r="A2115" s="2">
        <v>42550</v>
      </c>
      <c r="B2115">
        <v>0.77180000000000004</v>
      </c>
      <c r="C2115">
        <v>1.0223</v>
      </c>
      <c r="D2115">
        <v>1.1930000000000001</v>
      </c>
      <c r="E2115">
        <v>1.4015</v>
      </c>
      <c r="F2115">
        <v>1.8494999999999999</v>
      </c>
    </row>
    <row r="2116" spans="1:6">
      <c r="A2116" s="2">
        <v>42551</v>
      </c>
      <c r="B2116">
        <v>0.73450000000000004</v>
      </c>
      <c r="C2116">
        <v>0.98299999999999998</v>
      </c>
      <c r="D2116">
        <v>1.1528</v>
      </c>
      <c r="E2116">
        <v>1.3639999999999999</v>
      </c>
      <c r="F2116">
        <v>1.8279999999999998</v>
      </c>
    </row>
    <row r="2117" spans="1:6">
      <c r="A2117" s="2">
        <v>42552</v>
      </c>
      <c r="B2117">
        <v>0.75700000000000001</v>
      </c>
      <c r="C2117">
        <v>0.98350000000000004</v>
      </c>
      <c r="D2117">
        <v>1.143</v>
      </c>
      <c r="E2117">
        <v>1.3574999999999999</v>
      </c>
      <c r="F2117">
        <v>1.7909000000000002</v>
      </c>
    </row>
    <row r="2118" spans="1:6">
      <c r="A2118" s="2">
        <v>42555</v>
      </c>
      <c r="B2118">
        <v>0.76400000000000001</v>
      </c>
      <c r="C2118">
        <v>0.999</v>
      </c>
      <c r="D2118">
        <v>1.149</v>
      </c>
      <c r="E2118">
        <v>1.35</v>
      </c>
      <c r="F2118">
        <v>1.7925</v>
      </c>
    </row>
    <row r="2119" spans="1:6">
      <c r="A2119" s="2">
        <v>42556</v>
      </c>
      <c r="B2119">
        <v>0.72850000000000004</v>
      </c>
      <c r="C2119">
        <v>0.93540000000000001</v>
      </c>
      <c r="D2119">
        <v>1.0948</v>
      </c>
      <c r="E2119">
        <v>1.2934999999999999</v>
      </c>
      <c r="F2119">
        <v>1.744</v>
      </c>
    </row>
    <row r="2120" spans="1:6">
      <c r="A2120" s="2">
        <v>42557</v>
      </c>
      <c r="B2120">
        <v>0.74239999999999995</v>
      </c>
      <c r="C2120">
        <v>0.93300000000000005</v>
      </c>
      <c r="D2120">
        <v>1.0847</v>
      </c>
      <c r="E2120">
        <v>1.2763</v>
      </c>
      <c r="F2120">
        <v>1.7202999999999999</v>
      </c>
    </row>
    <row r="2121" spans="1:6">
      <c r="A2121" s="2">
        <v>42558</v>
      </c>
      <c r="B2121">
        <v>0.75929999999999997</v>
      </c>
      <c r="C2121">
        <v>0.95320000000000005</v>
      </c>
      <c r="D2121">
        <v>1.0980000000000001</v>
      </c>
      <c r="E2121">
        <v>1.2865</v>
      </c>
      <c r="F2121">
        <v>1.7225000000000001</v>
      </c>
    </row>
    <row r="2122" spans="1:6">
      <c r="A2122" s="2">
        <v>42559</v>
      </c>
      <c r="B2122">
        <v>0.76729999999999998</v>
      </c>
      <c r="C2122">
        <v>0.92810000000000004</v>
      </c>
      <c r="D2122">
        <v>1.0658000000000001</v>
      </c>
      <c r="E2122">
        <v>1.2473000000000001</v>
      </c>
      <c r="F2122">
        <v>1.6760999999999999</v>
      </c>
    </row>
    <row r="2123" spans="1:6">
      <c r="A2123" s="2">
        <v>42562</v>
      </c>
      <c r="B2123">
        <v>0.82199999999999995</v>
      </c>
      <c r="C2123">
        <v>1.0062</v>
      </c>
      <c r="D2123">
        <v>1.1437999999999999</v>
      </c>
      <c r="E2123">
        <v>1.3191999999999999</v>
      </c>
      <c r="F2123">
        <v>1.7198</v>
      </c>
    </row>
    <row r="2124" spans="1:6">
      <c r="A2124" s="2">
        <v>42563</v>
      </c>
      <c r="B2124">
        <v>0.85650000000000004</v>
      </c>
      <c r="C2124">
        <v>1.069</v>
      </c>
      <c r="D2124">
        <v>1.2095</v>
      </c>
      <c r="E2124">
        <v>1.3893</v>
      </c>
      <c r="F2124">
        <v>1.7959000000000001</v>
      </c>
    </row>
    <row r="2125" spans="1:6">
      <c r="A2125" s="2">
        <v>42564</v>
      </c>
      <c r="B2125">
        <v>0.83</v>
      </c>
      <c r="C2125">
        <v>1.0287999999999999</v>
      </c>
      <c r="D2125">
        <v>1.1635</v>
      </c>
      <c r="E2125">
        <v>1.3340000000000001</v>
      </c>
      <c r="F2125">
        <v>1.7262999999999999</v>
      </c>
    </row>
    <row r="2126" spans="1:6">
      <c r="A2126" s="2">
        <v>42565</v>
      </c>
      <c r="B2126">
        <v>0.85699999999999998</v>
      </c>
      <c r="C2126">
        <v>1.0687</v>
      </c>
      <c r="D2126">
        <v>1.212</v>
      </c>
      <c r="E2126">
        <v>1.389</v>
      </c>
      <c r="F2126">
        <v>1.7970000000000002</v>
      </c>
    </row>
    <row r="2127" spans="1:6">
      <c r="A2127" s="2">
        <v>42566</v>
      </c>
      <c r="B2127">
        <v>0.88049999999999995</v>
      </c>
      <c r="C2127">
        <v>1.089</v>
      </c>
      <c r="D2127">
        <v>1.232</v>
      </c>
      <c r="E2127">
        <v>1.4104999999999999</v>
      </c>
      <c r="F2127">
        <v>1.8134999999999999</v>
      </c>
    </row>
    <row r="2128" spans="1:6">
      <c r="A2128" s="2">
        <v>42569</v>
      </c>
      <c r="B2128">
        <v>0.89949999999999997</v>
      </c>
      <c r="C2128">
        <v>1.1125</v>
      </c>
      <c r="D2128">
        <v>1.258</v>
      </c>
      <c r="E2128">
        <v>1.4378</v>
      </c>
      <c r="F2128">
        <v>1.839</v>
      </c>
    </row>
    <row r="2129" spans="1:6">
      <c r="A2129" s="2">
        <v>42570</v>
      </c>
      <c r="B2129">
        <v>0.90559999999999996</v>
      </c>
      <c r="C2129">
        <v>1.1057999999999999</v>
      </c>
      <c r="D2129">
        <v>1.2446999999999999</v>
      </c>
      <c r="E2129">
        <v>1.4211</v>
      </c>
      <c r="F2129">
        <v>1.8239999999999998</v>
      </c>
    </row>
    <row r="2130" spans="1:6">
      <c r="A2130" s="2">
        <v>42571</v>
      </c>
      <c r="B2130">
        <v>0.93500000000000005</v>
      </c>
      <c r="C2130">
        <v>1.1455</v>
      </c>
      <c r="D2130">
        <v>1.2831999999999999</v>
      </c>
      <c r="E2130">
        <v>1.4581</v>
      </c>
      <c r="F2130">
        <v>1.8525</v>
      </c>
    </row>
    <row r="2131" spans="1:6">
      <c r="A2131" s="2">
        <v>42572</v>
      </c>
      <c r="B2131">
        <v>0.95599999999999996</v>
      </c>
      <c r="C2131">
        <v>1.1529</v>
      </c>
      <c r="D2131">
        <v>1.2945</v>
      </c>
      <c r="E2131">
        <v>1.4699</v>
      </c>
      <c r="F2131">
        <v>1.8685</v>
      </c>
    </row>
    <row r="2132" spans="1:6">
      <c r="A2132" s="2">
        <v>42573</v>
      </c>
      <c r="B2132">
        <v>0.96630000000000005</v>
      </c>
      <c r="C2132">
        <v>1.1693</v>
      </c>
      <c r="D2132">
        <v>1.3083</v>
      </c>
      <c r="E2132">
        <v>1.4788000000000001</v>
      </c>
      <c r="F2132">
        <v>1.8559999999999999</v>
      </c>
    </row>
    <row r="2133" spans="1:6">
      <c r="A2133" s="2">
        <v>42576</v>
      </c>
      <c r="B2133">
        <v>0.99099999999999999</v>
      </c>
      <c r="C2133">
        <v>1.1943999999999999</v>
      </c>
      <c r="D2133">
        <v>1.3228</v>
      </c>
      <c r="E2133">
        <v>1.4878</v>
      </c>
      <c r="F2133">
        <v>1.8605</v>
      </c>
    </row>
    <row r="2134" spans="1:6">
      <c r="A2134" s="2">
        <v>42577</v>
      </c>
      <c r="B2134">
        <v>0.94489999999999996</v>
      </c>
      <c r="C2134">
        <v>1.169</v>
      </c>
      <c r="D2134">
        <v>1.2998000000000001</v>
      </c>
      <c r="E2134">
        <v>1.4662999999999999</v>
      </c>
      <c r="F2134">
        <v>1.849</v>
      </c>
    </row>
    <row r="2135" spans="1:6">
      <c r="A2135" s="2">
        <v>42578</v>
      </c>
      <c r="B2135">
        <v>0.94769999999999999</v>
      </c>
      <c r="C2135">
        <v>1.1173</v>
      </c>
      <c r="D2135">
        <v>1.2418</v>
      </c>
      <c r="E2135">
        <v>1.4037999999999999</v>
      </c>
      <c r="F2135">
        <v>1.7823</v>
      </c>
    </row>
    <row r="2136" spans="1:6">
      <c r="A2136" s="2">
        <v>42579</v>
      </c>
      <c r="B2136">
        <v>0.92549999999999999</v>
      </c>
      <c r="C2136">
        <v>1.1083000000000001</v>
      </c>
      <c r="D2136">
        <v>1.2368000000000001</v>
      </c>
      <c r="E2136">
        <v>1.4015</v>
      </c>
      <c r="F2136">
        <v>1.7873000000000001</v>
      </c>
    </row>
    <row r="2137" spans="1:6">
      <c r="A2137" s="2">
        <v>42580</v>
      </c>
      <c r="B2137">
        <v>0.88049999999999995</v>
      </c>
      <c r="C2137">
        <v>1.0516000000000001</v>
      </c>
      <c r="D2137">
        <v>1.1830000000000001</v>
      </c>
      <c r="E2137">
        <v>1.3519999999999999</v>
      </c>
      <c r="F2137">
        <v>1.7395</v>
      </c>
    </row>
    <row r="2138" spans="1:6">
      <c r="A2138" s="2">
        <v>42583</v>
      </c>
      <c r="B2138">
        <v>0.90880000000000005</v>
      </c>
      <c r="C2138">
        <v>1.1017999999999999</v>
      </c>
      <c r="D2138">
        <v>1.2407999999999999</v>
      </c>
      <c r="E2138">
        <v>1.4165000000000001</v>
      </c>
      <c r="F2138">
        <v>1.8153000000000001</v>
      </c>
    </row>
    <row r="2139" spans="1:6">
      <c r="A2139" s="2">
        <v>42584</v>
      </c>
      <c r="B2139">
        <v>0.9224</v>
      </c>
      <c r="C2139">
        <v>1.1263000000000001</v>
      </c>
      <c r="D2139">
        <v>1.2699</v>
      </c>
      <c r="E2139">
        <v>1.4492</v>
      </c>
      <c r="F2139">
        <v>1.8443000000000001</v>
      </c>
    </row>
    <row r="2140" spans="1:6">
      <c r="A2140" s="2">
        <v>42585</v>
      </c>
      <c r="B2140">
        <v>0.92979999999999996</v>
      </c>
      <c r="C2140">
        <v>1.1148</v>
      </c>
      <c r="D2140">
        <v>1.258</v>
      </c>
      <c r="E2140">
        <v>1.4373</v>
      </c>
      <c r="F2140">
        <v>1.831</v>
      </c>
    </row>
    <row r="2141" spans="1:6">
      <c r="A2141" s="2">
        <v>42586</v>
      </c>
      <c r="B2141">
        <v>0.9133</v>
      </c>
      <c r="C2141">
        <v>1.0808</v>
      </c>
      <c r="D2141">
        <v>1.22</v>
      </c>
      <c r="E2141">
        <v>1.3965000000000001</v>
      </c>
      <c r="F2141">
        <v>1.7898000000000001</v>
      </c>
    </row>
    <row r="2142" spans="1:6">
      <c r="A2142" s="2">
        <v>42587</v>
      </c>
      <c r="B2142">
        <v>0.99199999999999999</v>
      </c>
      <c r="C2142">
        <v>1.1840999999999999</v>
      </c>
      <c r="D2142">
        <v>1.3165</v>
      </c>
      <c r="E2142">
        <v>1.4795</v>
      </c>
      <c r="F2142">
        <v>1.8452999999999999</v>
      </c>
    </row>
    <row r="2143" spans="1:6">
      <c r="A2143" s="2">
        <v>42590</v>
      </c>
      <c r="B2143">
        <v>1.0087999999999999</v>
      </c>
      <c r="C2143">
        <v>1.1985999999999999</v>
      </c>
      <c r="D2143">
        <v>1.3268</v>
      </c>
      <c r="E2143">
        <v>1.4878</v>
      </c>
      <c r="F2143">
        <v>1.8479999999999999</v>
      </c>
    </row>
    <row r="2144" spans="1:6">
      <c r="A2144" s="2">
        <v>42591</v>
      </c>
      <c r="B2144">
        <v>0.99480000000000002</v>
      </c>
      <c r="C2144">
        <v>1.1635</v>
      </c>
      <c r="D2144">
        <v>1.284</v>
      </c>
      <c r="E2144">
        <v>1.4390000000000001</v>
      </c>
      <c r="F2144">
        <v>1.7930000000000001</v>
      </c>
    </row>
    <row r="2145" spans="1:6">
      <c r="A2145" s="2">
        <v>42592</v>
      </c>
      <c r="B2145">
        <v>0.96050000000000002</v>
      </c>
      <c r="C2145">
        <v>1.1232</v>
      </c>
      <c r="D2145">
        <v>1.2415</v>
      </c>
      <c r="E2145">
        <v>1.3965000000000001</v>
      </c>
      <c r="F2145">
        <v>1.7574999999999998</v>
      </c>
    </row>
    <row r="2146" spans="1:6">
      <c r="A2146" s="2">
        <v>42593</v>
      </c>
      <c r="B2146">
        <v>0.99850000000000005</v>
      </c>
      <c r="C2146">
        <v>1.1713</v>
      </c>
      <c r="D2146">
        <v>1.2909999999999999</v>
      </c>
      <c r="E2146">
        <v>1.4430000000000001</v>
      </c>
      <c r="F2146">
        <v>1.7865</v>
      </c>
    </row>
    <row r="2147" spans="1:6">
      <c r="A2147" s="2">
        <v>42594</v>
      </c>
      <c r="B2147">
        <v>0.95930000000000004</v>
      </c>
      <c r="C2147">
        <v>1.1217999999999999</v>
      </c>
      <c r="D2147">
        <v>1.2410000000000001</v>
      </c>
      <c r="E2147">
        <v>1.3980000000000001</v>
      </c>
      <c r="F2147">
        <v>1.7368000000000001</v>
      </c>
    </row>
    <row r="2148" spans="1:6">
      <c r="A2148" s="2">
        <v>42597</v>
      </c>
      <c r="B2148">
        <v>0.95940000000000003</v>
      </c>
      <c r="C2148">
        <v>1.1455</v>
      </c>
      <c r="D2148">
        <v>1.2735000000000001</v>
      </c>
      <c r="E2148">
        <v>1.4355</v>
      </c>
      <c r="F2148">
        <v>1.7833000000000001</v>
      </c>
    </row>
    <row r="2149" spans="1:6">
      <c r="A2149" s="2">
        <v>42598</v>
      </c>
      <c r="B2149">
        <v>0.97829999999999995</v>
      </c>
      <c r="C2149">
        <v>1.1623000000000001</v>
      </c>
      <c r="D2149">
        <v>1.2854999999999999</v>
      </c>
      <c r="E2149">
        <v>1.4395</v>
      </c>
      <c r="F2149">
        <v>1.78</v>
      </c>
    </row>
    <row r="2150" spans="1:6">
      <c r="A2150" s="2">
        <v>42599</v>
      </c>
      <c r="B2150">
        <v>0.97599999999999998</v>
      </c>
      <c r="C2150">
        <v>1.153</v>
      </c>
      <c r="D2150">
        <v>1.2727999999999999</v>
      </c>
      <c r="E2150">
        <v>1.4224999999999999</v>
      </c>
      <c r="F2150">
        <v>1.7455000000000001</v>
      </c>
    </row>
    <row r="2151" spans="1:6">
      <c r="A2151" s="2">
        <v>42600</v>
      </c>
      <c r="B2151">
        <v>0.96099999999999997</v>
      </c>
      <c r="C2151">
        <v>1.1341000000000001</v>
      </c>
      <c r="D2151">
        <v>1.2587999999999999</v>
      </c>
      <c r="E2151">
        <v>1.4125000000000001</v>
      </c>
      <c r="F2151">
        <v>1.7455000000000001</v>
      </c>
    </row>
    <row r="2152" spans="1:6">
      <c r="A2152" s="2">
        <v>42601</v>
      </c>
      <c r="B2152">
        <v>1.0009999999999999</v>
      </c>
      <c r="C2152">
        <v>1.1804000000000001</v>
      </c>
      <c r="D2152">
        <v>1.2974999999999999</v>
      </c>
      <c r="E2152">
        <v>1.4422999999999999</v>
      </c>
      <c r="F2152">
        <v>1.7589999999999999</v>
      </c>
    </row>
    <row r="2153" spans="1:6">
      <c r="A2153" s="2">
        <v>42604</v>
      </c>
      <c r="B2153">
        <v>0.99450000000000005</v>
      </c>
      <c r="C2153">
        <v>1.1516999999999999</v>
      </c>
      <c r="D2153">
        <v>1.2615000000000001</v>
      </c>
      <c r="E2153">
        <v>1.3997999999999999</v>
      </c>
      <c r="F2153">
        <v>1.6987999999999999</v>
      </c>
    </row>
    <row r="2154" spans="1:6">
      <c r="A2154" s="2">
        <v>42605</v>
      </c>
      <c r="B2154">
        <v>1</v>
      </c>
      <c r="C2154">
        <v>1.1556999999999999</v>
      </c>
      <c r="D2154">
        <v>1.2631000000000001</v>
      </c>
      <c r="E2154">
        <v>1.401</v>
      </c>
      <c r="F2154">
        <v>1.6830000000000001</v>
      </c>
    </row>
    <row r="2155" spans="1:6">
      <c r="A2155" s="2">
        <v>42606</v>
      </c>
      <c r="B2155">
        <v>0.98899999999999999</v>
      </c>
      <c r="C2155">
        <v>1.1536999999999999</v>
      </c>
      <c r="D2155">
        <v>1.27</v>
      </c>
      <c r="E2155">
        <v>1.4133</v>
      </c>
      <c r="F2155">
        <v>1.6867999999999999</v>
      </c>
    </row>
    <row r="2156" spans="1:6">
      <c r="A2156" s="2">
        <v>42607</v>
      </c>
      <c r="B2156">
        <v>1.0145</v>
      </c>
      <c r="C2156">
        <v>1.1854</v>
      </c>
      <c r="D2156">
        <v>1.2985</v>
      </c>
      <c r="E2156">
        <v>1.4359999999999999</v>
      </c>
      <c r="F2156">
        <v>1.7210000000000001</v>
      </c>
    </row>
    <row r="2157" spans="1:6">
      <c r="A2157" s="2">
        <v>42608</v>
      </c>
      <c r="B2157">
        <v>1.0662</v>
      </c>
      <c r="C2157">
        <v>1.2498</v>
      </c>
      <c r="D2157">
        <v>1.3583000000000001</v>
      </c>
      <c r="E2157">
        <v>1.4877</v>
      </c>
      <c r="F2157">
        <v>1.7425000000000002</v>
      </c>
    </row>
    <row r="2158" spans="1:6">
      <c r="A2158" s="2">
        <v>42611</v>
      </c>
      <c r="B2158">
        <v>1.0323</v>
      </c>
      <c r="C2158">
        <v>1.1893</v>
      </c>
      <c r="D2158">
        <v>1.29</v>
      </c>
      <c r="E2158">
        <v>1.4144999999999999</v>
      </c>
      <c r="F2158">
        <v>1.6637</v>
      </c>
    </row>
    <row r="2159" spans="1:6">
      <c r="A2159" s="2">
        <v>42612</v>
      </c>
      <c r="B2159">
        <v>1.0363</v>
      </c>
      <c r="C2159">
        <v>1.1998</v>
      </c>
      <c r="D2159">
        <v>1.302</v>
      </c>
      <c r="E2159">
        <v>1.4279999999999999</v>
      </c>
      <c r="F2159">
        <v>1.6867999999999999</v>
      </c>
    </row>
    <row r="2160" spans="1:6">
      <c r="A2160" s="2">
        <v>42613</v>
      </c>
      <c r="B2160">
        <v>1.052</v>
      </c>
      <c r="C2160">
        <v>1.2202999999999999</v>
      </c>
      <c r="D2160">
        <v>1.3225</v>
      </c>
      <c r="E2160">
        <v>1.4473</v>
      </c>
      <c r="F2160">
        <v>1.6978</v>
      </c>
    </row>
    <row r="2161" spans="1:6">
      <c r="A2161" s="2">
        <v>42614</v>
      </c>
      <c r="B2161">
        <v>1.0345</v>
      </c>
      <c r="C2161">
        <v>1.2051000000000001</v>
      </c>
      <c r="D2161">
        <v>1.3108</v>
      </c>
      <c r="E2161">
        <v>1.4390000000000001</v>
      </c>
      <c r="F2161">
        <v>1.7015</v>
      </c>
    </row>
    <row r="2162" spans="1:6">
      <c r="A2162" s="2">
        <v>42615</v>
      </c>
      <c r="B2162">
        <v>1.0395000000000001</v>
      </c>
      <c r="C2162">
        <v>1.2082999999999999</v>
      </c>
      <c r="D2162">
        <v>1.3220000000000001</v>
      </c>
      <c r="E2162">
        <v>1.462</v>
      </c>
      <c r="F2162">
        <v>1.7465000000000002</v>
      </c>
    </row>
    <row r="2163" spans="1:6">
      <c r="A2163" s="2">
        <v>42618</v>
      </c>
      <c r="B2163">
        <v>1.044</v>
      </c>
      <c r="C2163">
        <v>1.22</v>
      </c>
      <c r="D2163">
        <v>1.3185</v>
      </c>
      <c r="E2163">
        <v>1.4563999999999999</v>
      </c>
      <c r="F2163">
        <v>1.74</v>
      </c>
    </row>
    <row r="2164" spans="1:6">
      <c r="A2164" s="2">
        <v>42619</v>
      </c>
      <c r="B2164">
        <v>0.98329999999999995</v>
      </c>
      <c r="C2164">
        <v>1.1328</v>
      </c>
      <c r="D2164">
        <v>1.2473000000000001</v>
      </c>
      <c r="E2164">
        <v>1.3897999999999999</v>
      </c>
      <c r="F2164">
        <v>1.6922999999999999</v>
      </c>
    </row>
    <row r="2165" spans="1:6">
      <c r="A2165" s="2">
        <v>42620</v>
      </c>
      <c r="B2165">
        <v>0.98950000000000005</v>
      </c>
      <c r="C2165">
        <v>1.1364000000000001</v>
      </c>
      <c r="D2165">
        <v>1.2478</v>
      </c>
      <c r="E2165">
        <v>1.3893</v>
      </c>
      <c r="F2165">
        <v>1.7010000000000001</v>
      </c>
    </row>
    <row r="2166" spans="1:6">
      <c r="A2166" s="2">
        <v>42621</v>
      </c>
      <c r="B2166">
        <v>1.0293000000000001</v>
      </c>
      <c r="C2166">
        <v>1.1889000000000001</v>
      </c>
      <c r="D2166">
        <v>1.3035000000000001</v>
      </c>
      <c r="E2166">
        <v>1.4470000000000001</v>
      </c>
      <c r="F2166">
        <v>1.764</v>
      </c>
    </row>
    <row r="2167" spans="1:6">
      <c r="A2167" s="2">
        <v>42622</v>
      </c>
      <c r="B2167">
        <v>1.0507</v>
      </c>
      <c r="C2167">
        <v>1.2383</v>
      </c>
      <c r="D2167">
        <v>1.367</v>
      </c>
      <c r="E2167">
        <v>1.5245</v>
      </c>
      <c r="F2167">
        <v>1.855</v>
      </c>
    </row>
    <row r="2168" spans="1:6">
      <c r="A2168" s="2">
        <v>42625</v>
      </c>
      <c r="B2168">
        <v>1.0253000000000001</v>
      </c>
      <c r="C2168">
        <v>1.2104999999999999</v>
      </c>
      <c r="D2168">
        <v>1.3435000000000001</v>
      </c>
      <c r="E2168">
        <v>1.5074999999999998</v>
      </c>
      <c r="F2168">
        <v>1.8445</v>
      </c>
    </row>
    <row r="2169" spans="1:6">
      <c r="A2169" s="2">
        <v>42626</v>
      </c>
      <c r="B2169">
        <v>1.0413000000000001</v>
      </c>
      <c r="C2169">
        <v>1.2507999999999999</v>
      </c>
      <c r="D2169">
        <v>1.3917999999999999</v>
      </c>
      <c r="E2169">
        <v>1.5655000000000001</v>
      </c>
      <c r="F2169">
        <v>1.9112</v>
      </c>
    </row>
    <row r="2170" spans="1:6">
      <c r="A2170" s="2">
        <v>42627</v>
      </c>
      <c r="B2170">
        <v>1.0096000000000001</v>
      </c>
      <c r="C2170">
        <v>1.212</v>
      </c>
      <c r="D2170">
        <v>1.3547</v>
      </c>
      <c r="E2170">
        <v>1.5278</v>
      </c>
      <c r="F2170">
        <v>1.8914</v>
      </c>
    </row>
    <row r="2171" spans="1:6">
      <c r="A2171" s="2">
        <v>42628</v>
      </c>
      <c r="B2171">
        <v>0.98929999999999996</v>
      </c>
      <c r="C2171">
        <v>1.1919999999999999</v>
      </c>
      <c r="D2171">
        <v>1.3389</v>
      </c>
      <c r="E2171">
        <v>1.5203</v>
      </c>
      <c r="F2171">
        <v>1.9008</v>
      </c>
    </row>
    <row r="2172" spans="1:6">
      <c r="A2172" s="2">
        <v>42629</v>
      </c>
      <c r="B2172">
        <v>1.0149999999999999</v>
      </c>
      <c r="C2172">
        <v>1.2196</v>
      </c>
      <c r="D2172">
        <v>1.3528</v>
      </c>
      <c r="E2172">
        <v>1.5243</v>
      </c>
      <c r="F2172">
        <v>1.8858000000000001</v>
      </c>
    </row>
    <row r="2173" spans="1:6">
      <c r="A2173" s="2">
        <v>42632</v>
      </c>
      <c r="B2173">
        <v>1.038</v>
      </c>
      <c r="C2173">
        <v>1.2410000000000001</v>
      </c>
      <c r="D2173">
        <v>1.3763000000000001</v>
      </c>
      <c r="E2173">
        <v>1.546</v>
      </c>
      <c r="F2173">
        <v>1.8980000000000001</v>
      </c>
    </row>
    <row r="2174" spans="1:6">
      <c r="A2174" s="2">
        <v>42633</v>
      </c>
      <c r="B2174">
        <v>1.0369999999999999</v>
      </c>
      <c r="C2174">
        <v>1.2292000000000001</v>
      </c>
      <c r="D2174">
        <v>1.3654999999999999</v>
      </c>
      <c r="E2174">
        <v>1.5350000000000001</v>
      </c>
      <c r="F2174">
        <v>1.885</v>
      </c>
    </row>
    <row r="2175" spans="1:6">
      <c r="A2175" s="2">
        <v>42634</v>
      </c>
      <c r="B2175">
        <v>1.0363</v>
      </c>
      <c r="C2175">
        <v>1.2199</v>
      </c>
      <c r="D2175">
        <v>1.3460000000000001</v>
      </c>
      <c r="E2175">
        <v>1.5034999999999998</v>
      </c>
      <c r="F2175">
        <v>1.835</v>
      </c>
    </row>
    <row r="2176" spans="1:6">
      <c r="A2176" s="2">
        <v>42635</v>
      </c>
      <c r="B2176">
        <v>1.0253000000000001</v>
      </c>
      <c r="C2176">
        <v>1.1919999999999999</v>
      </c>
      <c r="D2176">
        <v>1.3085</v>
      </c>
      <c r="E2176">
        <v>1.4584999999999999</v>
      </c>
      <c r="F2176">
        <v>1.786</v>
      </c>
    </row>
    <row r="2177" spans="1:6">
      <c r="A2177" s="2">
        <v>42636</v>
      </c>
      <c r="B2177">
        <v>1.0153000000000001</v>
      </c>
      <c r="C2177">
        <v>1.1870000000000001</v>
      </c>
      <c r="D2177">
        <v>1.3069999999999999</v>
      </c>
      <c r="E2177">
        <v>1.4628999999999999</v>
      </c>
      <c r="F2177">
        <v>1.8008</v>
      </c>
    </row>
    <row r="2178" spans="1:6">
      <c r="A2178" s="2">
        <v>42639</v>
      </c>
      <c r="B2178">
        <v>0.99399999999999999</v>
      </c>
      <c r="C2178">
        <v>1.1516999999999999</v>
      </c>
      <c r="D2178">
        <v>1.2698</v>
      </c>
      <c r="E2178">
        <v>1.4262999999999999</v>
      </c>
      <c r="F2178">
        <v>1.7703</v>
      </c>
    </row>
    <row r="2179" spans="1:6">
      <c r="A2179" s="2">
        <v>42640</v>
      </c>
      <c r="B2179">
        <v>0.99850000000000005</v>
      </c>
      <c r="C2179">
        <v>1.1505000000000001</v>
      </c>
      <c r="D2179">
        <v>1.2605</v>
      </c>
      <c r="E2179">
        <v>1.4079999999999999</v>
      </c>
      <c r="F2179">
        <v>1.728</v>
      </c>
    </row>
    <row r="2180" spans="1:6">
      <c r="A2180" s="2">
        <v>42641</v>
      </c>
      <c r="B2180">
        <v>0.99670000000000003</v>
      </c>
      <c r="C2180">
        <v>1.1569</v>
      </c>
      <c r="D2180">
        <v>1.2727999999999999</v>
      </c>
      <c r="E2180">
        <v>1.4224999999999999</v>
      </c>
      <c r="F2180">
        <v>1.74</v>
      </c>
    </row>
    <row r="2181" spans="1:6">
      <c r="A2181" s="2">
        <v>42642</v>
      </c>
      <c r="B2181">
        <v>0.99280000000000002</v>
      </c>
      <c r="C2181">
        <v>1.1505000000000001</v>
      </c>
      <c r="D2181">
        <v>1.2683</v>
      </c>
      <c r="E2181">
        <v>1.42</v>
      </c>
      <c r="F2181">
        <v>1.7375</v>
      </c>
    </row>
    <row r="2182" spans="1:6">
      <c r="A2182" s="2">
        <v>42643</v>
      </c>
      <c r="B2182">
        <v>1.0129999999999999</v>
      </c>
      <c r="C2182">
        <v>1.1813</v>
      </c>
      <c r="D2182">
        <v>1.3009999999999999</v>
      </c>
      <c r="E2182">
        <v>1.4555</v>
      </c>
      <c r="F2182">
        <v>1.7793999999999999</v>
      </c>
    </row>
    <row r="2183" spans="1:6">
      <c r="A2183" s="2">
        <v>42646</v>
      </c>
      <c r="B2183">
        <v>1.0247999999999999</v>
      </c>
      <c r="C2183">
        <v>1.1985000000000001</v>
      </c>
      <c r="D2183">
        <v>1.3208</v>
      </c>
      <c r="E2183">
        <v>1.4769999999999999</v>
      </c>
      <c r="F2183">
        <v>1.8073000000000001</v>
      </c>
    </row>
    <row r="2184" spans="1:6">
      <c r="A2184" s="2">
        <v>42647</v>
      </c>
      <c r="B2184">
        <v>1.0495000000000001</v>
      </c>
      <c r="C2184">
        <v>1.2425999999999999</v>
      </c>
      <c r="D2184">
        <v>1.3726</v>
      </c>
      <c r="E2184">
        <v>1.5381</v>
      </c>
      <c r="F2184">
        <v>1.8733</v>
      </c>
    </row>
    <row r="2185" spans="1:6">
      <c r="A2185" s="2">
        <v>42648</v>
      </c>
      <c r="B2185">
        <v>1.0661</v>
      </c>
      <c r="C2185">
        <v>1.2565</v>
      </c>
      <c r="D2185">
        <v>1.3884000000000001</v>
      </c>
      <c r="E2185">
        <v>1.552</v>
      </c>
      <c r="F2185">
        <v>1.8895999999999999</v>
      </c>
    </row>
    <row r="2186" spans="1:6">
      <c r="A2186" s="2">
        <v>42649</v>
      </c>
      <c r="B2186">
        <v>1.0860000000000001</v>
      </c>
      <c r="C2186">
        <v>1.2925</v>
      </c>
      <c r="D2186">
        <v>1.4228000000000001</v>
      </c>
      <c r="E2186">
        <v>1.5826</v>
      </c>
      <c r="F2186">
        <v>1.9121000000000001</v>
      </c>
    </row>
    <row r="2187" spans="1:6">
      <c r="A2187" s="2">
        <v>42650</v>
      </c>
      <c r="B2187">
        <v>1.0676000000000001</v>
      </c>
      <c r="C2187">
        <v>1.2688999999999999</v>
      </c>
      <c r="D2187">
        <v>1.397</v>
      </c>
      <c r="E2187">
        <v>1.556</v>
      </c>
      <c r="F2187">
        <v>1.8925000000000001</v>
      </c>
    </row>
    <row r="2188" spans="1:6">
      <c r="A2188" s="2">
        <v>42653</v>
      </c>
      <c r="B2188">
        <v>1.101</v>
      </c>
      <c r="C2188">
        <v>1.3268</v>
      </c>
      <c r="D2188">
        <v>1.46</v>
      </c>
      <c r="E2188">
        <v>1.6228</v>
      </c>
      <c r="F2188">
        <v>1.9597</v>
      </c>
    </row>
    <row r="2189" spans="1:6">
      <c r="A2189" s="2">
        <v>42654</v>
      </c>
      <c r="B2189">
        <v>1.1005</v>
      </c>
      <c r="C2189">
        <v>1.3113999999999999</v>
      </c>
      <c r="D2189">
        <v>1.4424999999999999</v>
      </c>
      <c r="E2189">
        <v>1.6042000000000001</v>
      </c>
      <c r="F2189">
        <v>1.9464999999999999</v>
      </c>
    </row>
    <row r="2190" spans="1:6">
      <c r="A2190" s="2">
        <v>42655</v>
      </c>
      <c r="B2190">
        <v>1.0869</v>
      </c>
      <c r="C2190">
        <v>1.3008</v>
      </c>
      <c r="D2190">
        <v>1.4382999999999999</v>
      </c>
      <c r="E2190">
        <v>1.6055999999999999</v>
      </c>
      <c r="F2190">
        <v>1.9494</v>
      </c>
    </row>
    <row r="2191" spans="1:6">
      <c r="A2191" s="2">
        <v>42656</v>
      </c>
      <c r="B2191">
        <v>1.0645</v>
      </c>
      <c r="C2191">
        <v>1.2736000000000001</v>
      </c>
      <c r="D2191">
        <v>1.4104000000000001</v>
      </c>
      <c r="E2191">
        <v>1.577</v>
      </c>
      <c r="F2191">
        <v>1.9226000000000001</v>
      </c>
    </row>
    <row r="2192" spans="1:6">
      <c r="A2192" s="2">
        <v>42657</v>
      </c>
      <c r="B2192">
        <v>1.0643</v>
      </c>
      <c r="C2192">
        <v>1.298</v>
      </c>
      <c r="D2192">
        <v>1.4490000000000001</v>
      </c>
      <c r="E2192">
        <v>1.6284999999999998</v>
      </c>
      <c r="F2192">
        <v>1.9950999999999999</v>
      </c>
    </row>
    <row r="2193" spans="1:6">
      <c r="A2193" s="2">
        <v>42660</v>
      </c>
      <c r="B2193">
        <v>1.0409999999999999</v>
      </c>
      <c r="C2193">
        <v>1.2725</v>
      </c>
      <c r="D2193">
        <v>1.4213</v>
      </c>
      <c r="E2193">
        <v>1.599</v>
      </c>
      <c r="F2193">
        <v>1.9595</v>
      </c>
    </row>
    <row r="2194" spans="1:6">
      <c r="A2194" s="2">
        <v>42661</v>
      </c>
      <c r="B2194">
        <v>1.026</v>
      </c>
      <c r="C2194">
        <v>1.2444</v>
      </c>
      <c r="D2194">
        <v>1.3919000000000001</v>
      </c>
      <c r="E2194">
        <v>1.5716999999999999</v>
      </c>
      <c r="F2194">
        <v>1.9380999999999999</v>
      </c>
    </row>
    <row r="2195" spans="1:6">
      <c r="A2195" s="2">
        <v>42662</v>
      </c>
      <c r="B2195">
        <v>1.0315000000000001</v>
      </c>
      <c r="C2195">
        <v>1.2457</v>
      </c>
      <c r="D2195">
        <v>1.3951</v>
      </c>
      <c r="E2195">
        <v>1.5758000000000001</v>
      </c>
      <c r="F2195">
        <v>1.9386000000000001</v>
      </c>
    </row>
    <row r="2196" spans="1:6">
      <c r="A2196" s="2">
        <v>42663</v>
      </c>
      <c r="B2196">
        <v>1.0598000000000001</v>
      </c>
      <c r="C2196">
        <v>1.2777000000000001</v>
      </c>
      <c r="D2196">
        <v>1.4222000000000001</v>
      </c>
      <c r="E2196">
        <v>1.5954999999999999</v>
      </c>
      <c r="F2196">
        <v>1.9436</v>
      </c>
    </row>
    <row r="2197" spans="1:6">
      <c r="A2197" s="2">
        <v>42664</v>
      </c>
      <c r="B2197">
        <v>1.0604</v>
      </c>
      <c r="C2197">
        <v>1.2646999999999999</v>
      </c>
      <c r="D2197">
        <v>1.4047000000000001</v>
      </c>
      <c r="E2197">
        <v>1.5750999999999999</v>
      </c>
      <c r="F2197">
        <v>1.9243999999999999</v>
      </c>
    </row>
    <row r="2198" spans="1:6">
      <c r="A2198" s="2">
        <v>42667</v>
      </c>
      <c r="B2198">
        <v>1.0808</v>
      </c>
      <c r="C2198">
        <v>1.2961</v>
      </c>
      <c r="D2198">
        <v>1.4342999999999999</v>
      </c>
      <c r="E2198">
        <v>1.6032999999999999</v>
      </c>
      <c r="F2198">
        <v>1.9519</v>
      </c>
    </row>
    <row r="2199" spans="1:6">
      <c r="A2199" s="2">
        <v>42668</v>
      </c>
      <c r="B2199">
        <v>1.0836999999999999</v>
      </c>
      <c r="C2199">
        <v>1.2958000000000001</v>
      </c>
      <c r="D2199">
        <v>1.4315</v>
      </c>
      <c r="E2199">
        <v>1.5975999999999999</v>
      </c>
      <c r="F2199">
        <v>1.9380999999999999</v>
      </c>
    </row>
    <row r="2200" spans="1:6">
      <c r="A2200" s="2">
        <v>42669</v>
      </c>
      <c r="B2200">
        <v>1.0944</v>
      </c>
      <c r="C2200">
        <v>1.3269</v>
      </c>
      <c r="D2200">
        <v>1.472</v>
      </c>
      <c r="E2200">
        <v>1.6448</v>
      </c>
      <c r="F2200">
        <v>1.9925000000000002</v>
      </c>
    </row>
    <row r="2201" spans="1:6">
      <c r="A2201" s="2">
        <v>42670</v>
      </c>
      <c r="B2201">
        <v>1.107</v>
      </c>
      <c r="C2201">
        <v>1.3684000000000001</v>
      </c>
      <c r="D2201">
        <v>1.5249999999999999</v>
      </c>
      <c r="E2201">
        <v>1.7067999999999999</v>
      </c>
      <c r="F2201">
        <v>2.0632999999999999</v>
      </c>
    </row>
    <row r="2202" spans="1:6">
      <c r="A2202" s="2">
        <v>42671</v>
      </c>
      <c r="B2202">
        <v>1.0871</v>
      </c>
      <c r="C2202">
        <v>1.3488</v>
      </c>
      <c r="D2202">
        <v>1.5146999999999999</v>
      </c>
      <c r="E2202">
        <v>1.7063999999999999</v>
      </c>
      <c r="F2202">
        <v>2.0697000000000001</v>
      </c>
    </row>
    <row r="2203" spans="1:6">
      <c r="A2203" s="2">
        <v>42674</v>
      </c>
      <c r="B2203">
        <v>1.0805</v>
      </c>
      <c r="C2203">
        <v>1.331</v>
      </c>
      <c r="D2203">
        <v>1.4953000000000001</v>
      </c>
      <c r="E2203">
        <v>1.6839</v>
      </c>
      <c r="F2203">
        <v>2.0377999999999998</v>
      </c>
    </row>
    <row r="2204" spans="1:6">
      <c r="A2204" s="2">
        <v>42675</v>
      </c>
      <c r="B2204">
        <v>1.07</v>
      </c>
      <c r="C2204">
        <v>1.3222</v>
      </c>
      <c r="D2204">
        <v>1.4917</v>
      </c>
      <c r="E2204">
        <v>1.6858</v>
      </c>
      <c r="F2204">
        <v>2.0403000000000002</v>
      </c>
    </row>
    <row r="2205" spans="1:6">
      <c r="A2205" s="2">
        <v>42676</v>
      </c>
      <c r="B2205">
        <v>1.0481</v>
      </c>
      <c r="C2205">
        <v>1.2950999999999999</v>
      </c>
      <c r="D2205">
        <v>1.4671000000000001</v>
      </c>
      <c r="E2205">
        <v>1.663</v>
      </c>
      <c r="F2205">
        <v>2.0325000000000002</v>
      </c>
    </row>
    <row r="2206" spans="1:6">
      <c r="A2206" s="2">
        <v>42677</v>
      </c>
      <c r="B2206">
        <v>1.0502</v>
      </c>
      <c r="C2206">
        <v>1.2998000000000001</v>
      </c>
      <c r="D2206">
        <v>1.4713000000000001</v>
      </c>
      <c r="E2206">
        <v>1.6703000000000001</v>
      </c>
      <c r="F2206">
        <v>2.0545</v>
      </c>
    </row>
    <row r="2207" spans="1:6">
      <c r="A2207" s="2">
        <v>42678</v>
      </c>
      <c r="B2207">
        <v>1.0335000000000001</v>
      </c>
      <c r="C2207">
        <v>1.2692999999999999</v>
      </c>
      <c r="D2207">
        <v>1.4413</v>
      </c>
      <c r="E2207">
        <v>1.6395</v>
      </c>
      <c r="F2207">
        <v>2.0127000000000002</v>
      </c>
    </row>
    <row r="2208" spans="1:6">
      <c r="A2208" s="2">
        <v>42681</v>
      </c>
      <c r="B2208">
        <v>1.0726</v>
      </c>
      <c r="C2208">
        <v>1.3286</v>
      </c>
      <c r="D2208">
        <v>1.4975000000000001</v>
      </c>
      <c r="E2208">
        <v>1.69</v>
      </c>
      <c r="F2208">
        <v>2.0512999999999999</v>
      </c>
    </row>
    <row r="2209" spans="1:6">
      <c r="A2209" s="2">
        <v>42682</v>
      </c>
      <c r="B2209">
        <v>1.0985</v>
      </c>
      <c r="C2209">
        <v>1.3669</v>
      </c>
      <c r="D2209">
        <v>1.5306</v>
      </c>
      <c r="E2209">
        <v>1.72</v>
      </c>
      <c r="F2209">
        <v>2.0682999999999998</v>
      </c>
    </row>
    <row r="2210" spans="1:6">
      <c r="A2210" s="2">
        <v>42683</v>
      </c>
      <c r="B2210">
        <v>1.1437999999999999</v>
      </c>
      <c r="C2210">
        <v>1.5281</v>
      </c>
      <c r="D2210">
        <v>1.7175</v>
      </c>
      <c r="E2210">
        <v>1.9272</v>
      </c>
      <c r="F2210">
        <v>2.294</v>
      </c>
    </row>
    <row r="2211" spans="1:6">
      <c r="A2211" s="2">
        <v>42684</v>
      </c>
      <c r="B2211">
        <v>1.1724999999999999</v>
      </c>
      <c r="C2211">
        <v>1.6065</v>
      </c>
      <c r="D2211">
        <v>1.8077999999999999</v>
      </c>
      <c r="E2211">
        <v>2.0190000000000001</v>
      </c>
      <c r="F2211">
        <v>2.3908</v>
      </c>
    </row>
    <row r="2212" spans="1:6">
      <c r="A2212" s="2">
        <v>42685</v>
      </c>
      <c r="B2212">
        <v>1.1855</v>
      </c>
      <c r="C2212">
        <v>1.5781000000000001</v>
      </c>
      <c r="D2212">
        <v>1.7779</v>
      </c>
      <c r="E2212">
        <v>2.02</v>
      </c>
      <c r="F2212">
        <v>2.379</v>
      </c>
    </row>
    <row r="2213" spans="1:6">
      <c r="A2213" s="2">
        <v>42688</v>
      </c>
      <c r="B2213">
        <v>1.2444999999999999</v>
      </c>
      <c r="C2213">
        <v>1.7267999999999999</v>
      </c>
      <c r="D2213">
        <v>1.9318</v>
      </c>
      <c r="E2213">
        <v>2.1375000000000002</v>
      </c>
      <c r="F2213">
        <v>2.4622999999999999</v>
      </c>
    </row>
    <row r="2214" spans="1:6">
      <c r="A2214" s="2">
        <v>42689</v>
      </c>
      <c r="B2214">
        <v>1.2358</v>
      </c>
      <c r="C2214">
        <v>1.6924999999999999</v>
      </c>
      <c r="D2214">
        <v>1.8894</v>
      </c>
      <c r="E2214">
        <v>2.0834000000000001</v>
      </c>
      <c r="F2214">
        <v>2.3909000000000002</v>
      </c>
    </row>
    <row r="2215" spans="1:6">
      <c r="A2215" s="2">
        <v>42690</v>
      </c>
      <c r="B2215">
        <v>1.2398</v>
      </c>
      <c r="C2215">
        <v>1.6975</v>
      </c>
      <c r="D2215">
        <v>1.8944999999999999</v>
      </c>
      <c r="E2215">
        <v>2.0804</v>
      </c>
      <c r="F2215">
        <v>2.3576000000000001</v>
      </c>
    </row>
    <row r="2216" spans="1:6">
      <c r="A2216" s="2">
        <v>42691</v>
      </c>
      <c r="B2216">
        <v>1.2789999999999999</v>
      </c>
      <c r="C2216">
        <v>1.7602</v>
      </c>
      <c r="D2216">
        <v>1.9582000000000002</v>
      </c>
      <c r="E2216">
        <v>2.1484999999999999</v>
      </c>
      <c r="F2216">
        <v>2.4430999999999998</v>
      </c>
    </row>
    <row r="2217" spans="1:6">
      <c r="A2217" s="2">
        <v>42692</v>
      </c>
      <c r="B2217">
        <v>1.2993000000000001</v>
      </c>
      <c r="C2217">
        <v>1.8134999999999999</v>
      </c>
      <c r="D2217">
        <v>2.0173000000000001</v>
      </c>
      <c r="E2217">
        <v>2.2033</v>
      </c>
      <c r="F2217">
        <v>2.4698000000000002</v>
      </c>
    </row>
    <row r="2218" spans="1:6">
      <c r="A2218" s="2">
        <v>42695</v>
      </c>
      <c r="B2218">
        <v>1.284</v>
      </c>
      <c r="C2218">
        <v>1.7671000000000001</v>
      </c>
      <c r="D2218">
        <v>1.9643000000000002</v>
      </c>
      <c r="E2218">
        <v>2.1484000000000001</v>
      </c>
      <c r="F2218">
        <v>2.4207999999999998</v>
      </c>
    </row>
    <row r="2219" spans="1:6">
      <c r="A2219" s="2">
        <v>42696</v>
      </c>
      <c r="B2219">
        <v>1.2779</v>
      </c>
      <c r="C2219">
        <v>1.7549999999999999</v>
      </c>
      <c r="D2219">
        <v>1.9462999999999999</v>
      </c>
      <c r="E2219">
        <v>2.1332</v>
      </c>
      <c r="F2219">
        <v>2.4205000000000001</v>
      </c>
    </row>
    <row r="2220" spans="1:6">
      <c r="A2220" s="2">
        <v>42697</v>
      </c>
      <c r="B2220">
        <v>1.3145</v>
      </c>
      <c r="C2220">
        <v>1.8035999999999999</v>
      </c>
      <c r="D2220">
        <v>1.9923</v>
      </c>
      <c r="E2220">
        <v>2.1715</v>
      </c>
      <c r="F2220">
        <v>2.4428000000000001</v>
      </c>
    </row>
    <row r="2221" spans="1:6">
      <c r="A2221" s="2">
        <v>42698</v>
      </c>
      <c r="B2221">
        <v>1.34</v>
      </c>
      <c r="C2221">
        <v>1.8014999999999999</v>
      </c>
      <c r="D2221">
        <v>1.994</v>
      </c>
      <c r="E2221">
        <v>2.1775000000000002</v>
      </c>
      <c r="F2221">
        <v>2.4394</v>
      </c>
    </row>
    <row r="2222" spans="1:6">
      <c r="A2222" s="2">
        <v>42699</v>
      </c>
      <c r="B2222">
        <v>1.3305</v>
      </c>
      <c r="C2222">
        <v>1.8169999999999999</v>
      </c>
      <c r="D2222">
        <v>2.0055000000000001</v>
      </c>
      <c r="E2222">
        <v>2.1840000000000002</v>
      </c>
      <c r="F2222">
        <v>2.4409999999999998</v>
      </c>
    </row>
    <row r="2223" spans="1:6">
      <c r="A2223" s="2">
        <v>42702</v>
      </c>
      <c r="B2223">
        <v>1.3025</v>
      </c>
      <c r="C2223">
        <v>1.7703</v>
      </c>
      <c r="D2223">
        <v>1.9634</v>
      </c>
      <c r="E2223">
        <v>2.1469999999999998</v>
      </c>
      <c r="F2223">
        <v>2.4195000000000002</v>
      </c>
    </row>
    <row r="2224" spans="1:6">
      <c r="A2224" s="2">
        <v>42703</v>
      </c>
      <c r="B2224">
        <v>1.2879</v>
      </c>
      <c r="C2224">
        <v>1.7490000000000001</v>
      </c>
      <c r="D2224">
        <v>1.9398</v>
      </c>
      <c r="E2224">
        <v>2.1248</v>
      </c>
      <c r="F2224">
        <v>2.3986999999999998</v>
      </c>
    </row>
    <row r="2225" spans="1:6">
      <c r="A2225" s="2">
        <v>42704</v>
      </c>
      <c r="B2225">
        <v>1.3203</v>
      </c>
      <c r="C2225">
        <v>1.8142</v>
      </c>
      <c r="D2225">
        <v>2.0207999999999999</v>
      </c>
      <c r="E2225">
        <v>2.2141000000000002</v>
      </c>
      <c r="F2225">
        <v>2.4933999999999998</v>
      </c>
    </row>
    <row r="2226" spans="1:6">
      <c r="A2226" s="2">
        <v>42705</v>
      </c>
      <c r="B2226">
        <v>1.3474999999999999</v>
      </c>
      <c r="C2226">
        <v>1.8742999999999999</v>
      </c>
      <c r="D2226">
        <v>2.0870000000000002</v>
      </c>
      <c r="E2226">
        <v>2.2867999999999999</v>
      </c>
      <c r="F2226">
        <v>2.5640999999999998</v>
      </c>
    </row>
    <row r="2227" spans="1:6">
      <c r="A2227" s="2">
        <v>42706</v>
      </c>
      <c r="B2227">
        <v>1.3105</v>
      </c>
      <c r="C2227">
        <v>1.8120000000000001</v>
      </c>
      <c r="D2227">
        <v>2.0259999999999998</v>
      </c>
      <c r="E2227">
        <v>2.2263999999999999</v>
      </c>
      <c r="F2227">
        <v>2.5190999999999999</v>
      </c>
    </row>
    <row r="2228" spans="1:6">
      <c r="A2228" s="2">
        <v>42709</v>
      </c>
      <c r="B2228">
        <v>1.339</v>
      </c>
      <c r="C2228">
        <v>1.8409</v>
      </c>
      <c r="D2228">
        <v>2.0468999999999999</v>
      </c>
      <c r="E2228">
        <v>2.2416</v>
      </c>
      <c r="F2228">
        <v>2.5274999999999999</v>
      </c>
    </row>
    <row r="2229" spans="1:6">
      <c r="A2229" s="2">
        <v>42710</v>
      </c>
      <c r="B2229">
        <v>1.3421000000000001</v>
      </c>
      <c r="C2229">
        <v>1.8383</v>
      </c>
      <c r="D2229">
        <v>2.0468000000000002</v>
      </c>
      <c r="E2229">
        <v>2.2442000000000002</v>
      </c>
      <c r="F2229">
        <v>2.5411000000000001</v>
      </c>
    </row>
    <row r="2230" spans="1:6">
      <c r="A2230" s="2">
        <v>42711</v>
      </c>
      <c r="B2230">
        <v>1.3203</v>
      </c>
      <c r="C2230">
        <v>1.7947</v>
      </c>
      <c r="D2230">
        <v>1.9971000000000001</v>
      </c>
      <c r="E2230">
        <v>2.1898</v>
      </c>
      <c r="F2230">
        <v>2.484</v>
      </c>
    </row>
    <row r="2231" spans="1:6">
      <c r="A2231" s="2">
        <v>42712</v>
      </c>
      <c r="B2231">
        <v>1.3391999999999999</v>
      </c>
      <c r="C2231">
        <v>1.8463000000000001</v>
      </c>
      <c r="D2231">
        <v>2.0628000000000002</v>
      </c>
      <c r="E2231">
        <v>2.2696999999999998</v>
      </c>
      <c r="F2231">
        <v>2.5796999999999999</v>
      </c>
    </row>
    <row r="2232" spans="1:6">
      <c r="A2232" s="2">
        <v>42713</v>
      </c>
      <c r="B2232">
        <v>1.3673</v>
      </c>
      <c r="C2232">
        <v>1.9024999999999999</v>
      </c>
      <c r="D2232">
        <v>2.1253000000000002</v>
      </c>
      <c r="E2232">
        <v>2.3359999999999999</v>
      </c>
      <c r="F2232">
        <v>2.6435</v>
      </c>
    </row>
    <row r="2233" spans="1:6">
      <c r="A2233" s="2">
        <v>42716</v>
      </c>
      <c r="B2233">
        <v>1.369</v>
      </c>
      <c r="C2233">
        <v>1.8995</v>
      </c>
      <c r="D2233">
        <v>2.1244999999999998</v>
      </c>
      <c r="E2233">
        <v>2.3412999999999999</v>
      </c>
      <c r="F2233">
        <v>2.6576</v>
      </c>
    </row>
    <row r="2234" spans="1:6">
      <c r="A2234" s="2">
        <v>42717</v>
      </c>
      <c r="B2234">
        <v>1.3851</v>
      </c>
      <c r="C2234">
        <v>1.9100999999999999</v>
      </c>
      <c r="D2234">
        <v>2.1242999999999999</v>
      </c>
      <c r="E2234">
        <v>2.3292999999999999</v>
      </c>
      <c r="F2234">
        <v>2.6291000000000002</v>
      </c>
    </row>
    <row r="2235" spans="1:6">
      <c r="A2235" s="2">
        <v>42718</v>
      </c>
      <c r="B2235">
        <v>1.4935</v>
      </c>
      <c r="C2235">
        <v>2.0573999999999999</v>
      </c>
      <c r="D2235">
        <v>2.2608000000000001</v>
      </c>
      <c r="E2235">
        <v>2.4464999999999999</v>
      </c>
      <c r="F2235">
        <v>2.7077999999999998</v>
      </c>
    </row>
    <row r="2236" spans="1:6">
      <c r="A2236" s="2">
        <v>42719</v>
      </c>
      <c r="B2236">
        <v>1.5205</v>
      </c>
      <c r="C2236">
        <v>2.1156000000000001</v>
      </c>
      <c r="D2236">
        <v>2.3167</v>
      </c>
      <c r="E2236">
        <v>2.4954999999999998</v>
      </c>
      <c r="F2236">
        <v>2.7223000000000002</v>
      </c>
    </row>
    <row r="2237" spans="1:6">
      <c r="A2237" s="2">
        <v>42720</v>
      </c>
      <c r="B2237">
        <v>1.5167999999999999</v>
      </c>
      <c r="C2237">
        <v>2.0996999999999999</v>
      </c>
      <c r="D2237">
        <v>2.3075000000000001</v>
      </c>
      <c r="E2237">
        <v>2.4969999999999999</v>
      </c>
      <c r="F2237">
        <v>2.7427000000000001</v>
      </c>
    </row>
    <row r="2238" spans="1:6">
      <c r="A2238" s="2">
        <v>42723</v>
      </c>
      <c r="B2238">
        <v>1.4915</v>
      </c>
      <c r="C2238">
        <v>2.0537999999999998</v>
      </c>
      <c r="D2238">
        <v>2.2585000000000002</v>
      </c>
      <c r="E2238">
        <v>2.4468000000000001</v>
      </c>
      <c r="F2238">
        <v>2.6953</v>
      </c>
    </row>
    <row r="2239" spans="1:6">
      <c r="A2239" s="2">
        <v>42724</v>
      </c>
      <c r="B2239">
        <v>1.4964999999999999</v>
      </c>
      <c r="C2239">
        <v>2.0680000000000001</v>
      </c>
      <c r="D2239">
        <v>2.2730000000000001</v>
      </c>
      <c r="E2239">
        <v>2.4609999999999999</v>
      </c>
      <c r="F2239">
        <v>2.7072000000000003</v>
      </c>
    </row>
    <row r="2240" spans="1:6">
      <c r="A2240" s="2">
        <v>42725</v>
      </c>
      <c r="B2240">
        <v>1.4809999999999999</v>
      </c>
      <c r="C2240">
        <v>2.0485000000000002</v>
      </c>
      <c r="D2240">
        <v>2.2518000000000002</v>
      </c>
      <c r="E2240">
        <v>2.4384999999999999</v>
      </c>
      <c r="F2240">
        <v>2.677</v>
      </c>
    </row>
    <row r="2241" spans="1:6">
      <c r="A2241" s="2">
        <v>42726</v>
      </c>
      <c r="B2241">
        <v>1.5</v>
      </c>
      <c r="C2241">
        <v>2.0644999999999998</v>
      </c>
      <c r="D2241">
        <v>2.2640000000000002</v>
      </c>
      <c r="E2241">
        <v>2.4491999999999998</v>
      </c>
      <c r="F2241">
        <v>2.6909999999999998</v>
      </c>
    </row>
    <row r="2242" spans="1:6">
      <c r="A2242" s="2">
        <v>42727</v>
      </c>
      <c r="B2242">
        <v>1.506</v>
      </c>
      <c r="C2242">
        <v>2.0594999999999999</v>
      </c>
      <c r="D2242">
        <v>2.2565</v>
      </c>
      <c r="E2242">
        <v>2.4359999999999999</v>
      </c>
      <c r="F2242">
        <v>2.681</v>
      </c>
    </row>
    <row r="2243" spans="1:6">
      <c r="A2243" s="2">
        <v>42730</v>
      </c>
      <c r="B2243">
        <v>1.5065</v>
      </c>
      <c r="C2243">
        <v>2.0485000000000002</v>
      </c>
      <c r="D2243">
        <v>2.254</v>
      </c>
      <c r="E2243">
        <v>2.4359999999999999</v>
      </c>
      <c r="F2243">
        <v>2.6785000000000001</v>
      </c>
    </row>
    <row r="2244" spans="1:6">
      <c r="A2244" s="2">
        <v>42731</v>
      </c>
      <c r="B2244">
        <v>1.5183</v>
      </c>
      <c r="C2244">
        <v>2.0811999999999999</v>
      </c>
      <c r="D2244">
        <v>2.2749999999999999</v>
      </c>
      <c r="E2244">
        <v>2.4525000000000001</v>
      </c>
      <c r="F2244">
        <v>2.6924999999999999</v>
      </c>
    </row>
    <row r="2245" spans="1:6">
      <c r="A2245" s="2">
        <v>42732</v>
      </c>
      <c r="B2245">
        <v>1.4935</v>
      </c>
      <c r="C2245">
        <v>2.0293999999999999</v>
      </c>
      <c r="D2245">
        <v>2.2217000000000002</v>
      </c>
      <c r="E2245">
        <v>2.4024999999999999</v>
      </c>
      <c r="F2245">
        <v>2.6465000000000001</v>
      </c>
    </row>
    <row r="2246" spans="1:6">
      <c r="A2246" s="2">
        <v>42733</v>
      </c>
      <c r="B2246">
        <v>1.4658</v>
      </c>
      <c r="C2246">
        <v>1.9885000000000002</v>
      </c>
      <c r="D2246">
        <v>2.1861000000000002</v>
      </c>
      <c r="E2246">
        <v>2.371</v>
      </c>
      <c r="F2246">
        <v>2.6162000000000001</v>
      </c>
    </row>
    <row r="2247" spans="1:6">
      <c r="A2247" s="2">
        <v>42734</v>
      </c>
      <c r="B2247">
        <v>1.4522999999999999</v>
      </c>
      <c r="C2247">
        <v>1.9752000000000001</v>
      </c>
      <c r="D2247">
        <v>2.161</v>
      </c>
      <c r="E2247">
        <v>2.3367</v>
      </c>
      <c r="F2247">
        <v>2.5925000000000002</v>
      </c>
    </row>
    <row r="2248" spans="1:6">
      <c r="A2248" s="2">
        <v>42737</v>
      </c>
      <c r="B2248">
        <v>1.4695</v>
      </c>
      <c r="C2248">
        <v>1.9704999999999999</v>
      </c>
      <c r="D2248">
        <v>2.16</v>
      </c>
      <c r="E2248">
        <v>2.3355000000000001</v>
      </c>
      <c r="F2248">
        <v>2.5859999999999999</v>
      </c>
    </row>
    <row r="2249" spans="1:6">
      <c r="A2249" s="2">
        <v>42738</v>
      </c>
      <c r="B2249">
        <v>1.4664999999999999</v>
      </c>
      <c r="C2249">
        <v>1.966</v>
      </c>
      <c r="D2249">
        <v>2.1423999999999999</v>
      </c>
      <c r="E2249">
        <v>2.3062</v>
      </c>
      <c r="F2249">
        <v>2.5365000000000002</v>
      </c>
    </row>
    <row r="2250" spans="1:6">
      <c r="A2250" s="2">
        <v>42739</v>
      </c>
      <c r="B2250">
        <v>1.4615</v>
      </c>
      <c r="C2250">
        <v>1.9418</v>
      </c>
      <c r="D2250">
        <v>2.1208999999999998</v>
      </c>
      <c r="E2250">
        <v>2.2866</v>
      </c>
      <c r="F2250">
        <v>2.5197000000000003</v>
      </c>
    </row>
    <row r="2251" spans="1:6">
      <c r="A2251" s="2">
        <v>42740</v>
      </c>
      <c r="B2251">
        <v>1.4312</v>
      </c>
      <c r="C2251">
        <v>1.8748</v>
      </c>
      <c r="D2251">
        <v>2.0453000000000001</v>
      </c>
      <c r="E2251">
        <v>2.2109999999999999</v>
      </c>
      <c r="F2251">
        <v>2.4445000000000001</v>
      </c>
    </row>
    <row r="2252" spans="1:6">
      <c r="A2252" s="2">
        <v>42741</v>
      </c>
      <c r="B2252">
        <v>1.4835</v>
      </c>
      <c r="C2252">
        <v>1.9576</v>
      </c>
      <c r="D2252">
        <v>2.1288</v>
      </c>
      <c r="E2252">
        <v>2.2919999999999998</v>
      </c>
      <c r="F2252">
        <v>2.5206</v>
      </c>
    </row>
    <row r="2253" spans="1:6">
      <c r="A2253" s="2">
        <v>42744</v>
      </c>
      <c r="B2253">
        <v>1.4662999999999999</v>
      </c>
      <c r="C2253">
        <v>1.9135</v>
      </c>
      <c r="D2253">
        <v>2.0750999999999999</v>
      </c>
      <c r="E2253">
        <v>2.2339000000000002</v>
      </c>
      <c r="F2253">
        <v>2.4643000000000002</v>
      </c>
    </row>
    <row r="2254" spans="1:6">
      <c r="A2254" s="2">
        <v>42745</v>
      </c>
      <c r="B2254">
        <v>1.4742999999999999</v>
      </c>
      <c r="C2254">
        <v>1.9180999999999999</v>
      </c>
      <c r="D2254">
        <v>2.0884</v>
      </c>
      <c r="E2254">
        <v>2.2511999999999999</v>
      </c>
      <c r="F2254">
        <v>2.4821</v>
      </c>
    </row>
    <row r="2255" spans="1:6">
      <c r="A2255" s="2">
        <v>42746</v>
      </c>
      <c r="B2255">
        <v>1.4795</v>
      </c>
      <c r="C2255">
        <v>1.9313</v>
      </c>
      <c r="D2255">
        <v>2.0922999999999998</v>
      </c>
      <c r="E2255">
        <v>2.2505999999999999</v>
      </c>
      <c r="F2255">
        <v>2.4740000000000002</v>
      </c>
    </row>
    <row r="2256" spans="1:6">
      <c r="A2256" s="2">
        <v>42747</v>
      </c>
      <c r="B2256">
        <v>1.466</v>
      </c>
      <c r="C2256">
        <v>1.9144999999999999</v>
      </c>
      <c r="D2256">
        <v>2.0764999999999998</v>
      </c>
      <c r="E2256">
        <v>2.2419000000000002</v>
      </c>
      <c r="F2256">
        <v>2.4824000000000002</v>
      </c>
    </row>
    <row r="2257" spans="1:6">
      <c r="A2257" s="2">
        <v>42748</v>
      </c>
      <c r="B2257">
        <v>1.4917</v>
      </c>
      <c r="C2257">
        <v>1.9487000000000001</v>
      </c>
      <c r="D2257">
        <v>2.1139000000000001</v>
      </c>
      <c r="E2257">
        <v>2.2795000000000001</v>
      </c>
      <c r="F2257">
        <v>2.5225999999999997</v>
      </c>
    </row>
    <row r="2258" spans="1:6">
      <c r="A2258" s="2">
        <v>42751</v>
      </c>
      <c r="B2258">
        <v>1.49</v>
      </c>
      <c r="C2258">
        <v>1.95</v>
      </c>
      <c r="D2258">
        <v>2.0977000000000001</v>
      </c>
      <c r="E2258">
        <v>2.2633999999999999</v>
      </c>
      <c r="F2258">
        <v>2.5220000000000002</v>
      </c>
    </row>
    <row r="2259" spans="1:6">
      <c r="A2259" s="2">
        <v>42752</v>
      </c>
      <c r="B2259">
        <v>1.4499</v>
      </c>
      <c r="C2259">
        <v>1.8723999999999998</v>
      </c>
      <c r="D2259">
        <v>2.0381999999999998</v>
      </c>
      <c r="E2259">
        <v>2.2076000000000002</v>
      </c>
      <c r="F2259">
        <v>2.4531000000000001</v>
      </c>
    </row>
    <row r="2260" spans="1:6">
      <c r="A2260" s="2">
        <v>42753</v>
      </c>
      <c r="B2260">
        <v>1.5230000000000001</v>
      </c>
      <c r="C2260">
        <v>1.9881</v>
      </c>
      <c r="D2260">
        <v>2.1534</v>
      </c>
      <c r="E2260">
        <v>2.3143000000000002</v>
      </c>
      <c r="F2260">
        <v>2.5350999999999999</v>
      </c>
    </row>
    <row r="2261" spans="1:6">
      <c r="A2261" s="2">
        <v>42754</v>
      </c>
      <c r="B2261">
        <v>1.5365</v>
      </c>
      <c r="C2261">
        <v>2.0247999999999999</v>
      </c>
      <c r="D2261">
        <v>2.2023999999999999</v>
      </c>
      <c r="E2261">
        <v>2.3713000000000002</v>
      </c>
      <c r="F2261">
        <v>2.5865</v>
      </c>
    </row>
    <row r="2262" spans="1:6">
      <c r="A2262" s="2">
        <v>42755</v>
      </c>
      <c r="B2262">
        <v>1.5159</v>
      </c>
      <c r="C2262">
        <v>2.0023</v>
      </c>
      <c r="D2262">
        <v>2.1859999999999999</v>
      </c>
      <c r="E2262">
        <v>2.3635000000000002</v>
      </c>
      <c r="F2262">
        <v>2.6024000000000003</v>
      </c>
    </row>
    <row r="2263" spans="1:6">
      <c r="A2263" s="2">
        <v>42758</v>
      </c>
      <c r="B2263">
        <v>1.468</v>
      </c>
      <c r="C2263">
        <v>1.9374</v>
      </c>
      <c r="D2263">
        <v>2.1223000000000001</v>
      </c>
      <c r="E2263">
        <v>2.3020999999999998</v>
      </c>
      <c r="F2263">
        <v>2.5516000000000001</v>
      </c>
    </row>
    <row r="2264" spans="1:6">
      <c r="A2264" s="2">
        <v>42759</v>
      </c>
      <c r="B2264">
        <v>1.5004999999999999</v>
      </c>
      <c r="C2264">
        <v>1.9931000000000001</v>
      </c>
      <c r="D2264">
        <v>2.1793</v>
      </c>
      <c r="E2264">
        <v>2.3609999999999998</v>
      </c>
      <c r="F2264">
        <v>2.6118999999999999</v>
      </c>
    </row>
    <row r="2265" spans="1:6">
      <c r="A2265" s="2">
        <v>42760</v>
      </c>
      <c r="B2265">
        <v>1.5194999999999999</v>
      </c>
      <c r="C2265">
        <v>2.0326</v>
      </c>
      <c r="D2265">
        <v>2.2261000000000002</v>
      </c>
      <c r="E2265">
        <v>2.4123999999999999</v>
      </c>
      <c r="F2265">
        <v>2.6800999999999999</v>
      </c>
    </row>
    <row r="2266" spans="1:6">
      <c r="A2266" s="2">
        <v>42761</v>
      </c>
      <c r="B2266">
        <v>1.5144</v>
      </c>
      <c r="C2266">
        <v>2.0301999999999998</v>
      </c>
      <c r="D2266">
        <v>2.2261000000000002</v>
      </c>
      <c r="E2266">
        <v>2.4140999999999999</v>
      </c>
      <c r="F2266">
        <v>2.6785999999999999</v>
      </c>
    </row>
    <row r="2267" spans="1:6">
      <c r="A2267" s="2">
        <v>42762</v>
      </c>
      <c r="B2267">
        <v>1.5139</v>
      </c>
      <c r="C2267">
        <v>2.0169999999999999</v>
      </c>
      <c r="D2267">
        <v>2.2103000000000002</v>
      </c>
      <c r="E2267">
        <v>2.3971999999999998</v>
      </c>
      <c r="F2267">
        <v>2.6579999999999999</v>
      </c>
    </row>
    <row r="2268" spans="1:6">
      <c r="A2268" s="2">
        <v>42765</v>
      </c>
      <c r="B2268">
        <v>1.5131000000000001</v>
      </c>
      <c r="C2268">
        <v>2.0211000000000001</v>
      </c>
      <c r="D2268">
        <v>2.2109000000000001</v>
      </c>
      <c r="E2268">
        <v>2.3969</v>
      </c>
      <c r="F2268">
        <v>2.6642000000000001</v>
      </c>
    </row>
    <row r="2269" spans="1:6">
      <c r="A2269" s="2">
        <v>42766</v>
      </c>
      <c r="B2269">
        <v>1.4976</v>
      </c>
      <c r="C2269">
        <v>1.9872999999999998</v>
      </c>
      <c r="D2269">
        <v>2.1778</v>
      </c>
      <c r="E2269">
        <v>2.3645</v>
      </c>
      <c r="F2269">
        <v>2.6417999999999999</v>
      </c>
    </row>
    <row r="2270" spans="1:6">
      <c r="A2270" s="2">
        <v>42767</v>
      </c>
      <c r="B2270">
        <v>1.506</v>
      </c>
      <c r="C2270">
        <v>2.0030000000000001</v>
      </c>
      <c r="D2270">
        <v>2.1945000000000001</v>
      </c>
      <c r="E2270">
        <v>2.3833000000000002</v>
      </c>
      <c r="F2270">
        <v>2.6524999999999999</v>
      </c>
    </row>
    <row r="2271" spans="1:6">
      <c r="A2271" s="2">
        <v>42768</v>
      </c>
      <c r="B2271">
        <v>1.5085999999999999</v>
      </c>
      <c r="C2271">
        <v>1.9996</v>
      </c>
      <c r="D2271">
        <v>2.1939000000000002</v>
      </c>
      <c r="E2271">
        <v>2.3874</v>
      </c>
      <c r="F2271">
        <v>2.6705000000000001</v>
      </c>
    </row>
    <row r="2272" spans="1:6">
      <c r="A2272" s="2">
        <v>42769</v>
      </c>
      <c r="B2272">
        <v>1.5023</v>
      </c>
      <c r="C2272">
        <v>1.9927999999999999</v>
      </c>
      <c r="D2272">
        <v>2.1913</v>
      </c>
      <c r="E2272">
        <v>2.3879000000000001</v>
      </c>
      <c r="F2272">
        <v>2.6783000000000001</v>
      </c>
    </row>
    <row r="2273" spans="1:6">
      <c r="A2273" s="2">
        <v>42772</v>
      </c>
      <c r="B2273">
        <v>1.4775</v>
      </c>
      <c r="C2273">
        <v>1.9453</v>
      </c>
      <c r="D2273">
        <v>2.1436000000000002</v>
      </c>
      <c r="E2273">
        <v>2.3435000000000001</v>
      </c>
      <c r="F2273">
        <v>2.6457000000000002</v>
      </c>
    </row>
    <row r="2274" spans="1:6">
      <c r="A2274" s="2">
        <v>42773</v>
      </c>
      <c r="B2274">
        <v>1.4821</v>
      </c>
      <c r="C2274">
        <v>1.9478</v>
      </c>
      <c r="D2274">
        <v>2.1373000000000002</v>
      </c>
      <c r="E2274">
        <v>2.3268</v>
      </c>
      <c r="F2274">
        <v>2.6101999999999999</v>
      </c>
    </row>
    <row r="2275" spans="1:6">
      <c r="A2275" s="2">
        <v>42774</v>
      </c>
      <c r="B2275">
        <v>1.4496</v>
      </c>
      <c r="C2275">
        <v>1.8919999999999999</v>
      </c>
      <c r="D2275">
        <v>2.0731000000000002</v>
      </c>
      <c r="E2275">
        <v>2.2549999999999999</v>
      </c>
      <c r="F2275">
        <v>2.5247000000000002</v>
      </c>
    </row>
    <row r="2276" spans="1:6">
      <c r="A2276" s="2">
        <v>42775</v>
      </c>
      <c r="B2276">
        <v>1.4904999999999999</v>
      </c>
      <c r="C2276">
        <v>1.9538</v>
      </c>
      <c r="D2276">
        <v>2.1390000000000002</v>
      </c>
      <c r="E2276">
        <v>2.3210000000000002</v>
      </c>
      <c r="F2276">
        <v>2.585</v>
      </c>
    </row>
    <row r="2277" spans="1:6">
      <c r="A2277" s="2">
        <v>42776</v>
      </c>
      <c r="B2277">
        <v>1.5066999999999999</v>
      </c>
      <c r="C2277">
        <v>1.9762999999999999</v>
      </c>
      <c r="D2277">
        <v>2.1579999999999999</v>
      </c>
      <c r="E2277">
        <v>2.3365</v>
      </c>
      <c r="F2277">
        <v>2.5954000000000002</v>
      </c>
    </row>
    <row r="2278" spans="1:6">
      <c r="A2278" s="2">
        <v>42779</v>
      </c>
      <c r="B2278">
        <v>1.5209999999999999</v>
      </c>
      <c r="C2278">
        <v>2.0030000000000001</v>
      </c>
      <c r="D2278">
        <v>2.1884999999999999</v>
      </c>
      <c r="E2278">
        <v>2.37</v>
      </c>
      <c r="F2278">
        <v>2.6269</v>
      </c>
    </row>
    <row r="2279" spans="1:6">
      <c r="A2279" s="2">
        <v>42780</v>
      </c>
      <c r="B2279">
        <v>1.556</v>
      </c>
      <c r="C2279">
        <v>2.0430000000000001</v>
      </c>
      <c r="D2279">
        <v>2.2254999999999998</v>
      </c>
      <c r="E2279">
        <v>2.4015</v>
      </c>
      <c r="F2279">
        <v>2.6497999999999999</v>
      </c>
    </row>
    <row r="2280" spans="1:6">
      <c r="A2280" s="2">
        <v>42781</v>
      </c>
      <c r="B2280">
        <v>1.5863</v>
      </c>
      <c r="C2280">
        <v>2.0728</v>
      </c>
      <c r="D2280">
        <v>2.2538</v>
      </c>
      <c r="E2280">
        <v>2.4278</v>
      </c>
      <c r="F2280">
        <v>2.6733000000000002</v>
      </c>
    </row>
    <row r="2281" spans="1:6">
      <c r="A2281" s="2">
        <v>42782</v>
      </c>
      <c r="B2281">
        <v>1.5615000000000001</v>
      </c>
      <c r="C2281">
        <v>2.0320999999999998</v>
      </c>
      <c r="D2281">
        <v>2.2122999999999999</v>
      </c>
      <c r="E2281">
        <v>2.3902999999999999</v>
      </c>
      <c r="F2281">
        <v>2.6545000000000001</v>
      </c>
    </row>
    <row r="2282" spans="1:6">
      <c r="A2282" s="2">
        <v>42783</v>
      </c>
      <c r="B2282">
        <v>1.5488</v>
      </c>
      <c r="C2282">
        <v>2.012</v>
      </c>
      <c r="D2282">
        <v>2.1930000000000001</v>
      </c>
      <c r="E2282">
        <v>2.375</v>
      </c>
      <c r="F2282">
        <v>2.6459999999999999</v>
      </c>
    </row>
    <row r="2283" spans="1:6">
      <c r="A2283" s="2">
        <v>42786</v>
      </c>
      <c r="B2283">
        <v>1.556</v>
      </c>
      <c r="C2283">
        <v>2.0099999999999998</v>
      </c>
      <c r="D2283">
        <v>2.1949999999999998</v>
      </c>
      <c r="E2283">
        <v>2.3820000000000001</v>
      </c>
      <c r="F2283">
        <v>2.6470000000000002</v>
      </c>
    </row>
    <row r="2284" spans="1:6">
      <c r="A2284" s="2">
        <v>42787</v>
      </c>
      <c r="B2284">
        <v>1.5828</v>
      </c>
      <c r="C2284">
        <v>2.0449999999999999</v>
      </c>
      <c r="D2284">
        <v>2.2258</v>
      </c>
      <c r="E2284">
        <v>2.4079999999999999</v>
      </c>
      <c r="F2284">
        <v>2.6818</v>
      </c>
    </row>
    <row r="2285" spans="1:6">
      <c r="A2285" s="2">
        <v>42788</v>
      </c>
      <c r="B2285">
        <v>1.5609999999999999</v>
      </c>
      <c r="C2285">
        <v>2.0217999999999998</v>
      </c>
      <c r="D2285">
        <v>2.2023000000000001</v>
      </c>
      <c r="E2285">
        <v>2.3879999999999999</v>
      </c>
      <c r="F2285">
        <v>2.6677999999999997</v>
      </c>
    </row>
    <row r="2286" spans="1:6">
      <c r="A2286" s="2">
        <v>42789</v>
      </c>
      <c r="B2286">
        <v>1.5338000000000001</v>
      </c>
      <c r="C2286">
        <v>1.9799</v>
      </c>
      <c r="D2286">
        <v>2.1629999999999998</v>
      </c>
      <c r="E2286">
        <v>2.3508</v>
      </c>
      <c r="F2286">
        <v>2.6408</v>
      </c>
    </row>
    <row r="2287" spans="1:6">
      <c r="A2287" s="2">
        <v>42790</v>
      </c>
      <c r="B2287">
        <v>1.5158</v>
      </c>
      <c r="C2287">
        <v>1.9313</v>
      </c>
      <c r="D2287">
        <v>2.1059000000000001</v>
      </c>
      <c r="E2287">
        <v>2.2879999999999998</v>
      </c>
      <c r="F2287">
        <v>2.5705</v>
      </c>
    </row>
    <row r="2288" spans="1:6">
      <c r="A2288" s="2">
        <v>42793</v>
      </c>
      <c r="B2288">
        <v>1.5528</v>
      </c>
      <c r="C2288">
        <v>1.9925000000000002</v>
      </c>
      <c r="D2288">
        <v>2.1669999999999998</v>
      </c>
      <c r="E2288">
        <v>2.343</v>
      </c>
      <c r="F2288">
        <v>2.6036000000000001</v>
      </c>
    </row>
    <row r="2289" spans="1:6">
      <c r="A2289" s="2">
        <v>42794</v>
      </c>
      <c r="B2289">
        <v>1.6095000000000002</v>
      </c>
      <c r="C2289">
        <v>2.0476999999999999</v>
      </c>
      <c r="D2289">
        <v>2.2111999999999998</v>
      </c>
      <c r="E2289">
        <v>2.3738000000000001</v>
      </c>
      <c r="F2289">
        <v>2.6265999999999998</v>
      </c>
    </row>
    <row r="2290" spans="1:6">
      <c r="A2290" s="2">
        <v>42795</v>
      </c>
      <c r="B2290">
        <v>1.6253</v>
      </c>
      <c r="C2290">
        <v>2.0865</v>
      </c>
      <c r="D2290">
        <v>2.2557999999999998</v>
      </c>
      <c r="E2290">
        <v>2.4207000000000001</v>
      </c>
      <c r="F2290">
        <v>2.6718999999999999</v>
      </c>
    </row>
    <row r="2291" spans="1:6">
      <c r="A2291" s="2">
        <v>42796</v>
      </c>
      <c r="B2291">
        <v>1.6573</v>
      </c>
      <c r="C2291">
        <v>2.1252</v>
      </c>
      <c r="D2291">
        <v>2.2919</v>
      </c>
      <c r="E2291">
        <v>2.4565000000000001</v>
      </c>
      <c r="F2291">
        <v>2.6957</v>
      </c>
    </row>
    <row r="2292" spans="1:6">
      <c r="A2292" s="2">
        <v>42797</v>
      </c>
      <c r="B2292">
        <v>1.6503000000000001</v>
      </c>
      <c r="C2292">
        <v>2.1253000000000002</v>
      </c>
      <c r="D2292">
        <v>2.2907999999999999</v>
      </c>
      <c r="E2292">
        <v>2.4550000000000001</v>
      </c>
      <c r="F2292">
        <v>2.6878000000000002</v>
      </c>
    </row>
    <row r="2293" spans="1:6">
      <c r="A2293" s="2">
        <v>42800</v>
      </c>
      <c r="B2293">
        <v>1.6352</v>
      </c>
      <c r="C2293">
        <v>2.1194000000000002</v>
      </c>
      <c r="D2293">
        <v>2.2919999999999998</v>
      </c>
      <c r="E2293">
        <v>2.4630000000000001</v>
      </c>
      <c r="F2293">
        <v>2.7053000000000003</v>
      </c>
    </row>
    <row r="2294" spans="1:6">
      <c r="A2294" s="2">
        <v>42801</v>
      </c>
      <c r="B2294">
        <v>1.6480000000000001</v>
      </c>
      <c r="C2294">
        <v>2.1335999999999999</v>
      </c>
      <c r="D2294">
        <v>2.3010000000000002</v>
      </c>
      <c r="E2294">
        <v>2.4662999999999999</v>
      </c>
      <c r="F2294">
        <v>2.7054999999999998</v>
      </c>
    </row>
    <row r="2295" spans="1:6">
      <c r="A2295" s="2">
        <v>42802</v>
      </c>
      <c r="B2295">
        <v>1.6713</v>
      </c>
      <c r="C2295">
        <v>2.1743999999999999</v>
      </c>
      <c r="D2295">
        <v>2.3460000000000001</v>
      </c>
      <c r="E2295">
        <v>2.5135000000000001</v>
      </c>
      <c r="F2295">
        <v>2.7475000000000001</v>
      </c>
    </row>
    <row r="2296" spans="1:6">
      <c r="A2296" s="2">
        <v>42803</v>
      </c>
      <c r="B2296">
        <v>1.7029000000000001</v>
      </c>
      <c r="C2296">
        <v>2.2290999999999999</v>
      </c>
      <c r="D2296">
        <v>2.4024999999999999</v>
      </c>
      <c r="E2296">
        <v>2.5720000000000001</v>
      </c>
      <c r="F2296">
        <v>2.8028</v>
      </c>
    </row>
    <row r="2297" spans="1:6">
      <c r="A2297" s="2">
        <v>42804</v>
      </c>
      <c r="B2297">
        <v>1.6954</v>
      </c>
      <c r="C2297">
        <v>2.2040000000000002</v>
      </c>
      <c r="D2297">
        <v>2.3793000000000002</v>
      </c>
      <c r="E2297">
        <v>2.5507999999999997</v>
      </c>
      <c r="F2297">
        <v>2.7862999999999998</v>
      </c>
    </row>
    <row r="2298" spans="1:6">
      <c r="A2298" s="2">
        <v>42807</v>
      </c>
      <c r="B2298">
        <v>1.7128000000000001</v>
      </c>
      <c r="C2298">
        <v>2.2385999999999999</v>
      </c>
      <c r="D2298">
        <v>2.4215</v>
      </c>
      <c r="E2298">
        <v>2.5987</v>
      </c>
      <c r="F2298">
        <v>2.8351999999999999</v>
      </c>
    </row>
    <row r="2299" spans="1:6">
      <c r="A2299" s="2">
        <v>42808</v>
      </c>
      <c r="B2299">
        <v>1.7093</v>
      </c>
      <c r="C2299">
        <v>2.2273000000000001</v>
      </c>
      <c r="D2299">
        <v>2.4024999999999999</v>
      </c>
      <c r="E2299">
        <v>2.5712999999999999</v>
      </c>
      <c r="F2299">
        <v>2.7976000000000001</v>
      </c>
    </row>
    <row r="2300" spans="1:6">
      <c r="A2300" s="2">
        <v>42809</v>
      </c>
      <c r="B2300">
        <v>1.6396999999999999</v>
      </c>
      <c r="C2300">
        <v>2.1128999999999998</v>
      </c>
      <c r="D2300">
        <v>2.2881</v>
      </c>
      <c r="E2300">
        <v>2.4664999999999999</v>
      </c>
      <c r="F2300">
        <v>2.7213000000000003</v>
      </c>
    </row>
    <row r="2301" spans="1:6">
      <c r="A2301" s="2">
        <v>42810</v>
      </c>
      <c r="B2301">
        <v>1.6675</v>
      </c>
      <c r="C2301">
        <v>2.1513</v>
      </c>
      <c r="D2301">
        <v>2.3264</v>
      </c>
      <c r="E2301">
        <v>2.5028000000000001</v>
      </c>
      <c r="F2301">
        <v>2.7610999999999999</v>
      </c>
    </row>
    <row r="2302" spans="1:6">
      <c r="A2302" s="2">
        <v>42811</v>
      </c>
      <c r="B2302">
        <v>1.6516999999999999</v>
      </c>
      <c r="C2302">
        <v>2.1244999999999998</v>
      </c>
      <c r="D2302">
        <v>2.2984</v>
      </c>
      <c r="E2302">
        <v>2.4731000000000001</v>
      </c>
      <c r="F2302">
        <v>2.7332000000000001</v>
      </c>
    </row>
    <row r="2303" spans="1:6">
      <c r="A2303" s="2">
        <v>42814</v>
      </c>
      <c r="B2303">
        <v>1.6335</v>
      </c>
      <c r="C2303">
        <v>2.0908000000000002</v>
      </c>
      <c r="D2303">
        <v>2.2555999999999998</v>
      </c>
      <c r="E2303">
        <v>2.4278</v>
      </c>
      <c r="F2303">
        <v>2.6936</v>
      </c>
    </row>
    <row r="2304" spans="1:6">
      <c r="A2304" s="2">
        <v>42815</v>
      </c>
      <c r="B2304">
        <v>1.6175000000000002</v>
      </c>
      <c r="C2304">
        <v>2.0507</v>
      </c>
      <c r="D2304">
        <v>2.2134999999999998</v>
      </c>
      <c r="E2304">
        <v>2.3824999999999998</v>
      </c>
      <c r="F2304">
        <v>2.6470000000000002</v>
      </c>
    </row>
    <row r="2305" spans="1:6">
      <c r="A2305" s="2">
        <v>42816</v>
      </c>
      <c r="B2305">
        <v>1.6078000000000001</v>
      </c>
      <c r="C2305">
        <v>2.0394999999999999</v>
      </c>
      <c r="D2305">
        <v>2.2029999999999998</v>
      </c>
      <c r="E2305">
        <v>2.3704999999999998</v>
      </c>
      <c r="F2305">
        <v>2.6284000000000001</v>
      </c>
    </row>
    <row r="2306" spans="1:6">
      <c r="A2306" s="2">
        <v>42817</v>
      </c>
      <c r="B2306">
        <v>1.6233</v>
      </c>
      <c r="C2306">
        <v>2.0680999999999998</v>
      </c>
      <c r="D2306">
        <v>2.2315</v>
      </c>
      <c r="E2306">
        <v>2.4007999999999998</v>
      </c>
      <c r="F2306">
        <v>2.6528</v>
      </c>
    </row>
    <row r="2307" spans="1:6">
      <c r="A2307" s="2">
        <v>42818</v>
      </c>
      <c r="B2307">
        <v>1.6198000000000001</v>
      </c>
      <c r="C2307">
        <v>2.0655000000000001</v>
      </c>
      <c r="D2307">
        <v>2.2298</v>
      </c>
      <c r="E2307">
        <v>2.3965000000000001</v>
      </c>
      <c r="F2307">
        <v>2.6395</v>
      </c>
    </row>
    <row r="2308" spans="1:6">
      <c r="A2308" s="2">
        <v>42821</v>
      </c>
      <c r="B2308">
        <v>1.5985</v>
      </c>
      <c r="C2308">
        <v>2.0287000000000002</v>
      </c>
      <c r="D2308">
        <v>2.1865000000000001</v>
      </c>
      <c r="E2308">
        <v>2.3490000000000002</v>
      </c>
      <c r="F2308">
        <v>2.5962000000000001</v>
      </c>
    </row>
    <row r="2309" spans="1:6">
      <c r="A2309" s="2">
        <v>42822</v>
      </c>
      <c r="B2309">
        <v>1.6324999999999998</v>
      </c>
      <c r="C2309">
        <v>2.0754999999999999</v>
      </c>
      <c r="D2309">
        <v>2.2317999999999998</v>
      </c>
      <c r="E2309">
        <v>2.395</v>
      </c>
      <c r="F2309">
        <v>2.6440000000000001</v>
      </c>
    </row>
    <row r="2310" spans="1:6">
      <c r="A2310" s="2">
        <v>42823</v>
      </c>
      <c r="B2310">
        <v>1.6072</v>
      </c>
      <c r="C2310">
        <v>2.0384000000000002</v>
      </c>
      <c r="D2310">
        <v>2.1981999999999999</v>
      </c>
      <c r="E2310">
        <v>2.3613</v>
      </c>
      <c r="F2310">
        <v>2.61</v>
      </c>
    </row>
    <row r="2311" spans="1:6">
      <c r="A2311" s="2">
        <v>42824</v>
      </c>
      <c r="B2311">
        <v>1.6393</v>
      </c>
      <c r="C2311">
        <v>2.0823999999999998</v>
      </c>
      <c r="D2311">
        <v>2.2461000000000002</v>
      </c>
      <c r="E2311">
        <v>2.4116</v>
      </c>
      <c r="F2311">
        <v>2.6673999999999998</v>
      </c>
    </row>
    <row r="2312" spans="1:6">
      <c r="A2312" s="2">
        <v>42825</v>
      </c>
      <c r="B2312">
        <v>1.6175999999999999</v>
      </c>
      <c r="C2312">
        <v>2.0522999999999998</v>
      </c>
      <c r="D2312">
        <v>2.2164999999999999</v>
      </c>
      <c r="E2312">
        <v>2.3841000000000001</v>
      </c>
      <c r="F2312">
        <v>2.6451000000000002</v>
      </c>
    </row>
    <row r="2313" spans="1:6">
      <c r="A2313" s="2">
        <v>42828</v>
      </c>
      <c r="B2313">
        <v>1.5798999999999999</v>
      </c>
      <c r="C2313">
        <v>1.9775</v>
      </c>
      <c r="D2313">
        <v>2.1398000000000001</v>
      </c>
      <c r="E2313">
        <v>2.3075999999999999</v>
      </c>
      <c r="F2313">
        <v>2.5735999999999999</v>
      </c>
    </row>
    <row r="2314" spans="1:6">
      <c r="A2314" s="2">
        <v>42829</v>
      </c>
      <c r="B2314">
        <v>1.593</v>
      </c>
      <c r="C2314">
        <v>2.0074999999999998</v>
      </c>
      <c r="D2314">
        <v>2.1745000000000001</v>
      </c>
      <c r="E2314">
        <v>2.3454999999999999</v>
      </c>
      <c r="F2314">
        <v>2.6143000000000001</v>
      </c>
    </row>
    <row r="2315" spans="1:6">
      <c r="A2315" s="2">
        <v>42830</v>
      </c>
      <c r="B2315">
        <v>1.5697000000000001</v>
      </c>
      <c r="C2315">
        <v>1.968</v>
      </c>
      <c r="D2315">
        <v>2.1391999999999998</v>
      </c>
      <c r="E2315">
        <v>2.3159000000000001</v>
      </c>
      <c r="F2315">
        <v>2.5952000000000002</v>
      </c>
    </row>
    <row r="2316" spans="1:6">
      <c r="A2316" s="2">
        <v>42831</v>
      </c>
      <c r="B2316">
        <v>1.5783</v>
      </c>
      <c r="C2316">
        <v>1.974</v>
      </c>
      <c r="D2316">
        <v>2.1427999999999998</v>
      </c>
      <c r="E2316">
        <v>2.3193000000000001</v>
      </c>
      <c r="F2316">
        <v>2.5945999999999998</v>
      </c>
    </row>
    <row r="2317" spans="1:6">
      <c r="A2317" s="2">
        <v>42832</v>
      </c>
      <c r="B2317">
        <v>1.6158000000000001</v>
      </c>
      <c r="C2317">
        <v>2.0266000000000002</v>
      </c>
      <c r="D2317">
        <v>2.1888000000000001</v>
      </c>
      <c r="E2317">
        <v>2.3563999999999998</v>
      </c>
      <c r="F2317">
        <v>2.6126</v>
      </c>
    </row>
    <row r="2318" spans="1:6">
      <c r="A2318" s="2">
        <v>42835</v>
      </c>
      <c r="B2318">
        <v>1.5985</v>
      </c>
      <c r="C2318">
        <v>1.9990000000000001</v>
      </c>
      <c r="D2318">
        <v>2.1616</v>
      </c>
      <c r="E2318">
        <v>2.3311000000000002</v>
      </c>
      <c r="F2318">
        <v>2.5937000000000001</v>
      </c>
    </row>
    <row r="2319" spans="1:6">
      <c r="A2319" s="2">
        <v>42836</v>
      </c>
      <c r="B2319">
        <v>1.5575000000000001</v>
      </c>
      <c r="C2319">
        <v>1.9337</v>
      </c>
      <c r="D2319">
        <v>2.0905999999999998</v>
      </c>
      <c r="E2319">
        <v>2.2574000000000001</v>
      </c>
      <c r="F2319">
        <v>2.5282</v>
      </c>
    </row>
    <row r="2320" spans="1:6">
      <c r="A2320" s="2">
        <v>42837</v>
      </c>
      <c r="B2320">
        <v>1.5211000000000001</v>
      </c>
      <c r="C2320">
        <v>1.8754999999999999</v>
      </c>
      <c r="D2320">
        <v>2.0333000000000001</v>
      </c>
      <c r="E2320">
        <v>2.2035999999999998</v>
      </c>
      <c r="F2320">
        <v>2.4830999999999999</v>
      </c>
    </row>
    <row r="2321" spans="1:6">
      <c r="A2321" s="2">
        <v>42838</v>
      </c>
      <c r="B2321">
        <v>1.5329999999999999</v>
      </c>
      <c r="C2321">
        <v>1.8740999999999999</v>
      </c>
      <c r="D2321">
        <v>2.0415000000000001</v>
      </c>
      <c r="E2321">
        <v>2.2090000000000001</v>
      </c>
      <c r="F2321">
        <v>2.488</v>
      </c>
    </row>
    <row r="2322" spans="1:6">
      <c r="A2322" s="2">
        <v>42839</v>
      </c>
      <c r="B2322">
        <v>1.5329999999999999</v>
      </c>
      <c r="C2322">
        <v>1.8740999999999999</v>
      </c>
      <c r="D2322">
        <v>2.0415000000000001</v>
      </c>
      <c r="E2322">
        <v>2.2105000000000001</v>
      </c>
      <c r="F2322">
        <v>2.488</v>
      </c>
    </row>
    <row r="2323" spans="1:6">
      <c r="A2323" s="2">
        <v>42842</v>
      </c>
      <c r="B2323">
        <v>1.5331999999999999</v>
      </c>
      <c r="C2323">
        <v>1.8855</v>
      </c>
      <c r="D2323">
        <v>2.0415000000000001</v>
      </c>
      <c r="E2323">
        <v>2.2115999999999998</v>
      </c>
      <c r="F2323">
        <v>2.4918</v>
      </c>
    </row>
    <row r="2324" spans="1:6">
      <c r="A2324" s="2">
        <v>42843</v>
      </c>
      <c r="B2324">
        <v>1.4796</v>
      </c>
      <c r="C2324">
        <v>1.8127</v>
      </c>
      <c r="D2324">
        <v>1.9624999999999999</v>
      </c>
      <c r="E2324">
        <v>2.1280000000000001</v>
      </c>
      <c r="F2324">
        <v>2.4097</v>
      </c>
    </row>
    <row r="2325" spans="1:6">
      <c r="A2325" s="2">
        <v>42844</v>
      </c>
      <c r="B2325">
        <v>1.4983</v>
      </c>
      <c r="C2325">
        <v>1.8506</v>
      </c>
      <c r="D2325">
        <v>2</v>
      </c>
      <c r="E2325">
        <v>2.1659999999999999</v>
      </c>
      <c r="F2325">
        <v>2.4365999999999999</v>
      </c>
    </row>
    <row r="2326" spans="1:6">
      <c r="A2326" s="2">
        <v>42845</v>
      </c>
      <c r="B2326">
        <v>1.5276000000000001</v>
      </c>
      <c r="C2326">
        <v>1.889</v>
      </c>
      <c r="D2326">
        <v>2.0413000000000001</v>
      </c>
      <c r="E2326">
        <v>2.2033</v>
      </c>
      <c r="F2326">
        <v>2.4584000000000001</v>
      </c>
    </row>
    <row r="2327" spans="1:6">
      <c r="A2327" s="2">
        <v>42846</v>
      </c>
      <c r="B2327">
        <v>1.5323</v>
      </c>
      <c r="C2327">
        <v>1.9013</v>
      </c>
      <c r="D2327">
        <v>2.0552999999999999</v>
      </c>
      <c r="E2327">
        <v>2.2145000000000001</v>
      </c>
      <c r="F2327">
        <v>2.4628000000000001</v>
      </c>
    </row>
    <row r="2328" spans="1:6">
      <c r="A2328" s="2">
        <v>42849</v>
      </c>
      <c r="B2328">
        <v>1.5644</v>
      </c>
      <c r="C2328">
        <v>1.9300999999999999</v>
      </c>
      <c r="D2328">
        <v>2.0871</v>
      </c>
      <c r="E2328">
        <v>2.2486000000000002</v>
      </c>
      <c r="F2328">
        <v>2.5007999999999999</v>
      </c>
    </row>
    <row r="2329" spans="1:6">
      <c r="A2329" s="2">
        <v>42850</v>
      </c>
      <c r="B2329">
        <v>1.6028</v>
      </c>
      <c r="C2329">
        <v>1.9868000000000001</v>
      </c>
      <c r="D2329">
        <v>2.1488</v>
      </c>
      <c r="E2329">
        <v>2.3155000000000001</v>
      </c>
      <c r="F2329">
        <v>2.5723000000000003</v>
      </c>
    </row>
    <row r="2330" spans="1:6">
      <c r="A2330" s="2">
        <v>42851</v>
      </c>
      <c r="B2330">
        <v>1.5846</v>
      </c>
      <c r="C2330">
        <v>1.9563000000000001</v>
      </c>
      <c r="D2330">
        <v>2.1147999999999998</v>
      </c>
      <c r="E2330">
        <v>2.2800000000000002</v>
      </c>
      <c r="F2330">
        <v>2.5402</v>
      </c>
    </row>
    <row r="2331" spans="1:6">
      <c r="A2331" s="2">
        <v>42852</v>
      </c>
      <c r="B2331">
        <v>1.5655999999999999</v>
      </c>
      <c r="C2331">
        <v>1.9393</v>
      </c>
      <c r="D2331">
        <v>2.0992000000000002</v>
      </c>
      <c r="E2331">
        <v>2.2669999999999999</v>
      </c>
      <c r="F2331">
        <v>2.5342000000000002</v>
      </c>
    </row>
    <row r="2332" spans="1:6">
      <c r="A2332" s="2">
        <v>42853</v>
      </c>
      <c r="B2332">
        <v>1.5725</v>
      </c>
      <c r="C2332">
        <v>1.9327000000000001</v>
      </c>
      <c r="D2332">
        <v>2.0887000000000002</v>
      </c>
      <c r="E2332">
        <v>2.2544</v>
      </c>
      <c r="F2332">
        <v>2.5169000000000001</v>
      </c>
    </row>
    <row r="2333" spans="1:6">
      <c r="A2333" s="2">
        <v>42856</v>
      </c>
      <c r="B2333">
        <v>1.5827</v>
      </c>
      <c r="C2333">
        <v>1.9576</v>
      </c>
      <c r="D2333">
        <v>2.1164000000000001</v>
      </c>
      <c r="E2333">
        <v>2.2837999999999998</v>
      </c>
      <c r="F2333">
        <v>2.5522</v>
      </c>
    </row>
    <row r="2334" spans="1:6">
      <c r="A2334" s="2">
        <v>42857</v>
      </c>
      <c r="B2334">
        <v>1.5638000000000001</v>
      </c>
      <c r="C2334">
        <v>1.9251</v>
      </c>
      <c r="D2334">
        <v>2.0813999999999999</v>
      </c>
      <c r="E2334">
        <v>2.2452999999999999</v>
      </c>
      <c r="F2334">
        <v>2.5152000000000001</v>
      </c>
    </row>
    <row r="2335" spans="1:6">
      <c r="A2335" s="2">
        <v>42858</v>
      </c>
      <c r="B2335">
        <v>1.5844</v>
      </c>
      <c r="C2335">
        <v>1.9561999999999999</v>
      </c>
      <c r="D2335">
        <v>2.1095000000000002</v>
      </c>
      <c r="E2335">
        <v>2.2690000000000001</v>
      </c>
      <c r="F2335">
        <v>2.5213000000000001</v>
      </c>
    </row>
    <row r="2336" spans="1:6">
      <c r="A2336" s="2">
        <v>42859</v>
      </c>
      <c r="B2336">
        <v>1.599</v>
      </c>
      <c r="C2336">
        <v>1.9822</v>
      </c>
      <c r="D2336">
        <v>2.1408</v>
      </c>
      <c r="E2336">
        <v>2.3029999999999999</v>
      </c>
      <c r="F2336">
        <v>2.5537000000000001</v>
      </c>
    </row>
    <row r="2337" spans="1:6">
      <c r="A2337" s="2">
        <v>42860</v>
      </c>
      <c r="B2337">
        <v>1.6040000000000001</v>
      </c>
      <c r="C2337">
        <v>1.978</v>
      </c>
      <c r="D2337">
        <v>2.1299000000000001</v>
      </c>
      <c r="E2337">
        <v>2.2904</v>
      </c>
      <c r="F2337">
        <v>2.5306999999999999</v>
      </c>
    </row>
    <row r="2338" spans="1:6">
      <c r="A2338" s="2">
        <v>42863</v>
      </c>
      <c r="B2338">
        <v>1.6215999999999999</v>
      </c>
      <c r="C2338">
        <v>2.0085000000000002</v>
      </c>
      <c r="D2338">
        <v>2.1635</v>
      </c>
      <c r="E2338">
        <v>2.3262</v>
      </c>
      <c r="F2338">
        <v>2.5750999999999999</v>
      </c>
    </row>
    <row r="2339" spans="1:6">
      <c r="A2339" s="2">
        <v>42864</v>
      </c>
      <c r="B2339">
        <v>1.6135000000000002</v>
      </c>
      <c r="C2339">
        <v>2.0070000000000001</v>
      </c>
      <c r="D2339">
        <v>2.1638000000000002</v>
      </c>
      <c r="E2339">
        <v>2.3277999999999999</v>
      </c>
      <c r="F2339">
        <v>2.5769000000000002</v>
      </c>
    </row>
    <row r="2340" spans="1:6">
      <c r="A2340" s="2">
        <v>42865</v>
      </c>
      <c r="B2340">
        <v>1.6026</v>
      </c>
      <c r="C2340">
        <v>1.9959</v>
      </c>
      <c r="D2340">
        <v>2.1568999999999998</v>
      </c>
      <c r="E2340">
        <v>2.3241999999999998</v>
      </c>
      <c r="F2340">
        <v>2.5777000000000001</v>
      </c>
    </row>
    <row r="2341" spans="1:6">
      <c r="A2341" s="2">
        <v>42866</v>
      </c>
      <c r="B2341">
        <v>1.5906</v>
      </c>
      <c r="C2341">
        <v>1.9805000000000001</v>
      </c>
      <c r="D2341">
        <v>2.1408999999999998</v>
      </c>
      <c r="E2341">
        <v>2.3090000000000002</v>
      </c>
      <c r="F2341">
        <v>2.5659000000000001</v>
      </c>
    </row>
    <row r="2342" spans="1:6">
      <c r="A2342" s="2">
        <v>42867</v>
      </c>
      <c r="B2342">
        <v>1.5359</v>
      </c>
      <c r="C2342">
        <v>1.9155</v>
      </c>
      <c r="D2342">
        <v>2.0771999999999999</v>
      </c>
      <c r="E2342">
        <v>2.2505999999999999</v>
      </c>
      <c r="F2342">
        <v>2.5276999999999998</v>
      </c>
    </row>
    <row r="2343" spans="1:6">
      <c r="A2343" s="2">
        <v>42870</v>
      </c>
      <c r="B2343">
        <v>1.5322</v>
      </c>
      <c r="C2343">
        <v>1.9129</v>
      </c>
      <c r="D2343">
        <v>2.0790000000000002</v>
      </c>
      <c r="E2343">
        <v>2.2553000000000001</v>
      </c>
      <c r="F2343">
        <v>2.5295000000000001</v>
      </c>
    </row>
    <row r="2344" spans="1:6">
      <c r="A2344" s="2">
        <v>42871</v>
      </c>
      <c r="B2344">
        <v>1.5329999999999999</v>
      </c>
      <c r="C2344">
        <v>1.9083000000000001</v>
      </c>
      <c r="D2344">
        <v>2.0718000000000001</v>
      </c>
      <c r="E2344">
        <v>2.2467000000000001</v>
      </c>
      <c r="F2344">
        <v>2.5253000000000001</v>
      </c>
    </row>
    <row r="2345" spans="1:6">
      <c r="A2345" s="2">
        <v>42872</v>
      </c>
      <c r="B2345">
        <v>1.4693000000000001</v>
      </c>
      <c r="C2345">
        <v>1.8111000000000002</v>
      </c>
      <c r="D2345">
        <v>1.9716</v>
      </c>
      <c r="E2345">
        <v>2.1469999999999998</v>
      </c>
      <c r="F2345">
        <v>2.4458000000000002</v>
      </c>
    </row>
    <row r="2346" spans="1:6">
      <c r="A2346" s="2">
        <v>42873</v>
      </c>
      <c r="B2346">
        <v>1.4950999999999999</v>
      </c>
      <c r="C2346">
        <v>1.8349</v>
      </c>
      <c r="D2346">
        <v>1.9864999999999999</v>
      </c>
      <c r="E2346">
        <v>2.1560000000000001</v>
      </c>
      <c r="F2346">
        <v>2.4257</v>
      </c>
    </row>
    <row r="2347" spans="1:6">
      <c r="A2347" s="2">
        <v>42874</v>
      </c>
      <c r="B2347">
        <v>1.5141</v>
      </c>
      <c r="C2347">
        <v>1.8557999999999999</v>
      </c>
      <c r="D2347">
        <v>2.0063</v>
      </c>
      <c r="E2347">
        <v>2.1720999999999999</v>
      </c>
      <c r="F2347">
        <v>2.4316</v>
      </c>
    </row>
    <row r="2348" spans="1:6">
      <c r="A2348" s="2">
        <v>42877</v>
      </c>
      <c r="B2348">
        <v>1.5276999999999998</v>
      </c>
      <c r="C2348">
        <v>1.8753</v>
      </c>
      <c r="D2348">
        <v>2.0274999999999999</v>
      </c>
      <c r="E2348">
        <v>2.1930000000000001</v>
      </c>
      <c r="F2348">
        <v>2.4487999999999999</v>
      </c>
    </row>
    <row r="2349" spans="1:6">
      <c r="A2349" s="2">
        <v>42878</v>
      </c>
      <c r="B2349">
        <v>1.5457000000000001</v>
      </c>
      <c r="C2349">
        <v>1.8973</v>
      </c>
      <c r="D2349">
        <v>2.0526</v>
      </c>
      <c r="E2349">
        <v>2.2225000000000001</v>
      </c>
      <c r="F2349">
        <v>2.4889000000000001</v>
      </c>
    </row>
    <row r="2350" spans="1:6">
      <c r="A2350" s="2">
        <v>42879</v>
      </c>
      <c r="B2350">
        <v>1.5143</v>
      </c>
      <c r="C2350">
        <v>1.8633999999999999</v>
      </c>
      <c r="D2350">
        <v>2.0206</v>
      </c>
      <c r="E2350">
        <v>2.1947999999999999</v>
      </c>
      <c r="F2350">
        <v>2.4805000000000001</v>
      </c>
    </row>
    <row r="2351" spans="1:6">
      <c r="A2351" s="2">
        <v>42880</v>
      </c>
      <c r="B2351">
        <v>1.5358000000000001</v>
      </c>
      <c r="C2351">
        <v>1.8809</v>
      </c>
      <c r="D2351">
        <v>2.0339999999999998</v>
      </c>
      <c r="E2351">
        <v>2.2044999999999999</v>
      </c>
      <c r="F2351">
        <v>2.4803999999999999</v>
      </c>
    </row>
    <row r="2352" spans="1:6">
      <c r="A2352" s="2">
        <v>42881</v>
      </c>
      <c r="B2352">
        <v>1.5318000000000001</v>
      </c>
      <c r="C2352">
        <v>1.8778000000000001</v>
      </c>
      <c r="D2352">
        <v>2.0278</v>
      </c>
      <c r="E2352">
        <v>2.2004000000000001</v>
      </c>
      <c r="F2352">
        <v>2.4805000000000001</v>
      </c>
    </row>
    <row r="2353" spans="1:6">
      <c r="A2353" s="2">
        <v>42884</v>
      </c>
      <c r="B2353">
        <v>1.5325</v>
      </c>
      <c r="C2353">
        <v>1.875</v>
      </c>
      <c r="D2353">
        <v>2.0377000000000001</v>
      </c>
      <c r="E2353">
        <v>2.202</v>
      </c>
      <c r="F2353">
        <v>2.4820000000000002</v>
      </c>
    </row>
    <row r="2354" spans="1:6">
      <c r="A2354" s="2">
        <v>42885</v>
      </c>
      <c r="B2354">
        <v>1.5095000000000001</v>
      </c>
      <c r="C2354">
        <v>1.8309</v>
      </c>
      <c r="D2354">
        <v>1.9824000000000002</v>
      </c>
      <c r="E2354">
        <v>2.1516999999999999</v>
      </c>
      <c r="F2354">
        <v>2.4342999999999999</v>
      </c>
    </row>
    <row r="2355" spans="1:6">
      <c r="A2355" s="2">
        <v>42886</v>
      </c>
      <c r="B2355">
        <v>1.5105</v>
      </c>
      <c r="C2355">
        <v>1.8275000000000001</v>
      </c>
      <c r="D2355">
        <v>1.9775</v>
      </c>
      <c r="E2355">
        <v>2.1471</v>
      </c>
      <c r="F2355">
        <v>2.4238</v>
      </c>
    </row>
    <row r="2356" spans="1:6">
      <c r="A2356" s="2">
        <v>42887</v>
      </c>
      <c r="B2356">
        <v>1.5257000000000001</v>
      </c>
      <c r="C2356">
        <v>1.8395999999999999</v>
      </c>
      <c r="D2356">
        <v>1.9885000000000002</v>
      </c>
      <c r="E2356">
        <v>2.1558999999999999</v>
      </c>
      <c r="F2356">
        <v>2.4262999999999999</v>
      </c>
    </row>
    <row r="2357" spans="1:6">
      <c r="A2357" s="2">
        <v>42888</v>
      </c>
      <c r="B2357">
        <v>1.5125</v>
      </c>
      <c r="C2357">
        <v>1.8008999999999999</v>
      </c>
      <c r="D2357">
        <v>1.9424999999999999</v>
      </c>
      <c r="E2357">
        <v>2.1055000000000001</v>
      </c>
      <c r="F2357">
        <v>2.3776000000000002</v>
      </c>
    </row>
    <row r="2358" spans="1:6">
      <c r="A2358" s="2">
        <v>42891</v>
      </c>
      <c r="B2358">
        <v>1.518</v>
      </c>
      <c r="C2358">
        <v>1.8193000000000001</v>
      </c>
      <c r="D2358">
        <v>1.9658</v>
      </c>
      <c r="E2358">
        <v>2.1297000000000001</v>
      </c>
      <c r="F2358">
        <v>2.4020000000000001</v>
      </c>
    </row>
    <row r="2359" spans="1:6">
      <c r="A2359" s="2">
        <v>42892</v>
      </c>
      <c r="B2359">
        <v>1.5087999999999999</v>
      </c>
      <c r="C2359">
        <v>1.7965</v>
      </c>
      <c r="D2359">
        <v>1.9388999999999998</v>
      </c>
      <c r="E2359">
        <v>2.1012</v>
      </c>
      <c r="F2359">
        <v>2.3768000000000002</v>
      </c>
    </row>
    <row r="2360" spans="1:6">
      <c r="A2360" s="2">
        <v>42893</v>
      </c>
      <c r="B2360">
        <v>1.5188000000000001</v>
      </c>
      <c r="C2360">
        <v>1.8235999999999999</v>
      </c>
      <c r="D2360">
        <v>1.9685999999999999</v>
      </c>
      <c r="E2360">
        <v>2.1322999999999999</v>
      </c>
      <c r="F2360">
        <v>2.4085999999999999</v>
      </c>
    </row>
    <row r="2361" spans="1:6">
      <c r="A2361" s="2">
        <v>42894</v>
      </c>
      <c r="B2361">
        <v>1.5293999999999999</v>
      </c>
      <c r="C2361">
        <v>1.8361000000000001</v>
      </c>
      <c r="D2361">
        <v>1.9851000000000001</v>
      </c>
      <c r="E2361">
        <v>2.1503000000000001</v>
      </c>
      <c r="F2361">
        <v>2.4287999999999998</v>
      </c>
    </row>
    <row r="2362" spans="1:6">
      <c r="A2362" s="2">
        <v>42895</v>
      </c>
      <c r="B2362">
        <v>1.5434999999999999</v>
      </c>
      <c r="C2362">
        <v>1.8494000000000002</v>
      </c>
      <c r="D2362">
        <v>1.9957</v>
      </c>
      <c r="E2362">
        <v>2.1581000000000001</v>
      </c>
      <c r="F2362">
        <v>2.4287999999999998</v>
      </c>
    </row>
    <row r="2363" spans="1:6">
      <c r="A2363" s="2">
        <v>42898</v>
      </c>
      <c r="B2363">
        <v>1.5491999999999999</v>
      </c>
      <c r="C2363">
        <v>1.8519999999999999</v>
      </c>
      <c r="D2363">
        <v>1.9975000000000001</v>
      </c>
      <c r="E2363">
        <v>2.1602000000000001</v>
      </c>
      <c r="F2363">
        <v>2.4335</v>
      </c>
    </row>
    <row r="2364" spans="1:6">
      <c r="A2364" s="2">
        <v>42899</v>
      </c>
      <c r="B2364">
        <v>1.5638999999999998</v>
      </c>
      <c r="C2364">
        <v>1.8694</v>
      </c>
      <c r="D2364">
        <v>2.0209999999999999</v>
      </c>
      <c r="E2364">
        <v>2.1859999999999999</v>
      </c>
      <c r="F2364">
        <v>2.4662999999999999</v>
      </c>
    </row>
    <row r="2365" spans="1:6">
      <c r="A2365" s="2">
        <v>42900</v>
      </c>
      <c r="B2365">
        <v>1.5202</v>
      </c>
      <c r="C2365">
        <v>1.8035999999999999</v>
      </c>
      <c r="D2365">
        <v>1.9438</v>
      </c>
      <c r="E2365">
        <v>2.1067999999999998</v>
      </c>
      <c r="F2365">
        <v>2.3980999999999999</v>
      </c>
    </row>
    <row r="2366" spans="1:6">
      <c r="A2366" s="2">
        <v>42901</v>
      </c>
      <c r="B2366">
        <v>1.5425</v>
      </c>
      <c r="C2366">
        <v>1.8395000000000001</v>
      </c>
      <c r="D2366">
        <v>1.9784999999999999</v>
      </c>
      <c r="E2366">
        <v>2.1404999999999998</v>
      </c>
      <c r="F2366">
        <v>2.4186000000000001</v>
      </c>
    </row>
    <row r="2367" spans="1:6">
      <c r="A2367" s="2">
        <v>42902</v>
      </c>
      <c r="B2367">
        <v>1.5272999999999999</v>
      </c>
      <c r="C2367">
        <v>1.8176999999999999</v>
      </c>
      <c r="D2367">
        <v>1.9590000000000001</v>
      </c>
      <c r="E2367">
        <v>2.1208</v>
      </c>
      <c r="F2367">
        <v>2.4005000000000001</v>
      </c>
    </row>
    <row r="2368" spans="1:6">
      <c r="A2368" s="2">
        <v>42905</v>
      </c>
      <c r="B2368">
        <v>1.5609999999999999</v>
      </c>
      <c r="C2368">
        <v>1.861</v>
      </c>
      <c r="D2368">
        <v>2.0049999999999999</v>
      </c>
      <c r="E2368">
        <v>2.1705000000000001</v>
      </c>
      <c r="F2368">
        <v>2.4409999999999998</v>
      </c>
    </row>
    <row r="2369" spans="1:6">
      <c r="A2369" s="2">
        <v>42906</v>
      </c>
      <c r="B2369">
        <v>1.5508</v>
      </c>
      <c r="C2369">
        <v>1.8332999999999999</v>
      </c>
      <c r="D2369">
        <v>1.9742</v>
      </c>
      <c r="E2369">
        <v>2.1372</v>
      </c>
      <c r="F2369">
        <v>2.4117999999999999</v>
      </c>
    </row>
    <row r="2370" spans="1:6">
      <c r="A2370" s="2">
        <v>42907</v>
      </c>
      <c r="B2370">
        <v>1.5434999999999999</v>
      </c>
      <c r="C2370">
        <v>1.8294999999999999</v>
      </c>
      <c r="D2370">
        <v>1.9664000000000001</v>
      </c>
      <c r="E2370">
        <v>2.1280000000000001</v>
      </c>
      <c r="F2370">
        <v>2.3957999999999999</v>
      </c>
    </row>
    <row r="2371" spans="1:6">
      <c r="A2371" s="2">
        <v>42908</v>
      </c>
      <c r="B2371">
        <v>1.5302</v>
      </c>
      <c r="C2371">
        <v>1.8068</v>
      </c>
      <c r="D2371">
        <v>1.9424999999999999</v>
      </c>
      <c r="E2371">
        <v>2.101</v>
      </c>
      <c r="F2371">
        <v>2.3689999999999998</v>
      </c>
    </row>
    <row r="2372" spans="1:6">
      <c r="A2372" s="2">
        <v>42909</v>
      </c>
      <c r="B2372">
        <v>1.5449000000000002</v>
      </c>
      <c r="C2372">
        <v>1.819</v>
      </c>
      <c r="D2372">
        <v>1.9558</v>
      </c>
      <c r="E2372">
        <v>2.1168</v>
      </c>
      <c r="F2372">
        <v>2.3879999999999999</v>
      </c>
    </row>
    <row r="2373" spans="1:6">
      <c r="A2373" s="2">
        <v>42912</v>
      </c>
      <c r="B2373">
        <v>1.5487</v>
      </c>
      <c r="C2373">
        <v>1.8248</v>
      </c>
      <c r="D2373">
        <v>1.9603999999999999</v>
      </c>
      <c r="E2373">
        <v>2.1196000000000002</v>
      </c>
      <c r="F2373">
        <v>2.3847999999999998</v>
      </c>
    </row>
    <row r="2374" spans="1:6">
      <c r="A2374" s="2">
        <v>42913</v>
      </c>
      <c r="B2374">
        <v>1.571</v>
      </c>
      <c r="C2374">
        <v>1.8683000000000001</v>
      </c>
      <c r="D2374">
        <v>2.0143</v>
      </c>
      <c r="E2374">
        <v>2.1774</v>
      </c>
      <c r="F2374">
        <v>2.4363000000000001</v>
      </c>
    </row>
    <row r="2375" spans="1:6">
      <c r="A2375" s="2">
        <v>42914</v>
      </c>
      <c r="B2375">
        <v>1.573</v>
      </c>
      <c r="C2375">
        <v>1.8808</v>
      </c>
      <c r="D2375">
        <v>2.0322</v>
      </c>
      <c r="E2375">
        <v>2.2012</v>
      </c>
      <c r="F2375">
        <v>2.4716</v>
      </c>
    </row>
    <row r="2376" spans="1:6">
      <c r="A2376" s="2">
        <v>42915</v>
      </c>
      <c r="B2376">
        <v>1.5893000000000002</v>
      </c>
      <c r="C2376">
        <v>1.9167999999999998</v>
      </c>
      <c r="D2376">
        <v>2.0718000000000001</v>
      </c>
      <c r="E2376">
        <v>2.2400000000000002</v>
      </c>
      <c r="F2376">
        <v>2.5098000000000003</v>
      </c>
    </row>
    <row r="2377" spans="1:6">
      <c r="A2377" s="2">
        <v>42916</v>
      </c>
      <c r="B2377">
        <v>1.6177999999999999</v>
      </c>
      <c r="C2377">
        <v>1.958</v>
      </c>
      <c r="D2377">
        <v>2.1124999999999998</v>
      </c>
      <c r="E2377">
        <v>2.2810000000000001</v>
      </c>
      <c r="F2377">
        <v>2.5394999999999999</v>
      </c>
    </row>
    <row r="2378" spans="1:6">
      <c r="A2378" s="2">
        <v>42919</v>
      </c>
      <c r="B2378">
        <v>1.6435</v>
      </c>
      <c r="C2378">
        <v>1.9948000000000001</v>
      </c>
      <c r="D2378">
        <v>2.1551999999999998</v>
      </c>
      <c r="E2378">
        <v>2.3205</v>
      </c>
      <c r="F2378">
        <v>2.5746000000000002</v>
      </c>
    </row>
    <row r="2379" spans="1:6">
      <c r="A2379" s="2">
        <v>42920</v>
      </c>
      <c r="B2379">
        <v>1.6465000000000001</v>
      </c>
      <c r="C2379">
        <v>1.9910000000000001</v>
      </c>
      <c r="D2379">
        <v>2.13</v>
      </c>
      <c r="E2379">
        <v>2.3195000000000001</v>
      </c>
      <c r="F2379">
        <v>2.5750000000000002</v>
      </c>
    </row>
    <row r="2380" spans="1:6">
      <c r="A2380" s="2">
        <v>42921</v>
      </c>
      <c r="B2380">
        <v>1.6487000000000001</v>
      </c>
      <c r="C2380">
        <v>1.9915</v>
      </c>
      <c r="D2380">
        <v>2.1452</v>
      </c>
      <c r="E2380">
        <v>2.3071000000000002</v>
      </c>
      <c r="F2380">
        <v>2.5644</v>
      </c>
    </row>
    <row r="2381" spans="1:6">
      <c r="A2381" s="2">
        <v>42922</v>
      </c>
      <c r="B2381">
        <v>1.65</v>
      </c>
      <c r="C2381">
        <v>2.0122</v>
      </c>
      <c r="D2381">
        <v>2.1764999999999999</v>
      </c>
      <c r="E2381">
        <v>2.3460999999999999</v>
      </c>
      <c r="F2381">
        <v>2.6093999999999999</v>
      </c>
    </row>
    <row r="2382" spans="1:6">
      <c r="A2382" s="2">
        <v>42923</v>
      </c>
      <c r="B2382">
        <v>1.647</v>
      </c>
      <c r="C2382">
        <v>2.0167999999999999</v>
      </c>
      <c r="D2382">
        <v>2.181</v>
      </c>
      <c r="E2382">
        <v>2.3534000000000002</v>
      </c>
      <c r="F2382">
        <v>2.6124000000000001</v>
      </c>
    </row>
    <row r="2383" spans="1:6">
      <c r="A2383" s="2">
        <v>42926</v>
      </c>
      <c r="B2383">
        <v>1.641</v>
      </c>
      <c r="C2383">
        <v>2.0034999999999998</v>
      </c>
      <c r="D2383">
        <v>2.1659999999999999</v>
      </c>
      <c r="E2383">
        <v>2.3363</v>
      </c>
      <c r="F2383">
        <v>2.5973000000000002</v>
      </c>
    </row>
    <row r="2384" spans="1:6">
      <c r="A2384" s="2">
        <v>42927</v>
      </c>
      <c r="B2384">
        <v>1.6267</v>
      </c>
      <c r="C2384">
        <v>1.9790999999999999</v>
      </c>
      <c r="D2384">
        <v>2.1438999999999999</v>
      </c>
      <c r="E2384">
        <v>2.3161</v>
      </c>
      <c r="F2384">
        <v>2.5826000000000002</v>
      </c>
    </row>
    <row r="2385" spans="1:6">
      <c r="A2385" s="2">
        <v>42928</v>
      </c>
      <c r="B2385">
        <v>1.5965</v>
      </c>
      <c r="C2385">
        <v>1.9489999999999998</v>
      </c>
      <c r="D2385">
        <v>2.1006999999999998</v>
      </c>
      <c r="E2385">
        <v>2.2725</v>
      </c>
      <c r="F2385">
        <v>2.5491999999999999</v>
      </c>
    </row>
    <row r="2386" spans="1:6">
      <c r="A2386" s="2">
        <v>42929</v>
      </c>
      <c r="B2386">
        <v>1.607</v>
      </c>
      <c r="C2386">
        <v>1.9538</v>
      </c>
      <c r="D2386">
        <v>2.1187999999999998</v>
      </c>
      <c r="E2386">
        <v>2.2949999999999999</v>
      </c>
      <c r="F2386">
        <v>2.5769000000000002</v>
      </c>
    </row>
    <row r="2387" spans="1:6">
      <c r="A2387" s="2">
        <v>42930</v>
      </c>
      <c r="B2387">
        <v>1.5947</v>
      </c>
      <c r="C2387">
        <v>1.9302999999999999</v>
      </c>
      <c r="D2387">
        <v>2.097</v>
      </c>
      <c r="E2387">
        <v>2.2814999999999999</v>
      </c>
      <c r="F2387">
        <v>2.581</v>
      </c>
    </row>
    <row r="2388" spans="1:6">
      <c r="A2388" s="2">
        <v>42933</v>
      </c>
      <c r="B2388">
        <v>1.5935000000000001</v>
      </c>
      <c r="C2388">
        <v>1.9191</v>
      </c>
      <c r="D2388">
        <v>2.0785</v>
      </c>
      <c r="E2388">
        <v>2.2579000000000002</v>
      </c>
      <c r="F2388">
        <v>2.5605000000000002</v>
      </c>
    </row>
    <row r="2389" spans="1:6">
      <c r="A2389" s="2">
        <v>42934</v>
      </c>
      <c r="B2389">
        <v>1.5771999999999999</v>
      </c>
      <c r="C2389">
        <v>1.8769</v>
      </c>
      <c r="D2389">
        <v>2.0310000000000001</v>
      </c>
      <c r="E2389">
        <v>2.2039</v>
      </c>
      <c r="F2389">
        <v>2.4994999999999998</v>
      </c>
    </row>
    <row r="2390" spans="1:6">
      <c r="A2390" s="2">
        <v>42935</v>
      </c>
      <c r="B2390">
        <v>1.5952999999999999</v>
      </c>
      <c r="C2390">
        <v>1.901</v>
      </c>
      <c r="D2390">
        <v>2.0575000000000001</v>
      </c>
      <c r="E2390">
        <v>2.2343999999999999</v>
      </c>
      <c r="F2390">
        <v>2.5348999999999999</v>
      </c>
    </row>
    <row r="2391" spans="1:6">
      <c r="A2391" s="2">
        <v>42936</v>
      </c>
      <c r="B2391">
        <v>1.599</v>
      </c>
      <c r="C2391">
        <v>1.8989</v>
      </c>
      <c r="D2391">
        <v>2.0533000000000001</v>
      </c>
      <c r="E2391">
        <v>2.2282000000000002</v>
      </c>
      <c r="F2391">
        <v>2.5202999999999998</v>
      </c>
    </row>
    <row r="2392" spans="1:6">
      <c r="A2392" s="2">
        <v>42937</v>
      </c>
      <c r="B2392">
        <v>1.5911</v>
      </c>
      <c r="C2392">
        <v>1.8843999999999999</v>
      </c>
      <c r="D2392">
        <v>2.0356000000000001</v>
      </c>
      <c r="E2392">
        <v>2.2081</v>
      </c>
      <c r="F2392">
        <v>2.5041000000000002</v>
      </c>
    </row>
    <row r="2393" spans="1:6">
      <c r="A2393" s="2">
        <v>42940</v>
      </c>
      <c r="B2393">
        <v>1.5996000000000001</v>
      </c>
      <c r="C2393">
        <v>1.8955</v>
      </c>
      <c r="D2393">
        <v>2.0470000000000002</v>
      </c>
      <c r="E2393">
        <v>2.2197</v>
      </c>
      <c r="F2393">
        <v>2.5167999999999999</v>
      </c>
    </row>
    <row r="2394" spans="1:6">
      <c r="A2394" s="2">
        <v>42941</v>
      </c>
      <c r="B2394">
        <v>1.6328</v>
      </c>
      <c r="C2394">
        <v>1.9590000000000001</v>
      </c>
      <c r="D2394">
        <v>2.1202999999999999</v>
      </c>
      <c r="E2394">
        <v>2.2984999999999998</v>
      </c>
      <c r="F2394">
        <v>2.5967000000000002</v>
      </c>
    </row>
    <row r="2395" spans="1:6">
      <c r="A2395" s="2">
        <v>42942</v>
      </c>
      <c r="B2395">
        <v>1.5924</v>
      </c>
      <c r="C2395">
        <v>1.8999000000000001</v>
      </c>
      <c r="D2395">
        <v>2.0638000000000001</v>
      </c>
      <c r="E2395">
        <v>2.2482000000000002</v>
      </c>
      <c r="F2395">
        <v>2.5608</v>
      </c>
    </row>
    <row r="2396" spans="1:6">
      <c r="A2396" s="2">
        <v>42943</v>
      </c>
      <c r="B2396">
        <v>1.6048</v>
      </c>
      <c r="C2396">
        <v>1.9239999999999999</v>
      </c>
      <c r="D2396">
        <v>2.09</v>
      </c>
      <c r="E2396">
        <v>2.2745000000000002</v>
      </c>
      <c r="F2396">
        <v>2.5883000000000003</v>
      </c>
    </row>
    <row r="2397" spans="1:6">
      <c r="A2397" s="2">
        <v>42944</v>
      </c>
      <c r="B2397">
        <v>1.591</v>
      </c>
      <c r="C2397">
        <v>1.9039000000000001</v>
      </c>
      <c r="D2397">
        <v>2.0659999999999998</v>
      </c>
      <c r="E2397">
        <v>2.2458</v>
      </c>
      <c r="F2397">
        <v>2.5573000000000001</v>
      </c>
    </row>
    <row r="2398" spans="1:6">
      <c r="A2398" s="2">
        <v>42947</v>
      </c>
      <c r="B2398">
        <v>1.5987</v>
      </c>
      <c r="C2398">
        <v>1.9077</v>
      </c>
      <c r="D2398">
        <v>2.069</v>
      </c>
      <c r="E2398">
        <v>2.2483</v>
      </c>
      <c r="F2398">
        <v>2.5552999999999999</v>
      </c>
    </row>
    <row r="2399" spans="1:6">
      <c r="A2399" s="2">
        <v>42948</v>
      </c>
      <c r="B2399">
        <v>1.5857999999999999</v>
      </c>
      <c r="C2399">
        <v>1.8742999999999999</v>
      </c>
      <c r="D2399">
        <v>2.0310000000000001</v>
      </c>
      <c r="E2399">
        <v>2.2088000000000001</v>
      </c>
      <c r="F2399">
        <v>2.5148999999999999</v>
      </c>
    </row>
    <row r="2400" spans="1:6">
      <c r="A2400" s="2">
        <v>42949</v>
      </c>
      <c r="B2400">
        <v>1.6032999999999999</v>
      </c>
      <c r="C2400">
        <v>1.8997999999999999</v>
      </c>
      <c r="D2400">
        <v>2.0579999999999998</v>
      </c>
      <c r="E2400">
        <v>2.2345000000000002</v>
      </c>
      <c r="F2400">
        <v>2.5329999999999999</v>
      </c>
    </row>
    <row r="2401" spans="1:6">
      <c r="A2401" s="2">
        <v>42950</v>
      </c>
      <c r="B2401">
        <v>1.5869</v>
      </c>
      <c r="C2401">
        <v>1.8651</v>
      </c>
      <c r="D2401">
        <v>2.0202</v>
      </c>
      <c r="E2401">
        <v>2.1935000000000002</v>
      </c>
      <c r="F2401">
        <v>2.4885999999999999</v>
      </c>
    </row>
    <row r="2402" spans="1:6">
      <c r="A2402" s="2">
        <v>42951</v>
      </c>
      <c r="B2402">
        <v>1.605</v>
      </c>
      <c r="C2402">
        <v>1.9005999999999998</v>
      </c>
      <c r="D2402">
        <v>2.0583999999999998</v>
      </c>
      <c r="E2402">
        <v>2.23</v>
      </c>
      <c r="F2402">
        <v>2.5282</v>
      </c>
    </row>
    <row r="2403" spans="1:6">
      <c r="A2403" s="2">
        <v>42954</v>
      </c>
      <c r="B2403">
        <v>1.6032999999999999</v>
      </c>
      <c r="C2403">
        <v>1.8862000000000001</v>
      </c>
      <c r="D2403">
        <v>2.0430000000000001</v>
      </c>
      <c r="E2403">
        <v>2.2128999999999999</v>
      </c>
      <c r="F2403">
        <v>2.5076999999999998</v>
      </c>
    </row>
    <row r="2404" spans="1:6">
      <c r="A2404" s="2">
        <v>42955</v>
      </c>
      <c r="B2404">
        <v>1.6120000000000001</v>
      </c>
      <c r="C2404">
        <v>1.8946000000000001</v>
      </c>
      <c r="D2404">
        <v>2.0514000000000001</v>
      </c>
      <c r="E2404">
        <v>2.2250999999999999</v>
      </c>
      <c r="F2404">
        <v>2.5201000000000002</v>
      </c>
    </row>
    <row r="2405" spans="1:6">
      <c r="A2405" s="2">
        <v>42956</v>
      </c>
      <c r="B2405">
        <v>1.6063000000000001</v>
      </c>
      <c r="C2405">
        <v>1.8860000000000001</v>
      </c>
      <c r="D2405">
        <v>2.0405000000000002</v>
      </c>
      <c r="E2405">
        <v>2.2132000000000001</v>
      </c>
      <c r="F2405">
        <v>2.5066999999999999</v>
      </c>
    </row>
    <row r="2406" spans="1:6">
      <c r="A2406" s="2">
        <v>42957</v>
      </c>
      <c r="B2406">
        <v>1.5851999999999999</v>
      </c>
      <c r="C2406">
        <v>1.8601000000000001</v>
      </c>
      <c r="D2406">
        <v>1.9963</v>
      </c>
      <c r="E2406">
        <v>2.1623000000000001</v>
      </c>
      <c r="F2406">
        <v>2.4546999999999999</v>
      </c>
    </row>
    <row r="2407" spans="1:6">
      <c r="A2407" s="2">
        <v>42958</v>
      </c>
      <c r="B2407">
        <v>1.5545</v>
      </c>
      <c r="C2407">
        <v>1.8254999999999999</v>
      </c>
      <c r="D2407">
        <v>1.9744999999999999</v>
      </c>
      <c r="E2407">
        <v>2.1497999999999999</v>
      </c>
      <c r="F2407">
        <v>2.4579</v>
      </c>
    </row>
    <row r="2408" spans="1:6">
      <c r="A2408" s="2">
        <v>42961</v>
      </c>
      <c r="B2408">
        <v>1.5760000000000001</v>
      </c>
      <c r="C2408">
        <v>1.8475000000000001</v>
      </c>
      <c r="D2408">
        <v>2.0003000000000002</v>
      </c>
      <c r="E2408">
        <v>2.1743999999999999</v>
      </c>
      <c r="F2408">
        <v>2.4733999999999998</v>
      </c>
    </row>
    <row r="2409" spans="1:6">
      <c r="A2409" s="2">
        <v>42962</v>
      </c>
      <c r="B2409">
        <v>1.6068</v>
      </c>
      <c r="C2409">
        <v>1.8949</v>
      </c>
      <c r="D2409">
        <v>2.0510000000000002</v>
      </c>
      <c r="E2409">
        <v>2.2239</v>
      </c>
      <c r="F2409">
        <v>2.5148999999999999</v>
      </c>
    </row>
    <row r="2410" spans="1:6">
      <c r="A2410" s="2">
        <v>42963</v>
      </c>
      <c r="B2410">
        <v>1.5888</v>
      </c>
      <c r="C2410">
        <v>1.8547</v>
      </c>
      <c r="D2410">
        <v>2.0055999999999998</v>
      </c>
      <c r="E2410">
        <v>2.1755</v>
      </c>
      <c r="F2410">
        <v>2.4748000000000001</v>
      </c>
    </row>
    <row r="2411" spans="1:6">
      <c r="A2411" s="2">
        <v>42964</v>
      </c>
      <c r="B2411">
        <v>1.5733999999999999</v>
      </c>
      <c r="C2411">
        <v>1.8249</v>
      </c>
      <c r="D2411">
        <v>1.9697</v>
      </c>
      <c r="E2411">
        <v>2.1354000000000002</v>
      </c>
      <c r="F2411">
        <v>2.4306000000000001</v>
      </c>
    </row>
    <row r="2412" spans="1:6">
      <c r="A2412" s="2">
        <v>42965</v>
      </c>
      <c r="B2412">
        <v>1.5749</v>
      </c>
      <c r="C2412">
        <v>1.8313999999999999</v>
      </c>
      <c r="D2412">
        <v>1.9763999999999999</v>
      </c>
      <c r="E2412">
        <v>2.1435</v>
      </c>
      <c r="F2412">
        <v>2.4380000000000002</v>
      </c>
    </row>
    <row r="2413" spans="1:6">
      <c r="A2413" s="2">
        <v>42968</v>
      </c>
      <c r="B2413">
        <v>1.5617999999999999</v>
      </c>
      <c r="C2413">
        <v>1.8136999999999999</v>
      </c>
      <c r="D2413">
        <v>1.9569999999999999</v>
      </c>
      <c r="E2413">
        <v>2.1265000000000001</v>
      </c>
      <c r="F2413">
        <v>2.4186000000000001</v>
      </c>
    </row>
    <row r="2414" spans="1:6">
      <c r="A2414" s="2">
        <v>42969</v>
      </c>
      <c r="B2414">
        <v>1.5825</v>
      </c>
      <c r="C2414">
        <v>1.8427</v>
      </c>
      <c r="D2414">
        <v>1.9889000000000001</v>
      </c>
      <c r="E2414">
        <v>2.1555</v>
      </c>
      <c r="F2414">
        <v>2.4445999999999999</v>
      </c>
    </row>
    <row r="2415" spans="1:6">
      <c r="A2415" s="2">
        <v>42970</v>
      </c>
      <c r="B2415">
        <v>1.5543</v>
      </c>
      <c r="C2415">
        <v>1.7997999999999998</v>
      </c>
      <c r="D2415">
        <v>1.9411</v>
      </c>
      <c r="E2415">
        <v>2.1044999999999998</v>
      </c>
      <c r="F2415">
        <v>2.3980999999999999</v>
      </c>
    </row>
    <row r="2416" spans="1:6">
      <c r="A2416" s="2">
        <v>42971</v>
      </c>
      <c r="B2416">
        <v>1.5737999999999999</v>
      </c>
      <c r="C2416">
        <v>1.8248</v>
      </c>
      <c r="D2416">
        <v>1.9689000000000001</v>
      </c>
      <c r="E2416">
        <v>2.1347</v>
      </c>
      <c r="F2416">
        <v>2.4188000000000001</v>
      </c>
    </row>
    <row r="2417" spans="1:6">
      <c r="A2417" s="2">
        <v>42972</v>
      </c>
      <c r="B2417">
        <v>1.5623</v>
      </c>
      <c r="C2417">
        <v>1.8092000000000001</v>
      </c>
      <c r="D2417">
        <v>1.9485000000000001</v>
      </c>
      <c r="E2417">
        <v>2.1089000000000002</v>
      </c>
      <c r="F2417">
        <v>2.3988999999999998</v>
      </c>
    </row>
    <row r="2418" spans="1:6">
      <c r="A2418" s="2">
        <v>42975</v>
      </c>
      <c r="B2418">
        <v>1.5474000000000001</v>
      </c>
      <c r="C2418">
        <v>1.7867</v>
      </c>
      <c r="D2418">
        <v>1.927</v>
      </c>
      <c r="E2418">
        <v>2.0958999999999999</v>
      </c>
      <c r="F2418">
        <v>2.3946999999999998</v>
      </c>
    </row>
    <row r="2419" spans="1:6">
      <c r="A2419" s="2">
        <v>42976</v>
      </c>
      <c r="B2419">
        <v>1.5205</v>
      </c>
      <c r="C2419">
        <v>1.7585999999999999</v>
      </c>
      <c r="D2419">
        <v>1.9005000000000001</v>
      </c>
      <c r="E2419">
        <v>2.0695999999999999</v>
      </c>
      <c r="F2419">
        <v>2.3862999999999999</v>
      </c>
    </row>
    <row r="2420" spans="1:6">
      <c r="A2420" s="2">
        <v>42977</v>
      </c>
      <c r="B2420">
        <v>1.5371999999999999</v>
      </c>
      <c r="C2420">
        <v>1.7717000000000001</v>
      </c>
      <c r="D2420">
        <v>1.9127999999999998</v>
      </c>
      <c r="E2420">
        <v>2.0789</v>
      </c>
      <c r="F2420">
        <v>2.3872</v>
      </c>
    </row>
    <row r="2421" spans="1:6">
      <c r="A2421" s="2">
        <v>42978</v>
      </c>
      <c r="B2421">
        <v>1.5350000000000001</v>
      </c>
      <c r="C2421">
        <v>1.7614999999999998</v>
      </c>
      <c r="D2421">
        <v>1.8997000000000002</v>
      </c>
      <c r="E2421">
        <v>2.0669</v>
      </c>
      <c r="F2421">
        <v>2.3801000000000001</v>
      </c>
    </row>
    <row r="2422" spans="1:6">
      <c r="A2422" s="2">
        <v>42979</v>
      </c>
      <c r="B2422">
        <v>1.554</v>
      </c>
      <c r="C2422">
        <v>1.798</v>
      </c>
      <c r="D2422">
        <v>1.9455</v>
      </c>
      <c r="E2422">
        <v>2.1194999999999999</v>
      </c>
      <c r="F2422">
        <v>2.4346999999999999</v>
      </c>
    </row>
    <row r="2423" spans="1:6">
      <c r="A2423" s="2">
        <v>42982</v>
      </c>
      <c r="B2423">
        <v>1.536</v>
      </c>
      <c r="C2423">
        <v>1.7970000000000002</v>
      </c>
      <c r="D2423">
        <v>1.9094</v>
      </c>
      <c r="E2423">
        <v>2.0825</v>
      </c>
      <c r="F2423">
        <v>2.4350000000000001</v>
      </c>
    </row>
    <row r="2424" spans="1:6">
      <c r="A2424" s="2">
        <v>42983</v>
      </c>
      <c r="B2424">
        <v>1.5091999999999999</v>
      </c>
      <c r="C2424">
        <v>1.7109999999999999</v>
      </c>
      <c r="D2424">
        <v>1.8479999999999999</v>
      </c>
      <c r="E2424">
        <v>2.0104000000000002</v>
      </c>
      <c r="F2424">
        <v>2.3292999999999999</v>
      </c>
    </row>
    <row r="2425" spans="1:6">
      <c r="A2425" s="2">
        <v>42984</v>
      </c>
      <c r="B2425">
        <v>1.5346</v>
      </c>
      <c r="C2425">
        <v>1.7570999999999999</v>
      </c>
      <c r="D2425">
        <v>1.8991</v>
      </c>
      <c r="E2425">
        <v>2.0657999999999999</v>
      </c>
      <c r="F2425">
        <v>2.3849</v>
      </c>
    </row>
    <row r="2426" spans="1:6">
      <c r="A2426" s="2">
        <v>42985</v>
      </c>
      <c r="B2426">
        <v>1.5058</v>
      </c>
      <c r="C2426">
        <v>1.7116</v>
      </c>
      <c r="D2426">
        <v>1.8414000000000001</v>
      </c>
      <c r="E2426">
        <v>2.0019999999999998</v>
      </c>
      <c r="F2426">
        <v>2.3134999999999999</v>
      </c>
    </row>
    <row r="2427" spans="1:6">
      <c r="A2427" s="2">
        <v>42986</v>
      </c>
      <c r="B2427">
        <v>1.502</v>
      </c>
      <c r="C2427">
        <v>1.7168000000000001</v>
      </c>
      <c r="D2427">
        <v>1.8511</v>
      </c>
      <c r="E2427">
        <v>2.0129000000000001</v>
      </c>
      <c r="F2427">
        <v>2.3256000000000001</v>
      </c>
    </row>
    <row r="2428" spans="1:6">
      <c r="A2428" s="2">
        <v>42989</v>
      </c>
      <c r="B2428">
        <v>1.548</v>
      </c>
      <c r="C2428">
        <v>1.7850000000000001</v>
      </c>
      <c r="D2428">
        <v>1.9226000000000001</v>
      </c>
      <c r="E2428">
        <v>2.0848</v>
      </c>
      <c r="F2428">
        <v>2.3910999999999998</v>
      </c>
    </row>
    <row r="2429" spans="1:6">
      <c r="A2429" s="2">
        <v>42990</v>
      </c>
      <c r="B2429">
        <v>1.5674999999999999</v>
      </c>
      <c r="C2429">
        <v>1.8159000000000001</v>
      </c>
      <c r="D2429">
        <v>1.9544000000000001</v>
      </c>
      <c r="E2429">
        <v>2.1187</v>
      </c>
      <c r="F2429">
        <v>2.4207000000000001</v>
      </c>
    </row>
    <row r="2430" spans="1:6">
      <c r="A2430" s="2">
        <v>42991</v>
      </c>
      <c r="B2430">
        <v>1.5885</v>
      </c>
      <c r="C2430">
        <v>1.8452999999999999</v>
      </c>
      <c r="D2430">
        <v>1.9864000000000002</v>
      </c>
      <c r="E2430">
        <v>2.1478000000000002</v>
      </c>
      <c r="F2430">
        <v>2.4459</v>
      </c>
    </row>
    <row r="2431" spans="1:6">
      <c r="A2431" s="2">
        <v>42992</v>
      </c>
      <c r="B2431">
        <v>1.613</v>
      </c>
      <c r="C2431">
        <v>1.865</v>
      </c>
      <c r="D2431">
        <v>1.9954000000000001</v>
      </c>
      <c r="E2431">
        <v>2.1547999999999998</v>
      </c>
      <c r="F2431">
        <v>2.4407000000000001</v>
      </c>
    </row>
    <row r="2432" spans="1:6">
      <c r="A2432" s="2">
        <v>42993</v>
      </c>
      <c r="B2432">
        <v>1.6375</v>
      </c>
      <c r="C2432">
        <v>1.8894</v>
      </c>
      <c r="D2432">
        <v>2.0164</v>
      </c>
      <c r="E2432">
        <v>2.1734</v>
      </c>
      <c r="F2432">
        <v>2.4428999999999998</v>
      </c>
    </row>
    <row r="2433" spans="1:6">
      <c r="A2433" s="2">
        <v>42996</v>
      </c>
      <c r="B2433">
        <v>1.6531</v>
      </c>
      <c r="C2433">
        <v>1.9119999999999999</v>
      </c>
      <c r="D2433">
        <v>2.0427</v>
      </c>
      <c r="E2433">
        <v>2.1987000000000001</v>
      </c>
      <c r="F2433">
        <v>2.4685999999999999</v>
      </c>
    </row>
    <row r="2434" spans="1:6">
      <c r="A2434" s="2">
        <v>42997</v>
      </c>
      <c r="B2434">
        <v>1.6635</v>
      </c>
      <c r="C2434">
        <v>1.9167999999999998</v>
      </c>
      <c r="D2434">
        <v>2.0522</v>
      </c>
      <c r="E2434">
        <v>2.2086000000000001</v>
      </c>
      <c r="F2434">
        <v>2.4807999999999999</v>
      </c>
    </row>
    <row r="2435" spans="1:6">
      <c r="A2435" s="2">
        <v>42998</v>
      </c>
      <c r="B2435">
        <v>1.7013</v>
      </c>
      <c r="C2435">
        <v>1.9586999999999999</v>
      </c>
      <c r="D2435">
        <v>2.0880999999999998</v>
      </c>
      <c r="E2435">
        <v>2.2332000000000001</v>
      </c>
      <c r="F2435">
        <v>2.4872999999999998</v>
      </c>
    </row>
    <row r="2436" spans="1:6">
      <c r="A2436" s="2">
        <v>42999</v>
      </c>
      <c r="B2436">
        <v>1.7135</v>
      </c>
      <c r="C2436">
        <v>1.9718</v>
      </c>
      <c r="D2436">
        <v>2.1002000000000001</v>
      </c>
      <c r="E2436">
        <v>2.2477</v>
      </c>
      <c r="F2436">
        <v>2.4948000000000001</v>
      </c>
    </row>
    <row r="2437" spans="1:6">
      <c r="A2437" s="2">
        <v>43000</v>
      </c>
      <c r="B2437">
        <v>1.7015</v>
      </c>
      <c r="C2437">
        <v>1.9510000000000001</v>
      </c>
      <c r="D2437">
        <v>2.0722</v>
      </c>
      <c r="E2437">
        <v>2.2187999999999999</v>
      </c>
      <c r="F2437">
        <v>2.4718999999999998</v>
      </c>
    </row>
    <row r="2438" spans="1:6">
      <c r="A2438" s="2">
        <v>43003</v>
      </c>
      <c r="B2438">
        <v>1.6905000000000001</v>
      </c>
      <c r="C2438">
        <v>1.9217</v>
      </c>
      <c r="D2438">
        <v>2.0402</v>
      </c>
      <c r="E2438">
        <v>2.1855000000000002</v>
      </c>
      <c r="F2438">
        <v>2.4449000000000001</v>
      </c>
    </row>
    <row r="2439" spans="1:6">
      <c r="A2439" s="2">
        <v>43004</v>
      </c>
      <c r="B2439">
        <v>1.7069000000000001</v>
      </c>
      <c r="C2439">
        <v>1.9316</v>
      </c>
      <c r="D2439">
        <v>2.0586000000000002</v>
      </c>
      <c r="E2439">
        <v>2.1978</v>
      </c>
      <c r="F2439">
        <v>2.4466000000000001</v>
      </c>
    </row>
    <row r="2440" spans="1:6">
      <c r="A2440" s="2">
        <v>43005</v>
      </c>
      <c r="B2440">
        <v>1.7284000000000002</v>
      </c>
      <c r="C2440">
        <v>1.9885999999999999</v>
      </c>
      <c r="D2440">
        <v>2.1160999999999999</v>
      </c>
      <c r="E2440">
        <v>2.27</v>
      </c>
      <c r="F2440">
        <v>2.5329999999999999</v>
      </c>
    </row>
    <row r="2441" spans="1:6">
      <c r="A2441" s="2">
        <v>43006</v>
      </c>
      <c r="B2441">
        <v>1.7015</v>
      </c>
      <c r="C2441">
        <v>1.9721</v>
      </c>
      <c r="D2441">
        <v>2.1088</v>
      </c>
      <c r="E2441">
        <v>2.2682000000000002</v>
      </c>
      <c r="F2441">
        <v>2.5413999999999999</v>
      </c>
    </row>
    <row r="2442" spans="1:6">
      <c r="A2442" s="2">
        <v>43007</v>
      </c>
      <c r="B2442">
        <v>1.7410000000000001</v>
      </c>
      <c r="C2442">
        <v>2.0038999999999998</v>
      </c>
      <c r="D2442">
        <v>2.1414</v>
      </c>
      <c r="E2442">
        <v>2.2909999999999999</v>
      </c>
      <c r="F2442">
        <v>2.5333999999999999</v>
      </c>
    </row>
    <row r="2443" spans="1:6">
      <c r="A2443" s="2">
        <v>43010</v>
      </c>
      <c r="B2443">
        <v>1.7425000000000002</v>
      </c>
      <c r="C2443">
        <v>2.0045000000000002</v>
      </c>
      <c r="D2443">
        <v>2.1478000000000002</v>
      </c>
      <c r="E2443">
        <v>2.3005</v>
      </c>
      <c r="F2443">
        <v>2.5540000000000003</v>
      </c>
    </row>
    <row r="2444" spans="1:6">
      <c r="A2444" s="2">
        <v>43011</v>
      </c>
      <c r="B2444">
        <v>1.7377</v>
      </c>
      <c r="C2444">
        <v>2.0045000000000002</v>
      </c>
      <c r="D2444">
        <v>2.1299000000000001</v>
      </c>
      <c r="E2444">
        <v>2.2812000000000001</v>
      </c>
      <c r="F2444">
        <v>2.5422000000000002</v>
      </c>
    </row>
    <row r="2445" spans="1:6">
      <c r="A2445" s="2">
        <v>43012</v>
      </c>
      <c r="B2445">
        <v>1.7436</v>
      </c>
      <c r="C2445">
        <v>2.0055000000000001</v>
      </c>
      <c r="D2445">
        <v>2.1297999999999999</v>
      </c>
      <c r="E2445">
        <v>2.2824999999999998</v>
      </c>
      <c r="F2445">
        <v>2.5441000000000003</v>
      </c>
    </row>
    <row r="2446" spans="1:6">
      <c r="A2446" s="2">
        <v>43013</v>
      </c>
      <c r="B2446">
        <v>1.7618</v>
      </c>
      <c r="C2446">
        <v>2.0278</v>
      </c>
      <c r="D2446">
        <v>2.1545000000000001</v>
      </c>
      <c r="E2446">
        <v>2.3027000000000002</v>
      </c>
      <c r="F2446">
        <v>2.5648999999999997</v>
      </c>
    </row>
    <row r="2447" spans="1:6">
      <c r="A2447" s="2">
        <v>43014</v>
      </c>
      <c r="B2447">
        <v>1.7713000000000001</v>
      </c>
      <c r="C2447">
        <v>2.0411000000000001</v>
      </c>
      <c r="D2447">
        <v>2.1688999999999998</v>
      </c>
      <c r="E2447">
        <v>2.3144999999999998</v>
      </c>
      <c r="F2447">
        <v>2.5712000000000002</v>
      </c>
    </row>
    <row r="2448" spans="1:6">
      <c r="A2448" s="2">
        <v>43017</v>
      </c>
      <c r="B2448">
        <v>1.778</v>
      </c>
      <c r="C2448">
        <v>2.0390000000000001</v>
      </c>
      <c r="D2448">
        <v>2.1709000000000001</v>
      </c>
      <c r="E2448">
        <v>2.3172999999999999</v>
      </c>
      <c r="F2448">
        <v>2.5686999999999998</v>
      </c>
    </row>
    <row r="2449" spans="1:6">
      <c r="A2449" s="2">
        <v>43018</v>
      </c>
      <c r="B2449">
        <v>1.7778</v>
      </c>
      <c r="C2449">
        <v>2.0415000000000001</v>
      </c>
      <c r="D2449">
        <v>2.1676000000000002</v>
      </c>
      <c r="E2449">
        <v>2.3163</v>
      </c>
      <c r="F2449">
        <v>2.5705</v>
      </c>
    </row>
    <row r="2450" spans="1:6">
      <c r="A2450" s="2">
        <v>43019</v>
      </c>
      <c r="B2450">
        <v>1.7803</v>
      </c>
      <c r="C2450">
        <v>2.0301</v>
      </c>
      <c r="D2450">
        <v>2.1576</v>
      </c>
      <c r="E2450">
        <v>2.3033999999999999</v>
      </c>
      <c r="F2450">
        <v>2.5592999999999999</v>
      </c>
    </row>
    <row r="2451" spans="1:6">
      <c r="A2451" s="2">
        <v>43020</v>
      </c>
      <c r="B2451">
        <v>1.7732999999999999</v>
      </c>
      <c r="C2451">
        <v>2.0203000000000002</v>
      </c>
      <c r="D2451">
        <v>2.137</v>
      </c>
      <c r="E2451">
        <v>2.2768999999999999</v>
      </c>
      <c r="F2451">
        <v>2.5253000000000001</v>
      </c>
    </row>
    <row r="2452" spans="1:6">
      <c r="A2452" s="2">
        <v>43021</v>
      </c>
      <c r="B2452">
        <v>1.7524999999999999</v>
      </c>
      <c r="C2452">
        <v>1.9819</v>
      </c>
      <c r="D2452">
        <v>2.0954999999999999</v>
      </c>
      <c r="E2452">
        <v>2.2355</v>
      </c>
      <c r="F2452">
        <v>2.4849999999999999</v>
      </c>
    </row>
    <row r="2453" spans="1:6">
      <c r="A2453" s="2">
        <v>43024</v>
      </c>
      <c r="B2453">
        <v>1.7974999999999999</v>
      </c>
      <c r="C2453">
        <v>2.0373999999999999</v>
      </c>
      <c r="D2453">
        <v>2.1434000000000002</v>
      </c>
      <c r="E2453">
        <v>2.2762000000000002</v>
      </c>
      <c r="F2453">
        <v>2.5131000000000001</v>
      </c>
    </row>
    <row r="2454" spans="1:6">
      <c r="A2454" s="2">
        <v>43025</v>
      </c>
      <c r="B2454">
        <v>1.8062</v>
      </c>
      <c r="C2454">
        <v>2.0354000000000001</v>
      </c>
      <c r="D2454">
        <v>2.1511</v>
      </c>
      <c r="E2454">
        <v>2.2822</v>
      </c>
      <c r="F2454">
        <v>2.5084999999999997</v>
      </c>
    </row>
    <row r="2455" spans="1:6">
      <c r="A2455" s="2">
        <v>43026</v>
      </c>
      <c r="B2455">
        <v>1.8113000000000001</v>
      </c>
      <c r="C2455">
        <v>2.0756999999999999</v>
      </c>
      <c r="D2455">
        <v>2.1897000000000002</v>
      </c>
      <c r="E2455">
        <v>2.3235000000000001</v>
      </c>
      <c r="F2455">
        <v>2.5540000000000003</v>
      </c>
    </row>
    <row r="2456" spans="1:6">
      <c r="A2456" s="2">
        <v>43027</v>
      </c>
      <c r="B2456">
        <v>1.7810000000000001</v>
      </c>
      <c r="C2456">
        <v>2.0379999999999998</v>
      </c>
      <c r="D2456">
        <v>2.1573000000000002</v>
      </c>
      <c r="E2456">
        <v>2.2972000000000001</v>
      </c>
      <c r="F2456">
        <v>2.5352999999999999</v>
      </c>
    </row>
    <row r="2457" spans="1:6">
      <c r="A2457" s="2">
        <v>43028</v>
      </c>
      <c r="B2457">
        <v>1.8163</v>
      </c>
      <c r="C2457">
        <v>2.0960000000000001</v>
      </c>
      <c r="D2457">
        <v>2.2172000000000001</v>
      </c>
      <c r="E2457">
        <v>2.3613</v>
      </c>
      <c r="F2457">
        <v>2.5928</v>
      </c>
    </row>
    <row r="2458" spans="1:6">
      <c r="A2458" s="2">
        <v>43031</v>
      </c>
      <c r="B2458">
        <v>1.7978000000000001</v>
      </c>
      <c r="C2458">
        <v>2.0731000000000002</v>
      </c>
      <c r="D2458">
        <v>2.2019000000000002</v>
      </c>
      <c r="E2458">
        <v>2.3412999999999999</v>
      </c>
      <c r="F2458">
        <v>2.5842999999999998</v>
      </c>
    </row>
    <row r="2459" spans="1:6">
      <c r="A2459" s="2">
        <v>43032</v>
      </c>
      <c r="B2459">
        <v>1.8221000000000001</v>
      </c>
      <c r="C2459">
        <v>2.1181999999999999</v>
      </c>
      <c r="D2459">
        <v>2.2524000000000002</v>
      </c>
      <c r="E2459">
        <v>2.4001999999999999</v>
      </c>
      <c r="F2459">
        <v>2.6435</v>
      </c>
    </row>
    <row r="2460" spans="1:6">
      <c r="A2460" s="2">
        <v>43033</v>
      </c>
      <c r="B2460">
        <v>1.8245</v>
      </c>
      <c r="C2460">
        <v>2.1339999999999999</v>
      </c>
      <c r="D2460">
        <v>2.2579000000000002</v>
      </c>
      <c r="E2460">
        <v>2.4085999999999999</v>
      </c>
      <c r="F2460">
        <v>2.6512000000000002</v>
      </c>
    </row>
    <row r="2461" spans="1:6">
      <c r="A2461" s="2">
        <v>43034</v>
      </c>
      <c r="B2461">
        <v>1.8445</v>
      </c>
      <c r="C2461">
        <v>2.1457999999999999</v>
      </c>
      <c r="D2461">
        <v>2.2864</v>
      </c>
      <c r="E2461">
        <v>2.4361999999999999</v>
      </c>
      <c r="F2461">
        <v>2.6768000000000001</v>
      </c>
    </row>
    <row r="2462" spans="1:6">
      <c r="A2462" s="2">
        <v>43035</v>
      </c>
      <c r="B2462">
        <v>1.8222</v>
      </c>
      <c r="C2462">
        <v>2.1172</v>
      </c>
      <c r="D2462">
        <v>2.2332999999999998</v>
      </c>
      <c r="E2462">
        <v>2.3803999999999998</v>
      </c>
      <c r="F2462">
        <v>2.625</v>
      </c>
    </row>
    <row r="2463" spans="1:6">
      <c r="A2463" s="2">
        <v>43038</v>
      </c>
      <c r="B2463">
        <v>1.8027</v>
      </c>
      <c r="C2463">
        <v>2.0733999999999999</v>
      </c>
      <c r="D2463">
        <v>2.2016</v>
      </c>
      <c r="E2463">
        <v>2.3462000000000001</v>
      </c>
      <c r="F2463">
        <v>2.5933000000000002</v>
      </c>
    </row>
    <row r="2464" spans="1:6">
      <c r="A2464" s="2">
        <v>43039</v>
      </c>
      <c r="B2464">
        <v>1.8178000000000001</v>
      </c>
      <c r="C2464">
        <v>2.0905</v>
      </c>
      <c r="D2464">
        <v>2.2118000000000002</v>
      </c>
      <c r="E2464">
        <v>2.3517000000000001</v>
      </c>
      <c r="F2464">
        <v>2.5910000000000002</v>
      </c>
    </row>
    <row r="2465" spans="1:6">
      <c r="A2465" s="2">
        <v>43040</v>
      </c>
      <c r="B2465">
        <v>1.8298000000000001</v>
      </c>
      <c r="C2465">
        <v>2.0909</v>
      </c>
      <c r="D2465">
        <v>2.2128000000000001</v>
      </c>
      <c r="E2465">
        <v>2.3540000000000001</v>
      </c>
      <c r="F2465">
        <v>2.5949999999999998</v>
      </c>
    </row>
    <row r="2466" spans="1:6">
      <c r="A2466" s="2">
        <v>43041</v>
      </c>
      <c r="B2466">
        <v>1.8205</v>
      </c>
      <c r="C2466">
        <v>2.0743</v>
      </c>
      <c r="D2466">
        <v>2.1922999999999999</v>
      </c>
      <c r="E2466">
        <v>2.3281999999999998</v>
      </c>
      <c r="F2466">
        <v>2.5697000000000001</v>
      </c>
    </row>
    <row r="2467" spans="1:6">
      <c r="A2467" s="2">
        <v>43042</v>
      </c>
      <c r="B2467">
        <v>1.8235000000000001</v>
      </c>
      <c r="C2467">
        <v>2.0762999999999998</v>
      </c>
      <c r="D2467">
        <v>2.1833999999999998</v>
      </c>
      <c r="E2467">
        <v>2.3119999999999998</v>
      </c>
      <c r="F2467">
        <v>2.5601000000000003</v>
      </c>
    </row>
    <row r="2468" spans="1:6">
      <c r="A2468" s="2">
        <v>43045</v>
      </c>
      <c r="B2468">
        <v>1.8262</v>
      </c>
      <c r="C2468">
        <v>2.0581999999999998</v>
      </c>
      <c r="D2468">
        <v>2.1621999999999999</v>
      </c>
      <c r="E2468">
        <v>2.2919999999999998</v>
      </c>
      <c r="F2468">
        <v>2.5244999999999997</v>
      </c>
    </row>
    <row r="2469" spans="1:6">
      <c r="A2469" s="2">
        <v>43046</v>
      </c>
      <c r="B2469">
        <v>1.8372000000000002</v>
      </c>
      <c r="C2469">
        <v>2.0649000000000002</v>
      </c>
      <c r="D2469">
        <v>2.1614</v>
      </c>
      <c r="E2469">
        <v>2.294</v>
      </c>
      <c r="F2469">
        <v>2.5179999999999998</v>
      </c>
    </row>
    <row r="2470" spans="1:6">
      <c r="A2470" s="2">
        <v>43047</v>
      </c>
      <c r="B2470">
        <v>1.8439999999999999</v>
      </c>
      <c r="C2470">
        <v>2.0693000000000001</v>
      </c>
      <c r="D2470">
        <v>2.1829999999999998</v>
      </c>
      <c r="E2470">
        <v>2.3090000000000002</v>
      </c>
      <c r="F2470">
        <v>2.5304000000000002</v>
      </c>
    </row>
    <row r="2471" spans="1:6">
      <c r="A2471" s="2">
        <v>43048</v>
      </c>
      <c r="B2471">
        <v>1.8364</v>
      </c>
      <c r="C2471">
        <v>2.0802999999999998</v>
      </c>
      <c r="D2471">
        <v>2.1919</v>
      </c>
      <c r="E2471">
        <v>2.3235000000000001</v>
      </c>
      <c r="F2471">
        <v>2.5516999999999999</v>
      </c>
    </row>
    <row r="2472" spans="1:6">
      <c r="A2472" s="2">
        <v>43049</v>
      </c>
      <c r="B2472">
        <v>1.8567</v>
      </c>
      <c r="C2472">
        <v>2.1185</v>
      </c>
      <c r="D2472">
        <v>2.2391999999999999</v>
      </c>
      <c r="E2472">
        <v>2.3788</v>
      </c>
      <c r="F2472">
        <v>2.6160999999999999</v>
      </c>
    </row>
    <row r="2473" spans="1:6">
      <c r="A2473" s="2">
        <v>43052</v>
      </c>
      <c r="B2473">
        <v>1.8806</v>
      </c>
      <c r="C2473">
        <v>2.1391</v>
      </c>
      <c r="D2473">
        <v>2.2504</v>
      </c>
      <c r="E2473">
        <v>2.3938999999999999</v>
      </c>
      <c r="F2473">
        <v>2.6265000000000001</v>
      </c>
    </row>
    <row r="2474" spans="1:6">
      <c r="A2474" s="2">
        <v>43053</v>
      </c>
      <c r="B2474">
        <v>1.8734</v>
      </c>
      <c r="C2474">
        <v>2.1192000000000002</v>
      </c>
      <c r="D2474">
        <v>2.2341000000000002</v>
      </c>
      <c r="E2474">
        <v>2.3559999999999999</v>
      </c>
      <c r="F2474">
        <v>2.5829</v>
      </c>
    </row>
    <row r="2475" spans="1:6">
      <c r="A2475" s="2">
        <v>43054</v>
      </c>
      <c r="B2475">
        <v>1.8578000000000001</v>
      </c>
      <c r="C2475">
        <v>2.0849000000000002</v>
      </c>
      <c r="D2475">
        <v>2.1901999999999999</v>
      </c>
      <c r="E2475">
        <v>2.3119000000000001</v>
      </c>
      <c r="F2475">
        <v>2.5263</v>
      </c>
    </row>
    <row r="2476" spans="1:6">
      <c r="A2476" s="2">
        <v>43055</v>
      </c>
      <c r="B2476">
        <v>1.8898000000000001</v>
      </c>
      <c r="C2476">
        <v>2.125</v>
      </c>
      <c r="D2476">
        <v>2.2395999999999998</v>
      </c>
      <c r="E2476">
        <v>2.3704999999999998</v>
      </c>
      <c r="F2476">
        <v>2.5907999999999998</v>
      </c>
    </row>
    <row r="2477" spans="1:6">
      <c r="A2477" s="2">
        <v>43056</v>
      </c>
      <c r="B2477">
        <v>1.8888</v>
      </c>
      <c r="C2477">
        <v>2.1183000000000001</v>
      </c>
      <c r="D2477">
        <v>2.2181000000000002</v>
      </c>
      <c r="E2477">
        <v>2.3384999999999998</v>
      </c>
      <c r="F2477">
        <v>2.5510999999999999</v>
      </c>
    </row>
    <row r="2478" spans="1:6">
      <c r="A2478" s="2">
        <v>43059</v>
      </c>
      <c r="B2478">
        <v>1.9195</v>
      </c>
      <c r="C2478">
        <v>2.149</v>
      </c>
      <c r="D2478">
        <v>2.2467999999999999</v>
      </c>
      <c r="E2478">
        <v>2.3637000000000001</v>
      </c>
      <c r="F2478">
        <v>2.5747</v>
      </c>
    </row>
    <row r="2479" spans="1:6">
      <c r="A2479" s="2">
        <v>43060</v>
      </c>
      <c r="B2479">
        <v>1.9428999999999998</v>
      </c>
      <c r="C2479">
        <v>2.1638000000000002</v>
      </c>
      <c r="D2479">
        <v>2.2513000000000001</v>
      </c>
      <c r="E2479">
        <v>2.3599000000000001</v>
      </c>
      <c r="F2479">
        <v>2.5531000000000001</v>
      </c>
    </row>
    <row r="2480" spans="1:6">
      <c r="A2480" s="2">
        <v>43061</v>
      </c>
      <c r="B2480">
        <v>1.9037999999999999</v>
      </c>
      <c r="C2480">
        <v>2.1135999999999999</v>
      </c>
      <c r="D2480">
        <v>2.2065000000000001</v>
      </c>
      <c r="E2480">
        <v>2.3199000000000001</v>
      </c>
      <c r="F2480">
        <v>2.524</v>
      </c>
    </row>
    <row r="2481" spans="1:6">
      <c r="A2481" s="2">
        <v>43062</v>
      </c>
      <c r="B2481">
        <v>1.909</v>
      </c>
      <c r="C2481">
        <v>2.1137999999999999</v>
      </c>
      <c r="D2481">
        <v>2.2118000000000002</v>
      </c>
      <c r="E2481">
        <v>2.3235999999999999</v>
      </c>
      <c r="F2481">
        <v>2.5259</v>
      </c>
    </row>
    <row r="2482" spans="1:6">
      <c r="A2482" s="2">
        <v>43063</v>
      </c>
      <c r="B2482">
        <v>1.9243000000000001</v>
      </c>
      <c r="C2482">
        <v>2.1326000000000001</v>
      </c>
      <c r="D2482">
        <v>2.2269000000000001</v>
      </c>
      <c r="E2482">
        <v>2.3405</v>
      </c>
      <c r="F2482">
        <v>2.5505</v>
      </c>
    </row>
    <row r="2483" spans="1:6">
      <c r="A2483" s="2">
        <v>43066</v>
      </c>
      <c r="B2483">
        <v>1.9197</v>
      </c>
      <c r="C2483">
        <v>2.1133999999999999</v>
      </c>
      <c r="D2483">
        <v>2.2033999999999998</v>
      </c>
      <c r="E2483">
        <v>2.3205</v>
      </c>
      <c r="F2483">
        <v>2.5316999999999998</v>
      </c>
    </row>
    <row r="2484" spans="1:6">
      <c r="A2484" s="2">
        <v>43067</v>
      </c>
      <c r="B2484">
        <v>1.9198</v>
      </c>
      <c r="C2484">
        <v>2.1253000000000002</v>
      </c>
      <c r="D2484">
        <v>2.21</v>
      </c>
      <c r="E2484">
        <v>2.3214000000000001</v>
      </c>
      <c r="F2484">
        <v>2.5263</v>
      </c>
    </row>
    <row r="2485" spans="1:6">
      <c r="A2485" s="2">
        <v>43068</v>
      </c>
      <c r="B2485">
        <v>1.9438</v>
      </c>
      <c r="C2485">
        <v>2.1694</v>
      </c>
      <c r="D2485">
        <v>2.2643</v>
      </c>
      <c r="E2485">
        <v>2.3810000000000002</v>
      </c>
      <c r="F2485">
        <v>2.5880000000000001</v>
      </c>
    </row>
    <row r="2486" spans="1:6">
      <c r="A2486" s="2">
        <v>43069</v>
      </c>
      <c r="B2486">
        <v>1.9704999999999999</v>
      </c>
      <c r="C2486">
        <v>2.1989999999999998</v>
      </c>
      <c r="D2486">
        <v>2.2919999999999998</v>
      </c>
      <c r="E2486">
        <v>2.4055</v>
      </c>
      <c r="F2486">
        <v>2.6013000000000002</v>
      </c>
    </row>
    <row r="2487" spans="1:6">
      <c r="A2487" s="2">
        <v>43070</v>
      </c>
      <c r="B2487">
        <v>1.9592000000000001</v>
      </c>
      <c r="C2487">
        <v>2.1736</v>
      </c>
      <c r="D2487">
        <v>2.2589999999999999</v>
      </c>
      <c r="E2487">
        <v>2.3635999999999999</v>
      </c>
      <c r="F2487">
        <v>2.5491999999999999</v>
      </c>
    </row>
    <row r="2488" spans="1:6">
      <c r="A2488" s="2">
        <v>43073</v>
      </c>
      <c r="B2488">
        <v>1.9883999999999999</v>
      </c>
      <c r="C2488">
        <v>2.2035</v>
      </c>
      <c r="D2488">
        <v>2.2875000000000001</v>
      </c>
      <c r="E2488">
        <v>2.3896000000000002</v>
      </c>
      <c r="F2488">
        <v>2.5662000000000003</v>
      </c>
    </row>
    <row r="2489" spans="1:6">
      <c r="A2489" s="2">
        <v>43074</v>
      </c>
      <c r="B2489">
        <v>1.9950000000000001</v>
      </c>
      <c r="C2489">
        <v>2.1995</v>
      </c>
      <c r="D2489">
        <v>2.2749999999999999</v>
      </c>
      <c r="E2489">
        <v>2.3673000000000002</v>
      </c>
      <c r="F2489">
        <v>2.5345</v>
      </c>
    </row>
    <row r="2490" spans="1:6">
      <c r="A2490" s="2">
        <v>43075</v>
      </c>
      <c r="B2490">
        <v>1.9847999999999999</v>
      </c>
      <c r="C2490">
        <v>2.1873</v>
      </c>
      <c r="D2490">
        <v>2.2640000000000002</v>
      </c>
      <c r="E2490">
        <v>2.3593999999999999</v>
      </c>
      <c r="F2490">
        <v>2.5327000000000002</v>
      </c>
    </row>
    <row r="2491" spans="1:6">
      <c r="A2491" s="2">
        <v>43076</v>
      </c>
      <c r="B2491">
        <v>1.9914000000000001</v>
      </c>
      <c r="C2491">
        <v>2.2000000000000002</v>
      </c>
      <c r="D2491">
        <v>2.2800000000000002</v>
      </c>
      <c r="E2491">
        <v>2.3784999999999998</v>
      </c>
      <c r="F2491">
        <v>2.5503</v>
      </c>
    </row>
    <row r="2492" spans="1:6">
      <c r="A2492" s="2">
        <v>43077</v>
      </c>
      <c r="B2492">
        <v>1.9969999999999999</v>
      </c>
      <c r="C2492">
        <v>2.2029000000000001</v>
      </c>
      <c r="D2492">
        <v>2.2861000000000002</v>
      </c>
      <c r="E2492">
        <v>2.3881999999999999</v>
      </c>
      <c r="F2492">
        <v>2.5663999999999998</v>
      </c>
    </row>
    <row r="2493" spans="1:6">
      <c r="A2493" s="2">
        <v>43080</v>
      </c>
      <c r="B2493">
        <v>2.0148999999999999</v>
      </c>
      <c r="C2493">
        <v>2.2197</v>
      </c>
      <c r="D2493">
        <v>2.3005</v>
      </c>
      <c r="E2493">
        <v>2.4003000000000001</v>
      </c>
      <c r="F2493">
        <v>2.5779000000000001</v>
      </c>
    </row>
    <row r="2494" spans="1:6">
      <c r="A2494" s="2">
        <v>43081</v>
      </c>
      <c r="B2494">
        <v>2.0259</v>
      </c>
      <c r="C2494">
        <v>2.2336999999999998</v>
      </c>
      <c r="D2494">
        <v>2.3111000000000002</v>
      </c>
      <c r="E2494">
        <v>2.4081999999999999</v>
      </c>
      <c r="F2494">
        <v>2.5813999999999999</v>
      </c>
    </row>
    <row r="2495" spans="1:6">
      <c r="A2495" s="2">
        <v>43082</v>
      </c>
      <c r="B2495">
        <v>1.9834000000000001</v>
      </c>
      <c r="C2495">
        <v>2.1675</v>
      </c>
      <c r="D2495">
        <v>2.2461000000000002</v>
      </c>
      <c r="E2495">
        <v>2.3464999999999998</v>
      </c>
      <c r="F2495">
        <v>2.5255000000000001</v>
      </c>
    </row>
    <row r="2496" spans="1:6">
      <c r="A2496" s="2">
        <v>43083</v>
      </c>
      <c r="B2496">
        <v>2.0129999999999999</v>
      </c>
      <c r="C2496">
        <v>2.1949999999999998</v>
      </c>
      <c r="D2496">
        <v>2.2585000000000002</v>
      </c>
      <c r="E2496">
        <v>2.3456999999999999</v>
      </c>
      <c r="F2496">
        <v>2.5055000000000001</v>
      </c>
    </row>
    <row r="2497" spans="1:6">
      <c r="A2497" s="2">
        <v>43084</v>
      </c>
      <c r="B2497">
        <v>2.0251999999999999</v>
      </c>
      <c r="C2497">
        <v>2.2002000000000002</v>
      </c>
      <c r="D2497">
        <v>2.2606000000000002</v>
      </c>
      <c r="E2497">
        <v>2.3433000000000002</v>
      </c>
      <c r="F2497">
        <v>2.4910000000000001</v>
      </c>
    </row>
    <row r="2498" spans="1:6">
      <c r="A2498" s="2">
        <v>43087</v>
      </c>
      <c r="B2498">
        <v>2.0339</v>
      </c>
      <c r="C2498">
        <v>2.2193999999999998</v>
      </c>
      <c r="D2498">
        <v>2.2921</v>
      </c>
      <c r="E2498">
        <v>2.3849999999999998</v>
      </c>
      <c r="F2498">
        <v>2.5432000000000001</v>
      </c>
    </row>
    <row r="2499" spans="1:6">
      <c r="A2499" s="2">
        <v>43088</v>
      </c>
      <c r="B2499">
        <v>2.0623999999999998</v>
      </c>
      <c r="C2499">
        <v>2.2675999999999998</v>
      </c>
      <c r="D2499">
        <v>2.3460000000000001</v>
      </c>
      <c r="E2499">
        <v>2.4445000000000001</v>
      </c>
      <c r="F2499">
        <v>2.6097000000000001</v>
      </c>
    </row>
    <row r="2500" spans="1:6">
      <c r="A2500" s="2">
        <v>43089</v>
      </c>
      <c r="B2500">
        <v>2.0710000000000002</v>
      </c>
      <c r="C2500">
        <v>2.2842000000000002</v>
      </c>
      <c r="D2500">
        <v>2.3693</v>
      </c>
      <c r="E2500">
        <v>2.4742999999999999</v>
      </c>
      <c r="F2500">
        <v>2.6558999999999999</v>
      </c>
    </row>
    <row r="2501" spans="1:6">
      <c r="A2501" s="2">
        <v>43090</v>
      </c>
      <c r="B2501">
        <v>2.0851999999999999</v>
      </c>
      <c r="C2501">
        <v>2.2938000000000001</v>
      </c>
      <c r="D2501">
        <v>2.3723000000000001</v>
      </c>
      <c r="E2501">
        <v>2.4676999999999998</v>
      </c>
      <c r="F2501">
        <v>2.6341999999999999</v>
      </c>
    </row>
    <row r="2502" spans="1:6">
      <c r="A2502" s="2">
        <v>43091</v>
      </c>
      <c r="B2502">
        <v>2.1</v>
      </c>
      <c r="C2502">
        <v>2.2949000000000002</v>
      </c>
      <c r="D2502">
        <v>2.3719000000000001</v>
      </c>
      <c r="E2502">
        <v>2.4615</v>
      </c>
      <c r="F2502">
        <v>2.6139999999999999</v>
      </c>
    </row>
    <row r="2503" spans="1:6">
      <c r="A2503" s="2">
        <v>43094</v>
      </c>
      <c r="B2503">
        <v>2.1</v>
      </c>
      <c r="C2503">
        <v>2.2949999999999999</v>
      </c>
      <c r="D2503">
        <v>2.3719000000000001</v>
      </c>
      <c r="E2503">
        <v>2.4685000000000001</v>
      </c>
      <c r="F2503">
        <v>2.6221999999999999</v>
      </c>
    </row>
    <row r="2504" spans="1:6">
      <c r="A2504" s="2">
        <v>43095</v>
      </c>
      <c r="B2504">
        <v>2.0973000000000002</v>
      </c>
      <c r="C2504">
        <v>2.2864</v>
      </c>
      <c r="D2504">
        <v>2.3592</v>
      </c>
      <c r="E2504">
        <v>2.4483000000000001</v>
      </c>
      <c r="F2504">
        <v>2.5968</v>
      </c>
    </row>
    <row r="2505" spans="1:6">
      <c r="A2505" s="2">
        <v>43096</v>
      </c>
      <c r="B2505">
        <v>2.0718999999999999</v>
      </c>
      <c r="C2505">
        <v>2.2469999999999999</v>
      </c>
      <c r="D2505">
        <v>2.3130000000000002</v>
      </c>
      <c r="E2505">
        <v>2.3955000000000002</v>
      </c>
      <c r="F2505">
        <v>2.5327000000000002</v>
      </c>
    </row>
    <row r="2506" spans="1:6">
      <c r="A2506" s="2">
        <v>43097</v>
      </c>
      <c r="B2506">
        <v>2.0867</v>
      </c>
      <c r="C2506">
        <v>2.2706</v>
      </c>
      <c r="D2506">
        <v>2.3361999999999998</v>
      </c>
      <c r="E2506">
        <v>2.4188999999999998</v>
      </c>
      <c r="F2506">
        <v>2.5539000000000001</v>
      </c>
    </row>
    <row r="2507" spans="1:6">
      <c r="A2507" s="2">
        <v>43098</v>
      </c>
      <c r="B2507">
        <v>2.0779999999999998</v>
      </c>
      <c r="C2507">
        <v>2.2437</v>
      </c>
      <c r="D2507">
        <v>2.3106</v>
      </c>
      <c r="E2507">
        <v>2.3980000000000001</v>
      </c>
      <c r="F2507">
        <v>2.5423</v>
      </c>
    </row>
    <row r="2508" spans="1:6">
      <c r="A2508" s="2">
        <v>43101</v>
      </c>
      <c r="B2508">
        <v>2.0779999999999998</v>
      </c>
      <c r="C2508">
        <v>2.2450000000000001</v>
      </c>
      <c r="D2508">
        <v>2.3106</v>
      </c>
      <c r="E2508">
        <v>2.3980000000000001</v>
      </c>
      <c r="F2508">
        <v>2.5409999999999999</v>
      </c>
    </row>
    <row r="2509" spans="1:6">
      <c r="A2509" s="2">
        <v>43102</v>
      </c>
      <c r="B2509">
        <v>2.1071</v>
      </c>
      <c r="C2509">
        <v>2.2826</v>
      </c>
      <c r="D2509">
        <v>2.3523000000000001</v>
      </c>
      <c r="E2509">
        <v>2.444</v>
      </c>
      <c r="F2509">
        <v>2.6017999999999999</v>
      </c>
    </row>
    <row r="2510" spans="1:6">
      <c r="A2510" s="2">
        <v>43103</v>
      </c>
      <c r="B2510">
        <v>2.1105999999999998</v>
      </c>
      <c r="C2510">
        <v>2.2852000000000001</v>
      </c>
      <c r="D2510">
        <v>2.3483000000000001</v>
      </c>
      <c r="E2510">
        <v>2.4329999999999998</v>
      </c>
      <c r="F2510">
        <v>2.5838000000000001</v>
      </c>
    </row>
    <row r="2511" spans="1:6">
      <c r="A2511" s="2">
        <v>43104</v>
      </c>
      <c r="B2511">
        <v>2.1406999999999998</v>
      </c>
      <c r="C2511">
        <v>2.3130999999999999</v>
      </c>
      <c r="D2511">
        <v>2.3706</v>
      </c>
      <c r="E2511">
        <v>2.4460000000000002</v>
      </c>
      <c r="F2511">
        <v>2.5853999999999999</v>
      </c>
    </row>
    <row r="2512" spans="1:6">
      <c r="A2512" s="2">
        <v>43105</v>
      </c>
      <c r="B2512">
        <v>2.1488999999999998</v>
      </c>
      <c r="C2512">
        <v>2.3323999999999998</v>
      </c>
      <c r="D2512">
        <v>2.3915000000000002</v>
      </c>
      <c r="E2512">
        <v>2.4701</v>
      </c>
      <c r="F2512">
        <v>2.6107</v>
      </c>
    </row>
    <row r="2513" spans="1:6">
      <c r="A2513" s="2">
        <v>43108</v>
      </c>
      <c r="B2513">
        <v>2.1465999999999998</v>
      </c>
      <c r="C2513">
        <v>2.3273000000000001</v>
      </c>
      <c r="D2513">
        <v>2.3889</v>
      </c>
      <c r="E2513">
        <v>2.468</v>
      </c>
      <c r="F2513">
        <v>2.6101000000000001</v>
      </c>
    </row>
    <row r="2514" spans="1:6">
      <c r="A2514" s="2">
        <v>43109</v>
      </c>
      <c r="B2514">
        <v>2.1657000000000002</v>
      </c>
      <c r="C2514">
        <v>2.3734000000000002</v>
      </c>
      <c r="D2514">
        <v>2.4493</v>
      </c>
      <c r="E2514">
        <v>2.5415000000000001</v>
      </c>
      <c r="F2514">
        <v>2.6924999999999999</v>
      </c>
    </row>
    <row r="2515" spans="1:6">
      <c r="A2515" s="2">
        <v>43110</v>
      </c>
      <c r="B2515">
        <v>2.1686999999999999</v>
      </c>
      <c r="C2515">
        <v>2.3706</v>
      </c>
      <c r="D2515">
        <v>2.4472</v>
      </c>
      <c r="E2515">
        <v>2.5392999999999999</v>
      </c>
      <c r="F2515">
        <v>2.6875</v>
      </c>
    </row>
    <row r="2516" spans="1:6">
      <c r="A2516" s="2">
        <v>43111</v>
      </c>
      <c r="B2516">
        <v>2.1703999999999999</v>
      </c>
      <c r="C2516">
        <v>2.3704000000000001</v>
      </c>
      <c r="D2516">
        <v>2.4407000000000001</v>
      </c>
      <c r="E2516">
        <v>2.5284</v>
      </c>
      <c r="F2516">
        <v>2.6602000000000001</v>
      </c>
    </row>
    <row r="2517" spans="1:6">
      <c r="A2517" s="2">
        <v>43112</v>
      </c>
      <c r="B2517">
        <v>2.194</v>
      </c>
      <c r="C2517">
        <v>2.3946999999999998</v>
      </c>
      <c r="D2517">
        <v>2.4603999999999999</v>
      </c>
      <c r="E2517">
        <v>2.5392000000000001</v>
      </c>
      <c r="F2517">
        <v>2.6545999999999998</v>
      </c>
    </row>
    <row r="2518" spans="1:6">
      <c r="A2518" s="2">
        <v>43115</v>
      </c>
      <c r="B2518">
        <v>2.214</v>
      </c>
      <c r="C2518">
        <v>2.3923999999999999</v>
      </c>
      <c r="D2518">
        <v>2.4500000000000002</v>
      </c>
      <c r="E2518">
        <v>2.5434999999999999</v>
      </c>
      <c r="F2518">
        <v>2.6574999999999998</v>
      </c>
    </row>
    <row r="2519" spans="1:6">
      <c r="A2519" s="2">
        <v>43116</v>
      </c>
      <c r="B2519">
        <v>2.2156000000000002</v>
      </c>
      <c r="C2519">
        <v>2.4096000000000002</v>
      </c>
      <c r="D2519">
        <v>2.4702000000000002</v>
      </c>
      <c r="E2519">
        <v>2.5444</v>
      </c>
      <c r="F2519">
        <v>2.6492</v>
      </c>
    </row>
    <row r="2520" spans="1:6">
      <c r="A2520" s="2">
        <v>43117</v>
      </c>
      <c r="B2520">
        <v>2.2471999999999999</v>
      </c>
      <c r="C2520">
        <v>2.4576000000000002</v>
      </c>
      <c r="D2520">
        <v>2.5219</v>
      </c>
      <c r="E2520">
        <v>2.5975000000000001</v>
      </c>
      <c r="F2520">
        <v>2.6935000000000002</v>
      </c>
    </row>
    <row r="2521" spans="1:6">
      <c r="A2521" s="2">
        <v>43118</v>
      </c>
      <c r="B2521">
        <v>2.2526000000000002</v>
      </c>
      <c r="C2521">
        <v>2.4790000000000001</v>
      </c>
      <c r="D2521">
        <v>2.5545</v>
      </c>
      <c r="E2521">
        <v>2.6390000000000002</v>
      </c>
      <c r="F2521">
        <v>2.7412000000000001</v>
      </c>
    </row>
    <row r="2522" spans="1:6">
      <c r="A2522" s="2">
        <v>43119</v>
      </c>
      <c r="B2522">
        <v>2.2673999999999999</v>
      </c>
      <c r="C2522">
        <v>2.5293999999999999</v>
      </c>
      <c r="D2522">
        <v>2.6191</v>
      </c>
      <c r="E2522">
        <v>2.7166999999999999</v>
      </c>
      <c r="F2522">
        <v>2.8279000000000001</v>
      </c>
    </row>
    <row r="2523" spans="1:6">
      <c r="A2523" s="2">
        <v>43122</v>
      </c>
      <c r="B2523">
        <v>2.2660999999999998</v>
      </c>
      <c r="C2523">
        <v>2.5221999999999998</v>
      </c>
      <c r="D2523">
        <v>2.605</v>
      </c>
      <c r="E2523">
        <v>2.6959999999999997</v>
      </c>
      <c r="F2523">
        <v>2.8031000000000001</v>
      </c>
    </row>
    <row r="2524" spans="1:6">
      <c r="A2524" s="2">
        <v>43123</v>
      </c>
      <c r="B2524">
        <v>2.2412000000000001</v>
      </c>
      <c r="C2524">
        <v>2.4802</v>
      </c>
      <c r="D2524">
        <v>2.5558999999999998</v>
      </c>
      <c r="E2524">
        <v>2.6440999999999999</v>
      </c>
      <c r="F2524">
        <v>2.7597</v>
      </c>
    </row>
    <row r="2525" spans="1:6">
      <c r="A2525" s="2">
        <v>43124</v>
      </c>
      <c r="B2525">
        <v>2.2589000000000001</v>
      </c>
      <c r="C2525">
        <v>2.5053999999999998</v>
      </c>
      <c r="D2525">
        <v>2.5857999999999999</v>
      </c>
      <c r="E2525">
        <v>2.6756000000000002</v>
      </c>
      <c r="F2525">
        <v>2.7875000000000001</v>
      </c>
    </row>
    <row r="2526" spans="1:6">
      <c r="A2526" s="2">
        <v>43125</v>
      </c>
      <c r="B2526">
        <v>2.2690000000000001</v>
      </c>
      <c r="C2526">
        <v>2.4935999999999998</v>
      </c>
      <c r="D2526">
        <v>2.5604</v>
      </c>
      <c r="E2526">
        <v>2.6360000000000001</v>
      </c>
      <c r="F2526">
        <v>2.7271999999999998</v>
      </c>
    </row>
    <row r="2527" spans="1:6">
      <c r="A2527" s="2">
        <v>43126</v>
      </c>
      <c r="B2527">
        <v>2.3045999999999998</v>
      </c>
      <c r="C2527">
        <v>2.5453000000000001</v>
      </c>
      <c r="D2527">
        <v>2.6103000000000001</v>
      </c>
      <c r="E2527">
        <v>2.6842999999999999</v>
      </c>
      <c r="F2527">
        <v>2.7725</v>
      </c>
    </row>
    <row r="2528" spans="1:6">
      <c r="A2528" s="2">
        <v>43129</v>
      </c>
      <c r="B2528">
        <v>2.3119999999999998</v>
      </c>
      <c r="C2528">
        <v>2.5625</v>
      </c>
      <c r="D2528">
        <v>2.6395999999999997</v>
      </c>
      <c r="E2528">
        <v>2.718</v>
      </c>
      <c r="F2528">
        <v>2.8044000000000002</v>
      </c>
    </row>
    <row r="2529" spans="1:6">
      <c r="A2529" s="2">
        <v>43130</v>
      </c>
      <c r="B2529">
        <v>2.3153000000000001</v>
      </c>
      <c r="C2529">
        <v>2.5792999999999999</v>
      </c>
      <c r="D2529">
        <v>2.6589999999999998</v>
      </c>
      <c r="E2529">
        <v>2.7397999999999998</v>
      </c>
      <c r="F2529">
        <v>2.8242000000000003</v>
      </c>
    </row>
    <row r="2530" spans="1:6">
      <c r="A2530" s="2">
        <v>43131</v>
      </c>
      <c r="B2530">
        <v>2.3319000000000001</v>
      </c>
      <c r="C2530">
        <v>2.5893000000000002</v>
      </c>
      <c r="D2530">
        <v>2.6616999999999997</v>
      </c>
      <c r="E2530">
        <v>2.7355</v>
      </c>
      <c r="F2530">
        <v>2.8128000000000002</v>
      </c>
    </row>
    <row r="2531" spans="1:6">
      <c r="A2531" s="2">
        <v>43132</v>
      </c>
      <c r="B2531">
        <v>2.3618000000000001</v>
      </c>
      <c r="C2531">
        <v>2.6587000000000001</v>
      </c>
      <c r="D2531">
        <v>2.7443999999999997</v>
      </c>
      <c r="E2531">
        <v>2.8277999999999999</v>
      </c>
      <c r="F2531">
        <v>2.9032</v>
      </c>
    </row>
    <row r="2532" spans="1:6">
      <c r="A2532" s="2">
        <v>43133</v>
      </c>
      <c r="B2532">
        <v>2.3656999999999999</v>
      </c>
      <c r="C2532">
        <v>2.6854</v>
      </c>
      <c r="D2532">
        <v>2.7847</v>
      </c>
      <c r="E2532">
        <v>2.8771</v>
      </c>
      <c r="F2532">
        <v>2.9527999999999999</v>
      </c>
    </row>
    <row r="2533" spans="1:6">
      <c r="A2533" s="2">
        <v>43136</v>
      </c>
      <c r="B2533">
        <v>2.2787999999999999</v>
      </c>
      <c r="C2533">
        <v>2.5352000000000001</v>
      </c>
      <c r="D2533">
        <v>2.6268000000000002</v>
      </c>
      <c r="E2533">
        <v>2.7187000000000001</v>
      </c>
      <c r="F2533">
        <v>2.8296000000000001</v>
      </c>
    </row>
    <row r="2534" spans="1:6">
      <c r="A2534" s="2">
        <v>43137</v>
      </c>
      <c r="B2534">
        <v>2.347</v>
      </c>
      <c r="C2534">
        <v>2.6349999999999998</v>
      </c>
      <c r="D2534">
        <v>2.7321</v>
      </c>
      <c r="E2534">
        <v>2.8292999999999999</v>
      </c>
      <c r="F2534">
        <v>2.9112</v>
      </c>
    </row>
    <row r="2535" spans="1:6">
      <c r="A2535" s="2">
        <v>43138</v>
      </c>
      <c r="B2535">
        <v>2.3494000000000002</v>
      </c>
      <c r="C2535">
        <v>2.6489000000000003</v>
      </c>
      <c r="D2535">
        <v>2.7509000000000001</v>
      </c>
      <c r="E2535">
        <v>2.8548</v>
      </c>
      <c r="F2535">
        <v>2.9586000000000001</v>
      </c>
    </row>
    <row r="2536" spans="1:6">
      <c r="A2536" s="2">
        <v>43139</v>
      </c>
      <c r="B2536">
        <v>2.3431999999999999</v>
      </c>
      <c r="C2536">
        <v>2.6276999999999999</v>
      </c>
      <c r="D2536">
        <v>2.7324999999999999</v>
      </c>
      <c r="E2536">
        <v>2.8397999999999999</v>
      </c>
      <c r="F2536">
        <v>2.9515000000000002</v>
      </c>
    </row>
    <row r="2537" spans="1:6">
      <c r="A2537" s="2">
        <v>43140</v>
      </c>
      <c r="B2537">
        <v>2.3498000000000001</v>
      </c>
      <c r="C2537">
        <v>2.6414999999999997</v>
      </c>
      <c r="D2537">
        <v>2.7499000000000002</v>
      </c>
      <c r="E2537">
        <v>2.8608000000000002</v>
      </c>
      <c r="F2537">
        <v>2.9748000000000001</v>
      </c>
    </row>
    <row r="2538" spans="1:6">
      <c r="A2538" s="2">
        <v>43143</v>
      </c>
      <c r="B2538">
        <v>2.3582999999999998</v>
      </c>
      <c r="C2538">
        <v>2.6555</v>
      </c>
      <c r="D2538">
        <v>2.7631999999999999</v>
      </c>
      <c r="E2538">
        <v>2.8715999999999999</v>
      </c>
      <c r="F2538">
        <v>2.9775</v>
      </c>
    </row>
    <row r="2539" spans="1:6">
      <c r="A2539" s="2">
        <v>43144</v>
      </c>
      <c r="B2539">
        <v>2.3576999999999999</v>
      </c>
      <c r="C2539">
        <v>2.6349</v>
      </c>
      <c r="D2539">
        <v>2.7345999999999999</v>
      </c>
      <c r="E2539">
        <v>2.8355000000000001</v>
      </c>
      <c r="F2539">
        <v>2.9336000000000002</v>
      </c>
    </row>
    <row r="2540" spans="1:6">
      <c r="A2540" s="2">
        <v>43145</v>
      </c>
      <c r="B2540">
        <v>2.4398</v>
      </c>
      <c r="C2540">
        <v>2.7294999999999998</v>
      </c>
      <c r="D2540">
        <v>2.8239999999999998</v>
      </c>
      <c r="E2540">
        <v>2.9180999999999999</v>
      </c>
      <c r="F2540">
        <v>2.9992999999999999</v>
      </c>
    </row>
    <row r="2541" spans="1:6">
      <c r="A2541" s="2">
        <v>43146</v>
      </c>
      <c r="B2541">
        <v>2.4687999999999999</v>
      </c>
      <c r="C2541">
        <v>2.7515999999999998</v>
      </c>
      <c r="D2541">
        <v>2.8369999999999997</v>
      </c>
      <c r="E2541">
        <v>2.9249999999999998</v>
      </c>
      <c r="F2541">
        <v>3.0028999999999999</v>
      </c>
    </row>
    <row r="2542" spans="1:6">
      <c r="A2542" s="2">
        <v>43147</v>
      </c>
      <c r="B2542">
        <v>2.4581</v>
      </c>
      <c r="C2542">
        <v>2.7284999999999999</v>
      </c>
      <c r="D2542">
        <v>2.8105000000000002</v>
      </c>
      <c r="E2542">
        <v>2.8947000000000003</v>
      </c>
      <c r="F2542">
        <v>2.9802999999999997</v>
      </c>
    </row>
    <row r="2543" spans="1:6">
      <c r="A2543" s="2">
        <v>43150</v>
      </c>
      <c r="B2543">
        <v>2.4775</v>
      </c>
      <c r="C2543">
        <v>2.7269999999999999</v>
      </c>
      <c r="D2543">
        <v>2.8056999999999999</v>
      </c>
      <c r="E2543">
        <v>2.8896999999999999</v>
      </c>
      <c r="F2543">
        <v>2.9794</v>
      </c>
    </row>
    <row r="2544" spans="1:6">
      <c r="A2544" s="2">
        <v>43151</v>
      </c>
      <c r="B2544">
        <v>2.4912000000000001</v>
      </c>
      <c r="C2544">
        <v>2.7456</v>
      </c>
      <c r="D2544">
        <v>2.8209999999999997</v>
      </c>
      <c r="E2544">
        <v>2.9024000000000001</v>
      </c>
      <c r="F2544">
        <v>2.9889000000000001</v>
      </c>
    </row>
    <row r="2545" spans="1:6">
      <c r="A2545" s="2">
        <v>43152</v>
      </c>
      <c r="B2545">
        <v>2.5387</v>
      </c>
      <c r="C2545">
        <v>2.8163</v>
      </c>
      <c r="D2545">
        <v>2.8935</v>
      </c>
      <c r="E2545">
        <v>2.9758</v>
      </c>
      <c r="F2545">
        <v>3.0581999999999998</v>
      </c>
    </row>
    <row r="2546" spans="1:6">
      <c r="A2546" s="2">
        <v>43153</v>
      </c>
      <c r="B2546">
        <v>2.508</v>
      </c>
      <c r="C2546">
        <v>2.7715000000000001</v>
      </c>
      <c r="D2546">
        <v>2.8500999999999999</v>
      </c>
      <c r="E2546">
        <v>2.9365000000000001</v>
      </c>
      <c r="F2546">
        <v>3.0337000000000001</v>
      </c>
    </row>
    <row r="2547" spans="1:6">
      <c r="A2547" s="2">
        <v>43154</v>
      </c>
      <c r="B2547">
        <v>2.4895</v>
      </c>
      <c r="C2547">
        <v>2.7252999999999998</v>
      </c>
      <c r="D2547">
        <v>2.7963</v>
      </c>
      <c r="E2547">
        <v>2.8759999999999999</v>
      </c>
      <c r="F2547">
        <v>2.9681999999999999</v>
      </c>
    </row>
    <row r="2548" spans="1:6">
      <c r="A2548" s="2">
        <v>43157</v>
      </c>
      <c r="B2548">
        <v>2.4969000000000001</v>
      </c>
      <c r="C2548">
        <v>2.7198000000000002</v>
      </c>
      <c r="D2548">
        <v>2.7877999999999998</v>
      </c>
      <c r="E2548">
        <v>2.8635000000000002</v>
      </c>
      <c r="F2548">
        <v>2.9540999999999999</v>
      </c>
    </row>
    <row r="2549" spans="1:6">
      <c r="A2549" s="2">
        <v>43158</v>
      </c>
      <c r="B2549">
        <v>2.5421</v>
      </c>
      <c r="C2549">
        <v>2.7766999999999999</v>
      </c>
      <c r="D2549">
        <v>2.8397999999999999</v>
      </c>
      <c r="E2549">
        <v>2.9119999999999999</v>
      </c>
      <c r="F2549">
        <v>2.9843000000000002</v>
      </c>
    </row>
    <row r="2550" spans="1:6">
      <c r="A2550" s="2">
        <v>43159</v>
      </c>
      <c r="B2550">
        <v>2.5333000000000001</v>
      </c>
      <c r="C2550">
        <v>2.7513999999999998</v>
      </c>
      <c r="D2550">
        <v>2.8087</v>
      </c>
      <c r="E2550">
        <v>2.8773</v>
      </c>
      <c r="F2550">
        <v>2.9474</v>
      </c>
    </row>
    <row r="2551" spans="1:6">
      <c r="A2551" s="2">
        <v>43160</v>
      </c>
      <c r="B2551">
        <v>2.4758</v>
      </c>
      <c r="C2551">
        <v>2.6816</v>
      </c>
      <c r="D2551">
        <v>2.7419000000000002</v>
      </c>
      <c r="E2551">
        <v>2.8178999999999998</v>
      </c>
      <c r="F2551">
        <v>2.8961999999999999</v>
      </c>
    </row>
    <row r="2552" spans="1:6">
      <c r="A2552" s="2">
        <v>43161</v>
      </c>
      <c r="B2552">
        <v>2.4990000000000001</v>
      </c>
      <c r="C2552">
        <v>2.7294</v>
      </c>
      <c r="D2552">
        <v>2.7986</v>
      </c>
      <c r="E2552">
        <v>2.8754999999999997</v>
      </c>
      <c r="F2552">
        <v>2.9580000000000002</v>
      </c>
    </row>
    <row r="2553" spans="1:6">
      <c r="A2553" s="2">
        <v>43164</v>
      </c>
      <c r="B2553">
        <v>2.5122999999999998</v>
      </c>
      <c r="C2553">
        <v>2.7471999999999999</v>
      </c>
      <c r="D2553">
        <v>2.8140000000000001</v>
      </c>
      <c r="E2553">
        <v>2.8902000000000001</v>
      </c>
      <c r="F2553">
        <v>2.9643000000000002</v>
      </c>
    </row>
    <row r="2554" spans="1:6">
      <c r="A2554" s="2">
        <v>43165</v>
      </c>
      <c r="B2554">
        <v>2.5286999999999997</v>
      </c>
      <c r="C2554">
        <v>2.7673999999999999</v>
      </c>
      <c r="D2554">
        <v>2.8311999999999999</v>
      </c>
      <c r="E2554">
        <v>2.9031000000000002</v>
      </c>
      <c r="F2554">
        <v>2.9763999999999999</v>
      </c>
    </row>
    <row r="2555" spans="1:6">
      <c r="A2555" s="2">
        <v>43166</v>
      </c>
      <c r="B2555">
        <v>2.5373999999999999</v>
      </c>
      <c r="C2555">
        <v>2.7681</v>
      </c>
      <c r="D2555">
        <v>2.8315999999999999</v>
      </c>
      <c r="E2555">
        <v>2.9039000000000001</v>
      </c>
      <c r="F2555">
        <v>2.9798999999999998</v>
      </c>
    </row>
    <row r="2556" spans="1:6">
      <c r="A2556" s="2">
        <v>43167</v>
      </c>
      <c r="B2556">
        <v>2.5427999999999997</v>
      </c>
      <c r="C2556">
        <v>2.7584</v>
      </c>
      <c r="D2556">
        <v>2.8174999999999999</v>
      </c>
      <c r="E2556">
        <v>2.8867000000000003</v>
      </c>
      <c r="F2556">
        <v>2.9643000000000002</v>
      </c>
    </row>
    <row r="2557" spans="1:6">
      <c r="A2557" s="2">
        <v>43168</v>
      </c>
      <c r="B2557">
        <v>2.5644</v>
      </c>
      <c r="C2557">
        <v>2.7884000000000002</v>
      </c>
      <c r="D2557">
        <v>2.8487999999999998</v>
      </c>
      <c r="E2557">
        <v>2.9194</v>
      </c>
      <c r="F2557">
        <v>2.9981</v>
      </c>
    </row>
    <row r="2558" spans="1:6">
      <c r="A2558" s="2">
        <v>43171</v>
      </c>
      <c r="B2558">
        <v>2.5781000000000001</v>
      </c>
      <c r="C2558">
        <v>2.7866999999999997</v>
      </c>
      <c r="D2558">
        <v>2.8401999999999998</v>
      </c>
      <c r="E2558">
        <v>2.9053</v>
      </c>
      <c r="F2558">
        <v>2.9788000000000001</v>
      </c>
    </row>
    <row r="2559" spans="1:6">
      <c r="A2559" s="2">
        <v>43172</v>
      </c>
      <c r="B2559">
        <v>2.5821000000000001</v>
      </c>
      <c r="C2559">
        <v>2.7789999999999999</v>
      </c>
      <c r="D2559">
        <v>2.8292000000000002</v>
      </c>
      <c r="E2559">
        <v>2.8921999999999999</v>
      </c>
      <c r="F2559">
        <v>2.9619</v>
      </c>
    </row>
    <row r="2560" spans="1:6">
      <c r="A2560" s="2">
        <v>43173</v>
      </c>
      <c r="B2560">
        <v>2.5747</v>
      </c>
      <c r="C2560">
        <v>2.7645999999999997</v>
      </c>
      <c r="D2560">
        <v>2.8073000000000001</v>
      </c>
      <c r="E2560">
        <v>2.8612000000000002</v>
      </c>
      <c r="F2560">
        <v>2.9205999999999999</v>
      </c>
    </row>
    <row r="2561" spans="1:6">
      <c r="A2561" s="2">
        <v>43174</v>
      </c>
      <c r="B2561">
        <v>2.5876000000000001</v>
      </c>
      <c r="C2561">
        <v>2.7707000000000002</v>
      </c>
      <c r="D2561">
        <v>2.8153000000000001</v>
      </c>
      <c r="E2561">
        <v>2.8679999999999999</v>
      </c>
      <c r="F2561">
        <v>2.9165999999999999</v>
      </c>
    </row>
    <row r="2562" spans="1:6">
      <c r="A2562" s="2">
        <v>43175</v>
      </c>
      <c r="B2562">
        <v>2.6097000000000001</v>
      </c>
      <c r="C2562">
        <v>2.7964000000000002</v>
      </c>
      <c r="D2562">
        <v>2.8376999999999999</v>
      </c>
      <c r="E2562">
        <v>2.8900999999999999</v>
      </c>
      <c r="F2562">
        <v>2.9413999999999998</v>
      </c>
    </row>
    <row r="2563" spans="1:6">
      <c r="A2563" s="2">
        <v>43178</v>
      </c>
      <c r="B2563">
        <v>2.6078000000000001</v>
      </c>
      <c r="C2563">
        <v>2.8007999999999997</v>
      </c>
      <c r="D2563">
        <v>2.8428</v>
      </c>
      <c r="E2563">
        <v>2.8948999999999998</v>
      </c>
      <c r="F2563">
        <v>2.9454000000000002</v>
      </c>
    </row>
    <row r="2564" spans="1:6">
      <c r="A2564" s="2">
        <v>43179</v>
      </c>
      <c r="B2564">
        <v>2.6467999999999998</v>
      </c>
      <c r="C2564">
        <v>2.8405</v>
      </c>
      <c r="D2564">
        <v>2.8820999999999999</v>
      </c>
      <c r="E2564">
        <v>2.9332000000000003</v>
      </c>
      <c r="F2564">
        <v>2.9843000000000002</v>
      </c>
    </row>
    <row r="2565" spans="1:6">
      <c r="A2565" s="2">
        <v>43180</v>
      </c>
      <c r="B2565">
        <v>2.6269999999999998</v>
      </c>
      <c r="C2565">
        <v>2.8275999999999999</v>
      </c>
      <c r="D2565">
        <v>2.8721000000000001</v>
      </c>
      <c r="E2565">
        <v>2.9264000000000001</v>
      </c>
      <c r="F2565">
        <v>2.9794</v>
      </c>
    </row>
    <row r="2566" spans="1:6">
      <c r="A2566" s="2">
        <v>43181</v>
      </c>
      <c r="B2566">
        <v>2.5983000000000001</v>
      </c>
      <c r="C2566">
        <v>2.7762000000000002</v>
      </c>
      <c r="D2566">
        <v>2.8148</v>
      </c>
      <c r="E2566">
        <v>2.8692000000000002</v>
      </c>
      <c r="F2566">
        <v>2.9199000000000002</v>
      </c>
    </row>
    <row r="2567" spans="1:6">
      <c r="A2567" s="2">
        <v>43182</v>
      </c>
      <c r="B2567">
        <v>2.5832999999999999</v>
      </c>
      <c r="C2567">
        <v>2.7509000000000001</v>
      </c>
      <c r="D2567">
        <v>2.7904</v>
      </c>
      <c r="E2567">
        <v>2.8451</v>
      </c>
      <c r="F2567">
        <v>2.9064000000000001</v>
      </c>
    </row>
    <row r="2568" spans="1:6">
      <c r="A2568" s="2">
        <v>43185</v>
      </c>
      <c r="B2568">
        <v>2.6107</v>
      </c>
      <c r="C2568">
        <v>2.7911999999999999</v>
      </c>
      <c r="D2568">
        <v>2.8315000000000001</v>
      </c>
      <c r="E2568">
        <v>2.8858999999999999</v>
      </c>
      <c r="F2568">
        <v>2.9386000000000001</v>
      </c>
    </row>
    <row r="2569" spans="1:6">
      <c r="A2569" s="2">
        <v>43186</v>
      </c>
      <c r="B2569">
        <v>2.5434999999999999</v>
      </c>
      <c r="C2569">
        <v>2.7006000000000001</v>
      </c>
      <c r="D2569">
        <v>2.7401</v>
      </c>
      <c r="E2569">
        <v>2.7934999999999999</v>
      </c>
      <c r="F2569">
        <v>2.8578999999999999</v>
      </c>
    </row>
    <row r="2570" spans="1:6">
      <c r="A2570" s="2">
        <v>43187</v>
      </c>
      <c r="B2570">
        <v>2.5685000000000002</v>
      </c>
      <c r="C2570">
        <v>2.7212000000000001</v>
      </c>
      <c r="D2570">
        <v>2.7561999999999998</v>
      </c>
      <c r="E2570">
        <v>2.8075999999999999</v>
      </c>
      <c r="F2570">
        <v>2.8597000000000001</v>
      </c>
    </row>
    <row r="2571" spans="1:6">
      <c r="A2571" s="2">
        <v>43188</v>
      </c>
      <c r="B2571">
        <v>2.5804</v>
      </c>
      <c r="C2571">
        <v>2.7053000000000003</v>
      </c>
      <c r="D2571">
        <v>2.7313000000000001</v>
      </c>
      <c r="E2571">
        <v>2.7761</v>
      </c>
      <c r="F2571">
        <v>2.8218000000000001</v>
      </c>
    </row>
    <row r="2572" spans="1:6">
      <c r="A2572" s="2">
        <v>43189</v>
      </c>
      <c r="B2572">
        <v>2.5815000000000001</v>
      </c>
      <c r="C2572">
        <v>2.7080000000000002</v>
      </c>
      <c r="D2572">
        <v>2.7320000000000002</v>
      </c>
      <c r="E2572">
        <v>2.7902</v>
      </c>
      <c r="F2572">
        <v>2.8237000000000001</v>
      </c>
    </row>
    <row r="2573" spans="1:6">
      <c r="A2573" s="2">
        <v>43192</v>
      </c>
      <c r="B2573">
        <v>2.5598000000000001</v>
      </c>
      <c r="C2573">
        <v>2.6894</v>
      </c>
      <c r="D2573">
        <v>2.7176999999999998</v>
      </c>
      <c r="E2573">
        <v>2.7648999999999999</v>
      </c>
      <c r="F2573">
        <v>2.8068</v>
      </c>
    </row>
    <row r="2574" spans="1:6">
      <c r="A2574" s="2">
        <v>43193</v>
      </c>
      <c r="B2574">
        <v>2.5922999999999998</v>
      </c>
      <c r="C2574">
        <v>2.7307999999999999</v>
      </c>
      <c r="D2574">
        <v>2.7595000000000001</v>
      </c>
      <c r="E2574">
        <v>2.8071000000000002</v>
      </c>
      <c r="F2574">
        <v>2.8509000000000002</v>
      </c>
    </row>
    <row r="2575" spans="1:6">
      <c r="A2575" s="2">
        <v>43194</v>
      </c>
      <c r="B2575">
        <v>2.6042999999999998</v>
      </c>
      <c r="C2575">
        <v>2.7595000000000001</v>
      </c>
      <c r="D2575">
        <v>2.79</v>
      </c>
      <c r="E2575">
        <v>2.8365999999999998</v>
      </c>
      <c r="F2575">
        <v>2.8806000000000003</v>
      </c>
    </row>
    <row r="2576" spans="1:6">
      <c r="A2576" s="2">
        <v>43195</v>
      </c>
      <c r="B2576">
        <v>2.6217000000000001</v>
      </c>
      <c r="C2576">
        <v>2.7810000000000001</v>
      </c>
      <c r="D2576">
        <v>2.8155000000000001</v>
      </c>
      <c r="E2576">
        <v>2.8672</v>
      </c>
      <c r="F2576">
        <v>2.9175</v>
      </c>
    </row>
    <row r="2577" spans="1:6">
      <c r="A2577" s="2">
        <v>43196</v>
      </c>
      <c r="B2577">
        <v>2.5869999999999997</v>
      </c>
      <c r="C2577">
        <v>2.7274000000000003</v>
      </c>
      <c r="D2577">
        <v>2.7582</v>
      </c>
      <c r="E2577">
        <v>2.8048999999999999</v>
      </c>
      <c r="F2577">
        <v>2.8603000000000001</v>
      </c>
    </row>
    <row r="2578" spans="1:6">
      <c r="A2578" s="2">
        <v>43199</v>
      </c>
      <c r="B2578">
        <v>2.5924</v>
      </c>
      <c r="C2578">
        <v>2.7297000000000002</v>
      </c>
      <c r="D2578">
        <v>2.7595000000000001</v>
      </c>
      <c r="E2578">
        <v>2.806</v>
      </c>
      <c r="F2578">
        <v>2.8553999999999999</v>
      </c>
    </row>
    <row r="2579" spans="1:6">
      <c r="A2579" s="2">
        <v>43200</v>
      </c>
      <c r="B2579">
        <v>2.6097999999999999</v>
      </c>
      <c r="C2579">
        <v>2.7521</v>
      </c>
      <c r="D2579">
        <v>2.7831000000000001</v>
      </c>
      <c r="E2579">
        <v>2.8308999999999997</v>
      </c>
      <c r="F2579">
        <v>2.8797000000000001</v>
      </c>
    </row>
    <row r="2580" spans="1:6">
      <c r="A2580" s="2">
        <v>43201</v>
      </c>
      <c r="B2580">
        <v>2.6183000000000001</v>
      </c>
      <c r="C2580">
        <v>2.7515000000000001</v>
      </c>
      <c r="D2580">
        <v>2.7782999999999998</v>
      </c>
      <c r="E2580">
        <v>2.8210999999999999</v>
      </c>
      <c r="F2580">
        <v>2.8681000000000001</v>
      </c>
    </row>
    <row r="2581" spans="1:6">
      <c r="A2581" s="2">
        <v>43202</v>
      </c>
      <c r="B2581">
        <v>2.6629</v>
      </c>
      <c r="C2581">
        <v>2.8058000000000001</v>
      </c>
      <c r="D2581">
        <v>2.8346</v>
      </c>
      <c r="E2581">
        <v>2.8769</v>
      </c>
      <c r="F2581">
        <v>2.9201000000000001</v>
      </c>
    </row>
    <row r="2582" spans="1:6">
      <c r="A2582" s="2">
        <v>43203</v>
      </c>
      <c r="B2582">
        <v>2.6734</v>
      </c>
      <c r="C2582">
        <v>2.8075000000000001</v>
      </c>
      <c r="D2582">
        <v>2.8289999999999997</v>
      </c>
      <c r="E2582">
        <v>2.8647</v>
      </c>
      <c r="F2582">
        <v>2.8986000000000001</v>
      </c>
    </row>
    <row r="2583" spans="1:6">
      <c r="A2583" s="2">
        <v>43206</v>
      </c>
      <c r="B2583">
        <v>2.6848000000000001</v>
      </c>
      <c r="C2583">
        <v>2.8094999999999999</v>
      </c>
      <c r="D2583">
        <v>2.8275999999999999</v>
      </c>
      <c r="E2583">
        <v>2.8609</v>
      </c>
      <c r="F2583">
        <v>2.8940000000000001</v>
      </c>
    </row>
    <row r="2584" spans="1:6">
      <c r="A2584" s="2">
        <v>43207</v>
      </c>
      <c r="B2584">
        <v>2.6846000000000001</v>
      </c>
      <c r="C2584">
        <v>2.8109999999999999</v>
      </c>
      <c r="D2584">
        <v>2.8311999999999999</v>
      </c>
      <c r="E2584">
        <v>2.8637000000000001</v>
      </c>
      <c r="F2584">
        <v>2.8959000000000001</v>
      </c>
    </row>
    <row r="2585" spans="1:6">
      <c r="A2585" s="2">
        <v>43208</v>
      </c>
      <c r="B2585">
        <v>2.7088999999999999</v>
      </c>
      <c r="C2585">
        <v>2.8479999999999999</v>
      </c>
      <c r="D2585">
        <v>2.8685</v>
      </c>
      <c r="E2585">
        <v>2.9011</v>
      </c>
      <c r="F2585">
        <v>2.9268000000000001</v>
      </c>
    </row>
    <row r="2586" spans="1:6">
      <c r="A2586" s="2">
        <v>43209</v>
      </c>
      <c r="B2586">
        <v>2.7189000000000001</v>
      </c>
      <c r="C2586">
        <v>2.8725000000000001</v>
      </c>
      <c r="D2586">
        <v>2.9005000000000001</v>
      </c>
      <c r="E2586">
        <v>2.9392</v>
      </c>
      <c r="F2586">
        <v>2.9643000000000002</v>
      </c>
    </row>
    <row r="2587" spans="1:6">
      <c r="A2587" s="2">
        <v>43210</v>
      </c>
      <c r="B2587">
        <v>2.7410000000000001</v>
      </c>
      <c r="C2587">
        <v>2.9175</v>
      </c>
      <c r="D2587">
        <v>2.9529999999999998</v>
      </c>
      <c r="E2587">
        <v>2.9950000000000001</v>
      </c>
      <c r="F2587">
        <v>3.0236999999999998</v>
      </c>
    </row>
    <row r="2588" spans="1:6">
      <c r="A2588" s="2">
        <v>43213</v>
      </c>
      <c r="B2588">
        <v>2.7530999999999999</v>
      </c>
      <c r="C2588">
        <v>2.9281000000000001</v>
      </c>
      <c r="D2588">
        <v>2.9630000000000001</v>
      </c>
      <c r="E2588">
        <v>3.0036999999999998</v>
      </c>
      <c r="F2588">
        <v>3.0177999999999998</v>
      </c>
    </row>
    <row r="2589" spans="1:6">
      <c r="A2589" s="2">
        <v>43214</v>
      </c>
      <c r="B2589">
        <v>2.7462999999999997</v>
      </c>
      <c r="C2589">
        <v>2.9344000000000001</v>
      </c>
      <c r="D2589">
        <v>2.9775</v>
      </c>
      <c r="E2589">
        <v>3.0253000000000001</v>
      </c>
      <c r="F2589">
        <v>3.0527000000000002</v>
      </c>
    </row>
    <row r="2590" spans="1:6">
      <c r="A2590" s="2">
        <v>43215</v>
      </c>
      <c r="B2590">
        <v>2.7591999999999999</v>
      </c>
      <c r="C2590">
        <v>2.9577999999999998</v>
      </c>
      <c r="D2590">
        <v>3.0051000000000001</v>
      </c>
      <c r="E2590">
        <v>3.0575999999999999</v>
      </c>
      <c r="F2590">
        <v>3.0846</v>
      </c>
    </row>
    <row r="2591" spans="1:6">
      <c r="A2591" s="2">
        <v>43216</v>
      </c>
      <c r="B2591">
        <v>2.7403</v>
      </c>
      <c r="C2591">
        <v>2.9234</v>
      </c>
      <c r="D2591">
        <v>2.9645999999999999</v>
      </c>
      <c r="E2591">
        <v>3.0116999999999998</v>
      </c>
      <c r="F2591">
        <v>3.0470999999999999</v>
      </c>
    </row>
    <row r="2592" spans="1:6">
      <c r="A2592" s="2">
        <v>43217</v>
      </c>
      <c r="B2592">
        <v>2.7364000000000002</v>
      </c>
      <c r="C2592">
        <v>2.9098000000000002</v>
      </c>
      <c r="D2592">
        <v>2.9470999999999998</v>
      </c>
      <c r="E2592">
        <v>2.9891999999999999</v>
      </c>
      <c r="F2592">
        <v>3.0146999999999999</v>
      </c>
    </row>
    <row r="2593" spans="1:6">
      <c r="A2593" s="2">
        <v>43220</v>
      </c>
      <c r="B2593">
        <v>2.7498</v>
      </c>
      <c r="C2593">
        <v>2.9146000000000001</v>
      </c>
      <c r="D2593">
        <v>2.9455</v>
      </c>
      <c r="E2593">
        <v>2.9868999999999999</v>
      </c>
      <c r="F2593">
        <v>3.0171000000000001</v>
      </c>
    </row>
    <row r="2594" spans="1:6">
      <c r="A2594" s="2">
        <v>43221</v>
      </c>
      <c r="B2594">
        <v>2.7593000000000001</v>
      </c>
      <c r="C2594">
        <v>2.9255</v>
      </c>
      <c r="D2594">
        <v>2.9558</v>
      </c>
      <c r="E2594">
        <v>2.9933999999999998</v>
      </c>
      <c r="F2594">
        <v>3.0179999999999998</v>
      </c>
    </row>
    <row r="2595" spans="1:6">
      <c r="A2595" s="2">
        <v>43222</v>
      </c>
      <c r="B2595">
        <v>2.7584999999999997</v>
      </c>
      <c r="C2595">
        <v>2.9199000000000002</v>
      </c>
      <c r="D2595">
        <v>2.9558</v>
      </c>
      <c r="E2595">
        <v>2.9984000000000002</v>
      </c>
      <c r="F2595">
        <v>3.0318999999999998</v>
      </c>
    </row>
    <row r="2596" spans="1:6">
      <c r="A2596" s="2">
        <v>43223</v>
      </c>
      <c r="B2596">
        <v>2.7431999999999999</v>
      </c>
      <c r="C2596">
        <v>2.9062000000000001</v>
      </c>
      <c r="D2596">
        <v>2.9384999999999999</v>
      </c>
      <c r="E2596">
        <v>2.9790000000000001</v>
      </c>
      <c r="F2596">
        <v>3.0068999999999999</v>
      </c>
    </row>
    <row r="2597" spans="1:6">
      <c r="A2597" s="2">
        <v>43224</v>
      </c>
      <c r="B2597">
        <v>2.7654000000000001</v>
      </c>
      <c r="C2597">
        <v>2.9138000000000002</v>
      </c>
      <c r="D2597">
        <v>2.9443999999999999</v>
      </c>
      <c r="E2597">
        <v>2.9842</v>
      </c>
      <c r="F2597">
        <v>3.0089000000000001</v>
      </c>
    </row>
    <row r="2598" spans="1:6">
      <c r="A2598" s="2">
        <v>43227</v>
      </c>
      <c r="B2598">
        <v>2.7715000000000001</v>
      </c>
      <c r="C2598">
        <v>2.9199000000000002</v>
      </c>
      <c r="D2598">
        <v>2.9500999999999999</v>
      </c>
      <c r="E2598">
        <v>2.9895</v>
      </c>
      <c r="F2598">
        <v>3.0165999999999999</v>
      </c>
    </row>
    <row r="2599" spans="1:6">
      <c r="A2599" s="2">
        <v>43228</v>
      </c>
      <c r="B2599">
        <v>2.7726999999999999</v>
      </c>
      <c r="C2599">
        <v>2.9394999999999998</v>
      </c>
      <c r="D2599">
        <v>2.9727999999999999</v>
      </c>
      <c r="E2599">
        <v>3.0141</v>
      </c>
      <c r="F2599">
        <v>3.0295000000000001</v>
      </c>
    </row>
    <row r="2600" spans="1:6">
      <c r="A2600" s="2">
        <v>43229</v>
      </c>
      <c r="B2600">
        <v>2.7816999999999998</v>
      </c>
      <c r="C2600">
        <v>2.9584000000000001</v>
      </c>
      <c r="D2600">
        <v>2.9916999999999998</v>
      </c>
      <c r="E2600">
        <v>3.0350999999999999</v>
      </c>
      <c r="F2600">
        <v>3.0592999999999999</v>
      </c>
    </row>
    <row r="2601" spans="1:6">
      <c r="A2601" s="2">
        <v>43230</v>
      </c>
      <c r="B2601">
        <v>2.7782</v>
      </c>
      <c r="C2601">
        <v>2.9428999999999998</v>
      </c>
      <c r="D2601">
        <v>2.9722</v>
      </c>
      <c r="E2601">
        <v>3.0110000000000001</v>
      </c>
      <c r="F2601">
        <v>3.0291000000000001</v>
      </c>
    </row>
    <row r="2602" spans="1:6">
      <c r="A2602" s="2">
        <v>43231</v>
      </c>
      <c r="B2602">
        <v>2.7576000000000001</v>
      </c>
      <c r="C2602">
        <v>2.9295</v>
      </c>
      <c r="D2602">
        <v>2.9599000000000002</v>
      </c>
      <c r="E2602">
        <v>3.0024999999999999</v>
      </c>
      <c r="F2602">
        <v>3.0135000000000001</v>
      </c>
    </row>
    <row r="2603" spans="1:6">
      <c r="A2603" s="2">
        <v>43234</v>
      </c>
      <c r="B2603">
        <v>2.7589000000000001</v>
      </c>
      <c r="C2603">
        <v>2.9454000000000002</v>
      </c>
      <c r="D2603">
        <v>2.9824000000000002</v>
      </c>
      <c r="E2603">
        <v>3.0318999999999998</v>
      </c>
      <c r="F2603">
        <v>3.0461</v>
      </c>
    </row>
    <row r="2604" spans="1:6">
      <c r="A2604" s="2">
        <v>43235</v>
      </c>
      <c r="B2604">
        <v>2.7873000000000001</v>
      </c>
      <c r="C2604">
        <v>3.0011000000000001</v>
      </c>
      <c r="D2604">
        <v>3.0491000000000001</v>
      </c>
      <c r="E2604">
        <v>3.1042000000000001</v>
      </c>
      <c r="F2604">
        <v>3.1238999999999999</v>
      </c>
    </row>
    <row r="2605" spans="1:6">
      <c r="A2605" s="2">
        <v>43236</v>
      </c>
      <c r="B2605">
        <v>2.8201000000000001</v>
      </c>
      <c r="C2605">
        <v>3.0335000000000001</v>
      </c>
      <c r="D2605">
        <v>3.0804</v>
      </c>
      <c r="E2605">
        <v>3.1328999999999998</v>
      </c>
      <c r="F2605">
        <v>3.1438000000000001</v>
      </c>
    </row>
    <row r="2606" spans="1:6">
      <c r="A2606" s="2">
        <v>43237</v>
      </c>
      <c r="B2606">
        <v>2.8167999999999997</v>
      </c>
      <c r="C2606">
        <v>3.0360999999999998</v>
      </c>
      <c r="D2606">
        <v>3.0865999999999998</v>
      </c>
      <c r="E2606">
        <v>3.1436999999999999</v>
      </c>
      <c r="F2606">
        <v>3.1627000000000001</v>
      </c>
    </row>
    <row r="2607" spans="1:6">
      <c r="A2607" s="2">
        <v>43238</v>
      </c>
      <c r="B2607">
        <v>2.7894000000000001</v>
      </c>
      <c r="C2607">
        <v>2.9868000000000001</v>
      </c>
      <c r="D2607">
        <v>3.0345</v>
      </c>
      <c r="E2607">
        <v>3.0903</v>
      </c>
      <c r="F2607">
        <v>3.1171000000000002</v>
      </c>
    </row>
    <row r="2608" spans="1:6">
      <c r="A2608" s="2">
        <v>43241</v>
      </c>
      <c r="B2608">
        <v>2.8048999999999999</v>
      </c>
      <c r="C2608">
        <v>2.9954999999999998</v>
      </c>
      <c r="D2608">
        <v>3.0415999999999999</v>
      </c>
      <c r="E2608">
        <v>3.0971000000000002</v>
      </c>
      <c r="F2608">
        <v>3.1200999999999999</v>
      </c>
    </row>
    <row r="2609" spans="1:6">
      <c r="A2609" s="2">
        <v>43242</v>
      </c>
      <c r="B2609">
        <v>2.8052999999999999</v>
      </c>
      <c r="C2609">
        <v>2.9946999999999999</v>
      </c>
      <c r="D2609">
        <v>3.0377000000000001</v>
      </c>
      <c r="E2609">
        <v>3.0909</v>
      </c>
      <c r="F2609">
        <v>3.109</v>
      </c>
    </row>
    <row r="2610" spans="1:6">
      <c r="A2610" s="2">
        <v>43243</v>
      </c>
      <c r="B2610">
        <v>2.7561</v>
      </c>
      <c r="C2610">
        <v>2.9352999999999998</v>
      </c>
      <c r="D2610">
        <v>2.9759000000000002</v>
      </c>
      <c r="E2610">
        <v>3.0272999999999999</v>
      </c>
      <c r="F2610">
        <v>3.0522999999999998</v>
      </c>
    </row>
    <row r="2611" spans="1:6">
      <c r="A2611" s="2">
        <v>43244</v>
      </c>
      <c r="B2611">
        <v>2.7403</v>
      </c>
      <c r="C2611">
        <v>2.919</v>
      </c>
      <c r="D2611">
        <v>2.9575</v>
      </c>
      <c r="E2611">
        <v>3.01</v>
      </c>
      <c r="F2611">
        <v>3.0280999999999998</v>
      </c>
    </row>
    <row r="2612" spans="1:6">
      <c r="A2612" s="2">
        <v>43245</v>
      </c>
      <c r="B2612">
        <v>2.7073999999999998</v>
      </c>
      <c r="C2612">
        <v>2.8685</v>
      </c>
      <c r="D2612">
        <v>2.9125000000000001</v>
      </c>
      <c r="E2612">
        <v>2.968</v>
      </c>
      <c r="F2612">
        <v>2.9983</v>
      </c>
    </row>
    <row r="2613" spans="1:6">
      <c r="A2613" s="2">
        <v>43248</v>
      </c>
      <c r="B2613">
        <v>2.6819999999999999</v>
      </c>
      <c r="C2613">
        <v>2.8730000000000002</v>
      </c>
      <c r="D2613">
        <v>2.9420999999999999</v>
      </c>
      <c r="E2613">
        <v>2.9971999999999999</v>
      </c>
      <c r="F2613">
        <v>3.0240999999999998</v>
      </c>
    </row>
    <row r="2614" spans="1:6">
      <c r="A2614" s="2">
        <v>43249</v>
      </c>
      <c r="B2614">
        <v>2.5728999999999997</v>
      </c>
      <c r="C2614">
        <v>2.7063000000000001</v>
      </c>
      <c r="D2614">
        <v>2.7519999999999998</v>
      </c>
      <c r="E2614">
        <v>2.8178000000000001</v>
      </c>
      <c r="F2614">
        <v>2.8669000000000002</v>
      </c>
    </row>
    <row r="2615" spans="1:6">
      <c r="A2615" s="2">
        <v>43250</v>
      </c>
      <c r="B2615">
        <v>2.6572</v>
      </c>
      <c r="C2615">
        <v>2.7993000000000001</v>
      </c>
      <c r="D2615">
        <v>2.8397999999999999</v>
      </c>
      <c r="E2615">
        <v>2.8959999999999999</v>
      </c>
      <c r="F2615">
        <v>2.9272</v>
      </c>
    </row>
    <row r="2616" spans="1:6">
      <c r="A2616" s="2">
        <v>43251</v>
      </c>
      <c r="B2616">
        <v>2.6949000000000001</v>
      </c>
      <c r="C2616">
        <v>2.8311999999999999</v>
      </c>
      <c r="D2616">
        <v>2.8637999999999999</v>
      </c>
      <c r="E2616">
        <v>2.9119999999999999</v>
      </c>
      <c r="F2616">
        <v>2.9382999999999999</v>
      </c>
    </row>
    <row r="2617" spans="1:6">
      <c r="A2617" s="2">
        <v>43252</v>
      </c>
      <c r="B2617">
        <v>2.7404000000000002</v>
      </c>
      <c r="C2617">
        <v>2.8811</v>
      </c>
      <c r="D2617">
        <v>2.9134000000000002</v>
      </c>
      <c r="E2617">
        <v>2.96</v>
      </c>
      <c r="F2617">
        <v>2.9756</v>
      </c>
    </row>
    <row r="2618" spans="1:6">
      <c r="A2618" s="2">
        <v>43255</v>
      </c>
      <c r="B2618">
        <v>2.7776000000000001</v>
      </c>
      <c r="C2618">
        <v>2.9266999999999999</v>
      </c>
      <c r="D2618">
        <v>2.9565999999999999</v>
      </c>
      <c r="E2618">
        <v>3.0007999999999999</v>
      </c>
      <c r="F2618">
        <v>3.0123000000000002</v>
      </c>
    </row>
    <row r="2619" spans="1:6">
      <c r="A2619" s="2">
        <v>43256</v>
      </c>
      <c r="B2619">
        <v>2.7635000000000001</v>
      </c>
      <c r="C2619">
        <v>2.9093999999999998</v>
      </c>
      <c r="D2619">
        <v>2.9411</v>
      </c>
      <c r="E2619">
        <v>2.988</v>
      </c>
      <c r="F2619">
        <v>3.0068999999999999</v>
      </c>
    </row>
    <row r="2620" spans="1:6">
      <c r="A2620" s="2">
        <v>43257</v>
      </c>
      <c r="B2620">
        <v>2.7852999999999999</v>
      </c>
      <c r="C2620">
        <v>2.9430000000000001</v>
      </c>
      <c r="D2620">
        <v>2.9786000000000001</v>
      </c>
      <c r="E2620">
        <v>3.0286</v>
      </c>
      <c r="F2620">
        <v>3.0404</v>
      </c>
    </row>
    <row r="2621" spans="1:6">
      <c r="A2621" s="2">
        <v>43258</v>
      </c>
      <c r="B2621">
        <v>2.7688000000000001</v>
      </c>
      <c r="C2621">
        <v>2.9041000000000001</v>
      </c>
      <c r="D2621">
        <v>2.9359999999999999</v>
      </c>
      <c r="E2621">
        <v>2.9813000000000001</v>
      </c>
      <c r="F2621">
        <v>2.9958999999999998</v>
      </c>
    </row>
    <row r="2622" spans="1:6">
      <c r="A2622" s="2">
        <v>43259</v>
      </c>
      <c r="B2622">
        <v>2.7789999999999999</v>
      </c>
      <c r="C2622">
        <v>2.9275000000000002</v>
      </c>
      <c r="D2622">
        <v>2.9596999999999998</v>
      </c>
      <c r="E2622">
        <v>3.0072999999999999</v>
      </c>
      <c r="F2622">
        <v>3.0219999999999998</v>
      </c>
    </row>
    <row r="2623" spans="1:6">
      <c r="A2623" s="2">
        <v>43262</v>
      </c>
      <c r="B2623">
        <v>2.7963</v>
      </c>
      <c r="C2623">
        <v>2.9405000000000001</v>
      </c>
      <c r="D2623">
        <v>2.9708000000000001</v>
      </c>
      <c r="E2623">
        <v>3.0154000000000001</v>
      </c>
      <c r="F2623">
        <v>3.0308999999999999</v>
      </c>
    </row>
    <row r="2624" spans="1:6">
      <c r="A2624" s="2">
        <v>43263</v>
      </c>
      <c r="B2624">
        <v>2.8098999999999998</v>
      </c>
      <c r="C2624">
        <v>2.9521999999999999</v>
      </c>
      <c r="D2624">
        <v>2.9816000000000003</v>
      </c>
      <c r="E2624">
        <v>3.0236000000000001</v>
      </c>
      <c r="F2624">
        <v>3.0358000000000001</v>
      </c>
    </row>
    <row r="2625" spans="1:6">
      <c r="A2625" s="2">
        <v>43264</v>
      </c>
      <c r="B2625">
        <v>2.8355999999999999</v>
      </c>
      <c r="C2625">
        <v>2.9750000000000001</v>
      </c>
      <c r="D2625">
        <v>2.9976000000000003</v>
      </c>
      <c r="E2625">
        <v>3.0343</v>
      </c>
      <c r="F2625">
        <v>3.0350999999999999</v>
      </c>
    </row>
    <row r="2626" spans="1:6">
      <c r="A2626" s="2">
        <v>43265</v>
      </c>
      <c r="B2626">
        <v>2.835</v>
      </c>
      <c r="C2626">
        <v>2.9527999999999999</v>
      </c>
      <c r="D2626">
        <v>2.9699</v>
      </c>
      <c r="E2626">
        <v>3.0030999999999999</v>
      </c>
      <c r="F2626">
        <v>3.0009000000000001</v>
      </c>
    </row>
    <row r="2627" spans="1:6">
      <c r="A2627" s="2">
        <v>43266</v>
      </c>
      <c r="B2627">
        <v>2.8210999999999999</v>
      </c>
      <c r="C2627">
        <v>2.9398</v>
      </c>
      <c r="D2627">
        <v>2.9540999999999999</v>
      </c>
      <c r="E2627">
        <v>2.9845000000000002</v>
      </c>
      <c r="F2627">
        <v>2.9863</v>
      </c>
    </row>
    <row r="2628" spans="1:6">
      <c r="A2628" s="2">
        <v>43269</v>
      </c>
      <c r="B2628">
        <v>2.8144</v>
      </c>
      <c r="C2628">
        <v>2.9367999999999999</v>
      </c>
      <c r="D2628">
        <v>2.9512999999999998</v>
      </c>
      <c r="E2628">
        <v>2.9832999999999998</v>
      </c>
      <c r="F2628">
        <v>2.9901</v>
      </c>
    </row>
    <row r="2629" spans="1:6">
      <c r="A2629" s="2">
        <v>43270</v>
      </c>
      <c r="B2629">
        <v>2.8007999999999997</v>
      </c>
      <c r="C2629">
        <v>2.9148000000000001</v>
      </c>
      <c r="D2629">
        <v>2.9313000000000002</v>
      </c>
      <c r="E2629">
        <v>2.9647999999999999</v>
      </c>
      <c r="F2629">
        <v>2.9717000000000002</v>
      </c>
    </row>
    <row r="2630" spans="1:6">
      <c r="A2630" s="2">
        <v>43271</v>
      </c>
      <c r="B2630">
        <v>2.8214999999999999</v>
      </c>
      <c r="C2630">
        <v>2.948</v>
      </c>
      <c r="D2630">
        <v>2.9678</v>
      </c>
      <c r="E2630">
        <v>3.0013999999999998</v>
      </c>
      <c r="F2630">
        <v>3.0087999999999999</v>
      </c>
    </row>
    <row r="2631" spans="1:6">
      <c r="A2631" s="2">
        <v>43272</v>
      </c>
      <c r="B2631">
        <v>2.8079000000000001</v>
      </c>
      <c r="C2631">
        <v>2.9140999999999999</v>
      </c>
      <c r="D2631">
        <v>2.9308000000000001</v>
      </c>
      <c r="E2631">
        <v>2.9633000000000003</v>
      </c>
      <c r="F2631">
        <v>2.9702000000000002</v>
      </c>
    </row>
    <row r="2632" spans="1:6">
      <c r="A2632" s="2">
        <v>43273</v>
      </c>
      <c r="B2632">
        <v>2.8098000000000001</v>
      </c>
      <c r="C2632">
        <v>2.9146999999999998</v>
      </c>
      <c r="D2632">
        <v>2.9308999999999998</v>
      </c>
      <c r="E2632">
        <v>2.9632000000000001</v>
      </c>
      <c r="F2632">
        <v>2.9678</v>
      </c>
    </row>
    <row r="2633" spans="1:6">
      <c r="A2633" s="2">
        <v>43276</v>
      </c>
      <c r="B2633">
        <v>2.7913999999999999</v>
      </c>
      <c r="C2633">
        <v>2.8856000000000002</v>
      </c>
      <c r="D2633">
        <v>2.9011</v>
      </c>
      <c r="E2633">
        <v>2.9344999999999999</v>
      </c>
      <c r="F2633">
        <v>2.9449000000000001</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11" sqref="F11"/>
    </sheetView>
  </sheetViews>
  <sheetFormatPr baseColWidth="10" defaultColWidth="8.83203125" defaultRowHeight="14" x14ac:dyDescent="0"/>
  <cols>
    <col min="1" max="1" width="11" customWidth="1"/>
    <col min="4" max="4" width="14" bestFit="1" customWidth="1"/>
    <col min="6" max="6" width="15" bestFit="1" customWidth="1"/>
  </cols>
  <sheetData>
    <row r="1" spans="1:6">
      <c r="A1" t="s">
        <v>7</v>
      </c>
    </row>
    <row r="3" spans="1:6">
      <c r="A3" t="s">
        <v>8</v>
      </c>
      <c r="B3" t="s">
        <v>9</v>
      </c>
      <c r="C3" s="1" t="s">
        <v>10</v>
      </c>
      <c r="D3" t="s">
        <v>21</v>
      </c>
      <c r="E3" t="s">
        <v>16</v>
      </c>
      <c r="F3" t="s">
        <v>20</v>
      </c>
    </row>
    <row r="4" spans="1:6">
      <c r="A4" t="s">
        <v>14</v>
      </c>
      <c r="B4" t="s">
        <v>11</v>
      </c>
      <c r="C4" s="4">
        <v>1.78E-2</v>
      </c>
      <c r="D4" s="5">
        <v>-552000</v>
      </c>
      <c r="E4" t="s">
        <v>18</v>
      </c>
      <c r="F4" s="5">
        <v>-50212914</v>
      </c>
    </row>
    <row r="5" spans="1:6">
      <c r="A5" t="s">
        <v>17</v>
      </c>
      <c r="B5" t="s">
        <v>12</v>
      </c>
      <c r="C5" s="3">
        <v>2.6700000000000002E-2</v>
      </c>
      <c r="D5" s="5">
        <v>493000</v>
      </c>
      <c r="E5" t="s">
        <v>19</v>
      </c>
      <c r="F5" s="5">
        <v>12484538</v>
      </c>
    </row>
    <row r="6" spans="1:6">
      <c r="A6" t="s">
        <v>15</v>
      </c>
      <c r="B6" t="s">
        <v>4</v>
      </c>
      <c r="C6" s="3">
        <v>3.1E-2</v>
      </c>
      <c r="D6" s="5">
        <v>-908000</v>
      </c>
      <c r="E6" t="s">
        <v>18</v>
      </c>
      <c r="F6" s="5">
        <v>11947414</v>
      </c>
    </row>
    <row r="7" spans="1:6">
      <c r="A7" t="s">
        <v>13</v>
      </c>
      <c r="B7" t="s">
        <v>5</v>
      </c>
      <c r="C7" s="3">
        <v>3.2800000000000003E-2</v>
      </c>
      <c r="D7" s="5">
        <v>-987000</v>
      </c>
      <c r="E7" t="s">
        <v>18</v>
      </c>
      <c r="F7" s="5">
        <v>29141096</v>
      </c>
    </row>
    <row r="8" spans="1:6">
      <c r="D8" s="5">
        <f>SUM(D4:D7)</f>
        <v>-1954000</v>
      </c>
      <c r="F8" s="6">
        <f>SUM(F4:F7)</f>
        <v>3360134</v>
      </c>
    </row>
    <row r="10" spans="1:6">
      <c r="A10" t="s">
        <v>22</v>
      </c>
    </row>
    <row r="11" spans="1:6">
      <c r="A11" t="s">
        <v>23</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workbookViewId="0">
      <selection activeCell="I20" sqref="I20"/>
    </sheetView>
  </sheetViews>
  <sheetFormatPr baseColWidth="10" defaultRowHeight="14" x14ac:dyDescent="0"/>
  <cols>
    <col min="2" max="2" width="11.5" customWidth="1"/>
    <col min="7" max="8" width="12" customWidth="1"/>
    <col min="9" max="9" width="30.33203125" customWidth="1"/>
  </cols>
  <sheetData>
    <row r="1" spans="1:11">
      <c r="A1" s="89">
        <v>1</v>
      </c>
      <c r="B1" s="28" t="s">
        <v>25</v>
      </c>
      <c r="C1" s="28"/>
      <c r="D1" s="28"/>
      <c r="E1" s="28"/>
      <c r="F1" s="28"/>
      <c r="G1" s="28"/>
      <c r="H1" s="28"/>
      <c r="I1" s="28"/>
      <c r="J1" s="16"/>
      <c r="K1" s="16"/>
    </row>
    <row r="2" spans="1:11">
      <c r="A2" s="89"/>
      <c r="B2" s="28"/>
      <c r="C2" s="28"/>
      <c r="D2" s="28"/>
      <c r="E2" s="28"/>
      <c r="F2" s="28"/>
      <c r="G2" s="28"/>
      <c r="H2" s="28"/>
      <c r="I2" s="28"/>
    </row>
    <row r="4" spans="1:11">
      <c r="B4" s="33" t="s">
        <v>8</v>
      </c>
      <c r="C4" s="33" t="s">
        <v>9</v>
      </c>
      <c r="D4" s="34" t="s">
        <v>10</v>
      </c>
      <c r="E4" s="33" t="s">
        <v>21</v>
      </c>
      <c r="F4" s="33" t="s">
        <v>16</v>
      </c>
      <c r="G4" s="33" t="s">
        <v>38</v>
      </c>
      <c r="H4" s="33" t="s">
        <v>39</v>
      </c>
    </row>
    <row r="5" spans="1:11">
      <c r="B5" s="46" t="s">
        <v>14</v>
      </c>
      <c r="C5" s="46" t="s">
        <v>11</v>
      </c>
      <c r="D5" s="67">
        <v>1.78E-2</v>
      </c>
      <c r="E5" s="75">
        <v>-552000</v>
      </c>
      <c r="F5" s="46" t="s">
        <v>18</v>
      </c>
      <c r="G5" s="75">
        <v>-50212914</v>
      </c>
      <c r="H5" s="68">
        <v>-50212914</v>
      </c>
    </row>
    <row r="6" spans="1:11">
      <c r="B6" s="73" t="s">
        <v>17</v>
      </c>
      <c r="C6" s="73" t="s">
        <v>12</v>
      </c>
      <c r="D6" s="70">
        <v>2.6700000000000002E-2</v>
      </c>
      <c r="E6" s="76">
        <v>493000</v>
      </c>
      <c r="F6" s="73" t="s">
        <v>19</v>
      </c>
      <c r="G6" s="76">
        <v>12484538</v>
      </c>
      <c r="H6" s="71">
        <v>12484538</v>
      </c>
    </row>
    <row r="7" spans="1:11">
      <c r="B7" s="73" t="s">
        <v>15</v>
      </c>
      <c r="C7" s="73" t="s">
        <v>4</v>
      </c>
      <c r="D7" s="70">
        <v>3.1E-2</v>
      </c>
      <c r="E7" s="76">
        <v>-908000</v>
      </c>
      <c r="F7" s="73" t="s">
        <v>18</v>
      </c>
      <c r="G7" s="76">
        <v>11947414</v>
      </c>
      <c r="H7" s="97">
        <f>11947414 + (E7*-3)</f>
        <v>14671414</v>
      </c>
    </row>
    <row r="8" spans="1:11">
      <c r="B8" s="74" t="s">
        <v>13</v>
      </c>
      <c r="C8" s="74" t="s">
        <v>5</v>
      </c>
      <c r="D8" s="37">
        <v>3.2800000000000003E-2</v>
      </c>
      <c r="E8" s="77">
        <v>-987000</v>
      </c>
      <c r="F8" s="74" t="s">
        <v>18</v>
      </c>
      <c r="G8" s="77">
        <v>29141096</v>
      </c>
      <c r="H8" s="72">
        <f>29141096</f>
        <v>29141096</v>
      </c>
      <c r="I8" s="33" t="s">
        <v>64</v>
      </c>
    </row>
    <row r="9" spans="1:11">
      <c r="E9" s="80">
        <f>SUM(E5:E8)</f>
        <v>-1954000</v>
      </c>
      <c r="G9" s="78">
        <f>SUM(G5:G8)</f>
        <v>3360134</v>
      </c>
      <c r="H9" s="78">
        <f>SUM(H5:H8)</f>
        <v>6084134</v>
      </c>
      <c r="I9" s="79">
        <f>H9-G9</f>
        <v>2724000</v>
      </c>
    </row>
    <row r="13" spans="1:11">
      <c r="D13" s="1"/>
    </row>
    <row r="14" spans="1:11">
      <c r="D14" s="4"/>
      <c r="E14" s="5"/>
      <c r="G14" s="5"/>
    </row>
    <row r="15" spans="1:11">
      <c r="D15" s="3"/>
      <c r="E15" s="5"/>
      <c r="G15" s="5"/>
    </row>
    <row r="16" spans="1:11">
      <c r="D16" s="3"/>
      <c r="E16" s="5"/>
      <c r="G16" s="5"/>
    </row>
    <row r="17" spans="4:7">
      <c r="D17" s="3"/>
      <c r="E17" s="5"/>
      <c r="G17" s="13"/>
    </row>
    <row r="18" spans="4:7">
      <c r="E18" s="5"/>
      <c r="G18" s="6"/>
    </row>
  </sheetData>
  <mergeCells count="2">
    <mergeCell ref="B1:I2"/>
    <mergeCell ref="A1:A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35"/>
  <sheetViews>
    <sheetView workbookViewId="0">
      <pane ySplit="4" topLeftCell="A5" activePane="bottomLeft" state="frozen"/>
      <selection pane="bottomLeft" sqref="A1:A2"/>
    </sheetView>
  </sheetViews>
  <sheetFormatPr baseColWidth="10" defaultRowHeight="14" x14ac:dyDescent="0"/>
  <cols>
    <col min="1" max="1" width="5.5" customWidth="1"/>
    <col min="2" max="2" width="10.33203125" customWidth="1"/>
    <col min="4" max="4" width="16" customWidth="1"/>
    <col min="7" max="7" width="20.1640625" customWidth="1"/>
    <col min="8" max="8" width="12.5" customWidth="1"/>
    <col min="9" max="9" width="13.6640625" customWidth="1"/>
  </cols>
  <sheetData>
    <row r="1" spans="1:10" ht="14" customHeight="1">
      <c r="A1" s="89">
        <v>2</v>
      </c>
      <c r="B1" s="29" t="s">
        <v>35</v>
      </c>
      <c r="C1" s="29"/>
      <c r="D1" s="29"/>
      <c r="E1" s="29"/>
      <c r="F1" s="29"/>
      <c r="G1" s="29"/>
      <c r="H1" s="29"/>
      <c r="I1" s="29"/>
      <c r="J1" s="29"/>
    </row>
    <row r="2" spans="1:10">
      <c r="A2" s="89"/>
      <c r="B2" s="29"/>
      <c r="C2" s="29"/>
      <c r="D2" s="29"/>
      <c r="E2" s="29"/>
      <c r="F2" s="29"/>
      <c r="G2" s="29"/>
      <c r="H2" s="29"/>
      <c r="I2" s="29"/>
      <c r="J2" s="29"/>
    </row>
    <row r="4" spans="1:10">
      <c r="B4" s="33" t="s">
        <v>0</v>
      </c>
      <c r="C4" s="59" t="s">
        <v>5</v>
      </c>
      <c r="D4" s="33" t="s">
        <v>40</v>
      </c>
      <c r="E4" s="33" t="s">
        <v>41</v>
      </c>
    </row>
    <row r="5" spans="1:10">
      <c r="B5" s="85">
        <v>39594</v>
      </c>
      <c r="C5" s="66">
        <v>4.9210000000000003</v>
      </c>
      <c r="D5" s="46"/>
      <c r="E5" s="53"/>
    </row>
    <row r="6" spans="1:10">
      <c r="B6" s="47">
        <v>39595</v>
      </c>
      <c r="C6" s="69">
        <v>5.0054999999999996</v>
      </c>
      <c r="D6" s="86">
        <f>((C6-C5)/0.01)</f>
        <v>8.4499999999999353</v>
      </c>
      <c r="E6" s="51">
        <f>IF(D6&gt;=0,D6*1,D6*-1)</f>
        <v>8.4499999999999353</v>
      </c>
    </row>
    <row r="7" spans="1:10">
      <c r="B7" s="47">
        <v>39596</v>
      </c>
      <c r="C7" s="69">
        <v>5.0655000000000001</v>
      </c>
      <c r="D7" s="86">
        <f t="shared" ref="D7:D70" si="0">((C7-C6)/0.01)</f>
        <v>6.0000000000000497</v>
      </c>
      <c r="E7" s="51">
        <f t="shared" ref="E7:E70" si="1">IF(D7&gt;=0,D7*1,D7*-1)</f>
        <v>6.0000000000000497</v>
      </c>
    </row>
    <row r="8" spans="1:10">
      <c r="B8" s="47">
        <v>39597</v>
      </c>
      <c r="C8" s="69">
        <v>5.1284999999999998</v>
      </c>
      <c r="D8" s="86">
        <f t="shared" si="0"/>
        <v>6.2999999999999723</v>
      </c>
      <c r="E8" s="51">
        <f t="shared" si="1"/>
        <v>6.2999999999999723</v>
      </c>
      <c r="F8" s="35" t="s">
        <v>42</v>
      </c>
      <c r="G8" s="35"/>
      <c r="H8" s="33">
        <f>AVERAGE(E6:E2635)</f>
        <v>4.3345969581749033</v>
      </c>
    </row>
    <row r="9" spans="1:10">
      <c r="B9" s="47">
        <v>39598</v>
      </c>
      <c r="C9" s="69">
        <v>5.1109999999999998</v>
      </c>
      <c r="D9" s="86">
        <f t="shared" si="0"/>
        <v>-1.7500000000000071</v>
      </c>
      <c r="E9" s="51">
        <f t="shared" si="1"/>
        <v>1.7500000000000071</v>
      </c>
      <c r="F9" s="35" t="s">
        <v>44</v>
      </c>
      <c r="G9" s="35"/>
      <c r="H9" s="80">
        <v>-987000</v>
      </c>
    </row>
    <row r="10" spans="1:10">
      <c r="B10" s="47">
        <v>39601</v>
      </c>
      <c r="C10" s="69">
        <v>5.0605000000000002</v>
      </c>
      <c r="D10" s="86">
        <f t="shared" si="0"/>
        <v>-5.0499999999999545</v>
      </c>
      <c r="E10" s="51">
        <f t="shared" si="1"/>
        <v>5.0499999999999545</v>
      </c>
      <c r="F10" s="35" t="s">
        <v>43</v>
      </c>
      <c r="G10" s="35"/>
      <c r="H10" s="88">
        <f>H8*H9</f>
        <v>-4278247.1977186296</v>
      </c>
    </row>
    <row r="11" spans="1:10">
      <c r="B11" s="47">
        <v>39602</v>
      </c>
      <c r="C11" s="69">
        <v>5.0145</v>
      </c>
      <c r="D11" s="86">
        <f t="shared" si="0"/>
        <v>-4.6000000000000263</v>
      </c>
      <c r="E11" s="51">
        <f t="shared" si="1"/>
        <v>4.6000000000000263</v>
      </c>
    </row>
    <row r="12" spans="1:10">
      <c r="B12" s="47">
        <v>39603</v>
      </c>
      <c r="C12" s="69">
        <v>5.1224999999999996</v>
      </c>
      <c r="D12" s="86">
        <f t="shared" si="0"/>
        <v>10.799999999999965</v>
      </c>
      <c r="E12" s="51">
        <f t="shared" si="1"/>
        <v>10.799999999999965</v>
      </c>
    </row>
    <row r="13" spans="1:10">
      <c r="B13" s="47">
        <v>39604</v>
      </c>
      <c r="C13" s="69">
        <v>5.2004999999999999</v>
      </c>
      <c r="D13" s="86">
        <f t="shared" si="0"/>
        <v>7.8000000000000291</v>
      </c>
      <c r="E13" s="51">
        <f t="shared" si="1"/>
        <v>7.8000000000000291</v>
      </c>
    </row>
    <row r="14" spans="1:10">
      <c r="B14" s="47">
        <v>39605</v>
      </c>
      <c r="C14" s="69">
        <v>5.1025</v>
      </c>
      <c r="D14" s="86">
        <f t="shared" si="0"/>
        <v>-9.7999999999999865</v>
      </c>
      <c r="E14" s="51">
        <f t="shared" si="1"/>
        <v>9.7999999999999865</v>
      </c>
    </row>
    <row r="15" spans="1:10">
      <c r="B15" s="47">
        <v>39608</v>
      </c>
      <c r="C15" s="69">
        <v>5.0904999999999996</v>
      </c>
      <c r="D15" s="86">
        <f t="shared" si="0"/>
        <v>-1.2000000000000455</v>
      </c>
      <c r="E15" s="51">
        <f t="shared" si="1"/>
        <v>1.2000000000000455</v>
      </c>
    </row>
    <row r="16" spans="1:10">
      <c r="B16" s="47">
        <v>39609</v>
      </c>
      <c r="C16" s="69">
        <v>5.1795</v>
      </c>
      <c r="D16" s="86">
        <f t="shared" si="0"/>
        <v>8.9000000000000412</v>
      </c>
      <c r="E16" s="51">
        <f t="shared" si="1"/>
        <v>8.9000000000000412</v>
      </c>
    </row>
    <row r="17" spans="2:5">
      <c r="B17" s="47">
        <v>39610</v>
      </c>
      <c r="C17" s="69">
        <v>5.1325000000000003</v>
      </c>
      <c r="D17" s="86">
        <f t="shared" si="0"/>
        <v>-4.6999999999999709</v>
      </c>
      <c r="E17" s="51">
        <f t="shared" si="1"/>
        <v>4.6999999999999709</v>
      </c>
    </row>
    <row r="18" spans="2:5">
      <c r="B18" s="47">
        <v>39611</v>
      </c>
      <c r="C18" s="69">
        <v>5.2065000000000001</v>
      </c>
      <c r="D18" s="86">
        <f t="shared" si="0"/>
        <v>7.3999999999999844</v>
      </c>
      <c r="E18" s="51">
        <f t="shared" si="1"/>
        <v>7.3999999999999844</v>
      </c>
    </row>
    <row r="19" spans="2:5">
      <c r="B19" s="47">
        <v>39612</v>
      </c>
      <c r="C19" s="69">
        <v>5.2324999999999999</v>
      </c>
      <c r="D19" s="86">
        <f t="shared" si="0"/>
        <v>2.5999999999999801</v>
      </c>
      <c r="E19" s="51">
        <f t="shared" si="1"/>
        <v>2.5999999999999801</v>
      </c>
    </row>
    <row r="20" spans="2:5">
      <c r="B20" s="47">
        <v>39615</v>
      </c>
      <c r="C20" s="69">
        <v>5.2365000000000004</v>
      </c>
      <c r="D20" s="86">
        <f t="shared" si="0"/>
        <v>0.40000000000004476</v>
      </c>
      <c r="E20" s="51">
        <f t="shared" si="1"/>
        <v>0.40000000000004476</v>
      </c>
    </row>
    <row r="21" spans="2:5">
      <c r="B21" s="47">
        <v>39616</v>
      </c>
      <c r="C21" s="69">
        <v>5.1864999999999997</v>
      </c>
      <c r="D21" s="86">
        <f t="shared" si="0"/>
        <v>-5.0000000000000711</v>
      </c>
      <c r="E21" s="51">
        <f t="shared" si="1"/>
        <v>5.0000000000000711</v>
      </c>
    </row>
    <row r="22" spans="2:5">
      <c r="B22" s="47">
        <v>39617</v>
      </c>
      <c r="C22" s="69">
        <v>5.1074999999999999</v>
      </c>
      <c r="D22" s="86">
        <f t="shared" si="0"/>
        <v>-7.8999999999999737</v>
      </c>
      <c r="E22" s="51">
        <f t="shared" si="1"/>
        <v>7.8999999999999737</v>
      </c>
    </row>
    <row r="23" spans="2:5">
      <c r="B23" s="47">
        <v>39618</v>
      </c>
      <c r="C23" s="69">
        <v>5.1675000000000004</v>
      </c>
      <c r="D23" s="86">
        <f t="shared" si="0"/>
        <v>6.0000000000000497</v>
      </c>
      <c r="E23" s="51">
        <f t="shared" si="1"/>
        <v>6.0000000000000497</v>
      </c>
    </row>
    <row r="24" spans="2:5">
      <c r="B24" s="47">
        <v>39619</v>
      </c>
      <c r="C24" s="69">
        <v>5.1764999999999999</v>
      </c>
      <c r="D24" s="86">
        <f t="shared" si="0"/>
        <v>0.89999999999994529</v>
      </c>
      <c r="E24" s="51">
        <f t="shared" si="1"/>
        <v>0.89999999999994529</v>
      </c>
    </row>
    <row r="25" spans="2:5">
      <c r="B25" s="47">
        <v>39622</v>
      </c>
      <c r="C25" s="69">
        <v>5.1725000000000003</v>
      </c>
      <c r="D25" s="86">
        <f t="shared" si="0"/>
        <v>-0.39999999999995595</v>
      </c>
      <c r="E25" s="51">
        <f t="shared" si="1"/>
        <v>0.39999999999995595</v>
      </c>
    </row>
    <row r="26" spans="2:5">
      <c r="B26" s="47">
        <v>39623</v>
      </c>
      <c r="C26" s="69">
        <v>5.0994999999999999</v>
      </c>
      <c r="D26" s="86">
        <f t="shared" si="0"/>
        <v>-7.3000000000000398</v>
      </c>
      <c r="E26" s="51">
        <f t="shared" si="1"/>
        <v>7.3000000000000398</v>
      </c>
    </row>
    <row r="27" spans="2:5">
      <c r="B27" s="47">
        <v>39624</v>
      </c>
      <c r="C27" s="69">
        <v>5.0945</v>
      </c>
      <c r="D27" s="86">
        <f t="shared" si="0"/>
        <v>-0.49999999999998934</v>
      </c>
      <c r="E27" s="51">
        <f t="shared" si="1"/>
        <v>0.49999999999998934</v>
      </c>
    </row>
    <row r="28" spans="2:5">
      <c r="B28" s="47">
        <v>39625</v>
      </c>
      <c r="C28" s="69">
        <v>5.0685000000000002</v>
      </c>
      <c r="D28" s="86">
        <f t="shared" si="0"/>
        <v>-2.5999999999999801</v>
      </c>
      <c r="E28" s="51">
        <f t="shared" si="1"/>
        <v>2.5999999999999801</v>
      </c>
    </row>
    <row r="29" spans="2:5">
      <c r="B29" s="47">
        <v>39626</v>
      </c>
      <c r="C29" s="69">
        <v>4.9740000000000002</v>
      </c>
      <c r="D29" s="86">
        <f t="shared" si="0"/>
        <v>-9.4500000000000028</v>
      </c>
      <c r="E29" s="51">
        <f t="shared" si="1"/>
        <v>9.4500000000000028</v>
      </c>
    </row>
    <row r="30" spans="2:5">
      <c r="B30" s="47">
        <v>39629</v>
      </c>
      <c r="C30" s="69">
        <v>4.9705000000000004</v>
      </c>
      <c r="D30" s="86">
        <f t="shared" si="0"/>
        <v>-0.34999999999998366</v>
      </c>
      <c r="E30" s="51">
        <f t="shared" si="1"/>
        <v>0.34999999999998366</v>
      </c>
    </row>
    <row r="31" spans="2:5">
      <c r="B31" s="47">
        <v>39630</v>
      </c>
      <c r="C31" s="69">
        <v>5.0105000000000004</v>
      </c>
      <c r="D31" s="86">
        <f t="shared" si="0"/>
        <v>4.0000000000000036</v>
      </c>
      <c r="E31" s="51">
        <f t="shared" si="1"/>
        <v>4.0000000000000036</v>
      </c>
    </row>
    <row r="32" spans="2:5">
      <c r="B32" s="47">
        <v>39631</v>
      </c>
      <c r="C32" s="69">
        <v>4.9995000000000003</v>
      </c>
      <c r="D32" s="86">
        <f t="shared" si="0"/>
        <v>-1.1000000000000121</v>
      </c>
      <c r="E32" s="51">
        <f t="shared" si="1"/>
        <v>1.1000000000000121</v>
      </c>
    </row>
    <row r="33" spans="2:5">
      <c r="B33" s="47">
        <v>39632</v>
      </c>
      <c r="C33" s="69">
        <v>5.0389999999999997</v>
      </c>
      <c r="D33" s="86">
        <f t="shared" si="0"/>
        <v>3.9499999999999424</v>
      </c>
      <c r="E33" s="51">
        <f t="shared" si="1"/>
        <v>3.9499999999999424</v>
      </c>
    </row>
    <row r="34" spans="2:5">
      <c r="B34" s="47">
        <v>39633</v>
      </c>
      <c r="C34" s="69">
        <v>5.0419999999999998</v>
      </c>
      <c r="D34" s="86">
        <f t="shared" si="0"/>
        <v>0.30000000000001137</v>
      </c>
      <c r="E34" s="51">
        <f t="shared" si="1"/>
        <v>0.30000000000001137</v>
      </c>
    </row>
    <row r="35" spans="2:5">
      <c r="B35" s="47">
        <v>39636</v>
      </c>
      <c r="C35" s="69">
        <v>5.024</v>
      </c>
      <c r="D35" s="86">
        <f t="shared" si="0"/>
        <v>-1.7999999999999794</v>
      </c>
      <c r="E35" s="51">
        <f t="shared" si="1"/>
        <v>1.7999999999999794</v>
      </c>
    </row>
    <row r="36" spans="2:5">
      <c r="B36" s="47">
        <v>39637</v>
      </c>
      <c r="C36" s="69">
        <v>4.9444999999999997</v>
      </c>
      <c r="D36" s="86">
        <f t="shared" si="0"/>
        <v>-7.9500000000000348</v>
      </c>
      <c r="E36" s="51">
        <f t="shared" si="1"/>
        <v>7.9500000000000348</v>
      </c>
    </row>
    <row r="37" spans="2:5">
      <c r="B37" s="47">
        <v>39638</v>
      </c>
      <c r="C37" s="69">
        <v>4.8944999999999999</v>
      </c>
      <c r="D37" s="86">
        <f t="shared" si="0"/>
        <v>-4.9999999999999822</v>
      </c>
      <c r="E37" s="51">
        <f t="shared" si="1"/>
        <v>4.9999999999999822</v>
      </c>
    </row>
    <row r="38" spans="2:5">
      <c r="B38" s="47">
        <v>39639</v>
      </c>
      <c r="C38" s="69">
        <v>4.8665000000000003</v>
      </c>
      <c r="D38" s="86">
        <f t="shared" si="0"/>
        <v>-2.7999999999999581</v>
      </c>
      <c r="E38" s="51">
        <f t="shared" si="1"/>
        <v>2.7999999999999581</v>
      </c>
    </row>
    <row r="39" spans="2:5">
      <c r="B39" s="47">
        <v>39640</v>
      </c>
      <c r="C39" s="69">
        <v>4.9595000000000002</v>
      </c>
      <c r="D39" s="86">
        <f t="shared" si="0"/>
        <v>9.2999999999999972</v>
      </c>
      <c r="E39" s="51">
        <f t="shared" si="1"/>
        <v>9.2999999999999972</v>
      </c>
    </row>
    <row r="40" spans="2:5">
      <c r="B40" s="47">
        <v>39643</v>
      </c>
      <c r="C40" s="69">
        <v>4.8754999999999997</v>
      </c>
      <c r="D40" s="86">
        <f t="shared" si="0"/>
        <v>-8.4000000000000519</v>
      </c>
      <c r="E40" s="51">
        <f t="shared" si="1"/>
        <v>8.4000000000000519</v>
      </c>
    </row>
    <row r="41" spans="2:5">
      <c r="B41" s="47">
        <v>39644</v>
      </c>
      <c r="C41" s="69">
        <v>4.8774999999999995</v>
      </c>
      <c r="D41" s="86">
        <f t="shared" si="0"/>
        <v>0.19999999999997797</v>
      </c>
      <c r="E41" s="51">
        <f t="shared" si="1"/>
        <v>0.19999999999997797</v>
      </c>
    </row>
    <row r="42" spans="2:5">
      <c r="B42" s="47">
        <v>39645</v>
      </c>
      <c r="C42" s="69">
        <v>5.0010000000000003</v>
      </c>
      <c r="D42" s="86">
        <f t="shared" si="0"/>
        <v>12.350000000000083</v>
      </c>
      <c r="E42" s="51">
        <f t="shared" si="1"/>
        <v>12.350000000000083</v>
      </c>
    </row>
    <row r="43" spans="2:5">
      <c r="B43" s="47">
        <v>39646</v>
      </c>
      <c r="C43" s="69">
        <v>5.08</v>
      </c>
      <c r="D43" s="86">
        <f t="shared" si="0"/>
        <v>7.8999999999999737</v>
      </c>
      <c r="E43" s="51">
        <f t="shared" si="1"/>
        <v>7.8999999999999737</v>
      </c>
    </row>
    <row r="44" spans="2:5">
      <c r="B44" s="47">
        <v>39647</v>
      </c>
      <c r="C44" s="69">
        <v>5.1479999999999997</v>
      </c>
      <c r="D44" s="86">
        <f t="shared" si="0"/>
        <v>6.7999999999999616</v>
      </c>
      <c r="E44" s="51">
        <f t="shared" si="1"/>
        <v>6.7999999999999616</v>
      </c>
    </row>
    <row r="45" spans="2:5">
      <c r="B45" s="47">
        <v>39650</v>
      </c>
      <c r="C45" s="69">
        <v>5.0984999999999996</v>
      </c>
      <c r="D45" s="86">
        <f t="shared" si="0"/>
        <v>-4.9500000000000099</v>
      </c>
      <c r="E45" s="51">
        <f t="shared" si="1"/>
        <v>4.9500000000000099</v>
      </c>
    </row>
    <row r="46" spans="2:5">
      <c r="B46" s="47">
        <v>39651</v>
      </c>
      <c r="C46" s="69">
        <v>5.1029999999999998</v>
      </c>
      <c r="D46" s="86">
        <f t="shared" si="0"/>
        <v>0.45000000000001705</v>
      </c>
      <c r="E46" s="51">
        <f t="shared" si="1"/>
        <v>0.45000000000001705</v>
      </c>
    </row>
    <row r="47" spans="2:5">
      <c r="B47" s="47">
        <v>39652</v>
      </c>
      <c r="C47" s="69">
        <v>5.1005000000000003</v>
      </c>
      <c r="D47" s="86">
        <f t="shared" si="0"/>
        <v>-0.24999999999995026</v>
      </c>
      <c r="E47" s="51">
        <f t="shared" si="1"/>
        <v>0.24999999999995026</v>
      </c>
    </row>
    <row r="48" spans="2:5">
      <c r="B48" s="47">
        <v>39653</v>
      </c>
      <c r="C48" s="69">
        <v>5.0010000000000003</v>
      </c>
      <c r="D48" s="86">
        <f t="shared" si="0"/>
        <v>-9.9499999999999922</v>
      </c>
      <c r="E48" s="51">
        <f t="shared" si="1"/>
        <v>9.9499999999999922</v>
      </c>
    </row>
    <row r="49" spans="2:5">
      <c r="B49" s="47">
        <v>39654</v>
      </c>
      <c r="C49" s="69">
        <v>5.1070000000000002</v>
      </c>
      <c r="D49" s="86">
        <f t="shared" si="0"/>
        <v>10.599999999999987</v>
      </c>
      <c r="E49" s="51">
        <f t="shared" si="1"/>
        <v>10.599999999999987</v>
      </c>
    </row>
    <row r="50" spans="2:5">
      <c r="B50" s="47">
        <v>39657</v>
      </c>
      <c r="C50" s="69">
        <v>5.0225</v>
      </c>
      <c r="D50" s="86">
        <f t="shared" si="0"/>
        <v>-8.4500000000000242</v>
      </c>
      <c r="E50" s="51">
        <f t="shared" si="1"/>
        <v>8.4500000000000242</v>
      </c>
    </row>
    <row r="51" spans="2:5">
      <c r="B51" s="47">
        <v>39658</v>
      </c>
      <c r="C51" s="69">
        <v>5.0419999999999998</v>
      </c>
      <c r="D51" s="86">
        <f t="shared" si="0"/>
        <v>1.9499999999999851</v>
      </c>
      <c r="E51" s="51">
        <f t="shared" si="1"/>
        <v>1.9499999999999851</v>
      </c>
    </row>
    <row r="52" spans="2:5">
      <c r="B52" s="47">
        <v>39659</v>
      </c>
      <c r="C52" s="69">
        <v>5.0484999999999998</v>
      </c>
      <c r="D52" s="86">
        <f t="shared" si="0"/>
        <v>0.64999999999999503</v>
      </c>
      <c r="E52" s="51">
        <f t="shared" si="1"/>
        <v>0.64999999999999503</v>
      </c>
    </row>
    <row r="53" spans="2:5">
      <c r="B53" s="47">
        <v>39660</v>
      </c>
      <c r="C53" s="69">
        <v>5.0025000000000004</v>
      </c>
      <c r="D53" s="86">
        <f t="shared" si="0"/>
        <v>-4.5999999999999375</v>
      </c>
      <c r="E53" s="51">
        <f t="shared" si="1"/>
        <v>4.5999999999999375</v>
      </c>
    </row>
    <row r="54" spans="2:5">
      <c r="B54" s="47">
        <v>39661</v>
      </c>
      <c r="C54" s="69">
        <v>4.9969999999999999</v>
      </c>
      <c r="D54" s="86">
        <f t="shared" si="0"/>
        <v>-0.55000000000005045</v>
      </c>
      <c r="E54" s="51">
        <f t="shared" si="1"/>
        <v>0.55000000000005045</v>
      </c>
    </row>
    <row r="55" spans="2:5">
      <c r="B55" s="47">
        <v>39664</v>
      </c>
      <c r="C55" s="69">
        <v>5.0469999999999997</v>
      </c>
      <c r="D55" s="86">
        <f t="shared" si="0"/>
        <v>4.9999999999999822</v>
      </c>
      <c r="E55" s="51">
        <f t="shared" si="1"/>
        <v>4.9999999999999822</v>
      </c>
    </row>
    <row r="56" spans="2:5">
      <c r="B56" s="47">
        <v>39665</v>
      </c>
      <c r="C56" s="69">
        <v>5.1025</v>
      </c>
      <c r="D56" s="86">
        <f t="shared" si="0"/>
        <v>5.5500000000000327</v>
      </c>
      <c r="E56" s="51">
        <f t="shared" si="1"/>
        <v>5.5500000000000327</v>
      </c>
    </row>
    <row r="57" spans="2:5">
      <c r="B57" s="47">
        <v>39666</v>
      </c>
      <c r="C57" s="69">
        <v>5.1405000000000003</v>
      </c>
      <c r="D57" s="86">
        <f t="shared" si="0"/>
        <v>3.8000000000000256</v>
      </c>
      <c r="E57" s="51">
        <f t="shared" si="1"/>
        <v>3.8000000000000256</v>
      </c>
    </row>
    <row r="58" spans="2:5">
      <c r="B58" s="47">
        <v>39667</v>
      </c>
      <c r="C58" s="69">
        <v>5.0339999999999998</v>
      </c>
      <c r="D58" s="86">
        <f t="shared" si="0"/>
        <v>-10.650000000000048</v>
      </c>
      <c r="E58" s="51">
        <f t="shared" si="1"/>
        <v>10.650000000000048</v>
      </c>
    </row>
    <row r="59" spans="2:5">
      <c r="B59" s="47">
        <v>39668</v>
      </c>
      <c r="C59" s="69">
        <v>4.9915000000000003</v>
      </c>
      <c r="D59" s="86">
        <f t="shared" si="0"/>
        <v>-4.2499999999999538</v>
      </c>
      <c r="E59" s="51">
        <f t="shared" si="1"/>
        <v>4.2499999999999538</v>
      </c>
    </row>
    <row r="60" spans="2:5">
      <c r="B60" s="47">
        <v>39671</v>
      </c>
      <c r="C60" s="69">
        <v>5.0705</v>
      </c>
      <c r="D60" s="86">
        <f t="shared" si="0"/>
        <v>7.8999999999999737</v>
      </c>
      <c r="E60" s="51">
        <f t="shared" si="1"/>
        <v>7.8999999999999737</v>
      </c>
    </row>
    <row r="61" spans="2:5">
      <c r="B61" s="47">
        <v>39672</v>
      </c>
      <c r="C61" s="69">
        <v>4.9904999999999999</v>
      </c>
      <c r="D61" s="86">
        <f t="shared" si="0"/>
        <v>-8.0000000000000071</v>
      </c>
      <c r="E61" s="51">
        <f t="shared" si="1"/>
        <v>8.0000000000000071</v>
      </c>
    </row>
    <row r="62" spans="2:5">
      <c r="B62" s="47">
        <v>39673</v>
      </c>
      <c r="C62" s="69">
        <v>5.0045000000000002</v>
      </c>
      <c r="D62" s="86">
        <f t="shared" si="0"/>
        <v>1.4000000000000234</v>
      </c>
      <c r="E62" s="51">
        <f t="shared" si="1"/>
        <v>1.4000000000000234</v>
      </c>
    </row>
    <row r="63" spans="2:5">
      <c r="B63" s="47">
        <v>39674</v>
      </c>
      <c r="C63" s="69">
        <v>4.9755000000000003</v>
      </c>
      <c r="D63" s="86">
        <f t="shared" si="0"/>
        <v>-2.8999999999999915</v>
      </c>
      <c r="E63" s="51">
        <f t="shared" si="1"/>
        <v>2.8999999999999915</v>
      </c>
    </row>
    <row r="64" spans="2:5">
      <c r="B64" s="47">
        <v>39675</v>
      </c>
      <c r="C64" s="69">
        <v>4.9245000000000001</v>
      </c>
      <c r="D64" s="86">
        <f t="shared" si="0"/>
        <v>-5.1000000000000156</v>
      </c>
      <c r="E64" s="51">
        <f t="shared" si="1"/>
        <v>5.1000000000000156</v>
      </c>
    </row>
    <row r="65" spans="2:5">
      <c r="B65" s="47">
        <v>39678</v>
      </c>
      <c r="C65" s="69">
        <v>4.915</v>
      </c>
      <c r="D65" s="86">
        <f t="shared" si="0"/>
        <v>-0.95000000000000639</v>
      </c>
      <c r="E65" s="51">
        <f t="shared" si="1"/>
        <v>0.95000000000000639</v>
      </c>
    </row>
    <row r="66" spans="2:5">
      <c r="B66" s="47">
        <v>39679</v>
      </c>
      <c r="C66" s="69">
        <v>4.92</v>
      </c>
      <c r="D66" s="86">
        <f t="shared" si="0"/>
        <v>0.49999999999998934</v>
      </c>
      <c r="E66" s="51">
        <f t="shared" si="1"/>
        <v>0.49999999999998934</v>
      </c>
    </row>
    <row r="67" spans="2:5">
      <c r="B67" s="47">
        <v>39680</v>
      </c>
      <c r="C67" s="69">
        <v>4.8600000000000003</v>
      </c>
      <c r="D67" s="86">
        <f t="shared" si="0"/>
        <v>-5.9999999999999609</v>
      </c>
      <c r="E67" s="51">
        <f t="shared" si="1"/>
        <v>5.9999999999999609</v>
      </c>
    </row>
    <row r="68" spans="2:5">
      <c r="B68" s="47">
        <v>39681</v>
      </c>
      <c r="C68" s="69">
        <v>4.8734999999999999</v>
      </c>
      <c r="D68" s="86">
        <f t="shared" si="0"/>
        <v>1.3499999999999623</v>
      </c>
      <c r="E68" s="51">
        <f t="shared" si="1"/>
        <v>1.3499999999999623</v>
      </c>
    </row>
    <row r="69" spans="2:5">
      <c r="B69" s="47">
        <v>39682</v>
      </c>
      <c r="C69" s="69">
        <v>4.8934999999999995</v>
      </c>
      <c r="D69" s="86">
        <f t="shared" si="0"/>
        <v>1.9999999999999574</v>
      </c>
      <c r="E69" s="51">
        <f t="shared" si="1"/>
        <v>1.9999999999999574</v>
      </c>
    </row>
    <row r="70" spans="2:5">
      <c r="B70" s="47">
        <v>39685</v>
      </c>
      <c r="C70" s="69">
        <v>4.8380000000000001</v>
      </c>
      <c r="D70" s="86">
        <f t="shared" si="0"/>
        <v>-5.5499999999999439</v>
      </c>
      <c r="E70" s="51">
        <f t="shared" si="1"/>
        <v>5.5499999999999439</v>
      </c>
    </row>
    <row r="71" spans="2:5">
      <c r="B71" s="47">
        <v>39686</v>
      </c>
      <c r="C71" s="69">
        <v>4.8144999999999998</v>
      </c>
      <c r="D71" s="86">
        <f t="shared" ref="D71:D134" si="2">((C71-C70)/0.01)</f>
        <v>-2.3500000000000298</v>
      </c>
      <c r="E71" s="51">
        <f t="shared" ref="E71:E134" si="3">IF(D71&gt;=0,D71*1,D71*-1)</f>
        <v>2.3500000000000298</v>
      </c>
    </row>
    <row r="72" spans="2:5">
      <c r="B72" s="47">
        <v>39687</v>
      </c>
      <c r="C72" s="69">
        <v>4.8040000000000003</v>
      </c>
      <c r="D72" s="86">
        <f t="shared" si="2"/>
        <v>-1.049999999999951</v>
      </c>
      <c r="E72" s="51">
        <f t="shared" si="3"/>
        <v>1.049999999999951</v>
      </c>
    </row>
    <row r="73" spans="2:5">
      <c r="B73" s="47">
        <v>39688</v>
      </c>
      <c r="C73" s="69">
        <v>4.7794999999999996</v>
      </c>
      <c r="D73" s="86">
        <f t="shared" si="2"/>
        <v>-2.4500000000000632</v>
      </c>
      <c r="E73" s="51">
        <f t="shared" si="3"/>
        <v>2.4500000000000632</v>
      </c>
    </row>
    <row r="74" spans="2:5">
      <c r="B74" s="47">
        <v>39689</v>
      </c>
      <c r="C74" s="69">
        <v>4.8250000000000002</v>
      </c>
      <c r="D74" s="86">
        <f t="shared" si="2"/>
        <v>4.550000000000054</v>
      </c>
      <c r="E74" s="51">
        <f t="shared" si="3"/>
        <v>4.550000000000054</v>
      </c>
    </row>
    <row r="75" spans="2:5">
      <c r="B75" s="47">
        <v>39692</v>
      </c>
      <c r="C75" s="69">
        <v>4.8220000000000001</v>
      </c>
      <c r="D75" s="86">
        <f t="shared" si="2"/>
        <v>-0.30000000000001137</v>
      </c>
      <c r="E75" s="51">
        <f t="shared" si="3"/>
        <v>0.30000000000001137</v>
      </c>
    </row>
    <row r="76" spans="2:5">
      <c r="B76" s="47">
        <v>39693</v>
      </c>
      <c r="C76" s="69">
        <v>4.774</v>
      </c>
      <c r="D76" s="86">
        <f t="shared" si="2"/>
        <v>-4.8000000000000043</v>
      </c>
      <c r="E76" s="51">
        <f t="shared" si="3"/>
        <v>4.8000000000000043</v>
      </c>
    </row>
    <row r="77" spans="2:5">
      <c r="B77" s="47">
        <v>39694</v>
      </c>
      <c r="C77" s="69">
        <v>4.7309999999999999</v>
      </c>
      <c r="D77" s="86">
        <f t="shared" si="2"/>
        <v>-4.3000000000000149</v>
      </c>
      <c r="E77" s="51">
        <f t="shared" si="3"/>
        <v>4.3000000000000149</v>
      </c>
    </row>
    <row r="78" spans="2:5">
      <c r="B78" s="47">
        <v>39695</v>
      </c>
      <c r="C78" s="69">
        <v>4.6624999999999996</v>
      </c>
      <c r="D78" s="86">
        <f t="shared" si="2"/>
        <v>-6.8500000000000227</v>
      </c>
      <c r="E78" s="51">
        <f t="shared" si="3"/>
        <v>6.8500000000000227</v>
      </c>
    </row>
    <row r="79" spans="2:5">
      <c r="B79" s="47">
        <v>39696</v>
      </c>
      <c r="C79" s="69">
        <v>4.6995000000000005</v>
      </c>
      <c r="D79" s="86">
        <f t="shared" si="2"/>
        <v>3.700000000000081</v>
      </c>
      <c r="E79" s="51">
        <f t="shared" si="3"/>
        <v>3.700000000000081</v>
      </c>
    </row>
    <row r="80" spans="2:5">
      <c r="B80" s="47">
        <v>39699</v>
      </c>
      <c r="C80" s="69">
        <v>4.6129999999999995</v>
      </c>
      <c r="D80" s="86">
        <f t="shared" si="2"/>
        <v>-8.6500000000000909</v>
      </c>
      <c r="E80" s="51">
        <f t="shared" si="3"/>
        <v>8.6500000000000909</v>
      </c>
    </row>
    <row r="81" spans="2:5">
      <c r="B81" s="47">
        <v>39700</v>
      </c>
      <c r="C81" s="69">
        <v>4.5475000000000003</v>
      </c>
      <c r="D81" s="86">
        <f t="shared" si="2"/>
        <v>-6.5499999999999226</v>
      </c>
      <c r="E81" s="51">
        <f t="shared" si="3"/>
        <v>6.5499999999999226</v>
      </c>
    </row>
    <row r="82" spans="2:5">
      <c r="B82" s="47">
        <v>39701</v>
      </c>
      <c r="C82" s="69">
        <v>4.5925000000000002</v>
      </c>
      <c r="D82" s="86">
        <f t="shared" si="2"/>
        <v>4.4999999999999929</v>
      </c>
      <c r="E82" s="51">
        <f t="shared" si="3"/>
        <v>4.4999999999999929</v>
      </c>
    </row>
    <row r="83" spans="2:5">
      <c r="B83" s="47">
        <v>39702</v>
      </c>
      <c r="C83" s="69">
        <v>4.5629999999999997</v>
      </c>
      <c r="D83" s="86">
        <f t="shared" si="2"/>
        <v>-2.9500000000000526</v>
      </c>
      <c r="E83" s="51">
        <f t="shared" si="3"/>
        <v>2.9500000000000526</v>
      </c>
    </row>
    <row r="84" spans="2:5">
      <c r="B84" s="47">
        <v>39703</v>
      </c>
      <c r="C84" s="69">
        <v>4.6899999999999995</v>
      </c>
      <c r="D84" s="86">
        <f t="shared" si="2"/>
        <v>12.699999999999978</v>
      </c>
      <c r="E84" s="51">
        <f t="shared" si="3"/>
        <v>12.699999999999978</v>
      </c>
    </row>
    <row r="85" spans="2:5">
      <c r="B85" s="47">
        <v>39706</v>
      </c>
      <c r="C85" s="69">
        <v>4.3555000000000001</v>
      </c>
      <c r="D85" s="86">
        <f t="shared" si="2"/>
        <v>-33.449999999999932</v>
      </c>
      <c r="E85" s="51">
        <f t="shared" si="3"/>
        <v>33.449999999999932</v>
      </c>
    </row>
    <row r="86" spans="2:5">
      <c r="B86" s="47">
        <v>39707</v>
      </c>
      <c r="C86" s="69">
        <v>4.4725000000000001</v>
      </c>
      <c r="D86" s="86">
        <f t="shared" si="2"/>
        <v>11.7</v>
      </c>
      <c r="E86" s="51">
        <f t="shared" si="3"/>
        <v>11.7</v>
      </c>
    </row>
    <row r="87" spans="2:5">
      <c r="B87" s="47">
        <v>39708</v>
      </c>
      <c r="C87" s="69">
        <v>4.4335000000000004</v>
      </c>
      <c r="D87" s="86">
        <f t="shared" si="2"/>
        <v>-3.8999999999999702</v>
      </c>
      <c r="E87" s="51">
        <f t="shared" si="3"/>
        <v>3.8999999999999702</v>
      </c>
    </row>
    <row r="88" spans="2:5">
      <c r="B88" s="47">
        <v>39709</v>
      </c>
      <c r="C88" s="69">
        <v>4.5629999999999997</v>
      </c>
      <c r="D88" s="86">
        <f t="shared" si="2"/>
        <v>12.949999999999928</v>
      </c>
      <c r="E88" s="51">
        <f t="shared" si="3"/>
        <v>12.949999999999928</v>
      </c>
    </row>
    <row r="89" spans="2:5">
      <c r="B89" s="47">
        <v>39710</v>
      </c>
      <c r="C89" s="69">
        <v>4.7495000000000003</v>
      </c>
      <c r="D89" s="86">
        <f t="shared" si="2"/>
        <v>18.650000000000055</v>
      </c>
      <c r="E89" s="51">
        <f t="shared" si="3"/>
        <v>18.650000000000055</v>
      </c>
    </row>
    <row r="90" spans="2:5">
      <c r="B90" s="47">
        <v>39713</v>
      </c>
      <c r="C90" s="69">
        <v>4.827</v>
      </c>
      <c r="D90" s="86">
        <f t="shared" si="2"/>
        <v>7.749999999999968</v>
      </c>
      <c r="E90" s="51">
        <f t="shared" si="3"/>
        <v>7.749999999999968</v>
      </c>
    </row>
    <row r="91" spans="2:5">
      <c r="B91" s="47">
        <v>39714</v>
      </c>
      <c r="C91" s="69">
        <v>4.8070000000000004</v>
      </c>
      <c r="D91" s="86">
        <f t="shared" si="2"/>
        <v>-1.9999999999999574</v>
      </c>
      <c r="E91" s="51">
        <f t="shared" si="3"/>
        <v>1.9999999999999574</v>
      </c>
    </row>
    <row r="92" spans="2:5">
      <c r="B92" s="47">
        <v>39715</v>
      </c>
      <c r="C92" s="69">
        <v>4.8529999999999998</v>
      </c>
      <c r="D92" s="86">
        <f t="shared" si="2"/>
        <v>4.5999999999999375</v>
      </c>
      <c r="E92" s="51">
        <f t="shared" si="3"/>
        <v>4.5999999999999375</v>
      </c>
    </row>
    <row r="93" spans="2:5">
      <c r="B93" s="47">
        <v>39716</v>
      </c>
      <c r="C93" s="69">
        <v>4.8149999999999995</v>
      </c>
      <c r="D93" s="86">
        <f t="shared" si="2"/>
        <v>-3.8000000000000256</v>
      </c>
      <c r="E93" s="51">
        <f t="shared" si="3"/>
        <v>3.8000000000000256</v>
      </c>
    </row>
    <row r="94" spans="2:5">
      <c r="B94" s="47">
        <v>39717</v>
      </c>
      <c r="C94" s="69">
        <v>4.7634999999999996</v>
      </c>
      <c r="D94" s="86">
        <f t="shared" si="2"/>
        <v>-5.1499999999999879</v>
      </c>
      <c r="E94" s="51">
        <f t="shared" si="3"/>
        <v>5.1499999999999879</v>
      </c>
    </row>
    <row r="95" spans="2:5">
      <c r="B95" s="47">
        <v>39720</v>
      </c>
      <c r="C95" s="69">
        <v>4.5110000000000001</v>
      </c>
      <c r="D95" s="86">
        <f t="shared" si="2"/>
        <v>-25.24999999999995</v>
      </c>
      <c r="E95" s="51">
        <f t="shared" si="3"/>
        <v>25.24999999999995</v>
      </c>
    </row>
    <row r="96" spans="2:5">
      <c r="B96" s="47">
        <v>39721</v>
      </c>
      <c r="C96" s="69">
        <v>4.7050000000000001</v>
      </c>
      <c r="D96" s="86">
        <f t="shared" si="2"/>
        <v>19.399999999999995</v>
      </c>
      <c r="E96" s="51">
        <f t="shared" si="3"/>
        <v>19.399999999999995</v>
      </c>
    </row>
    <row r="97" spans="2:5">
      <c r="B97" s="47">
        <v>39722</v>
      </c>
      <c r="C97" s="69">
        <v>4.59</v>
      </c>
      <c r="D97" s="86">
        <f t="shared" si="2"/>
        <v>-11.500000000000021</v>
      </c>
      <c r="E97" s="51">
        <f t="shared" si="3"/>
        <v>11.500000000000021</v>
      </c>
    </row>
    <row r="98" spans="2:5">
      <c r="B98" s="47">
        <v>39723</v>
      </c>
      <c r="C98" s="69">
        <v>4.5594999999999999</v>
      </c>
      <c r="D98" s="86">
        <f t="shared" si="2"/>
        <v>-3.0499999999999972</v>
      </c>
      <c r="E98" s="51">
        <f t="shared" si="3"/>
        <v>3.0499999999999972</v>
      </c>
    </row>
    <row r="99" spans="2:5">
      <c r="B99" s="47">
        <v>39724</v>
      </c>
      <c r="C99" s="69">
        <v>4.4234999999999998</v>
      </c>
      <c r="D99" s="86">
        <f t="shared" si="2"/>
        <v>-13.600000000000012</v>
      </c>
      <c r="E99" s="51">
        <f t="shared" si="3"/>
        <v>13.600000000000012</v>
      </c>
    </row>
    <row r="100" spans="2:5">
      <c r="B100" s="47">
        <v>39727</v>
      </c>
      <c r="C100" s="69">
        <v>4.2850000000000001</v>
      </c>
      <c r="D100" s="86">
        <f t="shared" si="2"/>
        <v>-13.849999999999962</v>
      </c>
      <c r="E100" s="51">
        <f t="shared" si="3"/>
        <v>13.849999999999962</v>
      </c>
    </row>
    <row r="101" spans="2:5">
      <c r="B101" s="47">
        <v>39728</v>
      </c>
      <c r="C101" s="69">
        <v>4.3365</v>
      </c>
      <c r="D101" s="86">
        <f t="shared" si="2"/>
        <v>5.1499999999999879</v>
      </c>
      <c r="E101" s="51">
        <f t="shared" si="3"/>
        <v>5.1499999999999879</v>
      </c>
    </row>
    <row r="102" spans="2:5">
      <c r="B102" s="47">
        <v>39729</v>
      </c>
      <c r="C102" s="69">
        <v>4.2039999999999997</v>
      </c>
      <c r="D102" s="86">
        <f t="shared" si="2"/>
        <v>-13.250000000000028</v>
      </c>
      <c r="E102" s="51">
        <f t="shared" si="3"/>
        <v>13.250000000000028</v>
      </c>
    </row>
    <row r="103" spans="2:5">
      <c r="B103" s="47">
        <v>39730</v>
      </c>
      <c r="C103" s="69">
        <v>4.2119999999999997</v>
      </c>
      <c r="D103" s="86">
        <f t="shared" si="2"/>
        <v>0.80000000000000071</v>
      </c>
      <c r="E103" s="51">
        <f t="shared" si="3"/>
        <v>0.80000000000000071</v>
      </c>
    </row>
    <row r="104" spans="2:5">
      <c r="B104" s="47">
        <v>39731</v>
      </c>
      <c r="C104" s="69">
        <v>4.2629999999999999</v>
      </c>
      <c r="D104" s="86">
        <f t="shared" si="2"/>
        <v>5.1000000000000156</v>
      </c>
      <c r="E104" s="51">
        <f t="shared" si="3"/>
        <v>5.1000000000000156</v>
      </c>
    </row>
    <row r="105" spans="2:5">
      <c r="B105" s="47">
        <v>39734</v>
      </c>
      <c r="C105" s="69">
        <v>4.3055000000000003</v>
      </c>
      <c r="D105" s="86">
        <f t="shared" si="2"/>
        <v>4.2500000000000426</v>
      </c>
      <c r="E105" s="51">
        <f t="shared" si="3"/>
        <v>4.2500000000000426</v>
      </c>
    </row>
    <row r="106" spans="2:5">
      <c r="B106" s="47">
        <v>39735</v>
      </c>
      <c r="C106" s="69">
        <v>4.4295</v>
      </c>
      <c r="D106" s="86">
        <f t="shared" si="2"/>
        <v>12.399999999999967</v>
      </c>
      <c r="E106" s="51">
        <f t="shared" si="3"/>
        <v>12.399999999999967</v>
      </c>
    </row>
    <row r="107" spans="2:5">
      <c r="B107" s="47">
        <v>39736</v>
      </c>
      <c r="C107" s="69">
        <v>4.3440000000000003</v>
      </c>
      <c r="D107" s="86">
        <f t="shared" si="2"/>
        <v>-8.5499999999999687</v>
      </c>
      <c r="E107" s="51">
        <f t="shared" si="3"/>
        <v>8.5499999999999687</v>
      </c>
    </row>
    <row r="108" spans="2:5">
      <c r="B108" s="47">
        <v>39737</v>
      </c>
      <c r="C108" s="69">
        <v>4.4349999999999996</v>
      </c>
      <c r="D108" s="86">
        <f t="shared" si="2"/>
        <v>9.0999999999999304</v>
      </c>
      <c r="E108" s="51">
        <f t="shared" si="3"/>
        <v>9.0999999999999304</v>
      </c>
    </row>
    <row r="109" spans="2:5">
      <c r="B109" s="47">
        <v>39738</v>
      </c>
      <c r="C109" s="69">
        <v>4.5510000000000002</v>
      </c>
      <c r="D109" s="86">
        <f t="shared" si="2"/>
        <v>11.600000000000055</v>
      </c>
      <c r="E109" s="51">
        <f t="shared" si="3"/>
        <v>11.600000000000055</v>
      </c>
    </row>
    <row r="110" spans="2:5">
      <c r="B110" s="47">
        <v>39741</v>
      </c>
      <c r="C110" s="69">
        <v>4.3689999999999998</v>
      </c>
      <c r="D110" s="86">
        <f t="shared" si="2"/>
        <v>-18.200000000000038</v>
      </c>
      <c r="E110" s="51">
        <f t="shared" si="3"/>
        <v>18.200000000000038</v>
      </c>
    </row>
    <row r="111" spans="2:5">
      <c r="B111" s="47">
        <v>39742</v>
      </c>
      <c r="C111" s="69">
        <v>4.24</v>
      </c>
      <c r="D111" s="86">
        <f t="shared" si="2"/>
        <v>-12.899999999999956</v>
      </c>
      <c r="E111" s="51">
        <f t="shared" si="3"/>
        <v>12.899999999999956</v>
      </c>
    </row>
    <row r="112" spans="2:5">
      <c r="B112" s="47">
        <v>39743</v>
      </c>
      <c r="C112" s="69">
        <v>4.0845000000000002</v>
      </c>
      <c r="D112" s="86">
        <f t="shared" si="2"/>
        <v>-15.549999999999997</v>
      </c>
      <c r="E112" s="51">
        <f t="shared" si="3"/>
        <v>15.549999999999997</v>
      </c>
    </row>
    <row r="113" spans="2:5">
      <c r="B113" s="47">
        <v>39744</v>
      </c>
      <c r="C113" s="69">
        <v>4.0270000000000001</v>
      </c>
      <c r="D113" s="86">
        <f t="shared" si="2"/>
        <v>-5.7500000000000107</v>
      </c>
      <c r="E113" s="51">
        <f t="shared" si="3"/>
        <v>5.7500000000000107</v>
      </c>
    </row>
    <row r="114" spans="2:5">
      <c r="B114" s="47">
        <v>39745</v>
      </c>
      <c r="C114" s="69">
        <v>4.0824999999999996</v>
      </c>
      <c r="D114" s="86">
        <f t="shared" si="2"/>
        <v>5.5499999999999439</v>
      </c>
      <c r="E114" s="51">
        <f t="shared" si="3"/>
        <v>5.5499999999999439</v>
      </c>
    </row>
    <row r="115" spans="2:5">
      <c r="B115" s="47">
        <v>39748</v>
      </c>
      <c r="C115" s="69">
        <v>4.0354999999999999</v>
      </c>
      <c r="D115" s="86">
        <f t="shared" si="2"/>
        <v>-4.6999999999999709</v>
      </c>
      <c r="E115" s="51">
        <f t="shared" si="3"/>
        <v>4.6999999999999709</v>
      </c>
    </row>
    <row r="116" spans="2:5">
      <c r="B116" s="47">
        <v>39749</v>
      </c>
      <c r="C116" s="69">
        <v>4.2374999999999998</v>
      </c>
      <c r="D116" s="86">
        <f t="shared" si="2"/>
        <v>20.199999999999996</v>
      </c>
      <c r="E116" s="51">
        <f t="shared" si="3"/>
        <v>20.199999999999996</v>
      </c>
    </row>
    <row r="117" spans="2:5">
      <c r="B117" s="47">
        <v>39750</v>
      </c>
      <c r="C117" s="69">
        <v>4.2720000000000002</v>
      </c>
      <c r="D117" s="86">
        <f t="shared" si="2"/>
        <v>3.4500000000000419</v>
      </c>
      <c r="E117" s="51">
        <f t="shared" si="3"/>
        <v>3.4500000000000419</v>
      </c>
    </row>
    <row r="118" spans="2:5">
      <c r="B118" s="47">
        <v>39751</v>
      </c>
      <c r="C118" s="69">
        <v>4.4180000000000001</v>
      </c>
      <c r="D118" s="86">
        <f t="shared" si="2"/>
        <v>14.599999999999991</v>
      </c>
      <c r="E118" s="51">
        <f t="shared" si="3"/>
        <v>14.599999999999991</v>
      </c>
    </row>
    <row r="119" spans="2:5">
      <c r="B119" s="47">
        <v>39752</v>
      </c>
      <c r="C119" s="69">
        <v>4.4790000000000001</v>
      </c>
      <c r="D119" s="86">
        <f t="shared" si="2"/>
        <v>6.0999999999999943</v>
      </c>
      <c r="E119" s="51">
        <f t="shared" si="3"/>
        <v>6.0999999999999943</v>
      </c>
    </row>
    <row r="120" spans="2:5">
      <c r="B120" s="47">
        <v>39755</v>
      </c>
      <c r="C120" s="69">
        <v>4.4450000000000003</v>
      </c>
      <c r="D120" s="86">
        <f t="shared" si="2"/>
        <v>-3.3999999999999808</v>
      </c>
      <c r="E120" s="51">
        <f t="shared" si="3"/>
        <v>3.3999999999999808</v>
      </c>
    </row>
    <row r="121" spans="2:5">
      <c r="B121" s="47">
        <v>39756</v>
      </c>
      <c r="C121" s="69">
        <v>4.2560000000000002</v>
      </c>
      <c r="D121" s="86">
        <f t="shared" si="2"/>
        <v>-18.900000000000006</v>
      </c>
      <c r="E121" s="51">
        <f t="shared" si="3"/>
        <v>18.900000000000006</v>
      </c>
    </row>
    <row r="122" spans="2:5">
      <c r="B122" s="47">
        <v>39757</v>
      </c>
      <c r="C122" s="69">
        <v>4.1764999999999999</v>
      </c>
      <c r="D122" s="86">
        <f t="shared" si="2"/>
        <v>-7.9500000000000348</v>
      </c>
      <c r="E122" s="51">
        <f t="shared" si="3"/>
        <v>7.9500000000000348</v>
      </c>
    </row>
    <row r="123" spans="2:5">
      <c r="B123" s="47">
        <v>39758</v>
      </c>
      <c r="C123" s="69">
        <v>4.1894999999999998</v>
      </c>
      <c r="D123" s="86">
        <f t="shared" si="2"/>
        <v>1.2999999999999901</v>
      </c>
      <c r="E123" s="51">
        <f t="shared" si="3"/>
        <v>1.2999999999999901</v>
      </c>
    </row>
    <row r="124" spans="2:5">
      <c r="B124" s="47">
        <v>39759</v>
      </c>
      <c r="C124" s="69">
        <v>4.2629999999999999</v>
      </c>
      <c r="D124" s="86">
        <f t="shared" si="2"/>
        <v>7.3500000000000121</v>
      </c>
      <c r="E124" s="51">
        <f t="shared" si="3"/>
        <v>7.3500000000000121</v>
      </c>
    </row>
    <row r="125" spans="2:5">
      <c r="B125" s="47">
        <v>39762</v>
      </c>
      <c r="C125" s="69">
        <v>4.2110000000000003</v>
      </c>
      <c r="D125" s="86">
        <f t="shared" si="2"/>
        <v>-5.1999999999999602</v>
      </c>
      <c r="E125" s="51">
        <f t="shared" si="3"/>
        <v>5.1999999999999602</v>
      </c>
    </row>
    <row r="126" spans="2:5">
      <c r="B126" s="47">
        <v>39763</v>
      </c>
      <c r="C126" s="69">
        <v>4.2160000000000002</v>
      </c>
      <c r="D126" s="86">
        <f t="shared" si="2"/>
        <v>0.49999999999998934</v>
      </c>
      <c r="E126" s="51">
        <f t="shared" si="3"/>
        <v>0.49999999999998934</v>
      </c>
    </row>
    <row r="127" spans="2:5">
      <c r="B127" s="47">
        <v>39764</v>
      </c>
      <c r="C127" s="69">
        <v>4.0824999999999996</v>
      </c>
      <c r="D127" s="86">
        <f t="shared" si="2"/>
        <v>-13.350000000000062</v>
      </c>
      <c r="E127" s="51">
        <f t="shared" si="3"/>
        <v>13.350000000000062</v>
      </c>
    </row>
    <row r="128" spans="2:5">
      <c r="B128" s="47">
        <v>39765</v>
      </c>
      <c r="C128" s="69">
        <v>4.2469999999999999</v>
      </c>
      <c r="D128" s="86">
        <f t="shared" si="2"/>
        <v>16.450000000000031</v>
      </c>
      <c r="E128" s="51">
        <f t="shared" si="3"/>
        <v>16.450000000000031</v>
      </c>
    </row>
    <row r="129" spans="2:5">
      <c r="B129" s="47">
        <v>39766</v>
      </c>
      <c r="C129" s="69">
        <v>4.0590000000000002</v>
      </c>
      <c r="D129" s="86">
        <f t="shared" si="2"/>
        <v>-18.799999999999972</v>
      </c>
      <c r="E129" s="51">
        <f t="shared" si="3"/>
        <v>18.799999999999972</v>
      </c>
    </row>
    <row r="130" spans="2:5">
      <c r="B130" s="47">
        <v>39769</v>
      </c>
      <c r="C130" s="69">
        <v>3.9965000000000002</v>
      </c>
      <c r="D130" s="86">
        <f t="shared" si="2"/>
        <v>-6.25</v>
      </c>
      <c r="E130" s="51">
        <f t="shared" si="3"/>
        <v>6.25</v>
      </c>
    </row>
    <row r="131" spans="2:5">
      <c r="B131" s="47">
        <v>39770</v>
      </c>
      <c r="C131" s="69">
        <v>3.8365</v>
      </c>
      <c r="D131" s="86">
        <f t="shared" si="2"/>
        <v>-16.000000000000014</v>
      </c>
      <c r="E131" s="51">
        <f t="shared" si="3"/>
        <v>16.000000000000014</v>
      </c>
    </row>
    <row r="132" spans="2:5">
      <c r="B132" s="47">
        <v>39771</v>
      </c>
      <c r="C132" s="69">
        <v>3.5775000000000001</v>
      </c>
      <c r="D132" s="86">
        <f t="shared" si="2"/>
        <v>-25.899999999999988</v>
      </c>
      <c r="E132" s="51">
        <f t="shared" si="3"/>
        <v>25.899999999999988</v>
      </c>
    </row>
    <row r="133" spans="2:5">
      <c r="B133" s="47">
        <v>39772</v>
      </c>
      <c r="C133" s="69">
        <v>3.2774999999999999</v>
      </c>
      <c r="D133" s="86">
        <f t="shared" si="2"/>
        <v>-30.000000000000025</v>
      </c>
      <c r="E133" s="51">
        <f t="shared" si="3"/>
        <v>30.000000000000025</v>
      </c>
    </row>
    <row r="134" spans="2:5">
      <c r="B134" s="47">
        <v>39773</v>
      </c>
      <c r="C134" s="69">
        <v>3.2865000000000002</v>
      </c>
      <c r="D134" s="86">
        <f t="shared" si="2"/>
        <v>0.90000000000003411</v>
      </c>
      <c r="E134" s="51">
        <f t="shared" si="3"/>
        <v>0.90000000000003411</v>
      </c>
    </row>
    <row r="135" spans="2:5">
      <c r="B135" s="47">
        <v>39776</v>
      </c>
      <c r="C135" s="69">
        <v>3.4329999999999998</v>
      </c>
      <c r="D135" s="86">
        <f t="shared" ref="D135:D198" si="4">((C135-C134)/0.01)</f>
        <v>14.649999999999963</v>
      </c>
      <c r="E135" s="51">
        <f t="shared" ref="E135:E198" si="5">IF(D135&gt;=0,D135*1,D135*-1)</f>
        <v>14.649999999999963</v>
      </c>
    </row>
    <row r="136" spans="2:5">
      <c r="B136" s="47">
        <v>39777</v>
      </c>
      <c r="C136" s="69">
        <v>3.1724999999999999</v>
      </c>
      <c r="D136" s="86">
        <f t="shared" si="4"/>
        <v>-26.049999999999994</v>
      </c>
      <c r="E136" s="51">
        <f t="shared" si="5"/>
        <v>26.049999999999994</v>
      </c>
    </row>
    <row r="137" spans="2:5">
      <c r="B137" s="47">
        <v>39778</v>
      </c>
      <c r="C137" s="69">
        <v>3.1040000000000001</v>
      </c>
      <c r="D137" s="86">
        <f t="shared" si="4"/>
        <v>-6.8499999999999783</v>
      </c>
      <c r="E137" s="51">
        <f t="shared" si="5"/>
        <v>6.8499999999999783</v>
      </c>
    </row>
    <row r="138" spans="2:5">
      <c r="B138" s="47">
        <v>39779</v>
      </c>
      <c r="C138" s="69">
        <v>3.202</v>
      </c>
      <c r="D138" s="86">
        <f t="shared" si="4"/>
        <v>9.7999999999999865</v>
      </c>
      <c r="E138" s="51">
        <f t="shared" si="5"/>
        <v>9.7999999999999865</v>
      </c>
    </row>
    <row r="139" spans="2:5">
      <c r="B139" s="47">
        <v>39780</v>
      </c>
      <c r="C139" s="69">
        <v>3.0329999999999999</v>
      </c>
      <c r="D139" s="86">
        <f t="shared" si="4"/>
        <v>-16.900000000000002</v>
      </c>
      <c r="E139" s="51">
        <f t="shared" si="5"/>
        <v>16.900000000000002</v>
      </c>
    </row>
    <row r="140" spans="2:5">
      <c r="B140" s="47">
        <v>39783</v>
      </c>
      <c r="C140" s="69">
        <v>2.8209999999999997</v>
      </c>
      <c r="D140" s="86">
        <f t="shared" si="4"/>
        <v>-21.200000000000017</v>
      </c>
      <c r="E140" s="51">
        <f t="shared" si="5"/>
        <v>21.200000000000017</v>
      </c>
    </row>
    <row r="141" spans="2:5">
      <c r="B141" s="47">
        <v>39784</v>
      </c>
      <c r="C141" s="69">
        <v>2.7839999999999998</v>
      </c>
      <c r="D141" s="86">
        <f t="shared" si="4"/>
        <v>-3.6999999999999922</v>
      </c>
      <c r="E141" s="51">
        <f t="shared" si="5"/>
        <v>3.6999999999999922</v>
      </c>
    </row>
    <row r="142" spans="2:5">
      <c r="B142" s="47">
        <v>39785</v>
      </c>
      <c r="C142" s="69">
        <v>2.8294999999999999</v>
      </c>
      <c r="D142" s="86">
        <f t="shared" si="4"/>
        <v>4.5500000000000096</v>
      </c>
      <c r="E142" s="51">
        <f t="shared" si="5"/>
        <v>4.5500000000000096</v>
      </c>
    </row>
    <row r="143" spans="2:5">
      <c r="B143" s="47">
        <v>39786</v>
      </c>
      <c r="C143" s="69">
        <v>2.7359999999999998</v>
      </c>
      <c r="D143" s="86">
        <f t="shared" si="4"/>
        <v>-9.3500000000000139</v>
      </c>
      <c r="E143" s="51">
        <f t="shared" si="5"/>
        <v>9.3500000000000139</v>
      </c>
    </row>
    <row r="144" spans="2:5">
      <c r="B144" s="47">
        <v>39787</v>
      </c>
      <c r="C144" s="69">
        <v>2.8054999999999999</v>
      </c>
      <c r="D144" s="86">
        <f t="shared" si="4"/>
        <v>6.9500000000000117</v>
      </c>
      <c r="E144" s="51">
        <f t="shared" si="5"/>
        <v>6.9500000000000117</v>
      </c>
    </row>
    <row r="145" spans="2:5">
      <c r="B145" s="47">
        <v>39790</v>
      </c>
      <c r="C145" s="69">
        <v>2.7574999999999998</v>
      </c>
      <c r="D145" s="86">
        <f t="shared" si="4"/>
        <v>-4.8000000000000043</v>
      </c>
      <c r="E145" s="51">
        <f t="shared" si="5"/>
        <v>4.8000000000000043</v>
      </c>
    </row>
    <row r="146" spans="2:5">
      <c r="B146" s="47">
        <v>39791</v>
      </c>
      <c r="C146" s="69">
        <v>2.6884999999999999</v>
      </c>
      <c r="D146" s="86">
        <f t="shared" si="4"/>
        <v>-6.899999999999995</v>
      </c>
      <c r="E146" s="51">
        <f t="shared" si="5"/>
        <v>6.899999999999995</v>
      </c>
    </row>
    <row r="147" spans="2:5">
      <c r="B147" s="47">
        <v>39792</v>
      </c>
      <c r="C147" s="69">
        <v>2.6970000000000001</v>
      </c>
      <c r="D147" s="86">
        <f t="shared" si="4"/>
        <v>0.85000000000001741</v>
      </c>
      <c r="E147" s="51">
        <f t="shared" si="5"/>
        <v>0.85000000000001741</v>
      </c>
    </row>
    <row r="148" spans="2:5">
      <c r="B148" s="47">
        <v>39793</v>
      </c>
      <c r="C148" s="69">
        <v>2.6905000000000001</v>
      </c>
      <c r="D148" s="86">
        <f t="shared" si="4"/>
        <v>-0.64999999999999503</v>
      </c>
      <c r="E148" s="51">
        <f t="shared" si="5"/>
        <v>0.64999999999999503</v>
      </c>
    </row>
    <row r="149" spans="2:5">
      <c r="B149" s="47">
        <v>39794</v>
      </c>
      <c r="C149" s="69">
        <v>2.726</v>
      </c>
      <c r="D149" s="86">
        <f t="shared" si="4"/>
        <v>3.5499999999999865</v>
      </c>
      <c r="E149" s="51">
        <f t="shared" si="5"/>
        <v>3.5499999999999865</v>
      </c>
    </row>
    <row r="150" spans="2:5">
      <c r="B150" s="47">
        <v>39797</v>
      </c>
      <c r="C150" s="69">
        <v>2.6915</v>
      </c>
      <c r="D150" s="86">
        <f t="shared" si="4"/>
        <v>-3.4499999999999975</v>
      </c>
      <c r="E150" s="51">
        <f t="shared" si="5"/>
        <v>3.4499999999999975</v>
      </c>
    </row>
    <row r="151" spans="2:5">
      <c r="B151" s="47">
        <v>39798</v>
      </c>
      <c r="C151" s="69">
        <v>2.4112999999999998</v>
      </c>
      <c r="D151" s="86">
        <f t="shared" si="4"/>
        <v>-28.020000000000021</v>
      </c>
      <c r="E151" s="51">
        <f t="shared" si="5"/>
        <v>28.020000000000021</v>
      </c>
    </row>
    <row r="152" spans="2:5">
      <c r="B152" s="47">
        <v>39799</v>
      </c>
      <c r="C152" s="69">
        <v>2.4380000000000002</v>
      </c>
      <c r="D152" s="86">
        <f t="shared" si="4"/>
        <v>2.670000000000039</v>
      </c>
      <c r="E152" s="51">
        <f t="shared" si="5"/>
        <v>2.670000000000039</v>
      </c>
    </row>
    <row r="153" spans="2:5">
      <c r="B153" s="47">
        <v>39800</v>
      </c>
      <c r="C153" s="69">
        <v>2.363</v>
      </c>
      <c r="D153" s="86">
        <f t="shared" si="4"/>
        <v>-7.5000000000000178</v>
      </c>
      <c r="E153" s="51">
        <f t="shared" si="5"/>
        <v>7.5000000000000178</v>
      </c>
    </row>
    <row r="154" spans="2:5">
      <c r="B154" s="47">
        <v>39801</v>
      </c>
      <c r="C154" s="69">
        <v>2.4379</v>
      </c>
      <c r="D154" s="86">
        <f t="shared" si="4"/>
        <v>7.4899999999999967</v>
      </c>
      <c r="E154" s="51">
        <f t="shared" si="5"/>
        <v>7.4899999999999967</v>
      </c>
    </row>
    <row r="155" spans="2:5">
      <c r="B155" s="47">
        <v>39804</v>
      </c>
      <c r="C155" s="69">
        <v>2.6245000000000003</v>
      </c>
      <c r="D155" s="86">
        <f t="shared" si="4"/>
        <v>18.660000000000032</v>
      </c>
      <c r="E155" s="51">
        <f t="shared" si="5"/>
        <v>18.660000000000032</v>
      </c>
    </row>
    <row r="156" spans="2:5">
      <c r="B156" s="47">
        <v>39805</v>
      </c>
      <c r="C156" s="69">
        <v>2.7195</v>
      </c>
      <c r="D156" s="86">
        <f t="shared" si="4"/>
        <v>9.4999999999999751</v>
      </c>
      <c r="E156" s="51">
        <f t="shared" si="5"/>
        <v>9.4999999999999751</v>
      </c>
    </row>
    <row r="157" spans="2:5">
      <c r="B157" s="47">
        <v>39806</v>
      </c>
      <c r="C157" s="69">
        <v>2.71</v>
      </c>
      <c r="D157" s="86">
        <f t="shared" si="4"/>
        <v>-0.95000000000000639</v>
      </c>
      <c r="E157" s="51">
        <f t="shared" si="5"/>
        <v>0.95000000000000639</v>
      </c>
    </row>
    <row r="158" spans="2:5">
      <c r="B158" s="47">
        <v>39807</v>
      </c>
      <c r="C158" s="69">
        <v>2.6705999999999999</v>
      </c>
      <c r="D158" s="86">
        <f t="shared" si="4"/>
        <v>-3.9400000000000102</v>
      </c>
      <c r="E158" s="51">
        <f t="shared" si="5"/>
        <v>3.9400000000000102</v>
      </c>
    </row>
    <row r="159" spans="2:5">
      <c r="B159" s="47">
        <v>39808</v>
      </c>
      <c r="C159" s="69">
        <v>2.7240000000000002</v>
      </c>
      <c r="D159" s="86">
        <f t="shared" si="4"/>
        <v>5.3400000000000336</v>
      </c>
      <c r="E159" s="51">
        <f t="shared" si="5"/>
        <v>5.3400000000000336</v>
      </c>
    </row>
    <row r="160" spans="2:5">
      <c r="B160" s="47">
        <v>39811</v>
      </c>
      <c r="C160" s="69">
        <v>2.718</v>
      </c>
      <c r="D160" s="86">
        <f t="shared" si="4"/>
        <v>-0.60000000000002274</v>
      </c>
      <c r="E160" s="51">
        <f t="shared" si="5"/>
        <v>0.60000000000002274</v>
      </c>
    </row>
    <row r="161" spans="2:5">
      <c r="B161" s="47">
        <v>39812</v>
      </c>
      <c r="C161" s="69">
        <v>2.665</v>
      </c>
      <c r="D161" s="86">
        <f t="shared" si="4"/>
        <v>-5.2999999999999936</v>
      </c>
      <c r="E161" s="51">
        <f t="shared" si="5"/>
        <v>5.2999999999999936</v>
      </c>
    </row>
    <row r="162" spans="2:5">
      <c r="B162" s="47">
        <v>39813</v>
      </c>
      <c r="C162" s="69">
        <v>2.7069999999999999</v>
      </c>
      <c r="D162" s="86">
        <f t="shared" si="4"/>
        <v>4.1999999999999815</v>
      </c>
      <c r="E162" s="51">
        <f t="shared" si="5"/>
        <v>4.1999999999999815</v>
      </c>
    </row>
    <row r="163" spans="2:5">
      <c r="B163" s="47">
        <v>39814</v>
      </c>
      <c r="C163" s="69">
        <v>2.7195999999999998</v>
      </c>
      <c r="D163" s="86">
        <f t="shared" si="4"/>
        <v>1.2599999999999945</v>
      </c>
      <c r="E163" s="51">
        <f t="shared" si="5"/>
        <v>1.2599999999999945</v>
      </c>
    </row>
    <row r="164" spans="2:5">
      <c r="B164" s="47">
        <v>39815</v>
      </c>
      <c r="C164" s="69">
        <v>2.9215</v>
      </c>
      <c r="D164" s="86">
        <f t="shared" si="4"/>
        <v>20.190000000000019</v>
      </c>
      <c r="E164" s="51">
        <f t="shared" si="5"/>
        <v>20.190000000000019</v>
      </c>
    </row>
    <row r="165" spans="2:5">
      <c r="B165" s="47">
        <v>39818</v>
      </c>
      <c r="C165" s="69">
        <v>3.1339999999999999</v>
      </c>
      <c r="D165" s="86">
        <f t="shared" si="4"/>
        <v>21.249999999999989</v>
      </c>
      <c r="E165" s="51">
        <f t="shared" si="5"/>
        <v>21.249999999999989</v>
      </c>
    </row>
    <row r="166" spans="2:5">
      <c r="B166" s="47">
        <v>39819</v>
      </c>
      <c r="C166" s="69">
        <v>2.9534000000000002</v>
      </c>
      <c r="D166" s="86">
        <f t="shared" si="4"/>
        <v>-18.059999999999963</v>
      </c>
      <c r="E166" s="51">
        <f t="shared" si="5"/>
        <v>18.059999999999963</v>
      </c>
    </row>
    <row r="167" spans="2:5">
      <c r="B167" s="47">
        <v>39820</v>
      </c>
      <c r="C167" s="69">
        <v>2.9744999999999999</v>
      </c>
      <c r="D167" s="86">
        <f t="shared" si="4"/>
        <v>2.1099999999999675</v>
      </c>
      <c r="E167" s="51">
        <f t="shared" si="5"/>
        <v>2.1099999999999675</v>
      </c>
    </row>
    <row r="168" spans="2:5">
      <c r="B168" s="47">
        <v>39821</v>
      </c>
      <c r="C168" s="69">
        <v>2.895</v>
      </c>
      <c r="D168" s="86">
        <f t="shared" si="4"/>
        <v>-7.9499999999999904</v>
      </c>
      <c r="E168" s="51">
        <f t="shared" si="5"/>
        <v>7.9499999999999904</v>
      </c>
    </row>
    <row r="169" spans="2:5">
      <c r="B169" s="47">
        <v>39822</v>
      </c>
      <c r="C169" s="69">
        <v>2.8725000000000001</v>
      </c>
      <c r="D169" s="86">
        <f t="shared" si="4"/>
        <v>-2.2499999999999964</v>
      </c>
      <c r="E169" s="51">
        <f t="shared" si="5"/>
        <v>2.2499999999999964</v>
      </c>
    </row>
    <row r="170" spans="2:5">
      <c r="B170" s="47">
        <v>39825</v>
      </c>
      <c r="C170" s="69">
        <v>2.7614999999999998</v>
      </c>
      <c r="D170" s="86">
        <f t="shared" si="4"/>
        <v>-11.100000000000021</v>
      </c>
      <c r="E170" s="51">
        <f t="shared" si="5"/>
        <v>11.100000000000021</v>
      </c>
    </row>
    <row r="171" spans="2:5">
      <c r="B171" s="47">
        <v>39826</v>
      </c>
      <c r="C171" s="69">
        <v>2.7715000000000001</v>
      </c>
      <c r="D171" s="86">
        <f t="shared" si="4"/>
        <v>1.0000000000000231</v>
      </c>
      <c r="E171" s="51">
        <f t="shared" si="5"/>
        <v>1.0000000000000231</v>
      </c>
    </row>
    <row r="172" spans="2:5">
      <c r="B172" s="47">
        <v>39827</v>
      </c>
      <c r="C172" s="69">
        <v>2.6475</v>
      </c>
      <c r="D172" s="86">
        <f t="shared" si="4"/>
        <v>-12.400000000000011</v>
      </c>
      <c r="E172" s="51">
        <f t="shared" si="5"/>
        <v>12.400000000000011</v>
      </c>
    </row>
    <row r="173" spans="2:5">
      <c r="B173" s="47">
        <v>39828</v>
      </c>
      <c r="C173" s="69">
        <v>2.665</v>
      </c>
      <c r="D173" s="86">
        <f t="shared" si="4"/>
        <v>1.7500000000000071</v>
      </c>
      <c r="E173" s="51">
        <f t="shared" si="5"/>
        <v>1.7500000000000071</v>
      </c>
    </row>
    <row r="174" spans="2:5">
      <c r="B174" s="47">
        <v>39829</v>
      </c>
      <c r="C174" s="69">
        <v>2.7229999999999999</v>
      </c>
      <c r="D174" s="86">
        <f t="shared" si="4"/>
        <v>5.7999999999999829</v>
      </c>
      <c r="E174" s="51">
        <f t="shared" si="5"/>
        <v>5.7999999999999829</v>
      </c>
    </row>
    <row r="175" spans="2:5">
      <c r="B175" s="47">
        <v>39832</v>
      </c>
      <c r="C175" s="69">
        <v>2.6417999999999999</v>
      </c>
      <c r="D175" s="86">
        <f t="shared" si="4"/>
        <v>-8.1199999999999939</v>
      </c>
      <c r="E175" s="51">
        <f t="shared" si="5"/>
        <v>8.1199999999999939</v>
      </c>
    </row>
    <row r="176" spans="2:5">
      <c r="B176" s="47">
        <v>39833</v>
      </c>
      <c r="C176" s="69">
        <v>2.7915000000000001</v>
      </c>
      <c r="D176" s="86">
        <f t="shared" si="4"/>
        <v>14.970000000000017</v>
      </c>
      <c r="E176" s="51">
        <f t="shared" si="5"/>
        <v>14.970000000000017</v>
      </c>
    </row>
    <row r="177" spans="2:5">
      <c r="B177" s="47">
        <v>39834</v>
      </c>
      <c r="C177" s="69">
        <v>2.9544999999999999</v>
      </c>
      <c r="D177" s="86">
        <f t="shared" si="4"/>
        <v>16.299999999999979</v>
      </c>
      <c r="E177" s="51">
        <f t="shared" si="5"/>
        <v>16.299999999999979</v>
      </c>
    </row>
    <row r="178" spans="2:5">
      <c r="B178" s="47">
        <v>39835</v>
      </c>
      <c r="C178" s="69">
        <v>3.073</v>
      </c>
      <c r="D178" s="86">
        <f t="shared" si="4"/>
        <v>11.850000000000005</v>
      </c>
      <c r="E178" s="51">
        <f t="shared" si="5"/>
        <v>11.850000000000005</v>
      </c>
    </row>
    <row r="179" spans="2:5">
      <c r="B179" s="47">
        <v>39836</v>
      </c>
      <c r="C179" s="69">
        <v>3.1240000000000001</v>
      </c>
      <c r="D179" s="86">
        <f t="shared" si="4"/>
        <v>5.1000000000000156</v>
      </c>
      <c r="E179" s="51">
        <f t="shared" si="5"/>
        <v>5.1000000000000156</v>
      </c>
    </row>
    <row r="180" spans="2:5">
      <c r="B180" s="47">
        <v>39839</v>
      </c>
      <c r="C180" s="69">
        <v>3.2010000000000001</v>
      </c>
      <c r="D180" s="86">
        <f t="shared" si="4"/>
        <v>7.6999999999999957</v>
      </c>
      <c r="E180" s="51">
        <f t="shared" si="5"/>
        <v>7.6999999999999957</v>
      </c>
    </row>
    <row r="181" spans="2:5">
      <c r="B181" s="47">
        <v>39840</v>
      </c>
      <c r="C181" s="69">
        <v>3.0920000000000001</v>
      </c>
      <c r="D181" s="86">
        <f t="shared" si="4"/>
        <v>-10.899999999999999</v>
      </c>
      <c r="E181" s="51">
        <f t="shared" si="5"/>
        <v>10.899999999999999</v>
      </c>
    </row>
    <row r="182" spans="2:5">
      <c r="B182" s="47">
        <v>39841</v>
      </c>
      <c r="C182" s="69">
        <v>3.2425000000000002</v>
      </c>
      <c r="D182" s="86">
        <f t="shared" si="4"/>
        <v>15.050000000000008</v>
      </c>
      <c r="E182" s="51">
        <f t="shared" si="5"/>
        <v>15.050000000000008</v>
      </c>
    </row>
    <row r="183" spans="2:5">
      <c r="B183" s="47">
        <v>39842</v>
      </c>
      <c r="C183" s="69">
        <v>3.43</v>
      </c>
      <c r="D183" s="86">
        <f t="shared" si="4"/>
        <v>18.75</v>
      </c>
      <c r="E183" s="51">
        <f t="shared" si="5"/>
        <v>18.75</v>
      </c>
    </row>
    <row r="184" spans="2:5">
      <c r="B184" s="47">
        <v>39843</v>
      </c>
      <c r="C184" s="69">
        <v>3.3959999999999999</v>
      </c>
      <c r="D184" s="86">
        <f t="shared" si="4"/>
        <v>-3.4000000000000252</v>
      </c>
      <c r="E184" s="51">
        <f t="shared" si="5"/>
        <v>3.4000000000000252</v>
      </c>
    </row>
    <row r="185" spans="2:5">
      <c r="B185" s="47">
        <v>39846</v>
      </c>
      <c r="C185" s="69">
        <v>3.242</v>
      </c>
      <c r="D185" s="86">
        <f t="shared" si="4"/>
        <v>-15.399999999999991</v>
      </c>
      <c r="E185" s="51">
        <f t="shared" si="5"/>
        <v>15.399999999999991</v>
      </c>
    </row>
    <row r="186" spans="2:5">
      <c r="B186" s="47">
        <v>39847</v>
      </c>
      <c r="C186" s="69">
        <v>3.427</v>
      </c>
      <c r="D186" s="86">
        <f t="shared" si="4"/>
        <v>18.500000000000004</v>
      </c>
      <c r="E186" s="51">
        <f t="shared" si="5"/>
        <v>18.500000000000004</v>
      </c>
    </row>
    <row r="187" spans="2:5">
      <c r="B187" s="47">
        <v>39848</v>
      </c>
      <c r="C187" s="69">
        <v>3.4394999999999998</v>
      </c>
      <c r="D187" s="86">
        <f t="shared" si="4"/>
        <v>1.2499999999999734</v>
      </c>
      <c r="E187" s="51">
        <f t="shared" si="5"/>
        <v>1.2499999999999734</v>
      </c>
    </row>
    <row r="188" spans="2:5">
      <c r="B188" s="47">
        <v>39849</v>
      </c>
      <c r="C188" s="69">
        <v>3.415</v>
      </c>
      <c r="D188" s="86">
        <f t="shared" si="4"/>
        <v>-2.4499999999999744</v>
      </c>
      <c r="E188" s="51">
        <f t="shared" si="5"/>
        <v>2.4499999999999744</v>
      </c>
    </row>
    <row r="189" spans="2:5">
      <c r="B189" s="47">
        <v>39850</v>
      </c>
      <c r="C189" s="69">
        <v>3.4630000000000001</v>
      </c>
      <c r="D189" s="86">
        <f t="shared" si="4"/>
        <v>4.8000000000000043</v>
      </c>
      <c r="E189" s="51">
        <f t="shared" si="5"/>
        <v>4.8000000000000043</v>
      </c>
    </row>
    <row r="190" spans="2:5">
      <c r="B190" s="47">
        <v>39853</v>
      </c>
      <c r="C190" s="69">
        <v>3.3975</v>
      </c>
      <c r="D190" s="86">
        <f t="shared" si="4"/>
        <v>-6.5500000000000114</v>
      </c>
      <c r="E190" s="51">
        <f t="shared" si="5"/>
        <v>6.5500000000000114</v>
      </c>
    </row>
    <row r="191" spans="2:5">
      <c r="B191" s="47">
        <v>39854</v>
      </c>
      <c r="C191" s="69">
        <v>3.26</v>
      </c>
      <c r="D191" s="86">
        <f t="shared" si="4"/>
        <v>-13.750000000000018</v>
      </c>
      <c r="E191" s="51">
        <f t="shared" si="5"/>
        <v>13.750000000000018</v>
      </c>
    </row>
    <row r="192" spans="2:5">
      <c r="B192" s="47">
        <v>39855</v>
      </c>
      <c r="C192" s="69">
        <v>3.1920000000000002</v>
      </c>
      <c r="D192" s="86">
        <f t="shared" si="4"/>
        <v>-6.7999999999999616</v>
      </c>
      <c r="E192" s="51">
        <f t="shared" si="5"/>
        <v>6.7999999999999616</v>
      </c>
    </row>
    <row r="193" spans="2:5">
      <c r="B193" s="47">
        <v>39856</v>
      </c>
      <c r="C193" s="69">
        <v>3.2210000000000001</v>
      </c>
      <c r="D193" s="86">
        <f t="shared" si="4"/>
        <v>2.8999999999999915</v>
      </c>
      <c r="E193" s="51">
        <f t="shared" si="5"/>
        <v>2.8999999999999915</v>
      </c>
    </row>
    <row r="194" spans="2:5">
      <c r="B194" s="47">
        <v>39857</v>
      </c>
      <c r="C194" s="69">
        <v>3.375</v>
      </c>
      <c r="D194" s="86">
        <f t="shared" si="4"/>
        <v>15.399999999999991</v>
      </c>
      <c r="E194" s="51">
        <f t="shared" si="5"/>
        <v>15.399999999999991</v>
      </c>
    </row>
    <row r="195" spans="2:5">
      <c r="B195" s="47">
        <v>39860</v>
      </c>
      <c r="C195" s="69">
        <v>3.3730000000000002</v>
      </c>
      <c r="D195" s="86">
        <f t="shared" si="4"/>
        <v>-0.19999999999997797</v>
      </c>
      <c r="E195" s="51">
        <f t="shared" si="5"/>
        <v>0.19999999999997797</v>
      </c>
    </row>
    <row r="196" spans="2:5">
      <c r="B196" s="47">
        <v>39861</v>
      </c>
      <c r="C196" s="69">
        <v>3.18</v>
      </c>
      <c r="D196" s="86">
        <f t="shared" si="4"/>
        <v>-19.300000000000004</v>
      </c>
      <c r="E196" s="51">
        <f t="shared" si="5"/>
        <v>19.300000000000004</v>
      </c>
    </row>
    <row r="197" spans="2:5">
      <c r="B197" s="47">
        <v>39862</v>
      </c>
      <c r="C197" s="69">
        <v>3.2410000000000001</v>
      </c>
      <c r="D197" s="86">
        <f t="shared" si="4"/>
        <v>6.0999999999999943</v>
      </c>
      <c r="E197" s="51">
        <f t="shared" si="5"/>
        <v>6.0999999999999943</v>
      </c>
    </row>
    <row r="198" spans="2:5">
      <c r="B198" s="47">
        <v>39863</v>
      </c>
      <c r="C198" s="69">
        <v>3.3479999999999999</v>
      </c>
      <c r="D198" s="86">
        <f t="shared" si="4"/>
        <v>10.699999999999976</v>
      </c>
      <c r="E198" s="51">
        <f t="shared" si="5"/>
        <v>10.699999999999976</v>
      </c>
    </row>
    <row r="199" spans="2:5">
      <c r="B199" s="47">
        <v>39864</v>
      </c>
      <c r="C199" s="69">
        <v>3.2385000000000002</v>
      </c>
      <c r="D199" s="86">
        <f t="shared" ref="D199:D262" si="6">((C199-C198)/0.01)</f>
        <v>-10.949999999999971</v>
      </c>
      <c r="E199" s="51">
        <f t="shared" ref="E199:E262" si="7">IF(D199&gt;=0,D199*1,D199*-1)</f>
        <v>10.949999999999971</v>
      </c>
    </row>
    <row r="200" spans="2:5">
      <c r="B200" s="47">
        <v>39867</v>
      </c>
      <c r="C200" s="69">
        <v>3.1775000000000002</v>
      </c>
      <c r="D200" s="86">
        <f t="shared" si="6"/>
        <v>-6.0999999999999943</v>
      </c>
      <c r="E200" s="51">
        <f t="shared" si="7"/>
        <v>6.0999999999999943</v>
      </c>
    </row>
    <row r="201" spans="2:5">
      <c r="B201" s="47">
        <v>39868</v>
      </c>
      <c r="C201" s="69">
        <v>3.1739999999999999</v>
      </c>
      <c r="D201" s="86">
        <f t="shared" si="6"/>
        <v>-0.35000000000002807</v>
      </c>
      <c r="E201" s="51">
        <f t="shared" si="7"/>
        <v>0.35000000000002807</v>
      </c>
    </row>
    <row r="202" spans="2:5">
      <c r="B202" s="47">
        <v>39869</v>
      </c>
      <c r="C202" s="69">
        <v>3.33</v>
      </c>
      <c r="D202" s="86">
        <f t="shared" si="6"/>
        <v>15.600000000000014</v>
      </c>
      <c r="E202" s="51">
        <f t="shared" si="7"/>
        <v>15.600000000000014</v>
      </c>
    </row>
    <row r="203" spans="2:5">
      <c r="B203" s="47">
        <v>39870</v>
      </c>
      <c r="C203" s="69">
        <v>3.4234999999999998</v>
      </c>
      <c r="D203" s="86">
        <f t="shared" si="6"/>
        <v>9.3499999999999694</v>
      </c>
      <c r="E203" s="51">
        <f t="shared" si="7"/>
        <v>9.3499999999999694</v>
      </c>
    </row>
    <row r="204" spans="2:5">
      <c r="B204" s="47">
        <v>39871</v>
      </c>
      <c r="C204" s="69">
        <v>3.4550000000000001</v>
      </c>
      <c r="D204" s="86">
        <f t="shared" si="6"/>
        <v>3.1500000000000306</v>
      </c>
      <c r="E204" s="51">
        <f t="shared" si="7"/>
        <v>3.1500000000000306</v>
      </c>
    </row>
    <row r="205" spans="2:5">
      <c r="B205" s="47">
        <v>39874</v>
      </c>
      <c r="C205" s="69">
        <v>3.3725000000000001</v>
      </c>
      <c r="D205" s="86">
        <f t="shared" si="6"/>
        <v>-8.2500000000000018</v>
      </c>
      <c r="E205" s="51">
        <f t="shared" si="7"/>
        <v>8.2500000000000018</v>
      </c>
    </row>
    <row r="206" spans="2:5">
      <c r="B206" s="47">
        <v>39875</v>
      </c>
      <c r="C206" s="69">
        <v>3.339</v>
      </c>
      <c r="D206" s="86">
        <f t="shared" si="6"/>
        <v>-3.3500000000000085</v>
      </c>
      <c r="E206" s="51">
        <f t="shared" si="7"/>
        <v>3.3500000000000085</v>
      </c>
    </row>
    <row r="207" spans="2:5">
      <c r="B207" s="47">
        <v>39876</v>
      </c>
      <c r="C207" s="69">
        <v>3.4</v>
      </c>
      <c r="D207" s="86">
        <f t="shared" si="6"/>
        <v>6.0999999999999943</v>
      </c>
      <c r="E207" s="51">
        <f t="shared" si="7"/>
        <v>6.0999999999999943</v>
      </c>
    </row>
    <row r="208" spans="2:5">
      <c r="B208" s="47">
        <v>39877</v>
      </c>
      <c r="C208" s="69">
        <v>3.2015000000000002</v>
      </c>
      <c r="D208" s="86">
        <f t="shared" si="6"/>
        <v>-19.849999999999966</v>
      </c>
      <c r="E208" s="51">
        <f t="shared" si="7"/>
        <v>19.849999999999966</v>
      </c>
    </row>
    <row r="209" spans="2:5">
      <c r="B209" s="47">
        <v>39878</v>
      </c>
      <c r="C209" s="69">
        <v>3.2324999999999999</v>
      </c>
      <c r="D209" s="86">
        <f t="shared" si="6"/>
        <v>3.0999999999999694</v>
      </c>
      <c r="E209" s="51">
        <f t="shared" si="7"/>
        <v>3.0999999999999694</v>
      </c>
    </row>
    <row r="210" spans="2:5">
      <c r="B210" s="47">
        <v>39881</v>
      </c>
      <c r="C210" s="69">
        <v>3.242</v>
      </c>
      <c r="D210" s="86">
        <f t="shared" si="6"/>
        <v>0.95000000000000639</v>
      </c>
      <c r="E210" s="51">
        <f t="shared" si="7"/>
        <v>0.95000000000000639</v>
      </c>
    </row>
    <row r="211" spans="2:5">
      <c r="B211" s="47">
        <v>39882</v>
      </c>
      <c r="C211" s="69">
        <v>3.3795000000000002</v>
      </c>
      <c r="D211" s="86">
        <f t="shared" si="6"/>
        <v>13.750000000000018</v>
      </c>
      <c r="E211" s="51">
        <f t="shared" si="7"/>
        <v>13.750000000000018</v>
      </c>
    </row>
    <row r="212" spans="2:5">
      <c r="B212" s="47">
        <v>39883</v>
      </c>
      <c r="C212" s="69">
        <v>3.2839999999999998</v>
      </c>
      <c r="D212" s="86">
        <f t="shared" si="6"/>
        <v>-9.5500000000000362</v>
      </c>
      <c r="E212" s="51">
        <f t="shared" si="7"/>
        <v>9.5500000000000362</v>
      </c>
    </row>
    <row r="213" spans="2:5">
      <c r="B213" s="47">
        <v>39884</v>
      </c>
      <c r="C213" s="69">
        <v>3.2195</v>
      </c>
      <c r="D213" s="86">
        <f t="shared" si="6"/>
        <v>-6.449999999999978</v>
      </c>
      <c r="E213" s="51">
        <f t="shared" si="7"/>
        <v>6.449999999999978</v>
      </c>
    </row>
    <row r="214" spans="2:5">
      <c r="B214" s="47">
        <v>39885</v>
      </c>
      <c r="C214" s="69">
        <v>3.343</v>
      </c>
      <c r="D214" s="86">
        <f t="shared" si="6"/>
        <v>12.349999999999994</v>
      </c>
      <c r="E214" s="51">
        <f t="shared" si="7"/>
        <v>12.349999999999994</v>
      </c>
    </row>
    <row r="215" spans="2:5">
      <c r="B215" s="47">
        <v>39888</v>
      </c>
      <c r="C215" s="69">
        <v>3.3955000000000002</v>
      </c>
      <c r="D215" s="86">
        <f t="shared" si="6"/>
        <v>5.2500000000000213</v>
      </c>
      <c r="E215" s="51">
        <f t="shared" si="7"/>
        <v>5.2500000000000213</v>
      </c>
    </row>
    <row r="216" spans="2:5">
      <c r="B216" s="47">
        <v>39889</v>
      </c>
      <c r="C216" s="69">
        <v>3.476</v>
      </c>
      <c r="D216" s="86">
        <f t="shared" si="6"/>
        <v>8.0499999999999794</v>
      </c>
      <c r="E216" s="51">
        <f t="shared" si="7"/>
        <v>8.0499999999999794</v>
      </c>
    </row>
    <row r="217" spans="2:5">
      <c r="B217" s="47">
        <v>39890</v>
      </c>
      <c r="C217" s="69">
        <v>3.1659999999999999</v>
      </c>
      <c r="D217" s="86">
        <f t="shared" si="6"/>
        <v>-31.000000000000004</v>
      </c>
      <c r="E217" s="51">
        <f t="shared" si="7"/>
        <v>31.000000000000004</v>
      </c>
    </row>
    <row r="218" spans="2:5">
      <c r="B218" s="47">
        <v>39891</v>
      </c>
      <c r="C218" s="69">
        <v>3.323</v>
      </c>
      <c r="D218" s="86">
        <f t="shared" si="6"/>
        <v>15.700000000000003</v>
      </c>
      <c r="E218" s="51">
        <f t="shared" si="7"/>
        <v>15.700000000000003</v>
      </c>
    </row>
    <row r="219" spans="2:5">
      <c r="B219" s="47">
        <v>39892</v>
      </c>
      <c r="C219" s="69">
        <v>3.3820000000000001</v>
      </c>
      <c r="D219" s="86">
        <f t="shared" si="6"/>
        <v>5.9000000000000163</v>
      </c>
      <c r="E219" s="51">
        <f t="shared" si="7"/>
        <v>5.9000000000000163</v>
      </c>
    </row>
    <row r="220" spans="2:5">
      <c r="B220" s="47">
        <v>39895</v>
      </c>
      <c r="C220" s="69">
        <v>3.3769999999999998</v>
      </c>
      <c r="D220" s="86">
        <f t="shared" si="6"/>
        <v>-0.50000000000003375</v>
      </c>
      <c r="E220" s="51">
        <f t="shared" si="7"/>
        <v>0.50000000000003375</v>
      </c>
    </row>
    <row r="221" spans="2:5">
      <c r="B221" s="47">
        <v>39896</v>
      </c>
      <c r="C221" s="69">
        <v>3.3340000000000001</v>
      </c>
      <c r="D221" s="86">
        <f t="shared" si="6"/>
        <v>-4.2999999999999705</v>
      </c>
      <c r="E221" s="51">
        <f t="shared" si="7"/>
        <v>4.2999999999999705</v>
      </c>
    </row>
    <row r="222" spans="2:5">
      <c r="B222" s="47">
        <v>39897</v>
      </c>
      <c r="C222" s="69">
        <v>3.4325000000000001</v>
      </c>
      <c r="D222" s="86">
        <f t="shared" si="6"/>
        <v>9.8500000000000032</v>
      </c>
      <c r="E222" s="51">
        <f t="shared" si="7"/>
        <v>9.8500000000000032</v>
      </c>
    </row>
    <row r="223" spans="2:5">
      <c r="B223" s="47">
        <v>39898</v>
      </c>
      <c r="C223" s="69">
        <v>3.3370000000000002</v>
      </c>
      <c r="D223" s="86">
        <f t="shared" si="6"/>
        <v>-9.5499999999999918</v>
      </c>
      <c r="E223" s="51">
        <f t="shared" si="7"/>
        <v>9.5499999999999918</v>
      </c>
    </row>
    <row r="224" spans="2:5">
      <c r="B224" s="47">
        <v>39899</v>
      </c>
      <c r="C224" s="69">
        <v>3.3</v>
      </c>
      <c r="D224" s="86">
        <f t="shared" si="6"/>
        <v>-3.7000000000000366</v>
      </c>
      <c r="E224" s="51">
        <f t="shared" si="7"/>
        <v>3.7000000000000366</v>
      </c>
    </row>
    <row r="225" spans="2:5">
      <c r="B225" s="47">
        <v>39902</v>
      </c>
      <c r="C225" s="69">
        <v>3.2690000000000001</v>
      </c>
      <c r="D225" s="86">
        <f t="shared" si="6"/>
        <v>-3.0999999999999694</v>
      </c>
      <c r="E225" s="51">
        <f t="shared" si="7"/>
        <v>3.0999999999999694</v>
      </c>
    </row>
    <row r="226" spans="2:5">
      <c r="B226" s="47">
        <v>39903</v>
      </c>
      <c r="C226" s="69">
        <v>3.2370000000000001</v>
      </c>
      <c r="D226" s="86">
        <f t="shared" si="6"/>
        <v>-3.2000000000000028</v>
      </c>
      <c r="E226" s="51">
        <f t="shared" si="7"/>
        <v>3.2000000000000028</v>
      </c>
    </row>
    <row r="227" spans="2:5">
      <c r="B227" s="47">
        <v>39904</v>
      </c>
      <c r="C227" s="69">
        <v>3.2090000000000001</v>
      </c>
      <c r="D227" s="86">
        <f t="shared" si="6"/>
        <v>-2.8000000000000025</v>
      </c>
      <c r="E227" s="51">
        <f t="shared" si="7"/>
        <v>2.8000000000000025</v>
      </c>
    </row>
    <row r="228" spans="2:5">
      <c r="B228" s="47">
        <v>39905</v>
      </c>
      <c r="C228" s="69">
        <v>3.2930000000000001</v>
      </c>
      <c r="D228" s="86">
        <f t="shared" si="6"/>
        <v>8.4000000000000075</v>
      </c>
      <c r="E228" s="51">
        <f t="shared" si="7"/>
        <v>8.4000000000000075</v>
      </c>
    </row>
    <row r="229" spans="2:5">
      <c r="B229" s="47">
        <v>39906</v>
      </c>
      <c r="C229" s="69">
        <v>3.3940000000000001</v>
      </c>
      <c r="D229" s="86">
        <f t="shared" si="6"/>
        <v>10.099999999999998</v>
      </c>
      <c r="E229" s="51">
        <f t="shared" si="7"/>
        <v>10.099999999999998</v>
      </c>
    </row>
    <row r="230" spans="2:5">
      <c r="B230" s="47">
        <v>39909</v>
      </c>
      <c r="C230" s="69">
        <v>3.4870000000000001</v>
      </c>
      <c r="D230" s="86">
        <f t="shared" si="6"/>
        <v>9.2999999999999972</v>
      </c>
      <c r="E230" s="51">
        <f t="shared" si="7"/>
        <v>9.2999999999999972</v>
      </c>
    </row>
    <row r="231" spans="2:5">
      <c r="B231" s="47">
        <v>39910</v>
      </c>
      <c r="C231" s="69">
        <v>3.484</v>
      </c>
      <c r="D231" s="86">
        <f t="shared" si="6"/>
        <v>-0.30000000000001137</v>
      </c>
      <c r="E231" s="51">
        <f t="shared" si="7"/>
        <v>0.30000000000001137</v>
      </c>
    </row>
    <row r="232" spans="2:5">
      <c r="B232" s="47">
        <v>39911</v>
      </c>
      <c r="C232" s="69">
        <v>3.4159999999999999</v>
      </c>
      <c r="D232" s="86">
        <f t="shared" si="6"/>
        <v>-6.800000000000006</v>
      </c>
      <c r="E232" s="51">
        <f t="shared" si="7"/>
        <v>6.800000000000006</v>
      </c>
    </row>
    <row r="233" spans="2:5">
      <c r="B233" s="47">
        <v>39912</v>
      </c>
      <c r="C233" s="69">
        <v>3.4729999999999999</v>
      </c>
      <c r="D233" s="86">
        <f t="shared" si="6"/>
        <v>5.699999999999994</v>
      </c>
      <c r="E233" s="51">
        <f t="shared" si="7"/>
        <v>5.699999999999994</v>
      </c>
    </row>
    <row r="234" spans="2:5">
      <c r="B234" s="47">
        <v>39913</v>
      </c>
      <c r="C234" s="69">
        <v>3.4699999999999998</v>
      </c>
      <c r="D234" s="86">
        <f t="shared" si="6"/>
        <v>-0.30000000000001137</v>
      </c>
      <c r="E234" s="51">
        <f t="shared" si="7"/>
        <v>0.30000000000001137</v>
      </c>
    </row>
    <row r="235" spans="2:5">
      <c r="B235" s="47">
        <v>39916</v>
      </c>
      <c r="C235" s="69">
        <v>3.4329999999999998</v>
      </c>
      <c r="D235" s="86">
        <f t="shared" si="6"/>
        <v>-3.6999999999999922</v>
      </c>
      <c r="E235" s="51">
        <f t="shared" si="7"/>
        <v>3.6999999999999922</v>
      </c>
    </row>
    <row r="236" spans="2:5">
      <c r="B236" s="47">
        <v>39917</v>
      </c>
      <c r="C236" s="69">
        <v>3.3330000000000002</v>
      </c>
      <c r="D236" s="86">
        <f t="shared" si="6"/>
        <v>-9.9999999999999645</v>
      </c>
      <c r="E236" s="51">
        <f t="shared" si="7"/>
        <v>9.9999999999999645</v>
      </c>
    </row>
    <row r="237" spans="2:5">
      <c r="B237" s="47">
        <v>39918</v>
      </c>
      <c r="C237" s="69">
        <v>3.3149999999999999</v>
      </c>
      <c r="D237" s="86">
        <f t="shared" si="6"/>
        <v>-1.8000000000000238</v>
      </c>
      <c r="E237" s="51">
        <f t="shared" si="7"/>
        <v>1.8000000000000238</v>
      </c>
    </row>
    <row r="238" spans="2:5">
      <c r="B238" s="47">
        <v>39919</v>
      </c>
      <c r="C238" s="69">
        <v>3.3639999999999999</v>
      </c>
      <c r="D238" s="86">
        <f t="shared" si="6"/>
        <v>4.8999999999999932</v>
      </c>
      <c r="E238" s="51">
        <f t="shared" si="7"/>
        <v>4.8999999999999932</v>
      </c>
    </row>
    <row r="239" spans="2:5">
      <c r="B239" s="47">
        <v>39920</v>
      </c>
      <c r="C239" s="69">
        <v>3.472</v>
      </c>
      <c r="D239" s="86">
        <f t="shared" si="6"/>
        <v>10.80000000000001</v>
      </c>
      <c r="E239" s="51">
        <f t="shared" si="7"/>
        <v>10.80000000000001</v>
      </c>
    </row>
    <row r="240" spans="2:5">
      <c r="B240" s="47">
        <v>39923</v>
      </c>
      <c r="C240" s="69">
        <v>3.3784999999999998</v>
      </c>
      <c r="D240" s="86">
        <f t="shared" si="6"/>
        <v>-9.3500000000000139</v>
      </c>
      <c r="E240" s="51">
        <f t="shared" si="7"/>
        <v>9.3500000000000139</v>
      </c>
    </row>
    <row r="241" spans="2:5">
      <c r="B241" s="47">
        <v>39924</v>
      </c>
      <c r="C241" s="69">
        <v>3.3860000000000001</v>
      </c>
      <c r="D241" s="86">
        <f t="shared" si="6"/>
        <v>0.75000000000002842</v>
      </c>
      <c r="E241" s="51">
        <f t="shared" si="7"/>
        <v>0.75000000000002842</v>
      </c>
    </row>
    <row r="242" spans="2:5">
      <c r="B242" s="47">
        <v>39925</v>
      </c>
      <c r="C242" s="69">
        <v>3.4319999999999999</v>
      </c>
      <c r="D242" s="86">
        <f t="shared" si="6"/>
        <v>4.5999999999999819</v>
      </c>
      <c r="E242" s="51">
        <f t="shared" si="7"/>
        <v>4.5999999999999819</v>
      </c>
    </row>
    <row r="243" spans="2:5">
      <c r="B243" s="47">
        <v>39926</v>
      </c>
      <c r="C243" s="69">
        <v>3.4089999999999998</v>
      </c>
      <c r="D243" s="86">
        <f t="shared" si="6"/>
        <v>-2.3000000000000131</v>
      </c>
      <c r="E243" s="51">
        <f t="shared" si="7"/>
        <v>2.3000000000000131</v>
      </c>
    </row>
    <row r="244" spans="2:5">
      <c r="B244" s="47">
        <v>39927</v>
      </c>
      <c r="C244" s="69">
        <v>3.5164999999999997</v>
      </c>
      <c r="D244" s="86">
        <f t="shared" si="6"/>
        <v>10.749999999999993</v>
      </c>
      <c r="E244" s="51">
        <f t="shared" si="7"/>
        <v>10.749999999999993</v>
      </c>
    </row>
    <row r="245" spans="2:5">
      <c r="B245" s="47">
        <v>39930</v>
      </c>
      <c r="C245" s="69">
        <v>3.4380000000000002</v>
      </c>
      <c r="D245" s="86">
        <f t="shared" si="6"/>
        <v>-7.849999999999957</v>
      </c>
      <c r="E245" s="51">
        <f t="shared" si="7"/>
        <v>7.849999999999957</v>
      </c>
    </row>
    <row r="246" spans="2:5">
      <c r="B246" s="47">
        <v>39931</v>
      </c>
      <c r="C246" s="69">
        <v>3.5345</v>
      </c>
      <c r="D246" s="86">
        <f t="shared" si="6"/>
        <v>9.6499999999999808</v>
      </c>
      <c r="E246" s="51">
        <f t="shared" si="7"/>
        <v>9.6499999999999808</v>
      </c>
    </row>
    <row r="247" spans="2:5">
      <c r="B247" s="47">
        <v>39932</v>
      </c>
      <c r="C247" s="69">
        <v>3.6085000000000003</v>
      </c>
      <c r="D247" s="86">
        <f t="shared" si="6"/>
        <v>7.4000000000000288</v>
      </c>
      <c r="E247" s="51">
        <f t="shared" si="7"/>
        <v>7.4000000000000288</v>
      </c>
    </row>
    <row r="248" spans="2:5">
      <c r="B248" s="47">
        <v>39933</v>
      </c>
      <c r="C248" s="69">
        <v>3.6360000000000001</v>
      </c>
      <c r="D248" s="86">
        <f t="shared" si="6"/>
        <v>2.7499999999999858</v>
      </c>
      <c r="E248" s="51">
        <f t="shared" si="7"/>
        <v>2.7499999999999858</v>
      </c>
    </row>
    <row r="249" spans="2:5">
      <c r="B249" s="47">
        <v>39934</v>
      </c>
      <c r="C249" s="69">
        <v>3.7095000000000002</v>
      </c>
      <c r="D249" s="86">
        <f t="shared" si="6"/>
        <v>7.3500000000000121</v>
      </c>
      <c r="E249" s="51">
        <f t="shared" si="7"/>
        <v>7.3500000000000121</v>
      </c>
    </row>
    <row r="250" spans="2:5">
      <c r="B250" s="47">
        <v>39937</v>
      </c>
      <c r="C250" s="69">
        <v>3.6930000000000001</v>
      </c>
      <c r="D250" s="86">
        <f t="shared" si="6"/>
        <v>-1.6500000000000181</v>
      </c>
      <c r="E250" s="51">
        <f t="shared" si="7"/>
        <v>1.6500000000000181</v>
      </c>
    </row>
    <row r="251" spans="2:5">
      <c r="B251" s="47">
        <v>39938</v>
      </c>
      <c r="C251" s="69">
        <v>3.6924999999999999</v>
      </c>
      <c r="D251" s="86">
        <f t="shared" si="6"/>
        <v>-5.0000000000016698E-2</v>
      </c>
      <c r="E251" s="51">
        <f t="shared" si="7"/>
        <v>5.0000000000016698E-2</v>
      </c>
    </row>
    <row r="252" spans="2:5">
      <c r="B252" s="47">
        <v>39939</v>
      </c>
      <c r="C252" s="69">
        <v>3.6970000000000001</v>
      </c>
      <c r="D252" s="86">
        <f t="shared" si="6"/>
        <v>0.45000000000001705</v>
      </c>
      <c r="E252" s="51">
        <f t="shared" si="7"/>
        <v>0.45000000000001705</v>
      </c>
    </row>
    <row r="253" spans="2:5">
      <c r="B253" s="47">
        <v>39940</v>
      </c>
      <c r="C253" s="69">
        <v>3.8984999999999999</v>
      </c>
      <c r="D253" s="86">
        <f t="shared" si="6"/>
        <v>20.149999999999977</v>
      </c>
      <c r="E253" s="51">
        <f t="shared" si="7"/>
        <v>20.149999999999977</v>
      </c>
    </row>
    <row r="254" spans="2:5">
      <c r="B254" s="47">
        <v>39941</v>
      </c>
      <c r="C254" s="69">
        <v>3.855</v>
      </c>
      <c r="D254" s="86">
        <f t="shared" si="6"/>
        <v>-4.3499999999999872</v>
      </c>
      <c r="E254" s="51">
        <f t="shared" si="7"/>
        <v>4.3499999999999872</v>
      </c>
    </row>
    <row r="255" spans="2:5">
      <c r="B255" s="47">
        <v>39944</v>
      </c>
      <c r="C255" s="69">
        <v>3.7635000000000001</v>
      </c>
      <c r="D255" s="86">
        <f t="shared" si="6"/>
        <v>-9.1499999999999915</v>
      </c>
      <c r="E255" s="51">
        <f t="shared" si="7"/>
        <v>9.1499999999999915</v>
      </c>
    </row>
    <row r="256" spans="2:5">
      <c r="B256" s="47">
        <v>39945</v>
      </c>
      <c r="C256" s="69">
        <v>3.7294999999999998</v>
      </c>
      <c r="D256" s="86">
        <f t="shared" si="6"/>
        <v>-3.4000000000000252</v>
      </c>
      <c r="E256" s="51">
        <f t="shared" si="7"/>
        <v>3.4000000000000252</v>
      </c>
    </row>
    <row r="257" spans="2:5">
      <c r="B257" s="47">
        <v>39946</v>
      </c>
      <c r="C257" s="69">
        <v>3.665</v>
      </c>
      <c r="D257" s="86">
        <f t="shared" si="6"/>
        <v>-6.449999999999978</v>
      </c>
      <c r="E257" s="51">
        <f t="shared" si="7"/>
        <v>6.449999999999978</v>
      </c>
    </row>
    <row r="258" spans="2:5">
      <c r="B258" s="47">
        <v>39947</v>
      </c>
      <c r="C258" s="69">
        <v>3.641</v>
      </c>
      <c r="D258" s="86">
        <f t="shared" si="6"/>
        <v>-2.4000000000000021</v>
      </c>
      <c r="E258" s="51">
        <f t="shared" si="7"/>
        <v>2.4000000000000021</v>
      </c>
    </row>
    <row r="259" spans="2:5">
      <c r="B259" s="47">
        <v>39948</v>
      </c>
      <c r="C259" s="69">
        <v>3.6695000000000002</v>
      </c>
      <c r="D259" s="86">
        <f t="shared" si="6"/>
        <v>2.8500000000000192</v>
      </c>
      <c r="E259" s="51">
        <f t="shared" si="7"/>
        <v>2.8500000000000192</v>
      </c>
    </row>
    <row r="260" spans="2:5">
      <c r="B260" s="47">
        <v>39951</v>
      </c>
      <c r="C260" s="69">
        <v>3.7854999999999999</v>
      </c>
      <c r="D260" s="86">
        <f t="shared" si="6"/>
        <v>11.599999999999966</v>
      </c>
      <c r="E260" s="51">
        <f t="shared" si="7"/>
        <v>11.599999999999966</v>
      </c>
    </row>
    <row r="261" spans="2:5">
      <c r="B261" s="47">
        <v>39952</v>
      </c>
      <c r="C261" s="69">
        <v>3.8029999999999999</v>
      </c>
      <c r="D261" s="86">
        <f t="shared" si="6"/>
        <v>1.7500000000000071</v>
      </c>
      <c r="E261" s="51">
        <f t="shared" si="7"/>
        <v>1.7500000000000071</v>
      </c>
    </row>
    <row r="262" spans="2:5">
      <c r="B262" s="47">
        <v>39953</v>
      </c>
      <c r="C262" s="69">
        <v>3.7785000000000002</v>
      </c>
      <c r="D262" s="86">
        <f t="shared" si="6"/>
        <v>-2.4499999999999744</v>
      </c>
      <c r="E262" s="51">
        <f t="shared" si="7"/>
        <v>2.4499999999999744</v>
      </c>
    </row>
    <row r="263" spans="2:5">
      <c r="B263" s="47">
        <v>39954</v>
      </c>
      <c r="C263" s="69">
        <v>3.956</v>
      </c>
      <c r="D263" s="86">
        <f t="shared" ref="D263:D326" si="8">((C263-C262)/0.01)</f>
        <v>17.749999999999975</v>
      </c>
      <c r="E263" s="51">
        <f t="shared" ref="E263:E326" si="9">IF(D263&gt;=0,D263*1,D263*-1)</f>
        <v>17.749999999999975</v>
      </c>
    </row>
    <row r="264" spans="2:5">
      <c r="B264" s="47">
        <v>39955</v>
      </c>
      <c r="C264" s="69">
        <v>4.0810000000000004</v>
      </c>
      <c r="D264" s="86">
        <f t="shared" si="8"/>
        <v>12.500000000000044</v>
      </c>
      <c r="E264" s="51">
        <f t="shared" si="9"/>
        <v>12.500000000000044</v>
      </c>
    </row>
    <row r="265" spans="2:5">
      <c r="B265" s="47">
        <v>39958</v>
      </c>
      <c r="C265" s="69">
        <v>4.0025000000000004</v>
      </c>
      <c r="D265" s="86">
        <f t="shared" si="8"/>
        <v>-7.8500000000000014</v>
      </c>
      <c r="E265" s="51">
        <f t="shared" si="9"/>
        <v>7.8500000000000014</v>
      </c>
    </row>
    <row r="266" spans="2:5">
      <c r="B266" s="47">
        <v>39959</v>
      </c>
      <c r="C266" s="69">
        <v>4.2195</v>
      </c>
      <c r="D266" s="86">
        <f t="shared" si="8"/>
        <v>21.699999999999964</v>
      </c>
      <c r="E266" s="51">
        <f t="shared" si="9"/>
        <v>21.699999999999964</v>
      </c>
    </row>
    <row r="267" spans="2:5">
      <c r="B267" s="47">
        <v>39960</v>
      </c>
      <c r="C267" s="69">
        <v>4.4954999999999998</v>
      </c>
      <c r="D267" s="86">
        <f t="shared" si="8"/>
        <v>27.59999999999998</v>
      </c>
      <c r="E267" s="51">
        <f t="shared" si="9"/>
        <v>27.59999999999998</v>
      </c>
    </row>
    <row r="268" spans="2:5">
      <c r="B268" s="47">
        <v>39961</v>
      </c>
      <c r="C268" s="69">
        <v>4.2664999999999997</v>
      </c>
      <c r="D268" s="86">
        <f t="shared" si="8"/>
        <v>-22.900000000000009</v>
      </c>
      <c r="E268" s="51">
        <f t="shared" si="9"/>
        <v>22.900000000000009</v>
      </c>
    </row>
    <row r="269" spans="2:5">
      <c r="B269" s="47">
        <v>39962</v>
      </c>
      <c r="C269" s="69">
        <v>4.0209999999999999</v>
      </c>
      <c r="D269" s="86">
        <f t="shared" si="8"/>
        <v>-24.549999999999983</v>
      </c>
      <c r="E269" s="51">
        <f t="shared" si="9"/>
        <v>24.549999999999983</v>
      </c>
    </row>
    <row r="270" spans="2:5">
      <c r="B270" s="47">
        <v>39965</v>
      </c>
      <c r="C270" s="69">
        <v>4.3780000000000001</v>
      </c>
      <c r="D270" s="86">
        <f t="shared" si="8"/>
        <v>35.700000000000017</v>
      </c>
      <c r="E270" s="51">
        <f t="shared" si="9"/>
        <v>35.700000000000017</v>
      </c>
    </row>
    <row r="271" spans="2:5">
      <c r="B271" s="47">
        <v>39966</v>
      </c>
      <c r="C271" s="69">
        <v>4.3334999999999999</v>
      </c>
      <c r="D271" s="86">
        <f t="shared" si="8"/>
        <v>-4.4500000000000206</v>
      </c>
      <c r="E271" s="51">
        <f t="shared" si="9"/>
        <v>4.4500000000000206</v>
      </c>
    </row>
    <row r="272" spans="2:5">
      <c r="B272" s="47">
        <v>39967</v>
      </c>
      <c r="C272" s="69">
        <v>4.2404999999999999</v>
      </c>
      <c r="D272" s="86">
        <f t="shared" si="8"/>
        <v>-9.2999999999999972</v>
      </c>
      <c r="E272" s="51">
        <f t="shared" si="9"/>
        <v>9.2999999999999972</v>
      </c>
    </row>
    <row r="273" spans="2:5">
      <c r="B273" s="47">
        <v>39968</v>
      </c>
      <c r="C273" s="69">
        <v>4.423</v>
      </c>
      <c r="D273" s="86">
        <f t="shared" si="8"/>
        <v>18.250000000000011</v>
      </c>
      <c r="E273" s="51">
        <f t="shared" si="9"/>
        <v>18.250000000000011</v>
      </c>
    </row>
    <row r="274" spans="2:5">
      <c r="B274" s="47">
        <v>39969</v>
      </c>
      <c r="C274" s="69">
        <v>4.4965000000000002</v>
      </c>
      <c r="D274" s="86">
        <f t="shared" si="8"/>
        <v>7.3500000000000121</v>
      </c>
      <c r="E274" s="51">
        <f t="shared" si="9"/>
        <v>7.3500000000000121</v>
      </c>
    </row>
    <row r="275" spans="2:5">
      <c r="B275" s="47">
        <v>39972</v>
      </c>
      <c r="C275" s="69">
        <v>4.5194999999999999</v>
      </c>
      <c r="D275" s="86">
        <f t="shared" si="8"/>
        <v>2.2999999999999687</v>
      </c>
      <c r="E275" s="51">
        <f t="shared" si="9"/>
        <v>2.2999999999999687</v>
      </c>
    </row>
    <row r="276" spans="2:5">
      <c r="B276" s="47">
        <v>39973</v>
      </c>
      <c r="C276" s="69">
        <v>4.4859999999999998</v>
      </c>
      <c r="D276" s="86">
        <f t="shared" si="8"/>
        <v>-3.3500000000000085</v>
      </c>
      <c r="E276" s="51">
        <f t="shared" si="9"/>
        <v>3.3500000000000085</v>
      </c>
    </row>
    <row r="277" spans="2:5">
      <c r="B277" s="47">
        <v>39974</v>
      </c>
      <c r="C277" s="69">
        <v>4.6180000000000003</v>
      </c>
      <c r="D277" s="86">
        <f t="shared" si="8"/>
        <v>13.200000000000056</v>
      </c>
      <c r="E277" s="51">
        <f t="shared" si="9"/>
        <v>13.200000000000056</v>
      </c>
    </row>
    <row r="278" spans="2:5">
      <c r="B278" s="47">
        <v>39975</v>
      </c>
      <c r="C278" s="69">
        <v>4.5209999999999999</v>
      </c>
      <c r="D278" s="86">
        <f t="shared" si="8"/>
        <v>-9.7000000000000419</v>
      </c>
      <c r="E278" s="51">
        <f t="shared" si="9"/>
        <v>9.7000000000000419</v>
      </c>
    </row>
    <row r="279" spans="2:5">
      <c r="B279" s="47">
        <v>39976</v>
      </c>
      <c r="C279" s="69">
        <v>4.4094999999999995</v>
      </c>
      <c r="D279" s="86">
        <f t="shared" si="8"/>
        <v>-11.150000000000038</v>
      </c>
      <c r="E279" s="51">
        <f t="shared" si="9"/>
        <v>11.150000000000038</v>
      </c>
    </row>
    <row r="280" spans="2:5">
      <c r="B280" s="47">
        <v>39979</v>
      </c>
      <c r="C280" s="69">
        <v>4.3079999999999998</v>
      </c>
      <c r="D280" s="86">
        <f t="shared" si="8"/>
        <v>-10.14999999999997</v>
      </c>
      <c r="E280" s="51">
        <f t="shared" si="9"/>
        <v>10.14999999999997</v>
      </c>
    </row>
    <row r="281" spans="2:5">
      <c r="B281" s="47">
        <v>39980</v>
      </c>
      <c r="C281" s="69">
        <v>4.2145000000000001</v>
      </c>
      <c r="D281" s="86">
        <f t="shared" si="8"/>
        <v>-9.3499999999999694</v>
      </c>
      <c r="E281" s="51">
        <f t="shared" si="9"/>
        <v>9.3499999999999694</v>
      </c>
    </row>
    <row r="282" spans="2:5">
      <c r="B282" s="47">
        <v>39981</v>
      </c>
      <c r="C282" s="69">
        <v>4.2515000000000001</v>
      </c>
      <c r="D282" s="86">
        <f t="shared" si="8"/>
        <v>3.6999999999999922</v>
      </c>
      <c r="E282" s="51">
        <f t="shared" si="9"/>
        <v>3.6999999999999922</v>
      </c>
    </row>
    <row r="283" spans="2:5">
      <c r="B283" s="47">
        <v>39982</v>
      </c>
      <c r="C283" s="69">
        <v>4.431</v>
      </c>
      <c r="D283" s="86">
        <f t="shared" si="8"/>
        <v>17.95</v>
      </c>
      <c r="E283" s="51">
        <f t="shared" si="9"/>
        <v>17.95</v>
      </c>
    </row>
    <row r="284" spans="2:5">
      <c r="B284" s="47">
        <v>39983</v>
      </c>
      <c r="C284" s="69">
        <v>4.3730000000000002</v>
      </c>
      <c r="D284" s="86">
        <f t="shared" si="8"/>
        <v>-5.7999999999999829</v>
      </c>
      <c r="E284" s="51">
        <f t="shared" si="9"/>
        <v>5.7999999999999829</v>
      </c>
    </row>
    <row r="285" spans="2:5">
      <c r="B285" s="47">
        <v>39986</v>
      </c>
      <c r="C285" s="69">
        <v>4.2995000000000001</v>
      </c>
      <c r="D285" s="86">
        <f t="shared" si="8"/>
        <v>-7.3500000000000121</v>
      </c>
      <c r="E285" s="51">
        <f t="shared" si="9"/>
        <v>7.3500000000000121</v>
      </c>
    </row>
    <row r="286" spans="2:5">
      <c r="B286" s="47">
        <v>39987</v>
      </c>
      <c r="C286" s="69">
        <v>4.2324999999999999</v>
      </c>
      <c r="D286" s="86">
        <f t="shared" si="8"/>
        <v>-6.7000000000000171</v>
      </c>
      <c r="E286" s="51">
        <f t="shared" si="9"/>
        <v>6.7000000000000171</v>
      </c>
    </row>
    <row r="287" spans="2:5">
      <c r="B287" s="47">
        <v>39988</v>
      </c>
      <c r="C287" s="69">
        <v>4.2750000000000004</v>
      </c>
      <c r="D287" s="86">
        <f t="shared" si="8"/>
        <v>4.2500000000000426</v>
      </c>
      <c r="E287" s="51">
        <f t="shared" si="9"/>
        <v>4.2500000000000426</v>
      </c>
    </row>
    <row r="288" spans="2:5">
      <c r="B288" s="47">
        <v>39989</v>
      </c>
      <c r="C288" s="69">
        <v>4.1464999999999996</v>
      </c>
      <c r="D288" s="86">
        <f t="shared" si="8"/>
        <v>-12.850000000000072</v>
      </c>
      <c r="E288" s="51">
        <f t="shared" si="9"/>
        <v>12.850000000000072</v>
      </c>
    </row>
    <row r="289" spans="2:5">
      <c r="B289" s="47">
        <v>39990</v>
      </c>
      <c r="C289" s="69">
        <v>4.1515000000000004</v>
      </c>
      <c r="D289" s="86">
        <f t="shared" si="8"/>
        <v>0.50000000000007816</v>
      </c>
      <c r="E289" s="51">
        <f t="shared" si="9"/>
        <v>0.50000000000007816</v>
      </c>
    </row>
    <row r="290" spans="2:5">
      <c r="B290" s="47">
        <v>39993</v>
      </c>
      <c r="C290" s="69">
        <v>4.1144999999999996</v>
      </c>
      <c r="D290" s="86">
        <f t="shared" si="8"/>
        <v>-3.700000000000081</v>
      </c>
      <c r="E290" s="51">
        <f t="shared" si="9"/>
        <v>3.700000000000081</v>
      </c>
    </row>
    <row r="291" spans="2:5">
      <c r="B291" s="47">
        <v>39994</v>
      </c>
      <c r="C291" s="69">
        <v>4.2004999999999999</v>
      </c>
      <c r="D291" s="86">
        <f t="shared" si="8"/>
        <v>8.6000000000000298</v>
      </c>
      <c r="E291" s="51">
        <f t="shared" si="9"/>
        <v>8.6000000000000298</v>
      </c>
    </row>
    <row r="292" spans="2:5">
      <c r="B292" s="47">
        <v>39995</v>
      </c>
      <c r="C292" s="69">
        <v>4.1745000000000001</v>
      </c>
      <c r="D292" s="86">
        <f t="shared" si="8"/>
        <v>-2.5999999999999801</v>
      </c>
      <c r="E292" s="51">
        <f t="shared" si="9"/>
        <v>2.5999999999999801</v>
      </c>
    </row>
    <row r="293" spans="2:5">
      <c r="B293" s="47">
        <v>39996</v>
      </c>
      <c r="C293" s="69">
        <v>4.157</v>
      </c>
      <c r="D293" s="86">
        <f t="shared" si="8"/>
        <v>-1.7500000000000071</v>
      </c>
      <c r="E293" s="51">
        <f t="shared" si="9"/>
        <v>1.7500000000000071</v>
      </c>
    </row>
    <row r="294" spans="2:5">
      <c r="B294" s="47">
        <v>39997</v>
      </c>
      <c r="C294" s="69">
        <v>4.1900000000000004</v>
      </c>
      <c r="D294" s="86">
        <f t="shared" si="8"/>
        <v>3.3000000000000362</v>
      </c>
      <c r="E294" s="51">
        <f t="shared" si="9"/>
        <v>3.3000000000000362</v>
      </c>
    </row>
    <row r="295" spans="2:5">
      <c r="B295" s="47">
        <v>40000</v>
      </c>
      <c r="C295" s="69">
        <v>4.1779999999999999</v>
      </c>
      <c r="D295" s="86">
        <f t="shared" si="8"/>
        <v>-1.2000000000000455</v>
      </c>
      <c r="E295" s="51">
        <f t="shared" si="9"/>
        <v>1.2000000000000455</v>
      </c>
    </row>
    <row r="296" spans="2:5">
      <c r="B296" s="47">
        <v>40001</v>
      </c>
      <c r="C296" s="69">
        <v>4.1064999999999996</v>
      </c>
      <c r="D296" s="86">
        <f t="shared" si="8"/>
        <v>-7.1500000000000341</v>
      </c>
      <c r="E296" s="51">
        <f t="shared" si="9"/>
        <v>7.1500000000000341</v>
      </c>
    </row>
    <row r="297" spans="2:5">
      <c r="B297" s="47">
        <v>40002</v>
      </c>
      <c r="C297" s="69">
        <v>3.9595000000000002</v>
      </c>
      <c r="D297" s="86">
        <f t="shared" si="8"/>
        <v>-14.699999999999935</v>
      </c>
      <c r="E297" s="51">
        <f t="shared" si="9"/>
        <v>14.699999999999935</v>
      </c>
    </row>
    <row r="298" spans="2:5">
      <c r="B298" s="47">
        <v>40003</v>
      </c>
      <c r="C298" s="69">
        <v>4.0454999999999997</v>
      </c>
      <c r="D298" s="86">
        <f t="shared" si="8"/>
        <v>8.599999999999941</v>
      </c>
      <c r="E298" s="51">
        <f t="shared" si="9"/>
        <v>8.599999999999941</v>
      </c>
    </row>
    <row r="299" spans="2:5">
      <c r="B299" s="47">
        <v>40004</v>
      </c>
      <c r="C299" s="69">
        <v>3.9485000000000001</v>
      </c>
      <c r="D299" s="86">
        <f t="shared" si="8"/>
        <v>-9.6999999999999531</v>
      </c>
      <c r="E299" s="51">
        <f t="shared" si="9"/>
        <v>9.6999999999999531</v>
      </c>
    </row>
    <row r="300" spans="2:5">
      <c r="B300" s="47">
        <v>40007</v>
      </c>
      <c r="C300" s="69">
        <v>3.9969999999999999</v>
      </c>
      <c r="D300" s="86">
        <f t="shared" si="8"/>
        <v>4.8499999999999766</v>
      </c>
      <c r="E300" s="51">
        <f t="shared" si="9"/>
        <v>4.8499999999999766</v>
      </c>
    </row>
    <row r="301" spans="2:5">
      <c r="B301" s="47">
        <v>40008</v>
      </c>
      <c r="C301" s="69">
        <v>4.1595000000000004</v>
      </c>
      <c r="D301" s="86">
        <f t="shared" si="8"/>
        <v>16.250000000000053</v>
      </c>
      <c r="E301" s="51">
        <f t="shared" si="9"/>
        <v>16.250000000000053</v>
      </c>
    </row>
    <row r="302" spans="2:5">
      <c r="B302" s="47">
        <v>40009</v>
      </c>
      <c r="C302" s="69">
        <v>4.3049999999999997</v>
      </c>
      <c r="D302" s="86">
        <f t="shared" si="8"/>
        <v>14.54999999999993</v>
      </c>
      <c r="E302" s="51">
        <f t="shared" si="9"/>
        <v>14.54999999999993</v>
      </c>
    </row>
    <row r="303" spans="2:5">
      <c r="B303" s="47">
        <v>40010</v>
      </c>
      <c r="C303" s="69">
        <v>4.2370000000000001</v>
      </c>
      <c r="D303" s="86">
        <f t="shared" si="8"/>
        <v>-6.7999999999999616</v>
      </c>
      <c r="E303" s="51">
        <f t="shared" si="9"/>
        <v>6.7999999999999616</v>
      </c>
    </row>
    <row r="304" spans="2:5">
      <c r="B304" s="47">
        <v>40011</v>
      </c>
      <c r="C304" s="69">
        <v>4.3490000000000002</v>
      </c>
      <c r="D304" s="86">
        <f t="shared" si="8"/>
        <v>11.20000000000001</v>
      </c>
      <c r="E304" s="51">
        <f t="shared" si="9"/>
        <v>11.20000000000001</v>
      </c>
    </row>
    <row r="305" spans="2:5">
      <c r="B305" s="47">
        <v>40014</v>
      </c>
      <c r="C305" s="69">
        <v>4.3185000000000002</v>
      </c>
      <c r="D305" s="86">
        <f t="shared" si="8"/>
        <v>-3.0499999999999972</v>
      </c>
      <c r="E305" s="51">
        <f t="shared" si="9"/>
        <v>3.0499999999999972</v>
      </c>
    </row>
    <row r="306" spans="2:5">
      <c r="B306" s="47">
        <v>40015</v>
      </c>
      <c r="C306" s="69">
        <v>4.157</v>
      </c>
      <c r="D306" s="86">
        <f t="shared" si="8"/>
        <v>-16.15000000000002</v>
      </c>
      <c r="E306" s="51">
        <f t="shared" si="9"/>
        <v>16.15000000000002</v>
      </c>
    </row>
    <row r="307" spans="2:5">
      <c r="B307" s="47">
        <v>40016</v>
      </c>
      <c r="C307" s="69">
        <v>4.2065000000000001</v>
      </c>
      <c r="D307" s="86">
        <f t="shared" si="8"/>
        <v>4.9500000000000099</v>
      </c>
      <c r="E307" s="51">
        <f t="shared" si="9"/>
        <v>4.9500000000000099</v>
      </c>
    </row>
    <row r="308" spans="2:5">
      <c r="B308" s="47">
        <v>40017</v>
      </c>
      <c r="C308" s="69">
        <v>4.3434999999999997</v>
      </c>
      <c r="D308" s="86">
        <f t="shared" si="8"/>
        <v>13.699999999999957</v>
      </c>
      <c r="E308" s="51">
        <f t="shared" si="9"/>
        <v>13.699999999999957</v>
      </c>
    </row>
    <row r="309" spans="2:5">
      <c r="B309" s="47">
        <v>40018</v>
      </c>
      <c r="C309" s="69">
        <v>4.3345000000000002</v>
      </c>
      <c r="D309" s="86">
        <f t="shared" si="8"/>
        <v>-0.89999999999994529</v>
      </c>
      <c r="E309" s="51">
        <f t="shared" si="9"/>
        <v>0.89999999999994529</v>
      </c>
    </row>
    <row r="310" spans="2:5">
      <c r="B310" s="47">
        <v>40021</v>
      </c>
      <c r="C310" s="69">
        <v>4.4240000000000004</v>
      </c>
      <c r="D310" s="86">
        <f t="shared" si="8"/>
        <v>8.9500000000000135</v>
      </c>
      <c r="E310" s="51">
        <f t="shared" si="9"/>
        <v>8.9500000000000135</v>
      </c>
    </row>
    <row r="311" spans="2:5">
      <c r="B311" s="47">
        <v>40022</v>
      </c>
      <c r="C311" s="69">
        <v>4.3585000000000003</v>
      </c>
      <c r="D311" s="86">
        <f t="shared" si="8"/>
        <v>-6.5500000000000114</v>
      </c>
      <c r="E311" s="51">
        <f t="shared" si="9"/>
        <v>6.5500000000000114</v>
      </c>
    </row>
    <row r="312" spans="2:5">
      <c r="B312" s="47">
        <v>40023</v>
      </c>
      <c r="C312" s="69">
        <v>4.351</v>
      </c>
      <c r="D312" s="86">
        <f t="shared" si="8"/>
        <v>-0.75000000000002842</v>
      </c>
      <c r="E312" s="51">
        <f t="shared" si="9"/>
        <v>0.75000000000002842</v>
      </c>
    </row>
    <row r="313" spans="2:5">
      <c r="B313" s="47">
        <v>40024</v>
      </c>
      <c r="C313" s="69">
        <v>4.2839999999999998</v>
      </c>
      <c r="D313" s="86">
        <f t="shared" si="8"/>
        <v>-6.7000000000000171</v>
      </c>
      <c r="E313" s="51">
        <f t="shared" si="9"/>
        <v>6.7000000000000171</v>
      </c>
    </row>
    <row r="314" spans="2:5">
      <c r="B314" s="47">
        <v>40025</v>
      </c>
      <c r="C314" s="69">
        <v>4.17</v>
      </c>
      <c r="D314" s="86">
        <f t="shared" si="8"/>
        <v>-11.399999999999988</v>
      </c>
      <c r="E314" s="51">
        <f t="shared" si="9"/>
        <v>11.399999999999988</v>
      </c>
    </row>
    <row r="315" spans="2:5">
      <c r="B315" s="47">
        <v>40028</v>
      </c>
      <c r="C315" s="69">
        <v>4.3129999999999997</v>
      </c>
      <c r="D315" s="86">
        <f t="shared" si="8"/>
        <v>14.299999999999979</v>
      </c>
      <c r="E315" s="51">
        <f t="shared" si="9"/>
        <v>14.299999999999979</v>
      </c>
    </row>
    <row r="316" spans="2:5">
      <c r="B316" s="47">
        <v>40029</v>
      </c>
      <c r="C316" s="69">
        <v>4.3579999999999997</v>
      </c>
      <c r="D316" s="86">
        <f t="shared" si="8"/>
        <v>4.4999999999999929</v>
      </c>
      <c r="E316" s="51">
        <f t="shared" si="9"/>
        <v>4.4999999999999929</v>
      </c>
    </row>
    <row r="317" spans="2:5">
      <c r="B317" s="47">
        <v>40030</v>
      </c>
      <c r="C317" s="69">
        <v>4.4649999999999999</v>
      </c>
      <c r="D317" s="86">
        <f t="shared" si="8"/>
        <v>10.700000000000021</v>
      </c>
      <c r="E317" s="51">
        <f t="shared" si="9"/>
        <v>10.700000000000021</v>
      </c>
    </row>
    <row r="318" spans="2:5">
      <c r="B318" s="47">
        <v>40031</v>
      </c>
      <c r="C318" s="69">
        <v>4.4719999999999995</v>
      </c>
      <c r="D318" s="86">
        <f t="shared" si="8"/>
        <v>0.69999999999996732</v>
      </c>
      <c r="E318" s="51">
        <f t="shared" si="9"/>
        <v>0.69999999999996732</v>
      </c>
    </row>
    <row r="319" spans="2:5">
      <c r="B319" s="47">
        <v>40032</v>
      </c>
      <c r="C319" s="69">
        <v>4.5614999999999997</v>
      </c>
      <c r="D319" s="86">
        <f t="shared" si="8"/>
        <v>8.9500000000000135</v>
      </c>
      <c r="E319" s="51">
        <f t="shared" si="9"/>
        <v>8.9500000000000135</v>
      </c>
    </row>
    <row r="320" spans="2:5">
      <c r="B320" s="47">
        <v>40035</v>
      </c>
      <c r="C320" s="69">
        <v>4.4800000000000004</v>
      </c>
      <c r="D320" s="86">
        <f t="shared" si="8"/>
        <v>-8.149999999999924</v>
      </c>
      <c r="E320" s="51">
        <f t="shared" si="9"/>
        <v>8.149999999999924</v>
      </c>
    </row>
    <row r="321" spans="2:5">
      <c r="B321" s="47">
        <v>40036</v>
      </c>
      <c r="C321" s="69">
        <v>4.3529999999999998</v>
      </c>
      <c r="D321" s="86">
        <f t="shared" si="8"/>
        <v>-12.700000000000067</v>
      </c>
      <c r="E321" s="51">
        <f t="shared" si="9"/>
        <v>12.700000000000067</v>
      </c>
    </row>
    <row r="322" spans="2:5">
      <c r="B322" s="47">
        <v>40037</v>
      </c>
      <c r="C322" s="69">
        <v>4.4085000000000001</v>
      </c>
      <c r="D322" s="86">
        <f t="shared" si="8"/>
        <v>5.5500000000000327</v>
      </c>
      <c r="E322" s="51">
        <f t="shared" si="9"/>
        <v>5.5500000000000327</v>
      </c>
    </row>
    <row r="323" spans="2:5">
      <c r="B323" s="47">
        <v>40038</v>
      </c>
      <c r="C323" s="69">
        <v>4.2835000000000001</v>
      </c>
      <c r="D323" s="86">
        <f t="shared" si="8"/>
        <v>-12.5</v>
      </c>
      <c r="E323" s="51">
        <f t="shared" si="9"/>
        <v>12.5</v>
      </c>
    </row>
    <row r="324" spans="2:5">
      <c r="B324" s="47">
        <v>40039</v>
      </c>
      <c r="C324" s="69">
        <v>4.2675000000000001</v>
      </c>
      <c r="D324" s="86">
        <f t="shared" si="8"/>
        <v>-1.6000000000000014</v>
      </c>
      <c r="E324" s="51">
        <f t="shared" si="9"/>
        <v>1.6000000000000014</v>
      </c>
    </row>
    <row r="325" spans="2:5">
      <c r="B325" s="47">
        <v>40042</v>
      </c>
      <c r="C325" s="69">
        <v>4.1529999999999996</v>
      </c>
      <c r="D325" s="86">
        <f t="shared" si="8"/>
        <v>-11.450000000000049</v>
      </c>
      <c r="E325" s="51">
        <f t="shared" si="9"/>
        <v>11.450000000000049</v>
      </c>
    </row>
    <row r="326" spans="2:5">
      <c r="B326" s="47">
        <v>40043</v>
      </c>
      <c r="C326" s="69">
        <v>4.2282000000000002</v>
      </c>
      <c r="D326" s="86">
        <f t="shared" si="8"/>
        <v>7.52000000000006</v>
      </c>
      <c r="E326" s="51">
        <f t="shared" si="9"/>
        <v>7.52000000000006</v>
      </c>
    </row>
    <row r="327" spans="2:5">
      <c r="B327" s="47">
        <v>40044</v>
      </c>
      <c r="C327" s="69">
        <v>4.1754999999999995</v>
      </c>
      <c r="D327" s="86">
        <f t="shared" ref="D327:D390" si="10">((C327-C326)/0.01)</f>
        <v>-5.2700000000000635</v>
      </c>
      <c r="E327" s="51">
        <f t="shared" ref="E327:E390" si="11">IF(D327&gt;=0,D327*1,D327*-1)</f>
        <v>5.2700000000000635</v>
      </c>
    </row>
    <row r="328" spans="2:5">
      <c r="B328" s="47">
        <v>40045</v>
      </c>
      <c r="C328" s="69">
        <v>4.1180000000000003</v>
      </c>
      <c r="D328" s="86">
        <f t="shared" si="10"/>
        <v>-5.7499999999999218</v>
      </c>
      <c r="E328" s="51">
        <f t="shared" si="11"/>
        <v>5.7499999999999218</v>
      </c>
    </row>
    <row r="329" spans="2:5">
      <c r="B329" s="47">
        <v>40046</v>
      </c>
      <c r="C329" s="69">
        <v>4.2805</v>
      </c>
      <c r="D329" s="86">
        <f t="shared" si="10"/>
        <v>16.249999999999964</v>
      </c>
      <c r="E329" s="51">
        <f t="shared" si="11"/>
        <v>16.249999999999964</v>
      </c>
    </row>
    <row r="330" spans="2:5">
      <c r="B330" s="47">
        <v>40049</v>
      </c>
      <c r="C330" s="69">
        <v>4.1725000000000003</v>
      </c>
      <c r="D330" s="86">
        <f t="shared" si="10"/>
        <v>-10.799999999999965</v>
      </c>
      <c r="E330" s="51">
        <f t="shared" si="11"/>
        <v>10.799999999999965</v>
      </c>
    </row>
    <row r="331" spans="2:5">
      <c r="B331" s="47">
        <v>40050</v>
      </c>
      <c r="C331" s="69">
        <v>4.1360000000000001</v>
      </c>
      <c r="D331" s="86">
        <f t="shared" si="10"/>
        <v>-3.6500000000000199</v>
      </c>
      <c r="E331" s="51">
        <f t="shared" si="11"/>
        <v>3.6500000000000199</v>
      </c>
    </row>
    <row r="332" spans="2:5">
      <c r="B332" s="47">
        <v>40051</v>
      </c>
      <c r="C332" s="69">
        <v>4.1029999999999998</v>
      </c>
      <c r="D332" s="86">
        <f t="shared" si="10"/>
        <v>-3.3000000000000362</v>
      </c>
      <c r="E332" s="51">
        <f t="shared" si="11"/>
        <v>3.3000000000000362</v>
      </c>
    </row>
    <row r="333" spans="2:5">
      <c r="B333" s="47">
        <v>40052</v>
      </c>
      <c r="C333" s="69">
        <v>4.1370000000000005</v>
      </c>
      <c r="D333" s="86">
        <f t="shared" si="10"/>
        <v>3.4000000000000696</v>
      </c>
      <c r="E333" s="51">
        <f t="shared" si="11"/>
        <v>3.4000000000000696</v>
      </c>
    </row>
    <row r="334" spans="2:5">
      <c r="B334" s="47">
        <v>40053</v>
      </c>
      <c r="C334" s="69">
        <v>4.117</v>
      </c>
      <c r="D334" s="86">
        <f t="shared" si="10"/>
        <v>-2.0000000000000462</v>
      </c>
      <c r="E334" s="51">
        <f t="shared" si="11"/>
        <v>2.0000000000000462</v>
      </c>
    </row>
    <row r="335" spans="2:5">
      <c r="B335" s="47">
        <v>40056</v>
      </c>
      <c r="C335" s="69">
        <v>4.0839999999999996</v>
      </c>
      <c r="D335" s="86">
        <f t="shared" si="10"/>
        <v>-3.3000000000000362</v>
      </c>
      <c r="E335" s="51">
        <f t="shared" si="11"/>
        <v>3.3000000000000362</v>
      </c>
    </row>
    <row r="336" spans="2:5">
      <c r="B336" s="47">
        <v>40057</v>
      </c>
      <c r="C336" s="69">
        <v>4.0960000000000001</v>
      </c>
      <c r="D336" s="86">
        <f t="shared" si="10"/>
        <v>1.2000000000000455</v>
      </c>
      <c r="E336" s="51">
        <f t="shared" si="11"/>
        <v>1.2000000000000455</v>
      </c>
    </row>
    <row r="337" spans="2:5">
      <c r="B337" s="47">
        <v>40058</v>
      </c>
      <c r="C337" s="69">
        <v>4.0019999999999998</v>
      </c>
      <c r="D337" s="86">
        <f t="shared" si="10"/>
        <v>-9.4000000000000306</v>
      </c>
      <c r="E337" s="51">
        <f t="shared" si="11"/>
        <v>9.4000000000000306</v>
      </c>
    </row>
    <row r="338" spans="2:5">
      <c r="B338" s="47">
        <v>40059</v>
      </c>
      <c r="C338" s="69">
        <v>4.0223000000000004</v>
      </c>
      <c r="D338" s="86">
        <f t="shared" si="10"/>
        <v>2.0300000000000651</v>
      </c>
      <c r="E338" s="51">
        <f t="shared" si="11"/>
        <v>2.0300000000000651</v>
      </c>
    </row>
    <row r="339" spans="2:5">
      <c r="B339" s="47">
        <v>40060</v>
      </c>
      <c r="C339" s="69">
        <v>4.1399999999999997</v>
      </c>
      <c r="D339" s="86">
        <f t="shared" si="10"/>
        <v>11.769999999999925</v>
      </c>
      <c r="E339" s="51">
        <f t="shared" si="11"/>
        <v>11.769999999999925</v>
      </c>
    </row>
    <row r="340" spans="2:5">
      <c r="B340" s="47">
        <v>40063</v>
      </c>
      <c r="C340" s="69">
        <v>4.0292000000000003</v>
      </c>
      <c r="D340" s="86">
        <f t="shared" si="10"/>
        <v>-11.079999999999934</v>
      </c>
      <c r="E340" s="51">
        <f t="shared" si="11"/>
        <v>11.079999999999934</v>
      </c>
    </row>
    <row r="341" spans="2:5">
      <c r="B341" s="47">
        <v>40064</v>
      </c>
      <c r="C341" s="69">
        <v>4.1693999999999996</v>
      </c>
      <c r="D341" s="86">
        <f t="shared" si="10"/>
        <v>14.019999999999921</v>
      </c>
      <c r="E341" s="51">
        <f t="shared" si="11"/>
        <v>14.019999999999921</v>
      </c>
    </row>
    <row r="342" spans="2:5">
      <c r="B342" s="47">
        <v>40065</v>
      </c>
      <c r="C342" s="69">
        <v>4.157</v>
      </c>
      <c r="D342" s="86">
        <f t="shared" si="10"/>
        <v>-1.2399999999999523</v>
      </c>
      <c r="E342" s="51">
        <f t="shared" si="11"/>
        <v>1.2399999999999523</v>
      </c>
    </row>
    <row r="343" spans="2:5">
      <c r="B343" s="47">
        <v>40066</v>
      </c>
      <c r="C343" s="69">
        <v>4.0380000000000003</v>
      </c>
      <c r="D343" s="86">
        <f t="shared" si="10"/>
        <v>-11.899999999999977</v>
      </c>
      <c r="E343" s="51">
        <f t="shared" si="11"/>
        <v>11.899999999999977</v>
      </c>
    </row>
    <row r="344" spans="2:5">
      <c r="B344" s="47">
        <v>40067</v>
      </c>
      <c r="C344" s="69">
        <v>4.0231000000000003</v>
      </c>
      <c r="D344" s="86">
        <f t="shared" si="10"/>
        <v>-1.4899999999999913</v>
      </c>
      <c r="E344" s="51">
        <f t="shared" si="11"/>
        <v>1.4899999999999913</v>
      </c>
    </row>
    <row r="345" spans="2:5">
      <c r="B345" s="47">
        <v>40070</v>
      </c>
      <c r="C345" s="69">
        <v>4.0979999999999999</v>
      </c>
      <c r="D345" s="86">
        <f t="shared" si="10"/>
        <v>7.4899999999999523</v>
      </c>
      <c r="E345" s="51">
        <f t="shared" si="11"/>
        <v>7.4899999999999523</v>
      </c>
    </row>
    <row r="346" spans="2:5">
      <c r="B346" s="47">
        <v>40071</v>
      </c>
      <c r="C346" s="69">
        <v>4.1559999999999997</v>
      </c>
      <c r="D346" s="86">
        <f t="shared" si="10"/>
        <v>5.7999999999999829</v>
      </c>
      <c r="E346" s="51">
        <f t="shared" si="11"/>
        <v>5.7999999999999829</v>
      </c>
    </row>
    <row r="347" spans="2:5">
      <c r="B347" s="47">
        <v>40072</v>
      </c>
      <c r="C347" s="69">
        <v>4.1425000000000001</v>
      </c>
      <c r="D347" s="86">
        <f t="shared" si="10"/>
        <v>-1.3499999999999623</v>
      </c>
      <c r="E347" s="51">
        <f t="shared" si="11"/>
        <v>1.3499999999999623</v>
      </c>
    </row>
    <row r="348" spans="2:5">
      <c r="B348" s="47">
        <v>40073</v>
      </c>
      <c r="C348" s="69">
        <v>4.0525000000000002</v>
      </c>
      <c r="D348" s="86">
        <f t="shared" si="10"/>
        <v>-8.9999999999999858</v>
      </c>
      <c r="E348" s="51">
        <f t="shared" si="11"/>
        <v>8.9999999999999858</v>
      </c>
    </row>
    <row r="349" spans="2:5">
      <c r="B349" s="47">
        <v>40074</v>
      </c>
      <c r="C349" s="69">
        <v>4.1304999999999996</v>
      </c>
      <c r="D349" s="86">
        <f t="shared" si="10"/>
        <v>7.7999999999999403</v>
      </c>
      <c r="E349" s="51">
        <f t="shared" si="11"/>
        <v>7.7999999999999403</v>
      </c>
    </row>
    <row r="350" spans="2:5">
      <c r="B350" s="47">
        <v>40077</v>
      </c>
      <c r="C350" s="69">
        <v>4.149</v>
      </c>
      <c r="D350" s="86">
        <f t="shared" si="10"/>
        <v>1.8500000000000405</v>
      </c>
      <c r="E350" s="51">
        <f t="shared" si="11"/>
        <v>1.8500000000000405</v>
      </c>
    </row>
    <row r="351" spans="2:5">
      <c r="B351" s="47">
        <v>40078</v>
      </c>
      <c r="C351" s="69">
        <v>4.1340000000000003</v>
      </c>
      <c r="D351" s="86">
        <f t="shared" si="10"/>
        <v>-1.499999999999968</v>
      </c>
      <c r="E351" s="51">
        <f t="shared" si="11"/>
        <v>1.499999999999968</v>
      </c>
    </row>
    <row r="352" spans="2:5">
      <c r="B352" s="47">
        <v>40079</v>
      </c>
      <c r="C352" s="69">
        <v>4.1059999999999999</v>
      </c>
      <c r="D352" s="86">
        <f t="shared" si="10"/>
        <v>-2.8000000000000469</v>
      </c>
      <c r="E352" s="51">
        <f t="shared" si="11"/>
        <v>2.8000000000000469</v>
      </c>
    </row>
    <row r="353" spans="2:5">
      <c r="B353" s="47">
        <v>40080</v>
      </c>
      <c r="C353" s="69">
        <v>4.0754999999999999</v>
      </c>
      <c r="D353" s="86">
        <f t="shared" si="10"/>
        <v>-3.0499999999999972</v>
      </c>
      <c r="E353" s="51">
        <f t="shared" si="11"/>
        <v>3.0499999999999972</v>
      </c>
    </row>
    <row r="354" spans="2:5">
      <c r="B354" s="47">
        <v>40081</v>
      </c>
      <c r="C354" s="69">
        <v>3.9750000000000001</v>
      </c>
      <c r="D354" s="86">
        <f t="shared" si="10"/>
        <v>-10.049999999999981</v>
      </c>
      <c r="E354" s="51">
        <f t="shared" si="11"/>
        <v>10.049999999999981</v>
      </c>
    </row>
    <row r="355" spans="2:5">
      <c r="B355" s="47">
        <v>40084</v>
      </c>
      <c r="C355" s="69">
        <v>3.9015</v>
      </c>
      <c r="D355" s="86">
        <f t="shared" si="10"/>
        <v>-7.3500000000000121</v>
      </c>
      <c r="E355" s="51">
        <f t="shared" si="11"/>
        <v>7.3500000000000121</v>
      </c>
    </row>
    <row r="356" spans="2:5">
      <c r="B356" s="47">
        <v>40085</v>
      </c>
      <c r="C356" s="69">
        <v>3.9020000000000001</v>
      </c>
      <c r="D356" s="86">
        <f t="shared" si="10"/>
        <v>5.0000000000016698E-2</v>
      </c>
      <c r="E356" s="51">
        <f t="shared" si="11"/>
        <v>5.0000000000016698E-2</v>
      </c>
    </row>
    <row r="357" spans="2:5">
      <c r="B357" s="47">
        <v>40086</v>
      </c>
      <c r="C357" s="69">
        <v>3.9350000000000001</v>
      </c>
      <c r="D357" s="86">
        <f t="shared" si="10"/>
        <v>3.2999999999999918</v>
      </c>
      <c r="E357" s="51">
        <f t="shared" si="11"/>
        <v>3.2999999999999918</v>
      </c>
    </row>
    <row r="358" spans="2:5">
      <c r="B358" s="47">
        <v>40087</v>
      </c>
      <c r="C358" s="69">
        <v>3.8279999999999998</v>
      </c>
      <c r="D358" s="86">
        <f t="shared" si="10"/>
        <v>-10.700000000000021</v>
      </c>
      <c r="E358" s="51">
        <f t="shared" si="11"/>
        <v>10.700000000000021</v>
      </c>
    </row>
    <row r="359" spans="2:5">
      <c r="B359" s="47">
        <v>40088</v>
      </c>
      <c r="C359" s="69">
        <v>3.8780000000000001</v>
      </c>
      <c r="D359" s="86">
        <f t="shared" si="10"/>
        <v>5.0000000000000266</v>
      </c>
      <c r="E359" s="51">
        <f t="shared" si="11"/>
        <v>5.0000000000000266</v>
      </c>
    </row>
    <row r="360" spans="2:5">
      <c r="B360" s="47">
        <v>40091</v>
      </c>
      <c r="C360" s="69">
        <v>3.911</v>
      </c>
      <c r="D360" s="86">
        <f t="shared" si="10"/>
        <v>3.2999999999999918</v>
      </c>
      <c r="E360" s="51">
        <f t="shared" si="11"/>
        <v>3.2999999999999918</v>
      </c>
    </row>
    <row r="361" spans="2:5">
      <c r="B361" s="47">
        <v>40092</v>
      </c>
      <c r="C361" s="69">
        <v>3.9714999999999998</v>
      </c>
      <c r="D361" s="86">
        <f t="shared" si="10"/>
        <v>6.0499999999999776</v>
      </c>
      <c r="E361" s="51">
        <f t="shared" si="11"/>
        <v>6.0499999999999776</v>
      </c>
    </row>
    <row r="362" spans="2:5">
      <c r="B362" s="47">
        <v>40093</v>
      </c>
      <c r="C362" s="69">
        <v>3.9055</v>
      </c>
      <c r="D362" s="86">
        <f t="shared" si="10"/>
        <v>-6.5999999999999837</v>
      </c>
      <c r="E362" s="51">
        <f t="shared" si="11"/>
        <v>6.5999999999999837</v>
      </c>
    </row>
    <row r="363" spans="2:5">
      <c r="B363" s="47">
        <v>40094</v>
      </c>
      <c r="C363" s="69">
        <v>3.9765000000000001</v>
      </c>
      <c r="D363" s="86">
        <f t="shared" si="10"/>
        <v>7.1000000000000174</v>
      </c>
      <c r="E363" s="51">
        <f t="shared" si="11"/>
        <v>7.1000000000000174</v>
      </c>
    </row>
    <row r="364" spans="2:5">
      <c r="B364" s="47">
        <v>40095</v>
      </c>
      <c r="C364" s="69">
        <v>4.1304999999999996</v>
      </c>
      <c r="D364" s="86">
        <f t="shared" si="10"/>
        <v>15.399999999999947</v>
      </c>
      <c r="E364" s="51">
        <f t="shared" si="11"/>
        <v>15.399999999999947</v>
      </c>
    </row>
    <row r="365" spans="2:5">
      <c r="B365" s="47">
        <v>40098</v>
      </c>
      <c r="C365" s="69">
        <v>4.1205999999999996</v>
      </c>
      <c r="D365" s="86">
        <f t="shared" si="10"/>
        <v>-0.99000000000000199</v>
      </c>
      <c r="E365" s="51">
        <f t="shared" si="11"/>
        <v>0.99000000000000199</v>
      </c>
    </row>
    <row r="366" spans="2:5">
      <c r="B366" s="47">
        <v>40099</v>
      </c>
      <c r="C366" s="69">
        <v>4.0955000000000004</v>
      </c>
      <c r="D366" s="86">
        <f t="shared" si="10"/>
        <v>-2.5099999999999234</v>
      </c>
      <c r="E366" s="51">
        <f t="shared" si="11"/>
        <v>2.5099999999999234</v>
      </c>
    </row>
    <row r="367" spans="2:5">
      <c r="B367" s="47">
        <v>40100</v>
      </c>
      <c r="C367" s="69">
        <v>4.1704999999999997</v>
      </c>
      <c r="D367" s="86">
        <f t="shared" si="10"/>
        <v>7.4999999999999289</v>
      </c>
      <c r="E367" s="51">
        <f t="shared" si="11"/>
        <v>7.4999999999999289</v>
      </c>
    </row>
    <row r="368" spans="2:5">
      <c r="B368" s="47">
        <v>40101</v>
      </c>
      <c r="C368" s="69">
        <v>4.2205000000000004</v>
      </c>
      <c r="D368" s="86">
        <f t="shared" si="10"/>
        <v>5.0000000000000711</v>
      </c>
      <c r="E368" s="51">
        <f t="shared" si="11"/>
        <v>5.0000000000000711</v>
      </c>
    </row>
    <row r="369" spans="2:5">
      <c r="B369" s="47">
        <v>40102</v>
      </c>
      <c r="C369" s="69">
        <v>4.1719999999999997</v>
      </c>
      <c r="D369" s="86">
        <f t="shared" si="10"/>
        <v>-4.8500000000000654</v>
      </c>
      <c r="E369" s="51">
        <f t="shared" si="11"/>
        <v>4.8500000000000654</v>
      </c>
    </row>
    <row r="370" spans="2:5">
      <c r="B370" s="47">
        <v>40105</v>
      </c>
      <c r="C370" s="69">
        <v>4.1094999999999997</v>
      </c>
      <c r="D370" s="86">
        <f t="shared" si="10"/>
        <v>-6.25</v>
      </c>
      <c r="E370" s="51">
        <f t="shared" si="11"/>
        <v>6.25</v>
      </c>
    </row>
    <row r="371" spans="2:5">
      <c r="B371" s="47">
        <v>40106</v>
      </c>
      <c r="C371" s="69">
        <v>4.0765000000000002</v>
      </c>
      <c r="D371" s="86">
        <f t="shared" si="10"/>
        <v>-3.2999999999999474</v>
      </c>
      <c r="E371" s="51">
        <f t="shared" si="11"/>
        <v>3.2999999999999474</v>
      </c>
    </row>
    <row r="372" spans="2:5">
      <c r="B372" s="47">
        <v>40107</v>
      </c>
      <c r="C372" s="69">
        <v>4.1304999999999996</v>
      </c>
      <c r="D372" s="86">
        <f t="shared" si="10"/>
        <v>5.3999999999999382</v>
      </c>
      <c r="E372" s="51">
        <f t="shared" si="11"/>
        <v>5.3999999999999382</v>
      </c>
    </row>
    <row r="373" spans="2:5">
      <c r="B373" s="47">
        <v>40108</v>
      </c>
      <c r="C373" s="69">
        <v>4.1669999999999998</v>
      </c>
      <c r="D373" s="86">
        <f t="shared" si="10"/>
        <v>3.6500000000000199</v>
      </c>
      <c r="E373" s="51">
        <f t="shared" si="11"/>
        <v>3.6500000000000199</v>
      </c>
    </row>
    <row r="374" spans="2:5">
      <c r="B374" s="47">
        <v>40109</v>
      </c>
      <c r="C374" s="69">
        <v>4.2206000000000001</v>
      </c>
      <c r="D374" s="86">
        <f t="shared" si="10"/>
        <v>5.3600000000000314</v>
      </c>
      <c r="E374" s="51">
        <f t="shared" si="11"/>
        <v>5.3600000000000314</v>
      </c>
    </row>
    <row r="375" spans="2:5">
      <c r="B375" s="47">
        <v>40112</v>
      </c>
      <c r="C375" s="69">
        <v>4.3090000000000002</v>
      </c>
      <c r="D375" s="86">
        <f t="shared" si="10"/>
        <v>8.8400000000000034</v>
      </c>
      <c r="E375" s="51">
        <f t="shared" si="11"/>
        <v>8.8400000000000034</v>
      </c>
    </row>
    <row r="376" spans="2:5">
      <c r="B376" s="47">
        <v>40113</v>
      </c>
      <c r="C376" s="69">
        <v>4.1924000000000001</v>
      </c>
      <c r="D376" s="86">
        <f t="shared" si="10"/>
        <v>-11.660000000000004</v>
      </c>
      <c r="E376" s="51">
        <f t="shared" si="11"/>
        <v>11.660000000000004</v>
      </c>
    </row>
    <row r="377" spans="2:5">
      <c r="B377" s="47">
        <v>40114</v>
      </c>
      <c r="C377" s="69">
        <v>4.1715</v>
      </c>
      <c r="D377" s="86">
        <f t="shared" si="10"/>
        <v>-2.0900000000000141</v>
      </c>
      <c r="E377" s="51">
        <f t="shared" si="11"/>
        <v>2.0900000000000141</v>
      </c>
    </row>
    <row r="378" spans="2:5">
      <c r="B378" s="47">
        <v>40115</v>
      </c>
      <c r="C378" s="69">
        <v>4.2424999999999997</v>
      </c>
      <c r="D378" s="86">
        <f t="shared" si="10"/>
        <v>7.099999999999973</v>
      </c>
      <c r="E378" s="51">
        <f t="shared" si="11"/>
        <v>7.099999999999973</v>
      </c>
    </row>
    <row r="379" spans="2:5">
      <c r="B379" s="47">
        <v>40116</v>
      </c>
      <c r="C379" s="69">
        <v>4.1435000000000004</v>
      </c>
      <c r="D379" s="86">
        <f t="shared" si="10"/>
        <v>-9.8999999999999311</v>
      </c>
      <c r="E379" s="51">
        <f t="shared" si="11"/>
        <v>9.8999999999999311</v>
      </c>
    </row>
    <row r="380" spans="2:5">
      <c r="B380" s="47">
        <v>40119</v>
      </c>
      <c r="C380" s="69">
        <v>4.1734999999999998</v>
      </c>
      <c r="D380" s="86">
        <f t="shared" si="10"/>
        <v>2.9999999999999361</v>
      </c>
      <c r="E380" s="51">
        <f t="shared" si="11"/>
        <v>2.9999999999999361</v>
      </c>
    </row>
    <row r="381" spans="2:5">
      <c r="B381" s="47">
        <v>40120</v>
      </c>
      <c r="C381" s="69">
        <v>4.2365000000000004</v>
      </c>
      <c r="D381" s="86">
        <f t="shared" si="10"/>
        <v>6.3000000000000611</v>
      </c>
      <c r="E381" s="51">
        <f t="shared" si="11"/>
        <v>6.3000000000000611</v>
      </c>
    </row>
    <row r="382" spans="2:5">
      <c r="B382" s="47">
        <v>40121</v>
      </c>
      <c r="C382" s="69">
        <v>4.2990000000000004</v>
      </c>
      <c r="D382" s="86">
        <f t="shared" si="10"/>
        <v>6.25</v>
      </c>
      <c r="E382" s="51">
        <f t="shared" si="11"/>
        <v>6.25</v>
      </c>
    </row>
    <row r="383" spans="2:5">
      <c r="B383" s="47">
        <v>40122</v>
      </c>
      <c r="C383" s="69">
        <v>4.3025000000000002</v>
      </c>
      <c r="D383" s="86">
        <f t="shared" si="10"/>
        <v>0.34999999999998366</v>
      </c>
      <c r="E383" s="51">
        <f t="shared" si="11"/>
        <v>0.34999999999998366</v>
      </c>
    </row>
    <row r="384" spans="2:5">
      <c r="B384" s="47">
        <v>40123</v>
      </c>
      <c r="C384" s="69">
        <v>4.2935999999999996</v>
      </c>
      <c r="D384" s="86">
        <f t="shared" si="10"/>
        <v>-0.89000000000005741</v>
      </c>
      <c r="E384" s="51">
        <f t="shared" si="11"/>
        <v>0.89000000000005741</v>
      </c>
    </row>
    <row r="385" spans="2:5">
      <c r="B385" s="47">
        <v>40126</v>
      </c>
      <c r="C385" s="69">
        <v>4.2839999999999998</v>
      </c>
      <c r="D385" s="86">
        <f t="shared" si="10"/>
        <v>-0.95999999999998309</v>
      </c>
      <c r="E385" s="51">
        <f t="shared" si="11"/>
        <v>0.95999999999998309</v>
      </c>
    </row>
    <row r="386" spans="2:5">
      <c r="B386" s="47">
        <v>40127</v>
      </c>
      <c r="C386" s="69">
        <v>4.2895000000000003</v>
      </c>
      <c r="D386" s="86">
        <f t="shared" si="10"/>
        <v>0.55000000000005045</v>
      </c>
      <c r="E386" s="51">
        <f t="shared" si="11"/>
        <v>0.55000000000005045</v>
      </c>
    </row>
    <row r="387" spans="2:5">
      <c r="B387" s="47">
        <v>40128</v>
      </c>
      <c r="C387" s="69">
        <v>4.2910000000000004</v>
      </c>
      <c r="D387" s="86">
        <f t="shared" si="10"/>
        <v>0.15000000000000568</v>
      </c>
      <c r="E387" s="51">
        <f t="shared" si="11"/>
        <v>0.15000000000000568</v>
      </c>
    </row>
    <row r="388" spans="2:5">
      <c r="B388" s="47">
        <v>40129</v>
      </c>
      <c r="C388" s="69">
        <v>4.2610000000000001</v>
      </c>
      <c r="D388" s="86">
        <f t="shared" si="10"/>
        <v>-3.0000000000000249</v>
      </c>
      <c r="E388" s="51">
        <f t="shared" si="11"/>
        <v>3.0000000000000249</v>
      </c>
    </row>
    <row r="389" spans="2:5">
      <c r="B389" s="47">
        <v>40130</v>
      </c>
      <c r="C389" s="69">
        <v>4.2220000000000004</v>
      </c>
      <c r="D389" s="86">
        <f t="shared" si="10"/>
        <v>-3.8999999999999702</v>
      </c>
      <c r="E389" s="51">
        <f t="shared" si="11"/>
        <v>3.8999999999999702</v>
      </c>
    </row>
    <row r="390" spans="2:5">
      <c r="B390" s="47">
        <v>40133</v>
      </c>
      <c r="C390" s="69">
        <v>4.1364999999999998</v>
      </c>
      <c r="D390" s="86">
        <f t="shared" si="10"/>
        <v>-8.5500000000000576</v>
      </c>
      <c r="E390" s="51">
        <f t="shared" si="11"/>
        <v>8.5500000000000576</v>
      </c>
    </row>
    <row r="391" spans="2:5">
      <c r="B391" s="47">
        <v>40134</v>
      </c>
      <c r="C391" s="69">
        <v>4.1219999999999999</v>
      </c>
      <c r="D391" s="86">
        <f t="shared" ref="D391:D454" si="12">((C391-C390)/0.01)</f>
        <v>-1.4499999999999957</v>
      </c>
      <c r="E391" s="51">
        <f t="shared" ref="E391:E454" si="13">IF(D391&gt;=0,D391*1,D391*-1)</f>
        <v>1.4499999999999957</v>
      </c>
    </row>
    <row r="392" spans="2:5">
      <c r="B392" s="47">
        <v>40135</v>
      </c>
      <c r="C392" s="69">
        <v>4.1595000000000004</v>
      </c>
      <c r="D392" s="86">
        <f t="shared" si="12"/>
        <v>3.7500000000000533</v>
      </c>
      <c r="E392" s="51">
        <f t="shared" si="13"/>
        <v>3.7500000000000533</v>
      </c>
    </row>
    <row r="393" spans="2:5">
      <c r="B393" s="47">
        <v>40136</v>
      </c>
      <c r="C393" s="69">
        <v>4.1710000000000003</v>
      </c>
      <c r="D393" s="86">
        <f t="shared" si="12"/>
        <v>1.1499999999999844</v>
      </c>
      <c r="E393" s="51">
        <f t="shared" si="13"/>
        <v>1.1499999999999844</v>
      </c>
    </row>
    <row r="394" spans="2:5">
      <c r="B394" s="47">
        <v>40137</v>
      </c>
      <c r="C394" s="69">
        <v>4.181</v>
      </c>
      <c r="D394" s="86">
        <f t="shared" si="12"/>
        <v>0.99999999999997868</v>
      </c>
      <c r="E394" s="51">
        <f t="shared" si="13"/>
        <v>0.99999999999997868</v>
      </c>
    </row>
    <row r="395" spans="2:5">
      <c r="B395" s="47">
        <v>40140</v>
      </c>
      <c r="C395" s="69">
        <v>4.1551999999999998</v>
      </c>
      <c r="D395" s="86">
        <f t="shared" si="12"/>
        <v>-2.5800000000000267</v>
      </c>
      <c r="E395" s="51">
        <f t="shared" si="13"/>
        <v>2.5800000000000267</v>
      </c>
    </row>
    <row r="396" spans="2:5">
      <c r="B396" s="47">
        <v>40141</v>
      </c>
      <c r="C396" s="69">
        <v>4.1094999999999997</v>
      </c>
      <c r="D396" s="86">
        <f t="shared" si="12"/>
        <v>-4.5700000000000074</v>
      </c>
      <c r="E396" s="51">
        <f t="shared" si="13"/>
        <v>4.5700000000000074</v>
      </c>
    </row>
    <row r="397" spans="2:5">
      <c r="B397" s="47">
        <v>40142</v>
      </c>
      <c r="C397" s="69">
        <v>4.0785</v>
      </c>
      <c r="D397" s="86">
        <f t="shared" si="12"/>
        <v>-3.0999999999999694</v>
      </c>
      <c r="E397" s="51">
        <f t="shared" si="13"/>
        <v>3.0999999999999694</v>
      </c>
    </row>
    <row r="398" spans="2:5">
      <c r="B398" s="47">
        <v>40143</v>
      </c>
      <c r="C398" s="69">
        <v>4.0815999999999999</v>
      </c>
      <c r="D398" s="86">
        <f t="shared" si="12"/>
        <v>0.30999999999998806</v>
      </c>
      <c r="E398" s="51">
        <f t="shared" si="13"/>
        <v>0.30999999999998806</v>
      </c>
    </row>
    <row r="399" spans="2:5">
      <c r="B399" s="47">
        <v>40144</v>
      </c>
      <c r="C399" s="69">
        <v>4.0434999999999999</v>
      </c>
      <c r="D399" s="86">
        <f t="shared" si="12"/>
        <v>-3.8100000000000023</v>
      </c>
      <c r="E399" s="51">
        <f t="shared" si="13"/>
        <v>3.8100000000000023</v>
      </c>
    </row>
    <row r="400" spans="2:5">
      <c r="B400" s="47">
        <v>40147</v>
      </c>
      <c r="C400" s="69">
        <v>4.0259999999999998</v>
      </c>
      <c r="D400" s="86">
        <f t="shared" si="12"/>
        <v>-1.7500000000000071</v>
      </c>
      <c r="E400" s="51">
        <f t="shared" si="13"/>
        <v>1.7500000000000071</v>
      </c>
    </row>
    <row r="401" spans="2:5">
      <c r="B401" s="47">
        <v>40148</v>
      </c>
      <c r="C401" s="69">
        <v>4.1247999999999996</v>
      </c>
      <c r="D401" s="86">
        <f t="shared" si="12"/>
        <v>9.8799999999999777</v>
      </c>
      <c r="E401" s="51">
        <f t="shared" si="13"/>
        <v>9.8799999999999777</v>
      </c>
    </row>
    <row r="402" spans="2:5">
      <c r="B402" s="47">
        <v>40149</v>
      </c>
      <c r="C402" s="69">
        <v>4.0949999999999998</v>
      </c>
      <c r="D402" s="86">
        <f t="shared" si="12"/>
        <v>-2.9799999999999827</v>
      </c>
      <c r="E402" s="51">
        <f t="shared" si="13"/>
        <v>2.9799999999999827</v>
      </c>
    </row>
    <row r="403" spans="2:5">
      <c r="B403" s="47">
        <v>40150</v>
      </c>
      <c r="C403" s="69">
        <v>4.1764999999999999</v>
      </c>
      <c r="D403" s="86">
        <f t="shared" si="12"/>
        <v>8.1500000000000128</v>
      </c>
      <c r="E403" s="51">
        <f t="shared" si="13"/>
        <v>8.1500000000000128</v>
      </c>
    </row>
    <row r="404" spans="2:5">
      <c r="B404" s="47">
        <v>40151</v>
      </c>
      <c r="C404" s="69">
        <v>4.2629000000000001</v>
      </c>
      <c r="D404" s="86">
        <f t="shared" si="12"/>
        <v>8.6400000000000254</v>
      </c>
      <c r="E404" s="51">
        <f t="shared" si="13"/>
        <v>8.6400000000000254</v>
      </c>
    </row>
    <row r="405" spans="2:5">
      <c r="B405" s="47">
        <v>40154</v>
      </c>
      <c r="C405" s="69">
        <v>4.25</v>
      </c>
      <c r="D405" s="86">
        <f t="shared" si="12"/>
        <v>-1.2900000000000134</v>
      </c>
      <c r="E405" s="51">
        <f t="shared" si="13"/>
        <v>1.2900000000000134</v>
      </c>
    </row>
    <row r="406" spans="2:5">
      <c r="B406" s="47">
        <v>40155</v>
      </c>
      <c r="C406" s="69">
        <v>4.2234999999999996</v>
      </c>
      <c r="D406" s="86">
        <f t="shared" si="12"/>
        <v>-2.6500000000000412</v>
      </c>
      <c r="E406" s="51">
        <f t="shared" si="13"/>
        <v>2.6500000000000412</v>
      </c>
    </row>
    <row r="407" spans="2:5">
      <c r="B407" s="47">
        <v>40156</v>
      </c>
      <c r="C407" s="69">
        <v>4.2645</v>
      </c>
      <c r="D407" s="86">
        <f t="shared" si="12"/>
        <v>4.1000000000000369</v>
      </c>
      <c r="E407" s="51">
        <f t="shared" si="13"/>
        <v>4.1000000000000369</v>
      </c>
    </row>
    <row r="408" spans="2:5">
      <c r="B408" s="47">
        <v>40157</v>
      </c>
      <c r="C408" s="69">
        <v>4.3434999999999997</v>
      </c>
      <c r="D408" s="86">
        <f t="shared" si="12"/>
        <v>7.8999999999999737</v>
      </c>
      <c r="E408" s="51">
        <f t="shared" si="13"/>
        <v>7.8999999999999737</v>
      </c>
    </row>
    <row r="409" spans="2:5">
      <c r="B409" s="47">
        <v>40158</v>
      </c>
      <c r="C409" s="69">
        <v>4.3375000000000004</v>
      </c>
      <c r="D409" s="86">
        <f t="shared" si="12"/>
        <v>-0.59999999999993392</v>
      </c>
      <c r="E409" s="51">
        <f t="shared" si="13"/>
        <v>0.59999999999993392</v>
      </c>
    </row>
    <row r="410" spans="2:5">
      <c r="B410" s="47">
        <v>40161</v>
      </c>
      <c r="C410" s="69">
        <v>4.3239999999999998</v>
      </c>
      <c r="D410" s="86">
        <f t="shared" si="12"/>
        <v>-1.3500000000000512</v>
      </c>
      <c r="E410" s="51">
        <f t="shared" si="13"/>
        <v>1.3500000000000512</v>
      </c>
    </row>
    <row r="411" spans="2:5">
      <c r="B411" s="47">
        <v>40162</v>
      </c>
      <c r="C411" s="69">
        <v>4.3629999999999995</v>
      </c>
      <c r="D411" s="86">
        <f t="shared" si="12"/>
        <v>3.8999999999999702</v>
      </c>
      <c r="E411" s="51">
        <f t="shared" si="13"/>
        <v>3.8999999999999702</v>
      </c>
    </row>
    <row r="412" spans="2:5">
      <c r="B412" s="47">
        <v>40163</v>
      </c>
      <c r="C412" s="69">
        <v>4.3704999999999998</v>
      </c>
      <c r="D412" s="86">
        <f t="shared" si="12"/>
        <v>0.75000000000002842</v>
      </c>
      <c r="E412" s="51">
        <f t="shared" si="13"/>
        <v>0.75000000000002842</v>
      </c>
    </row>
    <row r="413" spans="2:5">
      <c r="B413" s="47">
        <v>40164</v>
      </c>
      <c r="C413" s="69">
        <v>4.2539999999999996</v>
      </c>
      <c r="D413" s="86">
        <f t="shared" si="12"/>
        <v>-11.650000000000027</v>
      </c>
      <c r="E413" s="51">
        <f t="shared" si="13"/>
        <v>11.650000000000027</v>
      </c>
    </row>
    <row r="414" spans="2:5">
      <c r="B414" s="47">
        <v>40165</v>
      </c>
      <c r="C414" s="69">
        <v>4.2954999999999997</v>
      </c>
      <c r="D414" s="86">
        <f t="shared" si="12"/>
        <v>4.1500000000000092</v>
      </c>
      <c r="E414" s="51">
        <f t="shared" si="13"/>
        <v>4.1500000000000092</v>
      </c>
    </row>
    <row r="415" spans="2:5">
      <c r="B415" s="47">
        <v>40168</v>
      </c>
      <c r="C415" s="69">
        <v>4.4359999999999999</v>
      </c>
      <c r="D415" s="86">
        <f t="shared" si="12"/>
        <v>14.050000000000029</v>
      </c>
      <c r="E415" s="51">
        <f t="shared" si="13"/>
        <v>14.050000000000029</v>
      </c>
    </row>
    <row r="416" spans="2:5">
      <c r="B416" s="47">
        <v>40169</v>
      </c>
      <c r="C416" s="69">
        <v>4.5004999999999997</v>
      </c>
      <c r="D416" s="86">
        <f t="shared" si="12"/>
        <v>6.449999999999978</v>
      </c>
      <c r="E416" s="51">
        <f t="shared" si="13"/>
        <v>6.449999999999978</v>
      </c>
    </row>
    <row r="417" spans="2:5">
      <c r="B417" s="47">
        <v>40170</v>
      </c>
      <c r="C417" s="69">
        <v>4.4870000000000001</v>
      </c>
      <c r="D417" s="86">
        <f t="shared" si="12"/>
        <v>-1.3499999999999623</v>
      </c>
      <c r="E417" s="51">
        <f t="shared" si="13"/>
        <v>1.3499999999999623</v>
      </c>
    </row>
    <row r="418" spans="2:5">
      <c r="B418" s="47">
        <v>40171</v>
      </c>
      <c r="C418" s="69">
        <v>4.5309999999999997</v>
      </c>
      <c r="D418" s="86">
        <f t="shared" si="12"/>
        <v>4.3999999999999595</v>
      </c>
      <c r="E418" s="51">
        <f t="shared" si="13"/>
        <v>4.3999999999999595</v>
      </c>
    </row>
    <row r="419" spans="2:5">
      <c r="B419" s="47">
        <v>40172</v>
      </c>
      <c r="C419" s="69">
        <v>4.5540000000000003</v>
      </c>
      <c r="D419" s="86">
        <f t="shared" si="12"/>
        <v>2.3000000000000576</v>
      </c>
      <c r="E419" s="51">
        <f t="shared" si="13"/>
        <v>2.3000000000000576</v>
      </c>
    </row>
    <row r="420" spans="2:5">
      <c r="B420" s="47">
        <v>40175</v>
      </c>
      <c r="C420" s="69">
        <v>4.5789999999999997</v>
      </c>
      <c r="D420" s="86">
        <f t="shared" si="12"/>
        <v>2.4999999999999467</v>
      </c>
      <c r="E420" s="51">
        <f t="shared" si="13"/>
        <v>2.4999999999999467</v>
      </c>
    </row>
    <row r="421" spans="2:5">
      <c r="B421" s="47">
        <v>40176</v>
      </c>
      <c r="C421" s="69">
        <v>4.5170000000000003</v>
      </c>
      <c r="D421" s="86">
        <f t="shared" si="12"/>
        <v>-6.1999999999999389</v>
      </c>
      <c r="E421" s="51">
        <f t="shared" si="13"/>
        <v>6.1999999999999389</v>
      </c>
    </row>
    <row r="422" spans="2:5">
      <c r="B422" s="47">
        <v>40177</v>
      </c>
      <c r="C422" s="69">
        <v>4.4794999999999998</v>
      </c>
      <c r="D422" s="86">
        <f t="shared" si="12"/>
        <v>-3.7500000000000533</v>
      </c>
      <c r="E422" s="51">
        <f t="shared" si="13"/>
        <v>3.7500000000000533</v>
      </c>
    </row>
    <row r="423" spans="2:5">
      <c r="B423" s="47">
        <v>40178</v>
      </c>
      <c r="C423" s="69">
        <v>4.5373000000000001</v>
      </c>
      <c r="D423" s="86">
        <f t="shared" si="12"/>
        <v>5.7800000000000296</v>
      </c>
      <c r="E423" s="51">
        <f t="shared" si="13"/>
        <v>5.7800000000000296</v>
      </c>
    </row>
    <row r="424" spans="2:5">
      <c r="B424" s="47">
        <v>40179</v>
      </c>
      <c r="C424" s="69">
        <v>4.5010000000000003</v>
      </c>
      <c r="D424" s="86">
        <f t="shared" si="12"/>
        <v>-3.6299999999999777</v>
      </c>
      <c r="E424" s="51">
        <f t="shared" si="13"/>
        <v>3.6299999999999777</v>
      </c>
    </row>
    <row r="425" spans="2:5">
      <c r="B425" s="47">
        <v>40182</v>
      </c>
      <c r="C425" s="69">
        <v>4.5110000000000001</v>
      </c>
      <c r="D425" s="86">
        <f t="shared" si="12"/>
        <v>0.99999999999997868</v>
      </c>
      <c r="E425" s="51">
        <f t="shared" si="13"/>
        <v>0.99999999999997868</v>
      </c>
    </row>
    <row r="426" spans="2:5">
      <c r="B426" s="47">
        <v>40183</v>
      </c>
      <c r="C426" s="69">
        <v>4.4589999999999996</v>
      </c>
      <c r="D426" s="86">
        <f t="shared" si="12"/>
        <v>-5.200000000000049</v>
      </c>
      <c r="E426" s="51">
        <f t="shared" si="13"/>
        <v>5.200000000000049</v>
      </c>
    </row>
    <row r="427" spans="2:5">
      <c r="B427" s="47">
        <v>40184</v>
      </c>
      <c r="C427" s="69">
        <v>4.5359999999999996</v>
      </c>
      <c r="D427" s="86">
        <f t="shared" si="12"/>
        <v>7.6999999999999957</v>
      </c>
      <c r="E427" s="51">
        <f t="shared" si="13"/>
        <v>7.6999999999999957</v>
      </c>
    </row>
    <row r="428" spans="2:5">
      <c r="B428" s="47">
        <v>40185</v>
      </c>
      <c r="C428" s="69">
        <v>4.5590000000000002</v>
      </c>
      <c r="D428" s="86">
        <f t="shared" si="12"/>
        <v>2.3000000000000576</v>
      </c>
      <c r="E428" s="51">
        <f t="shared" si="13"/>
        <v>2.3000000000000576</v>
      </c>
    </row>
    <row r="429" spans="2:5">
      <c r="B429" s="47">
        <v>40186</v>
      </c>
      <c r="C429" s="69">
        <v>4.5735000000000001</v>
      </c>
      <c r="D429" s="86">
        <f t="shared" si="12"/>
        <v>1.4499999999999957</v>
      </c>
      <c r="E429" s="51">
        <f t="shared" si="13"/>
        <v>1.4499999999999957</v>
      </c>
    </row>
    <row r="430" spans="2:5">
      <c r="B430" s="47">
        <v>40189</v>
      </c>
      <c r="C430" s="69">
        <v>4.5739999999999998</v>
      </c>
      <c r="D430" s="86">
        <f t="shared" si="12"/>
        <v>4.9999999999972289E-2</v>
      </c>
      <c r="E430" s="51">
        <f t="shared" si="13"/>
        <v>4.9999999999972289E-2</v>
      </c>
    </row>
    <row r="431" spans="2:5">
      <c r="B431" s="47">
        <v>40190</v>
      </c>
      <c r="C431" s="69">
        <v>4.4785000000000004</v>
      </c>
      <c r="D431" s="86">
        <f t="shared" si="12"/>
        <v>-9.5499999999999474</v>
      </c>
      <c r="E431" s="51">
        <f t="shared" si="13"/>
        <v>9.5499999999999474</v>
      </c>
    </row>
    <row r="432" spans="2:5">
      <c r="B432" s="47">
        <v>40191</v>
      </c>
      <c r="C432" s="69">
        <v>4.5830000000000002</v>
      </c>
      <c r="D432" s="86">
        <f t="shared" si="12"/>
        <v>10.449999999999982</v>
      </c>
      <c r="E432" s="51">
        <f t="shared" si="13"/>
        <v>10.449999999999982</v>
      </c>
    </row>
    <row r="433" spans="2:5">
      <c r="B433" s="47">
        <v>40192</v>
      </c>
      <c r="C433" s="69">
        <v>4.5069999999999997</v>
      </c>
      <c r="D433" s="86">
        <f t="shared" si="12"/>
        <v>-7.6000000000000512</v>
      </c>
      <c r="E433" s="51">
        <f t="shared" si="13"/>
        <v>7.6000000000000512</v>
      </c>
    </row>
    <row r="434" spans="2:5">
      <c r="B434" s="47">
        <v>40193</v>
      </c>
      <c r="C434" s="69">
        <v>4.4729999999999999</v>
      </c>
      <c r="D434" s="86">
        <f t="shared" si="12"/>
        <v>-3.3999999999999808</v>
      </c>
      <c r="E434" s="51">
        <f t="shared" si="13"/>
        <v>3.3999999999999808</v>
      </c>
    </row>
    <row r="435" spans="2:5">
      <c r="B435" s="47">
        <v>40196</v>
      </c>
      <c r="C435" s="69">
        <v>4.5087000000000002</v>
      </c>
      <c r="D435" s="86">
        <f t="shared" si="12"/>
        <v>3.5700000000000287</v>
      </c>
      <c r="E435" s="51">
        <f t="shared" si="13"/>
        <v>3.5700000000000287</v>
      </c>
    </row>
    <row r="436" spans="2:5">
      <c r="B436" s="47">
        <v>40197</v>
      </c>
      <c r="C436" s="69">
        <v>4.4779999999999998</v>
      </c>
      <c r="D436" s="86">
        <f t="shared" si="12"/>
        <v>-3.0700000000000394</v>
      </c>
      <c r="E436" s="51">
        <f t="shared" si="13"/>
        <v>3.0700000000000394</v>
      </c>
    </row>
    <row r="437" spans="2:5">
      <c r="B437" s="47">
        <v>40198</v>
      </c>
      <c r="C437" s="69">
        <v>4.431</v>
      </c>
      <c r="D437" s="86">
        <f t="shared" si="12"/>
        <v>-4.6999999999999709</v>
      </c>
      <c r="E437" s="51">
        <f t="shared" si="13"/>
        <v>4.6999999999999709</v>
      </c>
    </row>
    <row r="438" spans="2:5">
      <c r="B438" s="47">
        <v>40199</v>
      </c>
      <c r="C438" s="69">
        <v>4.3899999999999997</v>
      </c>
      <c r="D438" s="86">
        <f t="shared" si="12"/>
        <v>-4.1000000000000369</v>
      </c>
      <c r="E438" s="51">
        <f t="shared" si="13"/>
        <v>4.1000000000000369</v>
      </c>
    </row>
    <row r="439" spans="2:5">
      <c r="B439" s="47">
        <v>40200</v>
      </c>
      <c r="C439" s="69">
        <v>4.4349999999999996</v>
      </c>
      <c r="D439" s="86">
        <f t="shared" si="12"/>
        <v>4.4999999999999929</v>
      </c>
      <c r="E439" s="51">
        <f t="shared" si="13"/>
        <v>4.4999999999999929</v>
      </c>
    </row>
    <row r="440" spans="2:5">
      <c r="B440" s="47">
        <v>40203</v>
      </c>
      <c r="C440" s="69">
        <v>4.4379999999999997</v>
      </c>
      <c r="D440" s="86">
        <f t="shared" si="12"/>
        <v>0.30000000000001137</v>
      </c>
      <c r="E440" s="51">
        <f t="shared" si="13"/>
        <v>0.30000000000001137</v>
      </c>
    </row>
    <row r="441" spans="2:5">
      <c r="B441" s="47">
        <v>40204</v>
      </c>
      <c r="C441" s="69">
        <v>4.4444999999999997</v>
      </c>
      <c r="D441" s="86">
        <f t="shared" si="12"/>
        <v>0.64999999999999503</v>
      </c>
      <c r="E441" s="51">
        <f t="shared" si="13"/>
        <v>0.64999999999999503</v>
      </c>
    </row>
    <row r="442" spans="2:5">
      <c r="B442" s="47">
        <v>40205</v>
      </c>
      <c r="C442" s="69">
        <v>4.4535</v>
      </c>
      <c r="D442" s="86">
        <f t="shared" si="12"/>
        <v>0.90000000000003411</v>
      </c>
      <c r="E442" s="51">
        <f t="shared" si="13"/>
        <v>0.90000000000003411</v>
      </c>
    </row>
    <row r="443" spans="2:5">
      <c r="B443" s="47">
        <v>40206</v>
      </c>
      <c r="C443" s="69">
        <v>4.4379999999999997</v>
      </c>
      <c r="D443" s="86">
        <f t="shared" si="12"/>
        <v>-1.5500000000000291</v>
      </c>
      <c r="E443" s="51">
        <f t="shared" si="13"/>
        <v>1.5500000000000291</v>
      </c>
    </row>
    <row r="444" spans="2:5">
      <c r="B444" s="47">
        <v>40207</v>
      </c>
      <c r="C444" s="69">
        <v>4.3849999999999998</v>
      </c>
      <c r="D444" s="86">
        <f t="shared" si="12"/>
        <v>-5.2999999999999936</v>
      </c>
      <c r="E444" s="51">
        <f t="shared" si="13"/>
        <v>5.2999999999999936</v>
      </c>
    </row>
    <row r="445" spans="2:5">
      <c r="B445" s="47">
        <v>40210</v>
      </c>
      <c r="C445" s="69">
        <v>4.4615</v>
      </c>
      <c r="D445" s="86">
        <f t="shared" si="12"/>
        <v>7.6500000000000234</v>
      </c>
      <c r="E445" s="51">
        <f t="shared" si="13"/>
        <v>7.6500000000000234</v>
      </c>
    </row>
    <row r="446" spans="2:5">
      <c r="B446" s="47">
        <v>40211</v>
      </c>
      <c r="C446" s="69">
        <v>4.452</v>
      </c>
      <c r="D446" s="86">
        <f t="shared" si="12"/>
        <v>-0.95000000000000639</v>
      </c>
      <c r="E446" s="51">
        <f t="shared" si="13"/>
        <v>0.95000000000000639</v>
      </c>
    </row>
    <row r="447" spans="2:5">
      <c r="B447" s="47">
        <v>40212</v>
      </c>
      <c r="C447" s="69">
        <v>4.5164999999999997</v>
      </c>
      <c r="D447" s="86">
        <f t="shared" si="12"/>
        <v>6.449999999999978</v>
      </c>
      <c r="E447" s="51">
        <f t="shared" si="13"/>
        <v>6.449999999999978</v>
      </c>
    </row>
    <row r="448" spans="2:5">
      <c r="B448" s="47">
        <v>40213</v>
      </c>
      <c r="C448" s="69">
        <v>4.4184999999999999</v>
      </c>
      <c r="D448" s="86">
        <f t="shared" si="12"/>
        <v>-9.7999999999999865</v>
      </c>
      <c r="E448" s="51">
        <f t="shared" si="13"/>
        <v>9.7999999999999865</v>
      </c>
    </row>
    <row r="449" spans="2:5">
      <c r="B449" s="47">
        <v>40214</v>
      </c>
      <c r="C449" s="69">
        <v>4.3775000000000004</v>
      </c>
      <c r="D449" s="86">
        <f t="shared" si="12"/>
        <v>-4.0999999999999481</v>
      </c>
      <c r="E449" s="51">
        <f t="shared" si="13"/>
        <v>4.0999999999999481</v>
      </c>
    </row>
    <row r="450" spans="2:5">
      <c r="B450" s="47">
        <v>40217</v>
      </c>
      <c r="C450" s="69">
        <v>4.3529999999999998</v>
      </c>
      <c r="D450" s="86">
        <f t="shared" si="12"/>
        <v>-2.4500000000000632</v>
      </c>
      <c r="E450" s="51">
        <f t="shared" si="13"/>
        <v>2.4500000000000632</v>
      </c>
    </row>
    <row r="451" spans="2:5">
      <c r="B451" s="47">
        <v>40218</v>
      </c>
      <c r="C451" s="69">
        <v>4.4385000000000003</v>
      </c>
      <c r="D451" s="86">
        <f t="shared" si="12"/>
        <v>8.5500000000000576</v>
      </c>
      <c r="E451" s="51">
        <f t="shared" si="13"/>
        <v>8.5500000000000576</v>
      </c>
    </row>
    <row r="452" spans="2:5">
      <c r="B452" s="47">
        <v>40219</v>
      </c>
      <c r="C452" s="69">
        <v>4.5010000000000003</v>
      </c>
      <c r="D452" s="86">
        <f t="shared" si="12"/>
        <v>6.25</v>
      </c>
      <c r="E452" s="51">
        <f t="shared" si="13"/>
        <v>6.25</v>
      </c>
    </row>
    <row r="453" spans="2:5">
      <c r="B453" s="47">
        <v>40220</v>
      </c>
      <c r="C453" s="69">
        <v>4.5229999999999997</v>
      </c>
      <c r="D453" s="86">
        <f t="shared" si="12"/>
        <v>2.1999999999999353</v>
      </c>
      <c r="E453" s="51">
        <f t="shared" si="13"/>
        <v>2.1999999999999353</v>
      </c>
    </row>
    <row r="454" spans="2:5">
      <c r="B454" s="47">
        <v>40221</v>
      </c>
      <c r="C454" s="69">
        <v>4.5105000000000004</v>
      </c>
      <c r="D454" s="86">
        <f t="shared" si="12"/>
        <v>-1.2499999999999289</v>
      </c>
      <c r="E454" s="51">
        <f t="shared" si="13"/>
        <v>1.2499999999999289</v>
      </c>
    </row>
    <row r="455" spans="2:5">
      <c r="B455" s="47">
        <v>40224</v>
      </c>
      <c r="C455" s="69">
        <v>4.5068000000000001</v>
      </c>
      <c r="D455" s="86">
        <f t="shared" ref="D455:D518" si="14">((C455-C454)/0.01)</f>
        <v>-0.37000000000002586</v>
      </c>
      <c r="E455" s="51">
        <f t="shared" ref="E455:E518" si="15">IF(D455&gt;=0,D455*1,D455*-1)</f>
        <v>0.37000000000002586</v>
      </c>
    </row>
    <row r="456" spans="2:5">
      <c r="B456" s="47">
        <v>40225</v>
      </c>
      <c r="C456" s="69">
        <v>4.5010000000000003</v>
      </c>
      <c r="D456" s="86">
        <f t="shared" si="14"/>
        <v>-0.57999999999998053</v>
      </c>
      <c r="E456" s="51">
        <f t="shared" si="15"/>
        <v>0.57999999999998053</v>
      </c>
    </row>
    <row r="457" spans="2:5">
      <c r="B457" s="47">
        <v>40226</v>
      </c>
      <c r="C457" s="69">
        <v>4.5659999999999998</v>
      </c>
      <c r="D457" s="86">
        <f t="shared" si="14"/>
        <v>6.4999999999999503</v>
      </c>
      <c r="E457" s="51">
        <f t="shared" si="15"/>
        <v>6.4999999999999503</v>
      </c>
    </row>
    <row r="458" spans="2:5">
      <c r="B458" s="47">
        <v>40227</v>
      </c>
      <c r="C458" s="69">
        <v>4.6190999999999995</v>
      </c>
      <c r="D458" s="86">
        <f t="shared" si="14"/>
        <v>5.3099999999999703</v>
      </c>
      <c r="E458" s="51">
        <f t="shared" si="15"/>
        <v>5.3099999999999703</v>
      </c>
    </row>
    <row r="459" spans="2:5">
      <c r="B459" s="47">
        <v>40228</v>
      </c>
      <c r="C459" s="69">
        <v>4.5809999999999995</v>
      </c>
      <c r="D459" s="86">
        <f t="shared" si="14"/>
        <v>-3.8100000000000023</v>
      </c>
      <c r="E459" s="51">
        <f t="shared" si="15"/>
        <v>3.8100000000000023</v>
      </c>
    </row>
    <row r="460" spans="2:5">
      <c r="B460" s="47">
        <v>40231</v>
      </c>
      <c r="C460" s="69">
        <v>4.5865</v>
      </c>
      <c r="D460" s="86">
        <f t="shared" si="14"/>
        <v>0.55000000000005045</v>
      </c>
      <c r="E460" s="51">
        <f t="shared" si="15"/>
        <v>0.55000000000005045</v>
      </c>
    </row>
    <row r="461" spans="2:5">
      <c r="B461" s="47">
        <v>40232</v>
      </c>
      <c r="C461" s="69">
        <v>4.4909999999999997</v>
      </c>
      <c r="D461" s="86">
        <f t="shared" si="14"/>
        <v>-9.5500000000000362</v>
      </c>
      <c r="E461" s="51">
        <f t="shared" si="15"/>
        <v>9.5500000000000362</v>
      </c>
    </row>
    <row r="462" spans="2:5">
      <c r="B462" s="47">
        <v>40233</v>
      </c>
      <c r="C462" s="69">
        <v>4.4950000000000001</v>
      </c>
      <c r="D462" s="86">
        <f t="shared" si="14"/>
        <v>0.40000000000004476</v>
      </c>
      <c r="E462" s="51">
        <f t="shared" si="15"/>
        <v>0.40000000000004476</v>
      </c>
    </row>
    <row r="463" spans="2:5">
      <c r="B463" s="47">
        <v>40234</v>
      </c>
      <c r="C463" s="69">
        <v>4.431</v>
      </c>
      <c r="D463" s="86">
        <f t="shared" si="14"/>
        <v>-6.4000000000000057</v>
      </c>
      <c r="E463" s="51">
        <f t="shared" si="15"/>
        <v>6.4000000000000057</v>
      </c>
    </row>
    <row r="464" spans="2:5">
      <c r="B464" s="47">
        <v>40235</v>
      </c>
      <c r="C464" s="69">
        <v>4.4175000000000004</v>
      </c>
      <c r="D464" s="86">
        <f t="shared" si="14"/>
        <v>-1.3499999999999623</v>
      </c>
      <c r="E464" s="51">
        <f t="shared" si="15"/>
        <v>1.3499999999999623</v>
      </c>
    </row>
    <row r="465" spans="2:5">
      <c r="B465" s="47">
        <v>40238</v>
      </c>
      <c r="C465" s="69">
        <v>4.4160000000000004</v>
      </c>
      <c r="D465" s="86">
        <f t="shared" si="14"/>
        <v>-0.15000000000000568</v>
      </c>
      <c r="E465" s="51">
        <f t="shared" si="15"/>
        <v>0.15000000000000568</v>
      </c>
    </row>
    <row r="466" spans="2:5">
      <c r="B466" s="47">
        <v>40239</v>
      </c>
      <c r="C466" s="69">
        <v>4.4180000000000001</v>
      </c>
      <c r="D466" s="86">
        <f t="shared" si="14"/>
        <v>0.19999999999997797</v>
      </c>
      <c r="E466" s="51">
        <f t="shared" si="15"/>
        <v>0.19999999999997797</v>
      </c>
    </row>
    <row r="467" spans="2:5">
      <c r="B467" s="47">
        <v>40240</v>
      </c>
      <c r="C467" s="69">
        <v>4.4219999999999997</v>
      </c>
      <c r="D467" s="86">
        <f t="shared" si="14"/>
        <v>0.39999999999995595</v>
      </c>
      <c r="E467" s="51">
        <f t="shared" si="15"/>
        <v>0.39999999999995595</v>
      </c>
    </row>
    <row r="468" spans="2:5">
      <c r="B468" s="47">
        <v>40241</v>
      </c>
      <c r="C468" s="69">
        <v>4.3870000000000005</v>
      </c>
      <c r="D468" s="86">
        <f t="shared" si="14"/>
        <v>-3.4999999999999254</v>
      </c>
      <c r="E468" s="51">
        <f t="shared" si="15"/>
        <v>3.4999999999999254</v>
      </c>
    </row>
    <row r="469" spans="2:5">
      <c r="B469" s="47">
        <v>40242</v>
      </c>
      <c r="C469" s="69">
        <v>4.4870000000000001</v>
      </c>
      <c r="D469" s="86">
        <f t="shared" si="14"/>
        <v>9.9999999999999645</v>
      </c>
      <c r="E469" s="51">
        <f t="shared" si="15"/>
        <v>9.9999999999999645</v>
      </c>
    </row>
    <row r="470" spans="2:5">
      <c r="B470" s="47">
        <v>40245</v>
      </c>
      <c r="C470" s="69">
        <v>4.5339999999999998</v>
      </c>
      <c r="D470" s="86">
        <f t="shared" si="14"/>
        <v>4.6999999999999709</v>
      </c>
      <c r="E470" s="51">
        <f t="shared" si="15"/>
        <v>4.6999999999999709</v>
      </c>
    </row>
    <row r="471" spans="2:5">
      <c r="B471" s="47">
        <v>40246</v>
      </c>
      <c r="C471" s="69">
        <v>4.5095000000000001</v>
      </c>
      <c r="D471" s="86">
        <f t="shared" si="14"/>
        <v>-2.4499999999999744</v>
      </c>
      <c r="E471" s="51">
        <f t="shared" si="15"/>
        <v>2.4499999999999744</v>
      </c>
    </row>
    <row r="472" spans="2:5">
      <c r="B472" s="47">
        <v>40247</v>
      </c>
      <c r="C472" s="69">
        <v>4.5179999999999998</v>
      </c>
      <c r="D472" s="86">
        <f t="shared" si="14"/>
        <v>0.849999999999973</v>
      </c>
      <c r="E472" s="51">
        <f t="shared" si="15"/>
        <v>0.849999999999973</v>
      </c>
    </row>
    <row r="473" spans="2:5">
      <c r="B473" s="47">
        <v>40248</v>
      </c>
      <c r="C473" s="69">
        <v>4.508</v>
      </c>
      <c r="D473" s="86">
        <f t="shared" si="14"/>
        <v>-0.99999999999997868</v>
      </c>
      <c r="E473" s="51">
        <f t="shared" si="15"/>
        <v>0.99999999999997868</v>
      </c>
    </row>
    <row r="474" spans="2:5">
      <c r="B474" s="47">
        <v>40249</v>
      </c>
      <c r="C474" s="69">
        <v>4.4859999999999998</v>
      </c>
      <c r="D474" s="86">
        <f t="shared" si="14"/>
        <v>-2.2000000000000242</v>
      </c>
      <c r="E474" s="51">
        <f t="shared" si="15"/>
        <v>2.2000000000000242</v>
      </c>
    </row>
    <row r="475" spans="2:5">
      <c r="B475" s="47">
        <v>40252</v>
      </c>
      <c r="C475" s="69">
        <v>4.4850000000000003</v>
      </c>
      <c r="D475" s="86">
        <f t="shared" si="14"/>
        <v>-9.9999999999944578E-2</v>
      </c>
      <c r="E475" s="51">
        <f t="shared" si="15"/>
        <v>9.9999999999944578E-2</v>
      </c>
    </row>
    <row r="476" spans="2:5">
      <c r="B476" s="47">
        <v>40253</v>
      </c>
      <c r="C476" s="69">
        <v>4.4459999999999997</v>
      </c>
      <c r="D476" s="86">
        <f t="shared" si="14"/>
        <v>-3.900000000000059</v>
      </c>
      <c r="E476" s="51">
        <f t="shared" si="15"/>
        <v>3.900000000000059</v>
      </c>
    </row>
    <row r="477" spans="2:5">
      <c r="B477" s="47">
        <v>40254</v>
      </c>
      <c r="C477" s="69">
        <v>4.42</v>
      </c>
      <c r="D477" s="86">
        <f t="shared" si="14"/>
        <v>-2.5999999999999801</v>
      </c>
      <c r="E477" s="51">
        <f t="shared" si="15"/>
        <v>2.5999999999999801</v>
      </c>
    </row>
    <row r="478" spans="2:5">
      <c r="B478" s="47">
        <v>40255</v>
      </c>
      <c r="C478" s="69">
        <v>4.4539999999999997</v>
      </c>
      <c r="D478" s="86">
        <f t="shared" si="14"/>
        <v>3.3999999999999808</v>
      </c>
      <c r="E478" s="51">
        <f t="shared" si="15"/>
        <v>3.3999999999999808</v>
      </c>
    </row>
    <row r="479" spans="2:5">
      <c r="B479" s="47">
        <v>40256</v>
      </c>
      <c r="C479" s="69">
        <v>4.4459999999999997</v>
      </c>
      <c r="D479" s="86">
        <f t="shared" si="14"/>
        <v>-0.80000000000000071</v>
      </c>
      <c r="E479" s="51">
        <f t="shared" si="15"/>
        <v>0.80000000000000071</v>
      </c>
    </row>
    <row r="480" spans="2:5">
      <c r="B480" s="47">
        <v>40259</v>
      </c>
      <c r="C480" s="69">
        <v>4.4154999999999998</v>
      </c>
      <c r="D480" s="86">
        <f t="shared" si="14"/>
        <v>-3.0499999999999972</v>
      </c>
      <c r="E480" s="51">
        <f t="shared" si="15"/>
        <v>3.0499999999999972</v>
      </c>
    </row>
    <row r="481" spans="2:5">
      <c r="B481" s="47">
        <v>40260</v>
      </c>
      <c r="C481" s="69">
        <v>4.4057000000000004</v>
      </c>
      <c r="D481" s="86">
        <f t="shared" si="14"/>
        <v>-0.97999999999993648</v>
      </c>
      <c r="E481" s="51">
        <f t="shared" si="15"/>
        <v>0.97999999999993648</v>
      </c>
    </row>
    <row r="482" spans="2:5">
      <c r="B482" s="47">
        <v>40261</v>
      </c>
      <c r="C482" s="69">
        <v>4.4550000000000001</v>
      </c>
      <c r="D482" s="86">
        <f t="shared" si="14"/>
        <v>4.9299999999999677</v>
      </c>
      <c r="E482" s="51">
        <f t="shared" si="15"/>
        <v>4.9299999999999677</v>
      </c>
    </row>
    <row r="483" spans="2:5">
      <c r="B483" s="47">
        <v>40262</v>
      </c>
      <c r="C483" s="69">
        <v>4.508</v>
      </c>
      <c r="D483" s="86">
        <f t="shared" si="14"/>
        <v>5.2999999999999936</v>
      </c>
      <c r="E483" s="51">
        <f t="shared" si="15"/>
        <v>5.2999999999999936</v>
      </c>
    </row>
    <row r="484" spans="2:5">
      <c r="B484" s="47">
        <v>40263</v>
      </c>
      <c r="C484" s="69">
        <v>4.5010000000000003</v>
      </c>
      <c r="D484" s="86">
        <f t="shared" si="14"/>
        <v>-0.69999999999996732</v>
      </c>
      <c r="E484" s="51">
        <f t="shared" si="15"/>
        <v>0.69999999999996732</v>
      </c>
    </row>
    <row r="485" spans="2:5">
      <c r="B485" s="47">
        <v>40266</v>
      </c>
      <c r="C485" s="69">
        <v>4.5330000000000004</v>
      </c>
      <c r="D485" s="86">
        <f t="shared" si="14"/>
        <v>3.2000000000000028</v>
      </c>
      <c r="E485" s="51">
        <f t="shared" si="15"/>
        <v>3.2000000000000028</v>
      </c>
    </row>
    <row r="486" spans="2:5">
      <c r="B486" s="47">
        <v>40267</v>
      </c>
      <c r="C486" s="69">
        <v>4.5140000000000002</v>
      </c>
      <c r="D486" s="86">
        <f t="shared" si="14"/>
        <v>-1.9000000000000128</v>
      </c>
      <c r="E486" s="51">
        <f t="shared" si="15"/>
        <v>1.9000000000000128</v>
      </c>
    </row>
    <row r="487" spans="2:5">
      <c r="B487" s="47">
        <v>40268</v>
      </c>
      <c r="C487" s="69">
        <v>4.5190000000000001</v>
      </c>
      <c r="D487" s="86">
        <f t="shared" si="14"/>
        <v>0.49999999999998934</v>
      </c>
      <c r="E487" s="51">
        <f t="shared" si="15"/>
        <v>0.49999999999998934</v>
      </c>
    </row>
    <row r="488" spans="2:5">
      <c r="B488" s="47">
        <v>40269</v>
      </c>
      <c r="C488" s="69">
        <v>4.5540000000000003</v>
      </c>
      <c r="D488" s="86">
        <f t="shared" si="14"/>
        <v>3.5000000000000142</v>
      </c>
      <c r="E488" s="51">
        <f t="shared" si="15"/>
        <v>3.5000000000000142</v>
      </c>
    </row>
    <row r="489" spans="2:5">
      <c r="B489" s="47">
        <v>40270</v>
      </c>
      <c r="C489" s="69">
        <v>4.6260000000000003</v>
      </c>
      <c r="D489" s="86">
        <f t="shared" si="14"/>
        <v>7.2000000000000064</v>
      </c>
      <c r="E489" s="51">
        <f t="shared" si="15"/>
        <v>7.2000000000000064</v>
      </c>
    </row>
    <row r="490" spans="2:5">
      <c r="B490" s="47">
        <v>40273</v>
      </c>
      <c r="C490" s="69">
        <v>4.6829999999999998</v>
      </c>
      <c r="D490" s="86">
        <f t="shared" si="14"/>
        <v>5.6999999999999496</v>
      </c>
      <c r="E490" s="51">
        <f t="shared" si="15"/>
        <v>5.6999999999999496</v>
      </c>
    </row>
    <row r="491" spans="2:5">
      <c r="B491" s="47">
        <v>40274</v>
      </c>
      <c r="C491" s="69">
        <v>4.6230000000000002</v>
      </c>
      <c r="D491" s="86">
        <f t="shared" si="14"/>
        <v>-5.9999999999999609</v>
      </c>
      <c r="E491" s="51">
        <f t="shared" si="15"/>
        <v>5.9999999999999609</v>
      </c>
    </row>
    <row r="492" spans="2:5">
      <c r="B492" s="47">
        <v>40275</v>
      </c>
      <c r="C492" s="69">
        <v>4.5229999999999997</v>
      </c>
      <c r="D492" s="86">
        <f t="shared" si="14"/>
        <v>-10.000000000000053</v>
      </c>
      <c r="E492" s="51">
        <f t="shared" si="15"/>
        <v>10.000000000000053</v>
      </c>
    </row>
    <row r="493" spans="2:5">
      <c r="B493" s="47">
        <v>40276</v>
      </c>
      <c r="C493" s="69">
        <v>4.5529999999999999</v>
      </c>
      <c r="D493" s="86">
        <f t="shared" si="14"/>
        <v>3.0000000000000249</v>
      </c>
      <c r="E493" s="51">
        <f t="shared" si="15"/>
        <v>3.0000000000000249</v>
      </c>
    </row>
    <row r="494" spans="2:5">
      <c r="B494" s="47">
        <v>40277</v>
      </c>
      <c r="C494" s="69">
        <v>4.5449999999999999</v>
      </c>
      <c r="D494" s="86">
        <f t="shared" si="14"/>
        <v>-0.80000000000000071</v>
      </c>
      <c r="E494" s="51">
        <f t="shared" si="15"/>
        <v>0.80000000000000071</v>
      </c>
    </row>
    <row r="495" spans="2:5">
      <c r="B495" s="47">
        <v>40280</v>
      </c>
      <c r="C495" s="69">
        <v>4.4829999999999997</v>
      </c>
      <c r="D495" s="86">
        <f t="shared" si="14"/>
        <v>-6.2000000000000277</v>
      </c>
      <c r="E495" s="51">
        <f t="shared" si="15"/>
        <v>6.2000000000000277</v>
      </c>
    </row>
    <row r="496" spans="2:5">
      <c r="B496" s="47">
        <v>40281</v>
      </c>
      <c r="C496" s="69">
        <v>4.4539999999999997</v>
      </c>
      <c r="D496" s="86">
        <f t="shared" si="14"/>
        <v>-2.8999999999999915</v>
      </c>
      <c r="E496" s="51">
        <f t="shared" si="15"/>
        <v>2.8999999999999915</v>
      </c>
    </row>
    <row r="497" spans="2:5">
      <c r="B497" s="47">
        <v>40282</v>
      </c>
      <c r="C497" s="69">
        <v>4.5129999999999999</v>
      </c>
      <c r="D497" s="86">
        <f t="shared" si="14"/>
        <v>5.9000000000000163</v>
      </c>
      <c r="E497" s="51">
        <f t="shared" si="15"/>
        <v>5.9000000000000163</v>
      </c>
    </row>
    <row r="498" spans="2:5">
      <c r="B498" s="47">
        <v>40283</v>
      </c>
      <c r="C498" s="69">
        <v>4.5024999999999995</v>
      </c>
      <c r="D498" s="86">
        <f t="shared" si="14"/>
        <v>-1.0500000000000398</v>
      </c>
      <c r="E498" s="51">
        <f t="shared" si="15"/>
        <v>1.0500000000000398</v>
      </c>
    </row>
    <row r="499" spans="2:5">
      <c r="B499" s="47">
        <v>40284</v>
      </c>
      <c r="C499" s="69">
        <v>4.4580000000000002</v>
      </c>
      <c r="D499" s="86">
        <f t="shared" si="14"/>
        <v>-4.4499999999999318</v>
      </c>
      <c r="E499" s="51">
        <f t="shared" si="15"/>
        <v>4.4499999999999318</v>
      </c>
    </row>
    <row r="500" spans="2:5">
      <c r="B500" s="47">
        <v>40287</v>
      </c>
      <c r="C500" s="69">
        <v>4.4965000000000002</v>
      </c>
      <c r="D500" s="86">
        <f t="shared" si="14"/>
        <v>3.8499999999999979</v>
      </c>
      <c r="E500" s="51">
        <f t="shared" si="15"/>
        <v>3.8499999999999979</v>
      </c>
    </row>
    <row r="501" spans="2:5">
      <c r="B501" s="47">
        <v>40288</v>
      </c>
      <c r="C501" s="69">
        <v>4.4809999999999999</v>
      </c>
      <c r="D501" s="86">
        <f t="shared" si="14"/>
        <v>-1.5500000000000291</v>
      </c>
      <c r="E501" s="51">
        <f t="shared" si="15"/>
        <v>1.5500000000000291</v>
      </c>
    </row>
    <row r="502" spans="2:5">
      <c r="B502" s="47">
        <v>40289</v>
      </c>
      <c r="C502" s="69">
        <v>4.4219999999999997</v>
      </c>
      <c r="D502" s="86">
        <f t="shared" si="14"/>
        <v>-5.9000000000000163</v>
      </c>
      <c r="E502" s="51">
        <f t="shared" si="15"/>
        <v>5.9000000000000163</v>
      </c>
    </row>
    <row r="503" spans="2:5">
      <c r="B503" s="47">
        <v>40290</v>
      </c>
      <c r="C503" s="69">
        <v>4.4509999999999996</v>
      </c>
      <c r="D503" s="86">
        <f t="shared" si="14"/>
        <v>2.8999999999999915</v>
      </c>
      <c r="E503" s="51">
        <f t="shared" si="15"/>
        <v>2.8999999999999915</v>
      </c>
    </row>
    <row r="504" spans="2:5">
      <c r="B504" s="47">
        <v>40291</v>
      </c>
      <c r="C504" s="69">
        <v>4.4770000000000003</v>
      </c>
      <c r="D504" s="86">
        <f t="shared" si="14"/>
        <v>2.6000000000000689</v>
      </c>
      <c r="E504" s="51">
        <f t="shared" si="15"/>
        <v>2.6000000000000689</v>
      </c>
    </row>
    <row r="505" spans="2:5">
      <c r="B505" s="47">
        <v>40294</v>
      </c>
      <c r="C505" s="69">
        <v>4.4820000000000002</v>
      </c>
      <c r="D505" s="86">
        <f t="shared" si="14"/>
        <v>0.49999999999998934</v>
      </c>
      <c r="E505" s="51">
        <f t="shared" si="15"/>
        <v>0.49999999999998934</v>
      </c>
    </row>
    <row r="506" spans="2:5">
      <c r="B506" s="47">
        <v>40295</v>
      </c>
      <c r="C506" s="69">
        <v>4.3789999999999996</v>
      </c>
      <c r="D506" s="86">
        <f t="shared" si="14"/>
        <v>-10.300000000000065</v>
      </c>
      <c r="E506" s="51">
        <f t="shared" si="15"/>
        <v>10.300000000000065</v>
      </c>
    </row>
    <row r="507" spans="2:5">
      <c r="B507" s="47">
        <v>40296</v>
      </c>
      <c r="C507" s="69">
        <v>4.4059999999999997</v>
      </c>
      <c r="D507" s="86">
        <f t="shared" si="14"/>
        <v>2.7000000000000135</v>
      </c>
      <c r="E507" s="51">
        <f t="shared" si="15"/>
        <v>2.7000000000000135</v>
      </c>
    </row>
    <row r="508" spans="2:5">
      <c r="B508" s="47">
        <v>40297</v>
      </c>
      <c r="C508" s="69">
        <v>4.3559999999999999</v>
      </c>
      <c r="D508" s="86">
        <f t="shared" si="14"/>
        <v>-4.9999999999999822</v>
      </c>
      <c r="E508" s="51">
        <f t="shared" si="15"/>
        <v>4.9999999999999822</v>
      </c>
    </row>
    <row r="509" spans="2:5">
      <c r="B509" s="47">
        <v>40298</v>
      </c>
      <c r="C509" s="69">
        <v>4.2859999999999996</v>
      </c>
      <c r="D509" s="86">
        <f t="shared" si="14"/>
        <v>-7.0000000000000284</v>
      </c>
      <c r="E509" s="51">
        <f t="shared" si="15"/>
        <v>7.0000000000000284</v>
      </c>
    </row>
    <row r="510" spans="2:5">
      <c r="B510" s="47">
        <v>40301</v>
      </c>
      <c r="C510" s="69">
        <v>4.3140000000000001</v>
      </c>
      <c r="D510" s="86">
        <f t="shared" si="14"/>
        <v>2.8000000000000469</v>
      </c>
      <c r="E510" s="51">
        <f t="shared" si="15"/>
        <v>2.8000000000000469</v>
      </c>
    </row>
    <row r="511" spans="2:5">
      <c r="B511" s="47">
        <v>40302</v>
      </c>
      <c r="C511" s="69">
        <v>4.1890000000000001</v>
      </c>
      <c r="D511" s="86">
        <f t="shared" si="14"/>
        <v>-12.5</v>
      </c>
      <c r="E511" s="51">
        <f t="shared" si="15"/>
        <v>12.5</v>
      </c>
    </row>
    <row r="512" spans="2:5">
      <c r="B512" s="47">
        <v>40303</v>
      </c>
      <c r="C512" s="69">
        <v>4.1740000000000004</v>
      </c>
      <c r="D512" s="86">
        <f t="shared" si="14"/>
        <v>-1.499999999999968</v>
      </c>
      <c r="E512" s="51">
        <f t="shared" si="15"/>
        <v>1.499999999999968</v>
      </c>
    </row>
    <row r="513" spans="2:5">
      <c r="B513" s="47">
        <v>40304</v>
      </c>
      <c r="C513" s="69">
        <v>4.0259999999999998</v>
      </c>
      <c r="D513" s="86">
        <f t="shared" si="14"/>
        <v>-14.800000000000058</v>
      </c>
      <c r="E513" s="51">
        <f t="shared" si="15"/>
        <v>14.800000000000058</v>
      </c>
    </row>
    <row r="514" spans="2:5">
      <c r="B514" s="47">
        <v>40305</v>
      </c>
      <c r="C514" s="69">
        <v>4.0693999999999999</v>
      </c>
      <c r="D514" s="86">
        <f t="shared" si="14"/>
        <v>4.3400000000000105</v>
      </c>
      <c r="E514" s="51">
        <f t="shared" si="15"/>
        <v>4.3400000000000105</v>
      </c>
    </row>
    <row r="515" spans="2:5">
      <c r="B515" s="47">
        <v>40308</v>
      </c>
      <c r="C515" s="69">
        <v>4.2229999999999999</v>
      </c>
      <c r="D515" s="86">
        <f t="shared" si="14"/>
        <v>15.359999999999996</v>
      </c>
      <c r="E515" s="51">
        <f t="shared" si="15"/>
        <v>15.359999999999996</v>
      </c>
    </row>
    <row r="516" spans="2:5">
      <c r="B516" s="47">
        <v>40309</v>
      </c>
      <c r="C516" s="69">
        <v>4.2348999999999997</v>
      </c>
      <c r="D516" s="86">
        <f t="shared" si="14"/>
        <v>1.18999999999998</v>
      </c>
      <c r="E516" s="51">
        <f t="shared" si="15"/>
        <v>1.18999999999998</v>
      </c>
    </row>
    <row r="517" spans="2:5">
      <c r="B517" s="47">
        <v>40310</v>
      </c>
      <c r="C517" s="69">
        <v>4.2949999999999999</v>
      </c>
      <c r="D517" s="86">
        <f t="shared" si="14"/>
        <v>6.0100000000000264</v>
      </c>
      <c r="E517" s="51">
        <f t="shared" si="15"/>
        <v>6.0100000000000264</v>
      </c>
    </row>
    <row r="518" spans="2:5">
      <c r="B518" s="47">
        <v>40311</v>
      </c>
      <c r="C518" s="69">
        <v>4.2454999999999998</v>
      </c>
      <c r="D518" s="86">
        <f t="shared" si="14"/>
        <v>-4.9500000000000099</v>
      </c>
      <c r="E518" s="51">
        <f t="shared" si="15"/>
        <v>4.9500000000000099</v>
      </c>
    </row>
    <row r="519" spans="2:5">
      <c r="B519" s="47">
        <v>40312</v>
      </c>
      <c r="C519" s="69">
        <v>4.1574999999999998</v>
      </c>
      <c r="D519" s="86">
        <f t="shared" ref="D519:D582" si="16">((C519-C518)/0.01)</f>
        <v>-8.8000000000000078</v>
      </c>
      <c r="E519" s="51">
        <f t="shared" ref="E519:E582" si="17">IF(D519&gt;=0,D519*1,D519*-1)</f>
        <v>8.8000000000000078</v>
      </c>
    </row>
    <row r="520" spans="2:5">
      <c r="B520" s="47">
        <v>40315</v>
      </c>
      <c r="C520" s="69">
        <v>4.1829999999999998</v>
      </c>
      <c r="D520" s="86">
        <f t="shared" si="16"/>
        <v>2.5500000000000078</v>
      </c>
      <c r="E520" s="51">
        <f t="shared" si="17"/>
        <v>2.5500000000000078</v>
      </c>
    </row>
    <row r="521" spans="2:5">
      <c r="B521" s="47">
        <v>40316</v>
      </c>
      <c r="C521" s="69">
        <v>4.0599999999999996</v>
      </c>
      <c r="D521" s="86">
        <f t="shared" si="16"/>
        <v>-12.300000000000022</v>
      </c>
      <c r="E521" s="51">
        <f t="shared" si="17"/>
        <v>12.300000000000022</v>
      </c>
    </row>
    <row r="522" spans="2:5">
      <c r="B522" s="47">
        <v>40317</v>
      </c>
      <c r="C522" s="69">
        <v>4.0759999999999996</v>
      </c>
      <c r="D522" s="86">
        <f t="shared" si="16"/>
        <v>1.6000000000000014</v>
      </c>
      <c r="E522" s="51">
        <f t="shared" si="17"/>
        <v>1.6000000000000014</v>
      </c>
    </row>
    <row r="523" spans="2:5">
      <c r="B523" s="47">
        <v>40318</v>
      </c>
      <c r="C523" s="69">
        <v>3.8896999999999999</v>
      </c>
      <c r="D523" s="86">
        <f t="shared" si="16"/>
        <v>-18.629999999999967</v>
      </c>
      <c r="E523" s="51">
        <f t="shared" si="17"/>
        <v>18.629999999999967</v>
      </c>
    </row>
    <row r="524" spans="2:5">
      <c r="B524" s="47">
        <v>40319</v>
      </c>
      <c r="C524" s="69">
        <v>3.8946000000000001</v>
      </c>
      <c r="D524" s="86">
        <f t="shared" si="16"/>
        <v>0.49000000000001265</v>
      </c>
      <c r="E524" s="51">
        <f t="shared" si="17"/>
        <v>0.49000000000001265</v>
      </c>
    </row>
    <row r="525" spans="2:5">
      <c r="B525" s="47">
        <v>40322</v>
      </c>
      <c r="C525" s="69">
        <v>3.9051999999999998</v>
      </c>
      <c r="D525" s="86">
        <f t="shared" si="16"/>
        <v>1.0599999999999721</v>
      </c>
      <c r="E525" s="51">
        <f t="shared" si="17"/>
        <v>1.0599999999999721</v>
      </c>
    </row>
    <row r="526" spans="2:5">
      <c r="B526" s="47">
        <v>40323</v>
      </c>
      <c r="C526" s="69">
        <v>3.8727</v>
      </c>
      <c r="D526" s="86">
        <f t="shared" si="16"/>
        <v>-3.2499999999999751</v>
      </c>
      <c r="E526" s="51">
        <f t="shared" si="17"/>
        <v>3.2499999999999751</v>
      </c>
    </row>
    <row r="527" spans="2:5">
      <c r="B527" s="47">
        <v>40324</v>
      </c>
      <c r="C527" s="69">
        <v>3.9165000000000001</v>
      </c>
      <c r="D527" s="86">
        <f t="shared" si="16"/>
        <v>4.3800000000000061</v>
      </c>
      <c r="E527" s="51">
        <f t="shared" si="17"/>
        <v>4.3800000000000061</v>
      </c>
    </row>
    <row r="528" spans="2:5">
      <c r="B528" s="47">
        <v>40325</v>
      </c>
      <c r="C528" s="69">
        <v>4.0824999999999996</v>
      </c>
      <c r="D528" s="86">
        <f t="shared" si="16"/>
        <v>16.599999999999948</v>
      </c>
      <c r="E528" s="51">
        <f t="shared" si="17"/>
        <v>16.599999999999948</v>
      </c>
    </row>
    <row r="529" spans="2:5">
      <c r="B529" s="47">
        <v>40326</v>
      </c>
      <c r="C529" s="69">
        <v>4.0091000000000001</v>
      </c>
      <c r="D529" s="86">
        <f t="shared" si="16"/>
        <v>-7.3399999999999466</v>
      </c>
      <c r="E529" s="51">
        <f t="shared" si="17"/>
        <v>7.3399999999999466</v>
      </c>
    </row>
    <row r="530" spans="2:5">
      <c r="B530" s="47">
        <v>40329</v>
      </c>
      <c r="C530" s="69">
        <v>4.0609999999999999</v>
      </c>
      <c r="D530" s="86">
        <f t="shared" si="16"/>
        <v>5.1899999999999835</v>
      </c>
      <c r="E530" s="51">
        <f t="shared" si="17"/>
        <v>5.1899999999999835</v>
      </c>
    </row>
    <row r="531" spans="2:5">
      <c r="B531" s="47">
        <v>40330</v>
      </c>
      <c r="C531" s="69">
        <v>4.0145</v>
      </c>
      <c r="D531" s="86">
        <f t="shared" si="16"/>
        <v>-4.6499999999999986</v>
      </c>
      <c r="E531" s="51">
        <f t="shared" si="17"/>
        <v>4.6499999999999986</v>
      </c>
    </row>
    <row r="532" spans="2:5">
      <c r="B532" s="47">
        <v>40331</v>
      </c>
      <c r="C532" s="69">
        <v>4.0804999999999998</v>
      </c>
      <c r="D532" s="86">
        <f t="shared" si="16"/>
        <v>6.5999999999999837</v>
      </c>
      <c r="E532" s="51">
        <f t="shared" si="17"/>
        <v>6.5999999999999837</v>
      </c>
    </row>
    <row r="533" spans="2:5">
      <c r="B533" s="47">
        <v>40332</v>
      </c>
      <c r="C533" s="69">
        <v>4.1033999999999997</v>
      </c>
      <c r="D533" s="86">
        <f t="shared" si="16"/>
        <v>2.289999999999992</v>
      </c>
      <c r="E533" s="51">
        <f t="shared" si="17"/>
        <v>2.289999999999992</v>
      </c>
    </row>
    <row r="534" spans="2:5">
      <c r="B534" s="47">
        <v>40333</v>
      </c>
      <c r="C534" s="69">
        <v>3.9740000000000002</v>
      </c>
      <c r="D534" s="86">
        <f t="shared" si="16"/>
        <v>-12.939999999999952</v>
      </c>
      <c r="E534" s="51">
        <f t="shared" si="17"/>
        <v>12.939999999999952</v>
      </c>
    </row>
    <row r="535" spans="2:5">
      <c r="B535" s="47">
        <v>40336</v>
      </c>
      <c r="C535" s="69">
        <v>3.923</v>
      </c>
      <c r="D535" s="86">
        <f t="shared" si="16"/>
        <v>-5.1000000000000156</v>
      </c>
      <c r="E535" s="51">
        <f t="shared" si="17"/>
        <v>5.1000000000000156</v>
      </c>
    </row>
    <row r="536" spans="2:5">
      <c r="B536" s="47">
        <v>40337</v>
      </c>
      <c r="C536" s="69">
        <v>3.9407999999999999</v>
      </c>
      <c r="D536" s="86">
        <f t="shared" si="16"/>
        <v>1.7799999999999816</v>
      </c>
      <c r="E536" s="51">
        <f t="shared" si="17"/>
        <v>1.7799999999999816</v>
      </c>
    </row>
    <row r="537" spans="2:5">
      <c r="B537" s="47">
        <v>40338</v>
      </c>
      <c r="C537" s="69">
        <v>3.9413</v>
      </c>
      <c r="D537" s="86">
        <f t="shared" si="16"/>
        <v>5.0000000000016698E-2</v>
      </c>
      <c r="E537" s="51">
        <f t="shared" si="17"/>
        <v>5.0000000000016698E-2</v>
      </c>
    </row>
    <row r="538" spans="2:5">
      <c r="B538" s="47">
        <v>40339</v>
      </c>
      <c r="C538" s="69">
        <v>4.07</v>
      </c>
      <c r="D538" s="86">
        <f t="shared" si="16"/>
        <v>12.870000000000026</v>
      </c>
      <c r="E538" s="51">
        <f t="shared" si="17"/>
        <v>12.870000000000026</v>
      </c>
    </row>
    <row r="539" spans="2:5">
      <c r="B539" s="47">
        <v>40340</v>
      </c>
      <c r="C539" s="69">
        <v>3.9939999999999998</v>
      </c>
      <c r="D539" s="86">
        <f t="shared" si="16"/>
        <v>-7.6000000000000512</v>
      </c>
      <c r="E539" s="51">
        <f t="shared" si="17"/>
        <v>7.6000000000000512</v>
      </c>
    </row>
    <row r="540" spans="2:5">
      <c r="B540" s="47">
        <v>40343</v>
      </c>
      <c r="C540" s="69">
        <v>4.0175999999999998</v>
      </c>
      <c r="D540" s="86">
        <f t="shared" si="16"/>
        <v>2.3600000000000065</v>
      </c>
      <c r="E540" s="51">
        <f t="shared" si="17"/>
        <v>2.3600000000000065</v>
      </c>
    </row>
    <row r="541" spans="2:5">
      <c r="B541" s="47">
        <v>40344</v>
      </c>
      <c r="C541" s="69">
        <v>4.0484999999999998</v>
      </c>
      <c r="D541" s="86">
        <f t="shared" si="16"/>
        <v>3.0899999999999928</v>
      </c>
      <c r="E541" s="51">
        <f t="shared" si="17"/>
        <v>3.0899999999999928</v>
      </c>
    </row>
    <row r="542" spans="2:5">
      <c r="B542" s="47">
        <v>40345</v>
      </c>
      <c r="C542" s="69">
        <v>3.9975000000000001</v>
      </c>
      <c r="D542" s="86">
        <f t="shared" si="16"/>
        <v>-5.0999999999999712</v>
      </c>
      <c r="E542" s="51">
        <f t="shared" si="17"/>
        <v>5.0999999999999712</v>
      </c>
    </row>
    <row r="543" spans="2:5">
      <c r="B543" s="47">
        <v>40346</v>
      </c>
      <c r="C543" s="69">
        <v>3.9285000000000001</v>
      </c>
      <c r="D543" s="86">
        <f t="shared" si="16"/>
        <v>-6.899999999999995</v>
      </c>
      <c r="E543" s="51">
        <f t="shared" si="17"/>
        <v>6.899999999999995</v>
      </c>
    </row>
    <row r="544" spans="2:5">
      <c r="B544" s="47">
        <v>40347</v>
      </c>
      <c r="C544" s="69">
        <v>3.9495</v>
      </c>
      <c r="D544" s="86">
        <f t="shared" si="16"/>
        <v>2.0999999999999908</v>
      </c>
      <c r="E544" s="51">
        <f t="shared" si="17"/>
        <v>2.0999999999999908</v>
      </c>
    </row>
    <row r="545" spans="2:5">
      <c r="B545" s="47">
        <v>40350</v>
      </c>
      <c r="C545" s="69">
        <v>3.948</v>
      </c>
      <c r="D545" s="86">
        <f t="shared" si="16"/>
        <v>-0.15000000000000568</v>
      </c>
      <c r="E545" s="51">
        <f t="shared" si="17"/>
        <v>0.15000000000000568</v>
      </c>
    </row>
    <row r="546" spans="2:5">
      <c r="B546" s="47">
        <v>40351</v>
      </c>
      <c r="C546" s="69">
        <v>3.8959999999999999</v>
      </c>
      <c r="D546" s="86">
        <f t="shared" si="16"/>
        <v>-5.2000000000000046</v>
      </c>
      <c r="E546" s="51">
        <f t="shared" si="17"/>
        <v>5.2000000000000046</v>
      </c>
    </row>
    <row r="547" spans="2:5">
      <c r="B547" s="47">
        <v>40352</v>
      </c>
      <c r="C547" s="69">
        <v>3.863</v>
      </c>
      <c r="D547" s="86">
        <f t="shared" si="16"/>
        <v>-3.2999999999999918</v>
      </c>
      <c r="E547" s="51">
        <f t="shared" si="17"/>
        <v>3.2999999999999918</v>
      </c>
    </row>
    <row r="548" spans="2:5">
      <c r="B548" s="47">
        <v>40353</v>
      </c>
      <c r="C548" s="69">
        <v>3.9205000000000001</v>
      </c>
      <c r="D548" s="86">
        <f t="shared" si="16"/>
        <v>5.7500000000000107</v>
      </c>
      <c r="E548" s="51">
        <f t="shared" si="17"/>
        <v>5.7500000000000107</v>
      </c>
    </row>
    <row r="549" spans="2:5">
      <c r="B549" s="47">
        <v>40354</v>
      </c>
      <c r="C549" s="69">
        <v>3.8774999999999999</v>
      </c>
      <c r="D549" s="86">
        <f t="shared" si="16"/>
        <v>-4.3000000000000149</v>
      </c>
      <c r="E549" s="51">
        <f t="shared" si="17"/>
        <v>4.3000000000000149</v>
      </c>
    </row>
    <row r="550" spans="2:5">
      <c r="B550" s="47">
        <v>40357</v>
      </c>
      <c r="C550" s="69">
        <v>3.8205999999999998</v>
      </c>
      <c r="D550" s="86">
        <f t="shared" si="16"/>
        <v>-5.6900000000000173</v>
      </c>
      <c r="E550" s="51">
        <f t="shared" si="17"/>
        <v>5.6900000000000173</v>
      </c>
    </row>
    <row r="551" spans="2:5">
      <c r="B551" s="47">
        <v>40358</v>
      </c>
      <c r="C551" s="69">
        <v>3.7305000000000001</v>
      </c>
      <c r="D551" s="86">
        <f t="shared" si="16"/>
        <v>-9.0099999999999625</v>
      </c>
      <c r="E551" s="51">
        <f t="shared" si="17"/>
        <v>9.0099999999999625</v>
      </c>
    </row>
    <row r="552" spans="2:5">
      <c r="B552" s="47">
        <v>40359</v>
      </c>
      <c r="C552" s="69">
        <v>3.6935000000000002</v>
      </c>
      <c r="D552" s="86">
        <f t="shared" si="16"/>
        <v>-3.6999999999999922</v>
      </c>
      <c r="E552" s="51">
        <f t="shared" si="17"/>
        <v>3.6999999999999922</v>
      </c>
    </row>
    <row r="553" spans="2:5">
      <c r="B553" s="47">
        <v>40360</v>
      </c>
      <c r="C553" s="69">
        <v>3.7134999999999998</v>
      </c>
      <c r="D553" s="86">
        <f t="shared" si="16"/>
        <v>1.9999999999999574</v>
      </c>
      <c r="E553" s="51">
        <f t="shared" si="17"/>
        <v>1.9999999999999574</v>
      </c>
    </row>
    <row r="554" spans="2:5">
      <c r="B554" s="47">
        <v>40361</v>
      </c>
      <c r="C554" s="69">
        <v>3.7629999999999999</v>
      </c>
      <c r="D554" s="86">
        <f t="shared" si="16"/>
        <v>4.9500000000000099</v>
      </c>
      <c r="E554" s="51">
        <f t="shared" si="17"/>
        <v>4.9500000000000099</v>
      </c>
    </row>
    <row r="555" spans="2:5">
      <c r="B555" s="47">
        <v>40364</v>
      </c>
      <c r="C555" s="69">
        <v>3.7069000000000001</v>
      </c>
      <c r="D555" s="86">
        <f t="shared" si="16"/>
        <v>-5.6099999999999817</v>
      </c>
      <c r="E555" s="51">
        <f t="shared" si="17"/>
        <v>5.6099999999999817</v>
      </c>
    </row>
    <row r="556" spans="2:5">
      <c r="B556" s="47">
        <v>40365</v>
      </c>
      <c r="C556" s="69">
        <v>3.7080000000000002</v>
      </c>
      <c r="D556" s="86">
        <f t="shared" si="16"/>
        <v>0.11000000000001009</v>
      </c>
      <c r="E556" s="51">
        <f t="shared" si="17"/>
        <v>0.11000000000001009</v>
      </c>
    </row>
    <row r="557" spans="2:5">
      <c r="B557" s="47">
        <v>40366</v>
      </c>
      <c r="C557" s="69">
        <v>3.7534999999999998</v>
      </c>
      <c r="D557" s="86">
        <f t="shared" si="16"/>
        <v>4.5499999999999652</v>
      </c>
      <c r="E557" s="51">
        <f t="shared" si="17"/>
        <v>4.5499999999999652</v>
      </c>
    </row>
    <row r="558" spans="2:5">
      <c r="B558" s="47">
        <v>40367</v>
      </c>
      <c r="C558" s="69">
        <v>3.8134999999999999</v>
      </c>
      <c r="D558" s="86">
        <f t="shared" si="16"/>
        <v>6.0000000000000053</v>
      </c>
      <c r="E558" s="51">
        <f t="shared" si="17"/>
        <v>6.0000000000000053</v>
      </c>
    </row>
    <row r="559" spans="2:5">
      <c r="B559" s="47">
        <v>40368</v>
      </c>
      <c r="C559" s="69">
        <v>3.8353999999999999</v>
      </c>
      <c r="D559" s="86">
        <f t="shared" si="16"/>
        <v>2.1900000000000031</v>
      </c>
      <c r="E559" s="51">
        <f t="shared" si="17"/>
        <v>2.1900000000000031</v>
      </c>
    </row>
    <row r="560" spans="2:5">
      <c r="B560" s="47">
        <v>40371</v>
      </c>
      <c r="C560" s="69">
        <v>3.8449999999999998</v>
      </c>
      <c r="D560" s="86">
        <f t="shared" si="16"/>
        <v>0.95999999999998309</v>
      </c>
      <c r="E560" s="51">
        <f t="shared" si="17"/>
        <v>0.95999999999998309</v>
      </c>
    </row>
    <row r="561" spans="2:5">
      <c r="B561" s="47">
        <v>40372</v>
      </c>
      <c r="C561" s="69">
        <v>3.89</v>
      </c>
      <c r="D561" s="86">
        <f t="shared" si="16"/>
        <v>4.5000000000000373</v>
      </c>
      <c r="E561" s="51">
        <f t="shared" si="17"/>
        <v>4.5000000000000373</v>
      </c>
    </row>
    <row r="562" spans="2:5">
      <c r="B562" s="47">
        <v>40373</v>
      </c>
      <c r="C562" s="69">
        <v>3.8144999999999998</v>
      </c>
      <c r="D562" s="86">
        <f t="shared" si="16"/>
        <v>-7.5500000000000345</v>
      </c>
      <c r="E562" s="51">
        <f t="shared" si="17"/>
        <v>7.5500000000000345</v>
      </c>
    </row>
    <row r="563" spans="2:5">
      <c r="B563" s="47">
        <v>40374</v>
      </c>
      <c r="C563" s="69">
        <v>3.754</v>
      </c>
      <c r="D563" s="86">
        <f t="shared" si="16"/>
        <v>-6.0499999999999776</v>
      </c>
      <c r="E563" s="51">
        <f t="shared" si="17"/>
        <v>6.0499999999999776</v>
      </c>
    </row>
    <row r="564" spans="2:5">
      <c r="B564" s="47">
        <v>40375</v>
      </c>
      <c r="C564" s="69">
        <v>3.7115</v>
      </c>
      <c r="D564" s="86">
        <f t="shared" si="16"/>
        <v>-4.2499999999999982</v>
      </c>
      <c r="E564" s="51">
        <f t="shared" si="17"/>
        <v>4.2499999999999982</v>
      </c>
    </row>
    <row r="565" spans="2:5">
      <c r="B565" s="47">
        <v>40378</v>
      </c>
      <c r="C565" s="69">
        <v>3.7519999999999998</v>
      </c>
      <c r="D565" s="86">
        <f t="shared" si="16"/>
        <v>4.0499999999999758</v>
      </c>
      <c r="E565" s="51">
        <f t="shared" si="17"/>
        <v>4.0499999999999758</v>
      </c>
    </row>
    <row r="566" spans="2:5">
      <c r="B566" s="47">
        <v>40379</v>
      </c>
      <c r="C566" s="69">
        <v>3.7381000000000002</v>
      </c>
      <c r="D566" s="86">
        <f t="shared" si="16"/>
        <v>-1.3899999999999579</v>
      </c>
      <c r="E566" s="51">
        <f t="shared" si="17"/>
        <v>1.3899999999999579</v>
      </c>
    </row>
    <row r="567" spans="2:5">
      <c r="B567" s="47">
        <v>40380</v>
      </c>
      <c r="C567" s="69">
        <v>3.65</v>
      </c>
      <c r="D567" s="86">
        <f t="shared" si="16"/>
        <v>-8.8100000000000289</v>
      </c>
      <c r="E567" s="51">
        <f t="shared" si="17"/>
        <v>8.8100000000000289</v>
      </c>
    </row>
    <row r="568" spans="2:5">
      <c r="B568" s="47">
        <v>40381</v>
      </c>
      <c r="C568" s="69">
        <v>3.7084999999999999</v>
      </c>
      <c r="D568" s="86">
        <f t="shared" si="16"/>
        <v>5.85</v>
      </c>
      <c r="E568" s="51">
        <f t="shared" si="17"/>
        <v>5.85</v>
      </c>
    </row>
    <row r="569" spans="2:5">
      <c r="B569" s="47">
        <v>40382</v>
      </c>
      <c r="C569" s="69">
        <v>3.7734999999999999</v>
      </c>
      <c r="D569" s="86">
        <f t="shared" si="16"/>
        <v>6.4999999999999947</v>
      </c>
      <c r="E569" s="51">
        <f t="shared" si="17"/>
        <v>6.4999999999999947</v>
      </c>
    </row>
    <row r="570" spans="2:5">
      <c r="B570" s="47">
        <v>40385</v>
      </c>
      <c r="C570" s="69">
        <v>3.7675000000000001</v>
      </c>
      <c r="D570" s="86">
        <f t="shared" si="16"/>
        <v>-0.59999999999997833</v>
      </c>
      <c r="E570" s="51">
        <f t="shared" si="17"/>
        <v>0.59999999999997833</v>
      </c>
    </row>
    <row r="571" spans="2:5">
      <c r="B571" s="47">
        <v>40386</v>
      </c>
      <c r="C571" s="69">
        <v>3.7995000000000001</v>
      </c>
      <c r="D571" s="86">
        <f t="shared" si="16"/>
        <v>3.2000000000000028</v>
      </c>
      <c r="E571" s="51">
        <f t="shared" si="17"/>
        <v>3.2000000000000028</v>
      </c>
    </row>
    <row r="572" spans="2:5">
      <c r="B572" s="47">
        <v>40387</v>
      </c>
      <c r="C572" s="69">
        <v>3.7669999999999999</v>
      </c>
      <c r="D572" s="86">
        <f t="shared" si="16"/>
        <v>-3.2500000000000195</v>
      </c>
      <c r="E572" s="51">
        <f t="shared" si="17"/>
        <v>3.2500000000000195</v>
      </c>
    </row>
    <row r="573" spans="2:5">
      <c r="B573" s="47">
        <v>40388</v>
      </c>
      <c r="C573" s="69">
        <v>3.7759999999999998</v>
      </c>
      <c r="D573" s="86">
        <f t="shared" si="16"/>
        <v>0.8999999999999897</v>
      </c>
      <c r="E573" s="51">
        <f t="shared" si="17"/>
        <v>0.8999999999999897</v>
      </c>
    </row>
    <row r="574" spans="2:5">
      <c r="B574" s="47">
        <v>40389</v>
      </c>
      <c r="C574" s="69">
        <v>3.7130000000000001</v>
      </c>
      <c r="D574" s="86">
        <f t="shared" si="16"/>
        <v>-6.2999999999999723</v>
      </c>
      <c r="E574" s="51">
        <f t="shared" si="17"/>
        <v>6.2999999999999723</v>
      </c>
    </row>
    <row r="575" spans="2:5">
      <c r="B575" s="47">
        <v>40392</v>
      </c>
      <c r="C575" s="69">
        <v>3.7555000000000001</v>
      </c>
      <c r="D575" s="86">
        <f t="shared" si="16"/>
        <v>4.2499999999999982</v>
      </c>
      <c r="E575" s="51">
        <f t="shared" si="17"/>
        <v>4.2499999999999982</v>
      </c>
    </row>
    <row r="576" spans="2:5">
      <c r="B576" s="47">
        <v>40393</v>
      </c>
      <c r="C576" s="69">
        <v>3.7389999999999999</v>
      </c>
      <c r="D576" s="86">
        <f t="shared" si="16"/>
        <v>-1.6500000000000181</v>
      </c>
      <c r="E576" s="51">
        <f t="shared" si="17"/>
        <v>1.6500000000000181</v>
      </c>
    </row>
    <row r="577" spans="2:5">
      <c r="B577" s="47">
        <v>40394</v>
      </c>
      <c r="C577" s="69">
        <v>3.778</v>
      </c>
      <c r="D577" s="86">
        <f t="shared" si="16"/>
        <v>3.9000000000000146</v>
      </c>
      <c r="E577" s="51">
        <f t="shared" si="17"/>
        <v>3.9000000000000146</v>
      </c>
    </row>
    <row r="578" spans="2:5">
      <c r="B578" s="47">
        <v>40395</v>
      </c>
      <c r="C578" s="69">
        <v>3.7605</v>
      </c>
      <c r="D578" s="86">
        <f t="shared" si="16"/>
        <v>-1.7500000000000071</v>
      </c>
      <c r="E578" s="51">
        <f t="shared" si="17"/>
        <v>1.7500000000000071</v>
      </c>
    </row>
    <row r="579" spans="2:5">
      <c r="B579" s="47">
        <v>40396</v>
      </c>
      <c r="C579" s="69">
        <v>3.702</v>
      </c>
      <c r="D579" s="86">
        <f t="shared" si="16"/>
        <v>-5.85</v>
      </c>
      <c r="E579" s="51">
        <f t="shared" si="17"/>
        <v>5.85</v>
      </c>
    </row>
    <row r="580" spans="2:5">
      <c r="B580" s="47">
        <v>40399</v>
      </c>
      <c r="C580" s="69">
        <v>3.6890000000000001</v>
      </c>
      <c r="D580" s="86">
        <f t="shared" si="16"/>
        <v>-1.2999999999999901</v>
      </c>
      <c r="E580" s="51">
        <f t="shared" si="17"/>
        <v>1.2999999999999901</v>
      </c>
    </row>
    <row r="581" spans="2:5">
      <c r="B581" s="47">
        <v>40400</v>
      </c>
      <c r="C581" s="69">
        <v>3.6560000000000001</v>
      </c>
      <c r="D581" s="86">
        <f t="shared" si="16"/>
        <v>-3.2999999999999918</v>
      </c>
      <c r="E581" s="51">
        <f t="shared" si="17"/>
        <v>3.2999999999999918</v>
      </c>
    </row>
    <row r="582" spans="2:5">
      <c r="B582" s="47">
        <v>40401</v>
      </c>
      <c r="C582" s="69">
        <v>3.55</v>
      </c>
      <c r="D582" s="86">
        <f t="shared" si="16"/>
        <v>-10.600000000000032</v>
      </c>
      <c r="E582" s="51">
        <f t="shared" si="17"/>
        <v>10.600000000000032</v>
      </c>
    </row>
    <row r="583" spans="2:5">
      <c r="B583" s="47">
        <v>40402</v>
      </c>
      <c r="C583" s="69">
        <v>3.58</v>
      </c>
      <c r="D583" s="86">
        <f t="shared" ref="D583:D646" si="18">((C583-C582)/0.01)</f>
        <v>3.0000000000000249</v>
      </c>
      <c r="E583" s="51">
        <f t="shared" ref="E583:E646" si="19">IF(D583&gt;=0,D583*1,D583*-1)</f>
        <v>3.0000000000000249</v>
      </c>
    </row>
    <row r="584" spans="2:5">
      <c r="B584" s="47">
        <v>40403</v>
      </c>
      <c r="C584" s="69">
        <v>3.4287000000000001</v>
      </c>
      <c r="D584" s="86">
        <f t="shared" si="18"/>
        <v>-15.129999999999999</v>
      </c>
      <c r="E584" s="51">
        <f t="shared" si="19"/>
        <v>15.129999999999999</v>
      </c>
    </row>
    <row r="585" spans="2:5">
      <c r="B585" s="47">
        <v>40406</v>
      </c>
      <c r="C585" s="69">
        <v>3.2965</v>
      </c>
      <c r="D585" s="86">
        <f t="shared" si="18"/>
        <v>-13.22000000000001</v>
      </c>
      <c r="E585" s="51">
        <f t="shared" si="19"/>
        <v>13.22000000000001</v>
      </c>
    </row>
    <row r="586" spans="2:5">
      <c r="B586" s="47">
        <v>40407</v>
      </c>
      <c r="C586" s="69">
        <v>3.3759999999999999</v>
      </c>
      <c r="D586" s="86">
        <f t="shared" si="18"/>
        <v>7.9499999999999904</v>
      </c>
      <c r="E586" s="51">
        <f t="shared" si="19"/>
        <v>7.9499999999999904</v>
      </c>
    </row>
    <row r="587" spans="2:5">
      <c r="B587" s="47">
        <v>40408</v>
      </c>
      <c r="C587" s="69">
        <v>3.3815</v>
      </c>
      <c r="D587" s="86">
        <f t="shared" si="18"/>
        <v>0.55000000000000604</v>
      </c>
      <c r="E587" s="51">
        <f t="shared" si="19"/>
        <v>0.55000000000000604</v>
      </c>
    </row>
    <row r="588" spans="2:5">
      <c r="B588" s="47">
        <v>40409</v>
      </c>
      <c r="C588" s="69">
        <v>3.2894999999999999</v>
      </c>
      <c r="D588" s="86">
        <f t="shared" si="18"/>
        <v>-9.2000000000000082</v>
      </c>
      <c r="E588" s="51">
        <f t="shared" si="19"/>
        <v>9.2000000000000082</v>
      </c>
    </row>
    <row r="589" spans="2:5">
      <c r="B589" s="47">
        <v>40410</v>
      </c>
      <c r="C589" s="69">
        <v>3.3079999999999998</v>
      </c>
      <c r="D589" s="86">
        <f t="shared" si="18"/>
        <v>1.8499999999999961</v>
      </c>
      <c r="E589" s="51">
        <f t="shared" si="19"/>
        <v>1.8499999999999961</v>
      </c>
    </row>
    <row r="590" spans="2:5">
      <c r="B590" s="47">
        <v>40413</v>
      </c>
      <c r="C590" s="69">
        <v>3.306</v>
      </c>
      <c r="D590" s="86">
        <f t="shared" si="18"/>
        <v>-0.19999999999997797</v>
      </c>
      <c r="E590" s="51">
        <f t="shared" si="19"/>
        <v>0.19999999999997797</v>
      </c>
    </row>
    <row r="591" spans="2:5">
      <c r="B591" s="47">
        <v>40414</v>
      </c>
      <c r="C591" s="69">
        <v>3.214</v>
      </c>
      <c r="D591" s="86">
        <f t="shared" si="18"/>
        <v>-9.2000000000000082</v>
      </c>
      <c r="E591" s="51">
        <f t="shared" si="19"/>
        <v>9.2000000000000082</v>
      </c>
    </row>
    <row r="592" spans="2:5">
      <c r="B592" s="47">
        <v>40415</v>
      </c>
      <c r="C592" s="69">
        <v>3.206</v>
      </c>
      <c r="D592" s="86">
        <f t="shared" si="18"/>
        <v>-0.80000000000000071</v>
      </c>
      <c r="E592" s="51">
        <f t="shared" si="19"/>
        <v>0.80000000000000071</v>
      </c>
    </row>
    <row r="593" spans="2:5">
      <c r="B593" s="47">
        <v>40416</v>
      </c>
      <c r="C593" s="69">
        <v>3.1305000000000001</v>
      </c>
      <c r="D593" s="86">
        <f t="shared" si="18"/>
        <v>-7.5499999999999901</v>
      </c>
      <c r="E593" s="51">
        <f t="shared" si="19"/>
        <v>7.5499999999999901</v>
      </c>
    </row>
    <row r="594" spans="2:5">
      <c r="B594" s="47">
        <v>40417</v>
      </c>
      <c r="C594" s="69">
        <v>3.3449999999999998</v>
      </c>
      <c r="D594" s="86">
        <f t="shared" si="18"/>
        <v>21.449999999999967</v>
      </c>
      <c r="E594" s="51">
        <f t="shared" si="19"/>
        <v>21.449999999999967</v>
      </c>
    </row>
    <row r="595" spans="2:5">
      <c r="B595" s="47">
        <v>40420</v>
      </c>
      <c r="C595" s="69">
        <v>3.2090000000000001</v>
      </c>
      <c r="D595" s="86">
        <f t="shared" si="18"/>
        <v>-13.599999999999968</v>
      </c>
      <c r="E595" s="51">
        <f t="shared" si="19"/>
        <v>13.599999999999968</v>
      </c>
    </row>
    <row r="596" spans="2:5">
      <c r="B596" s="47">
        <v>40421</v>
      </c>
      <c r="C596" s="69">
        <v>3.1379999999999999</v>
      </c>
      <c r="D596" s="86">
        <f t="shared" si="18"/>
        <v>-7.1000000000000174</v>
      </c>
      <c r="E596" s="51">
        <f t="shared" si="19"/>
        <v>7.1000000000000174</v>
      </c>
    </row>
    <row r="597" spans="2:5">
      <c r="B597" s="47">
        <v>40422</v>
      </c>
      <c r="C597" s="69">
        <v>3.2720000000000002</v>
      </c>
      <c r="D597" s="86">
        <f t="shared" si="18"/>
        <v>13.400000000000034</v>
      </c>
      <c r="E597" s="51">
        <f t="shared" si="19"/>
        <v>13.400000000000034</v>
      </c>
    </row>
    <row r="598" spans="2:5">
      <c r="B598" s="47">
        <v>40423</v>
      </c>
      <c r="C598" s="69">
        <v>3.3325</v>
      </c>
      <c r="D598" s="86">
        <f t="shared" si="18"/>
        <v>6.0499999999999776</v>
      </c>
      <c r="E598" s="51">
        <f t="shared" si="19"/>
        <v>6.0499999999999776</v>
      </c>
    </row>
    <row r="599" spans="2:5">
      <c r="B599" s="47">
        <v>40424</v>
      </c>
      <c r="C599" s="69">
        <v>3.4024999999999999</v>
      </c>
      <c r="D599" s="86">
        <f t="shared" si="18"/>
        <v>6.999999999999984</v>
      </c>
      <c r="E599" s="51">
        <f t="shared" si="19"/>
        <v>6.999999999999984</v>
      </c>
    </row>
    <row r="600" spans="2:5">
      <c r="B600" s="47">
        <v>40427</v>
      </c>
      <c r="C600" s="69">
        <v>3.4022000000000001</v>
      </c>
      <c r="D600" s="86">
        <f t="shared" si="18"/>
        <v>-2.9999999999974492E-2</v>
      </c>
      <c r="E600" s="51">
        <f t="shared" si="19"/>
        <v>2.9999999999974492E-2</v>
      </c>
    </row>
    <row r="601" spans="2:5">
      <c r="B601" s="47">
        <v>40428</v>
      </c>
      <c r="C601" s="69">
        <v>3.2772999999999999</v>
      </c>
      <c r="D601" s="86">
        <f t="shared" si="18"/>
        <v>-12.490000000000023</v>
      </c>
      <c r="E601" s="51">
        <f t="shared" si="19"/>
        <v>12.490000000000023</v>
      </c>
    </row>
    <row r="602" spans="2:5">
      <c r="B602" s="47">
        <v>40429</v>
      </c>
      <c r="C602" s="69">
        <v>3.3519999999999999</v>
      </c>
      <c r="D602" s="86">
        <f t="shared" si="18"/>
        <v>7.4699999999999989</v>
      </c>
      <c r="E602" s="51">
        <f t="shared" si="19"/>
        <v>7.4699999999999989</v>
      </c>
    </row>
    <row r="603" spans="2:5">
      <c r="B603" s="47">
        <v>40430</v>
      </c>
      <c r="C603" s="69">
        <v>3.4590000000000001</v>
      </c>
      <c r="D603" s="86">
        <f t="shared" si="18"/>
        <v>10.700000000000021</v>
      </c>
      <c r="E603" s="51">
        <f t="shared" si="19"/>
        <v>10.700000000000021</v>
      </c>
    </row>
    <row r="604" spans="2:5">
      <c r="B604" s="47">
        <v>40431</v>
      </c>
      <c r="C604" s="69">
        <v>3.5004999999999997</v>
      </c>
      <c r="D604" s="86">
        <f t="shared" si="18"/>
        <v>4.1499999999999648</v>
      </c>
      <c r="E604" s="51">
        <f t="shared" si="19"/>
        <v>4.1499999999999648</v>
      </c>
    </row>
    <row r="605" spans="2:5">
      <c r="B605" s="47">
        <v>40434</v>
      </c>
      <c r="C605" s="69">
        <v>3.4830000000000001</v>
      </c>
      <c r="D605" s="86">
        <f t="shared" si="18"/>
        <v>-1.7499999999999627</v>
      </c>
      <c r="E605" s="51">
        <f t="shared" si="19"/>
        <v>1.7499999999999627</v>
      </c>
    </row>
    <row r="606" spans="2:5">
      <c r="B606" s="47">
        <v>40435</v>
      </c>
      <c r="C606" s="69">
        <v>3.4249999999999998</v>
      </c>
      <c r="D606" s="86">
        <f t="shared" si="18"/>
        <v>-5.8000000000000274</v>
      </c>
      <c r="E606" s="51">
        <f t="shared" si="19"/>
        <v>5.8000000000000274</v>
      </c>
    </row>
    <row r="607" spans="2:5">
      <c r="B607" s="47">
        <v>40436</v>
      </c>
      <c r="C607" s="69">
        <v>3.5045000000000002</v>
      </c>
      <c r="D607" s="86">
        <f t="shared" si="18"/>
        <v>7.9500000000000348</v>
      </c>
      <c r="E607" s="51">
        <f t="shared" si="19"/>
        <v>7.9500000000000348</v>
      </c>
    </row>
    <row r="608" spans="2:5">
      <c r="B608" s="47">
        <v>40437</v>
      </c>
      <c r="C608" s="69">
        <v>3.5735000000000001</v>
      </c>
      <c r="D608" s="86">
        <f t="shared" si="18"/>
        <v>6.899999999999995</v>
      </c>
      <c r="E608" s="51">
        <f t="shared" si="19"/>
        <v>6.899999999999995</v>
      </c>
    </row>
    <row r="609" spans="2:5">
      <c r="B609" s="47">
        <v>40438</v>
      </c>
      <c r="C609" s="69">
        <v>3.5489999999999999</v>
      </c>
      <c r="D609" s="86">
        <f t="shared" si="18"/>
        <v>-2.4500000000000188</v>
      </c>
      <c r="E609" s="51">
        <f t="shared" si="19"/>
        <v>2.4500000000000188</v>
      </c>
    </row>
    <row r="610" spans="2:5">
      <c r="B610" s="47">
        <v>40441</v>
      </c>
      <c r="C610" s="69">
        <v>3.52</v>
      </c>
      <c r="D610" s="86">
        <f t="shared" si="18"/>
        <v>-2.8999999999999915</v>
      </c>
      <c r="E610" s="51">
        <f t="shared" si="19"/>
        <v>2.8999999999999915</v>
      </c>
    </row>
    <row r="611" spans="2:5">
      <c r="B611" s="47">
        <v>40442</v>
      </c>
      <c r="C611" s="69">
        <v>3.4215</v>
      </c>
      <c r="D611" s="86">
        <f t="shared" si="18"/>
        <v>-9.8500000000000032</v>
      </c>
      <c r="E611" s="51">
        <f t="shared" si="19"/>
        <v>9.8500000000000032</v>
      </c>
    </row>
    <row r="612" spans="2:5">
      <c r="B612" s="47">
        <v>40443</v>
      </c>
      <c r="C612" s="69">
        <v>3.3970000000000002</v>
      </c>
      <c r="D612" s="86">
        <f t="shared" si="18"/>
        <v>-2.4499999999999744</v>
      </c>
      <c r="E612" s="51">
        <f t="shared" si="19"/>
        <v>2.4499999999999744</v>
      </c>
    </row>
    <row r="613" spans="2:5">
      <c r="B613" s="47">
        <v>40444</v>
      </c>
      <c r="C613" s="69">
        <v>3.3784999999999998</v>
      </c>
      <c r="D613" s="86">
        <f t="shared" si="18"/>
        <v>-1.8500000000000405</v>
      </c>
      <c r="E613" s="51">
        <f t="shared" si="19"/>
        <v>1.8500000000000405</v>
      </c>
    </row>
    <row r="614" spans="2:5">
      <c r="B614" s="47">
        <v>40445</v>
      </c>
      <c r="C614" s="69">
        <v>3.4304999999999999</v>
      </c>
      <c r="D614" s="86">
        <f t="shared" si="18"/>
        <v>5.2000000000000046</v>
      </c>
      <c r="E614" s="51">
        <f t="shared" si="19"/>
        <v>5.2000000000000046</v>
      </c>
    </row>
    <row r="615" spans="2:5">
      <c r="B615" s="47">
        <v>40448</v>
      </c>
      <c r="C615" s="69">
        <v>3.3445</v>
      </c>
      <c r="D615" s="86">
        <f t="shared" si="18"/>
        <v>-8.5999999999999854</v>
      </c>
      <c r="E615" s="51">
        <f t="shared" si="19"/>
        <v>8.5999999999999854</v>
      </c>
    </row>
    <row r="616" spans="2:5">
      <c r="B616" s="47">
        <v>40449</v>
      </c>
      <c r="C616" s="69">
        <v>3.2589999999999999</v>
      </c>
      <c r="D616" s="86">
        <f t="shared" si="18"/>
        <v>-8.5500000000000131</v>
      </c>
      <c r="E616" s="51">
        <f t="shared" si="19"/>
        <v>8.5500000000000131</v>
      </c>
    </row>
    <row r="617" spans="2:5">
      <c r="B617" s="47">
        <v>40450</v>
      </c>
      <c r="C617" s="69">
        <v>3.3</v>
      </c>
      <c r="D617" s="86">
        <f t="shared" si="18"/>
        <v>4.0999999999999925</v>
      </c>
      <c r="E617" s="51">
        <f t="shared" si="19"/>
        <v>4.0999999999999925</v>
      </c>
    </row>
    <row r="618" spans="2:5">
      <c r="B618" s="47">
        <v>40451</v>
      </c>
      <c r="C618" s="69">
        <v>3.3449999999999998</v>
      </c>
      <c r="D618" s="86">
        <f t="shared" si="18"/>
        <v>4.4999999999999929</v>
      </c>
      <c r="E618" s="51">
        <f t="shared" si="19"/>
        <v>4.4999999999999929</v>
      </c>
    </row>
    <row r="619" spans="2:5">
      <c r="B619" s="47">
        <v>40452</v>
      </c>
      <c r="C619" s="69">
        <v>3.3730000000000002</v>
      </c>
      <c r="D619" s="86">
        <f t="shared" si="18"/>
        <v>2.8000000000000469</v>
      </c>
      <c r="E619" s="51">
        <f t="shared" si="19"/>
        <v>2.8000000000000469</v>
      </c>
    </row>
    <row r="620" spans="2:5">
      <c r="B620" s="47">
        <v>40455</v>
      </c>
      <c r="C620" s="69">
        <v>3.3376000000000001</v>
      </c>
      <c r="D620" s="86">
        <f t="shared" si="18"/>
        <v>-3.5400000000000098</v>
      </c>
      <c r="E620" s="51">
        <f t="shared" si="19"/>
        <v>3.5400000000000098</v>
      </c>
    </row>
    <row r="621" spans="2:5">
      <c r="B621" s="47">
        <v>40456</v>
      </c>
      <c r="C621" s="69">
        <v>3.3940000000000001</v>
      </c>
      <c r="D621" s="86">
        <f t="shared" si="18"/>
        <v>5.6400000000000006</v>
      </c>
      <c r="E621" s="51">
        <f t="shared" si="19"/>
        <v>5.6400000000000006</v>
      </c>
    </row>
    <row r="622" spans="2:5">
      <c r="B622" s="47">
        <v>40457</v>
      </c>
      <c r="C622" s="69">
        <v>3.319</v>
      </c>
      <c r="D622" s="86">
        <f t="shared" si="18"/>
        <v>-7.5000000000000178</v>
      </c>
      <c r="E622" s="51">
        <f t="shared" si="19"/>
        <v>7.5000000000000178</v>
      </c>
    </row>
    <row r="623" spans="2:5">
      <c r="B623" s="47">
        <v>40458</v>
      </c>
      <c r="C623" s="69">
        <v>3.343</v>
      </c>
      <c r="D623" s="86">
        <f t="shared" si="18"/>
        <v>2.4000000000000021</v>
      </c>
      <c r="E623" s="51">
        <f t="shared" si="19"/>
        <v>2.4000000000000021</v>
      </c>
    </row>
    <row r="624" spans="2:5">
      <c r="B624" s="47">
        <v>40459</v>
      </c>
      <c r="C624" s="69">
        <v>3.391</v>
      </c>
      <c r="D624" s="86">
        <f t="shared" si="18"/>
        <v>4.8000000000000043</v>
      </c>
      <c r="E624" s="51">
        <f t="shared" si="19"/>
        <v>4.8000000000000043</v>
      </c>
    </row>
    <row r="625" spans="2:5">
      <c r="B625" s="47">
        <v>40462</v>
      </c>
      <c r="C625" s="69">
        <v>3.3738000000000001</v>
      </c>
      <c r="D625" s="86">
        <f t="shared" si="18"/>
        <v>-1.7199999999999882</v>
      </c>
      <c r="E625" s="51">
        <f t="shared" si="19"/>
        <v>1.7199999999999882</v>
      </c>
    </row>
    <row r="626" spans="2:5">
      <c r="B626" s="47">
        <v>40463</v>
      </c>
      <c r="C626" s="69">
        <v>3.4598</v>
      </c>
      <c r="D626" s="86">
        <f t="shared" si="18"/>
        <v>8.5999999999999854</v>
      </c>
      <c r="E626" s="51">
        <f t="shared" si="19"/>
        <v>8.5999999999999854</v>
      </c>
    </row>
    <row r="627" spans="2:5">
      <c r="B627" s="47">
        <v>40464</v>
      </c>
      <c r="C627" s="69">
        <v>3.4470000000000001</v>
      </c>
      <c r="D627" s="86">
        <f t="shared" si="18"/>
        <v>-1.2799999999999923</v>
      </c>
      <c r="E627" s="51">
        <f t="shared" si="19"/>
        <v>1.2799999999999923</v>
      </c>
    </row>
    <row r="628" spans="2:5">
      <c r="B628" s="47">
        <v>40465</v>
      </c>
      <c r="C628" s="69">
        <v>3.548</v>
      </c>
      <c r="D628" s="86">
        <f t="shared" si="18"/>
        <v>10.099999999999998</v>
      </c>
      <c r="E628" s="51">
        <f t="shared" si="19"/>
        <v>10.099999999999998</v>
      </c>
    </row>
    <row r="629" spans="2:5">
      <c r="B629" s="47">
        <v>40466</v>
      </c>
      <c r="C629" s="69">
        <v>3.5960000000000001</v>
      </c>
      <c r="D629" s="86">
        <f t="shared" si="18"/>
        <v>4.8000000000000043</v>
      </c>
      <c r="E629" s="51">
        <f t="shared" si="19"/>
        <v>4.8000000000000043</v>
      </c>
    </row>
    <row r="630" spans="2:5">
      <c r="B630" s="47">
        <v>40469</v>
      </c>
      <c r="C630" s="69">
        <v>3.5634999999999999</v>
      </c>
      <c r="D630" s="86">
        <f t="shared" si="18"/>
        <v>-3.2500000000000195</v>
      </c>
      <c r="E630" s="51">
        <f t="shared" si="19"/>
        <v>3.2500000000000195</v>
      </c>
    </row>
    <row r="631" spans="2:5">
      <c r="B631" s="47">
        <v>40470</v>
      </c>
      <c r="C631" s="69">
        <v>3.5209999999999999</v>
      </c>
      <c r="D631" s="86">
        <f t="shared" si="18"/>
        <v>-4.2499999999999982</v>
      </c>
      <c r="E631" s="51">
        <f t="shared" si="19"/>
        <v>4.2499999999999982</v>
      </c>
    </row>
    <row r="632" spans="2:5">
      <c r="B632" s="47">
        <v>40471</v>
      </c>
      <c r="C632" s="69">
        <v>3.4939999999999998</v>
      </c>
      <c r="D632" s="86">
        <f t="shared" si="18"/>
        <v>-2.7000000000000135</v>
      </c>
      <c r="E632" s="51">
        <f t="shared" si="19"/>
        <v>2.7000000000000135</v>
      </c>
    </row>
    <row r="633" spans="2:5">
      <c r="B633" s="47">
        <v>40472</v>
      </c>
      <c r="C633" s="69">
        <v>3.5750000000000002</v>
      </c>
      <c r="D633" s="86">
        <f t="shared" si="18"/>
        <v>8.1000000000000405</v>
      </c>
      <c r="E633" s="51">
        <f t="shared" si="19"/>
        <v>8.1000000000000405</v>
      </c>
    </row>
    <row r="634" spans="2:5">
      <c r="B634" s="47">
        <v>40473</v>
      </c>
      <c r="C634" s="69">
        <v>3.5470000000000002</v>
      </c>
      <c r="D634" s="86">
        <f t="shared" si="18"/>
        <v>-2.8000000000000025</v>
      </c>
      <c r="E634" s="51">
        <f t="shared" si="19"/>
        <v>2.8000000000000025</v>
      </c>
    </row>
    <row r="635" spans="2:5">
      <c r="B635" s="47">
        <v>40476</v>
      </c>
      <c r="C635" s="69">
        <v>3.5564999999999998</v>
      </c>
      <c r="D635" s="86">
        <f t="shared" si="18"/>
        <v>0.94999999999996199</v>
      </c>
      <c r="E635" s="51">
        <f t="shared" si="19"/>
        <v>0.94999999999996199</v>
      </c>
    </row>
    <row r="636" spans="2:5">
      <c r="B636" s="47">
        <v>40477</v>
      </c>
      <c r="C636" s="69">
        <v>3.6343000000000001</v>
      </c>
      <c r="D636" s="86">
        <f t="shared" si="18"/>
        <v>7.7800000000000313</v>
      </c>
      <c r="E636" s="51">
        <f t="shared" si="19"/>
        <v>7.7800000000000313</v>
      </c>
    </row>
    <row r="637" spans="2:5">
      <c r="B637" s="47">
        <v>40478</v>
      </c>
      <c r="C637" s="69">
        <v>3.7029999999999998</v>
      </c>
      <c r="D637" s="86">
        <f t="shared" si="18"/>
        <v>6.8699999999999761</v>
      </c>
      <c r="E637" s="51">
        <f t="shared" si="19"/>
        <v>6.8699999999999761</v>
      </c>
    </row>
    <row r="638" spans="2:5">
      <c r="B638" s="47">
        <v>40479</v>
      </c>
      <c r="C638" s="69">
        <v>3.6850000000000001</v>
      </c>
      <c r="D638" s="86">
        <f t="shared" si="18"/>
        <v>-1.7999999999999794</v>
      </c>
      <c r="E638" s="51">
        <f t="shared" si="19"/>
        <v>1.7999999999999794</v>
      </c>
    </row>
    <row r="639" spans="2:5">
      <c r="B639" s="47">
        <v>40480</v>
      </c>
      <c r="C639" s="69">
        <v>3.6345000000000001</v>
      </c>
      <c r="D639" s="86">
        <f t="shared" si="18"/>
        <v>-5.0499999999999989</v>
      </c>
      <c r="E639" s="51">
        <f t="shared" si="19"/>
        <v>5.0499999999999989</v>
      </c>
    </row>
    <row r="640" spans="2:5">
      <c r="B640" s="47">
        <v>40483</v>
      </c>
      <c r="C640" s="69">
        <v>3.6764999999999999</v>
      </c>
      <c r="D640" s="86">
        <f t="shared" si="18"/>
        <v>4.1999999999999815</v>
      </c>
      <c r="E640" s="51">
        <f t="shared" si="19"/>
        <v>4.1999999999999815</v>
      </c>
    </row>
    <row r="641" spans="2:5">
      <c r="B641" s="47">
        <v>40484</v>
      </c>
      <c r="C641" s="69">
        <v>3.6320000000000001</v>
      </c>
      <c r="D641" s="86">
        <f t="shared" si="18"/>
        <v>-4.4499999999999762</v>
      </c>
      <c r="E641" s="51">
        <f t="shared" si="19"/>
        <v>4.4499999999999762</v>
      </c>
    </row>
    <row r="642" spans="2:5">
      <c r="B642" s="47">
        <v>40485</v>
      </c>
      <c r="C642" s="69">
        <v>3.7010000000000001</v>
      </c>
      <c r="D642" s="86">
        <f t="shared" si="18"/>
        <v>6.899999999999995</v>
      </c>
      <c r="E642" s="51">
        <f t="shared" si="19"/>
        <v>6.899999999999995</v>
      </c>
    </row>
    <row r="643" spans="2:5">
      <c r="B643" s="47">
        <v>40486</v>
      </c>
      <c r="C643" s="69">
        <v>3.7119999999999997</v>
      </c>
      <c r="D643" s="86">
        <f t="shared" si="18"/>
        <v>1.0999999999999677</v>
      </c>
      <c r="E643" s="51">
        <f t="shared" si="19"/>
        <v>1.0999999999999677</v>
      </c>
    </row>
    <row r="644" spans="2:5">
      <c r="B644" s="47">
        <v>40487</v>
      </c>
      <c r="C644" s="69">
        <v>3.7530000000000001</v>
      </c>
      <c r="D644" s="86">
        <f t="shared" si="18"/>
        <v>4.1000000000000369</v>
      </c>
      <c r="E644" s="51">
        <f t="shared" si="19"/>
        <v>4.1000000000000369</v>
      </c>
    </row>
    <row r="645" spans="2:5">
      <c r="B645" s="47">
        <v>40490</v>
      </c>
      <c r="C645" s="69">
        <v>3.7633999999999999</v>
      </c>
      <c r="D645" s="86">
        <f t="shared" si="18"/>
        <v>1.0399999999999743</v>
      </c>
      <c r="E645" s="51">
        <f t="shared" si="19"/>
        <v>1.0399999999999743</v>
      </c>
    </row>
    <row r="646" spans="2:5">
      <c r="B646" s="47">
        <v>40491</v>
      </c>
      <c r="C646" s="69">
        <v>3.8875000000000002</v>
      </c>
      <c r="D646" s="86">
        <f t="shared" si="18"/>
        <v>12.410000000000032</v>
      </c>
      <c r="E646" s="51">
        <f t="shared" si="19"/>
        <v>12.410000000000032</v>
      </c>
    </row>
    <row r="647" spans="2:5">
      <c r="B647" s="47">
        <v>40492</v>
      </c>
      <c r="C647" s="69">
        <v>3.8679999999999999</v>
      </c>
      <c r="D647" s="86">
        <f t="shared" ref="D647:D710" si="20">((C647-C646)/0.01)</f>
        <v>-1.9500000000000295</v>
      </c>
      <c r="E647" s="51">
        <f t="shared" ref="E647:E710" si="21">IF(D647&gt;=0,D647*1,D647*-1)</f>
        <v>1.9500000000000295</v>
      </c>
    </row>
    <row r="648" spans="2:5">
      <c r="B648" s="47">
        <v>40493</v>
      </c>
      <c r="C648" s="69">
        <v>3.8620000000000001</v>
      </c>
      <c r="D648" s="86">
        <f t="shared" si="20"/>
        <v>-0.59999999999997833</v>
      </c>
      <c r="E648" s="51">
        <f t="shared" si="21"/>
        <v>0.59999999999997833</v>
      </c>
    </row>
    <row r="649" spans="2:5">
      <c r="B649" s="47">
        <v>40494</v>
      </c>
      <c r="C649" s="69">
        <v>3.92</v>
      </c>
      <c r="D649" s="86">
        <f t="shared" si="20"/>
        <v>5.7999999999999829</v>
      </c>
      <c r="E649" s="51">
        <f t="shared" si="21"/>
        <v>5.7999999999999829</v>
      </c>
    </row>
    <row r="650" spans="2:5">
      <c r="B650" s="47">
        <v>40497</v>
      </c>
      <c r="C650" s="69">
        <v>4.04</v>
      </c>
      <c r="D650" s="86">
        <f t="shared" si="20"/>
        <v>12.000000000000011</v>
      </c>
      <c r="E650" s="51">
        <f t="shared" si="21"/>
        <v>12.000000000000011</v>
      </c>
    </row>
    <row r="651" spans="2:5">
      <c r="B651" s="47">
        <v>40498</v>
      </c>
      <c r="C651" s="69">
        <v>3.9180000000000001</v>
      </c>
      <c r="D651" s="86">
        <f t="shared" si="20"/>
        <v>-12.199999999999989</v>
      </c>
      <c r="E651" s="51">
        <f t="shared" si="21"/>
        <v>12.199999999999989</v>
      </c>
    </row>
    <row r="652" spans="2:5">
      <c r="B652" s="47">
        <v>40499</v>
      </c>
      <c r="C652" s="69">
        <v>3.9590000000000001</v>
      </c>
      <c r="D652" s="86">
        <f t="shared" si="20"/>
        <v>4.0999999999999925</v>
      </c>
      <c r="E652" s="51">
        <f t="shared" si="21"/>
        <v>4.0999999999999925</v>
      </c>
    </row>
    <row r="653" spans="2:5">
      <c r="B653" s="47">
        <v>40500</v>
      </c>
      <c r="C653" s="69">
        <v>3.9649999999999999</v>
      </c>
      <c r="D653" s="86">
        <f t="shared" si="20"/>
        <v>0.59999999999997833</v>
      </c>
      <c r="E653" s="51">
        <f t="shared" si="21"/>
        <v>0.59999999999997833</v>
      </c>
    </row>
    <row r="654" spans="2:5">
      <c r="B654" s="47">
        <v>40501</v>
      </c>
      <c r="C654" s="69">
        <v>3.9459999999999997</v>
      </c>
      <c r="D654" s="86">
        <f t="shared" si="20"/>
        <v>-1.9000000000000128</v>
      </c>
      <c r="E654" s="51">
        <f t="shared" si="21"/>
        <v>1.9000000000000128</v>
      </c>
    </row>
    <row r="655" spans="2:5">
      <c r="B655" s="47">
        <v>40504</v>
      </c>
      <c r="C655" s="69">
        <v>3.8975</v>
      </c>
      <c r="D655" s="86">
        <f t="shared" si="20"/>
        <v>-4.8499999999999766</v>
      </c>
      <c r="E655" s="51">
        <f t="shared" si="21"/>
        <v>4.8499999999999766</v>
      </c>
    </row>
    <row r="656" spans="2:5">
      <c r="B656" s="47">
        <v>40505</v>
      </c>
      <c r="C656" s="69">
        <v>3.87</v>
      </c>
      <c r="D656" s="86">
        <f t="shared" si="20"/>
        <v>-2.7499999999999858</v>
      </c>
      <c r="E656" s="51">
        <f t="shared" si="21"/>
        <v>2.7499999999999858</v>
      </c>
    </row>
    <row r="657" spans="2:5">
      <c r="B657" s="47">
        <v>40506</v>
      </c>
      <c r="C657" s="69">
        <v>3.9630000000000001</v>
      </c>
      <c r="D657" s="86">
        <f t="shared" si="20"/>
        <v>9.2999999999999972</v>
      </c>
      <c r="E657" s="51">
        <f t="shared" si="21"/>
        <v>9.2999999999999972</v>
      </c>
    </row>
    <row r="658" spans="2:5">
      <c r="B658" s="47">
        <v>40507</v>
      </c>
      <c r="C658" s="69">
        <v>3.8666</v>
      </c>
      <c r="D658" s="86">
        <f t="shared" si="20"/>
        <v>-9.6400000000000041</v>
      </c>
      <c r="E658" s="51">
        <f t="shared" si="21"/>
        <v>9.6400000000000041</v>
      </c>
    </row>
    <row r="659" spans="2:5">
      <c r="B659" s="47">
        <v>40508</v>
      </c>
      <c r="C659" s="69">
        <v>3.9127999999999998</v>
      </c>
      <c r="D659" s="86">
        <f t="shared" si="20"/>
        <v>4.6199999999999797</v>
      </c>
      <c r="E659" s="51">
        <f t="shared" si="21"/>
        <v>4.6199999999999797</v>
      </c>
    </row>
    <row r="660" spans="2:5">
      <c r="B660" s="47">
        <v>40511</v>
      </c>
      <c r="C660" s="69">
        <v>3.843</v>
      </c>
      <c r="D660" s="86">
        <f t="shared" si="20"/>
        <v>-6.9799999999999862</v>
      </c>
      <c r="E660" s="51">
        <f t="shared" si="21"/>
        <v>6.9799999999999862</v>
      </c>
    </row>
    <row r="661" spans="2:5">
      <c r="B661" s="47">
        <v>40512</v>
      </c>
      <c r="C661" s="69">
        <v>3.8077000000000001</v>
      </c>
      <c r="D661" s="86">
        <f t="shared" si="20"/>
        <v>-3.5299999999999887</v>
      </c>
      <c r="E661" s="51">
        <f t="shared" si="21"/>
        <v>3.5299999999999887</v>
      </c>
    </row>
    <row r="662" spans="2:5">
      <c r="B662" s="47">
        <v>40513</v>
      </c>
      <c r="C662" s="69">
        <v>3.9794999999999998</v>
      </c>
      <c r="D662" s="86">
        <f t="shared" si="20"/>
        <v>17.179999999999971</v>
      </c>
      <c r="E662" s="51">
        <f t="shared" si="21"/>
        <v>17.179999999999971</v>
      </c>
    </row>
    <row r="663" spans="2:5">
      <c r="B663" s="47">
        <v>40514</v>
      </c>
      <c r="C663" s="69">
        <v>3.9815</v>
      </c>
      <c r="D663" s="86">
        <f t="shared" si="20"/>
        <v>0.20000000000002238</v>
      </c>
      <c r="E663" s="51">
        <f t="shared" si="21"/>
        <v>0.20000000000002238</v>
      </c>
    </row>
    <row r="664" spans="2:5">
      <c r="B664" s="47">
        <v>40515</v>
      </c>
      <c r="C664" s="69">
        <v>4.0372000000000003</v>
      </c>
      <c r="D664" s="86">
        <f t="shared" si="20"/>
        <v>5.5700000000000305</v>
      </c>
      <c r="E664" s="51">
        <f t="shared" si="21"/>
        <v>5.5700000000000305</v>
      </c>
    </row>
    <row r="665" spans="2:5">
      <c r="B665" s="47">
        <v>40518</v>
      </c>
      <c r="C665" s="69">
        <v>3.9584000000000001</v>
      </c>
      <c r="D665" s="86">
        <f t="shared" si="20"/>
        <v>-7.8800000000000203</v>
      </c>
      <c r="E665" s="51">
        <f t="shared" si="21"/>
        <v>7.8800000000000203</v>
      </c>
    </row>
    <row r="666" spans="2:5">
      <c r="B666" s="47">
        <v>40519</v>
      </c>
      <c r="C666" s="69">
        <v>4.0826000000000002</v>
      </c>
      <c r="D666" s="86">
        <f t="shared" si="20"/>
        <v>12.420000000000009</v>
      </c>
      <c r="E666" s="51">
        <f t="shared" si="21"/>
        <v>12.420000000000009</v>
      </c>
    </row>
    <row r="667" spans="2:5">
      <c r="B667" s="47">
        <v>40520</v>
      </c>
      <c r="C667" s="69">
        <v>4.1410999999999998</v>
      </c>
      <c r="D667" s="86">
        <f t="shared" si="20"/>
        <v>5.8499999999999552</v>
      </c>
      <c r="E667" s="51">
        <f t="shared" si="21"/>
        <v>5.8499999999999552</v>
      </c>
    </row>
    <row r="668" spans="2:5">
      <c r="B668" s="47">
        <v>40521</v>
      </c>
      <c r="C668" s="69">
        <v>4.0499000000000001</v>
      </c>
      <c r="D668" s="86">
        <f t="shared" si="20"/>
        <v>-9.1199999999999726</v>
      </c>
      <c r="E668" s="51">
        <f t="shared" si="21"/>
        <v>9.1199999999999726</v>
      </c>
    </row>
    <row r="669" spans="2:5">
      <c r="B669" s="47">
        <v>40522</v>
      </c>
      <c r="C669" s="69">
        <v>4.1230000000000002</v>
      </c>
      <c r="D669" s="86">
        <f t="shared" si="20"/>
        <v>7.3100000000000165</v>
      </c>
      <c r="E669" s="51">
        <f t="shared" si="21"/>
        <v>7.3100000000000165</v>
      </c>
    </row>
    <row r="670" spans="2:5">
      <c r="B670" s="47">
        <v>40525</v>
      </c>
      <c r="C670" s="69">
        <v>4.1154999999999999</v>
      </c>
      <c r="D670" s="86">
        <f t="shared" si="20"/>
        <v>-0.75000000000002842</v>
      </c>
      <c r="E670" s="51">
        <f t="shared" si="21"/>
        <v>0.75000000000002842</v>
      </c>
    </row>
    <row r="671" spans="2:5">
      <c r="B671" s="47">
        <v>40526</v>
      </c>
      <c r="C671" s="69">
        <v>4.2640000000000002</v>
      </c>
      <c r="D671" s="86">
        <f t="shared" si="20"/>
        <v>14.85000000000003</v>
      </c>
      <c r="E671" s="51">
        <f t="shared" si="21"/>
        <v>14.85000000000003</v>
      </c>
    </row>
    <row r="672" spans="2:5">
      <c r="B672" s="47">
        <v>40527</v>
      </c>
      <c r="C672" s="69">
        <v>4.3620000000000001</v>
      </c>
      <c r="D672" s="86">
        <f t="shared" si="20"/>
        <v>9.7999999999999865</v>
      </c>
      <c r="E672" s="51">
        <f t="shared" si="21"/>
        <v>9.7999999999999865</v>
      </c>
    </row>
    <row r="673" spans="2:5">
      <c r="B673" s="47">
        <v>40528</v>
      </c>
      <c r="C673" s="69">
        <v>4.2809999999999997</v>
      </c>
      <c r="D673" s="86">
        <f t="shared" si="20"/>
        <v>-8.1000000000000405</v>
      </c>
      <c r="E673" s="51">
        <f t="shared" si="21"/>
        <v>8.1000000000000405</v>
      </c>
    </row>
    <row r="674" spans="2:5">
      <c r="B674" s="47">
        <v>40529</v>
      </c>
      <c r="C674" s="69">
        <v>4.16</v>
      </c>
      <c r="D674" s="86">
        <f t="shared" si="20"/>
        <v>-12.099999999999955</v>
      </c>
      <c r="E674" s="51">
        <f t="shared" si="21"/>
        <v>12.099999999999955</v>
      </c>
    </row>
    <row r="675" spans="2:5">
      <c r="B675" s="47">
        <v>40532</v>
      </c>
      <c r="C675" s="69">
        <v>4.1624999999999996</v>
      </c>
      <c r="D675" s="86">
        <f t="shared" si="20"/>
        <v>0.24999999999995026</v>
      </c>
      <c r="E675" s="51">
        <f t="shared" si="21"/>
        <v>0.24999999999995026</v>
      </c>
    </row>
    <row r="676" spans="2:5">
      <c r="B676" s="47">
        <v>40533</v>
      </c>
      <c r="C676" s="69">
        <v>4.1304999999999996</v>
      </c>
      <c r="D676" s="86">
        <f t="shared" si="20"/>
        <v>-3.2000000000000028</v>
      </c>
      <c r="E676" s="51">
        <f t="shared" si="21"/>
        <v>3.2000000000000028</v>
      </c>
    </row>
    <row r="677" spans="2:5">
      <c r="B677" s="47">
        <v>40534</v>
      </c>
      <c r="C677" s="69">
        <v>4.1689999999999996</v>
      </c>
      <c r="D677" s="86">
        <f t="shared" si="20"/>
        <v>3.8499999999999979</v>
      </c>
      <c r="E677" s="51">
        <f t="shared" si="21"/>
        <v>3.8499999999999979</v>
      </c>
    </row>
    <row r="678" spans="2:5">
      <c r="B678" s="47">
        <v>40535</v>
      </c>
      <c r="C678" s="69">
        <v>4.2015000000000002</v>
      </c>
      <c r="D678" s="86">
        <f t="shared" si="20"/>
        <v>3.2500000000000639</v>
      </c>
      <c r="E678" s="51">
        <f t="shared" si="21"/>
        <v>3.2500000000000639</v>
      </c>
    </row>
    <row r="679" spans="2:5">
      <c r="B679" s="47">
        <v>40536</v>
      </c>
      <c r="C679" s="69">
        <v>4.1614000000000004</v>
      </c>
      <c r="D679" s="86">
        <f t="shared" si="20"/>
        <v>-4.0099999999999802</v>
      </c>
      <c r="E679" s="51">
        <f t="shared" si="21"/>
        <v>4.0099999999999802</v>
      </c>
    </row>
    <row r="680" spans="2:5">
      <c r="B680" s="47">
        <v>40539</v>
      </c>
      <c r="C680" s="69">
        <v>4.1429999999999998</v>
      </c>
      <c r="D680" s="86">
        <f t="shared" si="20"/>
        <v>-1.8400000000000638</v>
      </c>
      <c r="E680" s="51">
        <f t="shared" si="21"/>
        <v>1.8400000000000638</v>
      </c>
    </row>
    <row r="681" spans="2:5">
      <c r="B681" s="47">
        <v>40540</v>
      </c>
      <c r="C681" s="69">
        <v>4.2625000000000002</v>
      </c>
      <c r="D681" s="86">
        <f t="shared" si="20"/>
        <v>11.950000000000038</v>
      </c>
      <c r="E681" s="51">
        <f t="shared" si="21"/>
        <v>11.950000000000038</v>
      </c>
    </row>
    <row r="682" spans="2:5">
      <c r="B682" s="47">
        <v>40541</v>
      </c>
      <c r="C682" s="69">
        <v>4.1790000000000003</v>
      </c>
      <c r="D682" s="86">
        <f t="shared" si="20"/>
        <v>-8.3499999999999908</v>
      </c>
      <c r="E682" s="51">
        <f t="shared" si="21"/>
        <v>8.3499999999999908</v>
      </c>
    </row>
    <row r="683" spans="2:5">
      <c r="B683" s="47">
        <v>40542</v>
      </c>
      <c r="C683" s="69">
        <v>4.1811999999999996</v>
      </c>
      <c r="D683" s="86">
        <f t="shared" si="20"/>
        <v>0.21999999999993136</v>
      </c>
      <c r="E683" s="51">
        <f t="shared" si="21"/>
        <v>0.21999999999993136</v>
      </c>
    </row>
    <row r="684" spans="2:5">
      <c r="B684" s="47">
        <v>40543</v>
      </c>
      <c r="C684" s="69">
        <v>4.1052999999999997</v>
      </c>
      <c r="D684" s="86">
        <f t="shared" si="20"/>
        <v>-7.5899999999999856</v>
      </c>
      <c r="E684" s="51">
        <f t="shared" si="21"/>
        <v>7.5899999999999856</v>
      </c>
    </row>
    <row r="685" spans="2:5">
      <c r="B685" s="47">
        <v>40546</v>
      </c>
      <c r="C685" s="69">
        <v>4.181</v>
      </c>
      <c r="D685" s="86">
        <f t="shared" si="20"/>
        <v>7.5700000000000323</v>
      </c>
      <c r="E685" s="51">
        <f t="shared" si="21"/>
        <v>7.5700000000000323</v>
      </c>
    </row>
    <row r="686" spans="2:5">
      <c r="B686" s="47">
        <v>40547</v>
      </c>
      <c r="C686" s="69">
        <v>4.1974999999999998</v>
      </c>
      <c r="D686" s="86">
        <f t="shared" si="20"/>
        <v>1.6499999999999737</v>
      </c>
      <c r="E686" s="51">
        <f t="shared" si="21"/>
        <v>1.6499999999999737</v>
      </c>
    </row>
    <row r="687" spans="2:5">
      <c r="B687" s="47">
        <v>40548</v>
      </c>
      <c r="C687" s="69">
        <v>4.3022999999999998</v>
      </c>
      <c r="D687" s="86">
        <f t="shared" si="20"/>
        <v>10.48</v>
      </c>
      <c r="E687" s="51">
        <f t="shared" si="21"/>
        <v>10.48</v>
      </c>
    </row>
    <row r="688" spans="2:5">
      <c r="B688" s="47">
        <v>40549</v>
      </c>
      <c r="C688" s="69">
        <v>4.25</v>
      </c>
      <c r="D688" s="86">
        <f t="shared" si="20"/>
        <v>-5.2299999999999791</v>
      </c>
      <c r="E688" s="51">
        <f t="shared" si="21"/>
        <v>5.2299999999999791</v>
      </c>
    </row>
    <row r="689" spans="2:5">
      <c r="B689" s="47">
        <v>40550</v>
      </c>
      <c r="C689" s="69">
        <v>4.1959999999999997</v>
      </c>
      <c r="D689" s="86">
        <f t="shared" si="20"/>
        <v>-5.400000000000027</v>
      </c>
      <c r="E689" s="51">
        <f t="shared" si="21"/>
        <v>5.400000000000027</v>
      </c>
    </row>
    <row r="690" spans="2:5">
      <c r="B690" s="47">
        <v>40553</v>
      </c>
      <c r="C690" s="69">
        <v>4.1524999999999999</v>
      </c>
      <c r="D690" s="86">
        <f t="shared" si="20"/>
        <v>-4.3499999999999872</v>
      </c>
      <c r="E690" s="51">
        <f t="shared" si="21"/>
        <v>4.3499999999999872</v>
      </c>
    </row>
    <row r="691" spans="2:5">
      <c r="B691" s="47">
        <v>40554</v>
      </c>
      <c r="C691" s="69">
        <v>4.194</v>
      </c>
      <c r="D691" s="86">
        <f t="shared" si="20"/>
        <v>4.1500000000000092</v>
      </c>
      <c r="E691" s="51">
        <f t="shared" si="21"/>
        <v>4.1500000000000092</v>
      </c>
    </row>
    <row r="692" spans="2:5">
      <c r="B692" s="47">
        <v>40555</v>
      </c>
      <c r="C692" s="69">
        <v>4.2290000000000001</v>
      </c>
      <c r="D692" s="86">
        <f t="shared" si="20"/>
        <v>3.5000000000000142</v>
      </c>
      <c r="E692" s="51">
        <f t="shared" si="21"/>
        <v>3.5000000000000142</v>
      </c>
    </row>
    <row r="693" spans="2:5">
      <c r="B693" s="47">
        <v>40556</v>
      </c>
      <c r="C693" s="69">
        <v>4.1959999999999997</v>
      </c>
      <c r="D693" s="86">
        <f t="shared" si="20"/>
        <v>-3.3000000000000362</v>
      </c>
      <c r="E693" s="51">
        <f t="shared" si="21"/>
        <v>3.3000000000000362</v>
      </c>
    </row>
    <row r="694" spans="2:5">
      <c r="B694" s="47">
        <v>40557</v>
      </c>
      <c r="C694" s="69">
        <v>4.2309999999999999</v>
      </c>
      <c r="D694" s="86">
        <f t="shared" si="20"/>
        <v>3.5000000000000142</v>
      </c>
      <c r="E694" s="51">
        <f t="shared" si="21"/>
        <v>3.5000000000000142</v>
      </c>
    </row>
    <row r="695" spans="2:5">
      <c r="B695" s="47">
        <v>40560</v>
      </c>
      <c r="C695" s="69">
        <v>4.2259000000000002</v>
      </c>
      <c r="D695" s="86">
        <f t="shared" si="20"/>
        <v>-0.50999999999996604</v>
      </c>
      <c r="E695" s="51">
        <f t="shared" si="21"/>
        <v>0.50999999999996604</v>
      </c>
    </row>
    <row r="696" spans="2:5">
      <c r="B696" s="47">
        <v>40561</v>
      </c>
      <c r="C696" s="69">
        <v>4.274</v>
      </c>
      <c r="D696" s="86">
        <f t="shared" si="20"/>
        <v>4.809999999999981</v>
      </c>
      <c r="E696" s="51">
        <f t="shared" si="21"/>
        <v>4.809999999999981</v>
      </c>
    </row>
    <row r="697" spans="2:5">
      <c r="B697" s="47">
        <v>40562</v>
      </c>
      <c r="C697" s="69">
        <v>4.2489999999999997</v>
      </c>
      <c r="D697" s="86">
        <f t="shared" si="20"/>
        <v>-2.5000000000000355</v>
      </c>
      <c r="E697" s="51">
        <f t="shared" si="21"/>
        <v>2.5000000000000355</v>
      </c>
    </row>
    <row r="698" spans="2:5">
      <c r="B698" s="47">
        <v>40563</v>
      </c>
      <c r="C698" s="69">
        <v>4.3434999999999997</v>
      </c>
      <c r="D698" s="86">
        <f t="shared" si="20"/>
        <v>9.4500000000000028</v>
      </c>
      <c r="E698" s="51">
        <f t="shared" si="21"/>
        <v>9.4500000000000028</v>
      </c>
    </row>
    <row r="699" spans="2:5">
      <c r="B699" s="47">
        <v>40564</v>
      </c>
      <c r="C699" s="69">
        <v>4.2880000000000003</v>
      </c>
      <c r="D699" s="86">
        <f t="shared" si="20"/>
        <v>-5.5499999999999439</v>
      </c>
      <c r="E699" s="51">
        <f t="shared" si="21"/>
        <v>5.5499999999999439</v>
      </c>
    </row>
    <row r="700" spans="2:5">
      <c r="B700" s="47">
        <v>40567</v>
      </c>
      <c r="C700" s="69">
        <v>4.2869999999999999</v>
      </c>
      <c r="D700" s="86">
        <f t="shared" si="20"/>
        <v>-0.1000000000000334</v>
      </c>
      <c r="E700" s="51">
        <f t="shared" si="21"/>
        <v>0.1000000000000334</v>
      </c>
    </row>
    <row r="701" spans="2:5">
      <c r="B701" s="47">
        <v>40568</v>
      </c>
      <c r="C701" s="69">
        <v>4.2229999999999999</v>
      </c>
      <c r="D701" s="86">
        <f t="shared" si="20"/>
        <v>-6.4000000000000057</v>
      </c>
      <c r="E701" s="51">
        <f t="shared" si="21"/>
        <v>6.4000000000000057</v>
      </c>
    </row>
    <row r="702" spans="2:5">
      <c r="B702" s="47">
        <v>40569</v>
      </c>
      <c r="C702" s="69">
        <v>4.319</v>
      </c>
      <c r="D702" s="86">
        <f t="shared" si="20"/>
        <v>9.6000000000000085</v>
      </c>
      <c r="E702" s="51">
        <f t="shared" si="21"/>
        <v>9.6000000000000085</v>
      </c>
    </row>
    <row r="703" spans="2:5">
      <c r="B703" s="47">
        <v>40570</v>
      </c>
      <c r="C703" s="69">
        <v>4.2960000000000003</v>
      </c>
      <c r="D703" s="86">
        <f t="shared" si="20"/>
        <v>-2.2999999999999687</v>
      </c>
      <c r="E703" s="51">
        <f t="shared" si="21"/>
        <v>2.2999999999999687</v>
      </c>
    </row>
    <row r="704" spans="2:5">
      <c r="B704" s="47">
        <v>40571</v>
      </c>
      <c r="C704" s="69">
        <v>4.2560000000000002</v>
      </c>
      <c r="D704" s="86">
        <f t="shared" si="20"/>
        <v>-4.0000000000000036</v>
      </c>
      <c r="E704" s="51">
        <f t="shared" si="21"/>
        <v>4.0000000000000036</v>
      </c>
    </row>
    <row r="705" spans="2:5">
      <c r="B705" s="47">
        <v>40574</v>
      </c>
      <c r="C705" s="69">
        <v>4.3094999999999999</v>
      </c>
      <c r="D705" s="86">
        <f t="shared" si="20"/>
        <v>5.3499999999999659</v>
      </c>
      <c r="E705" s="51">
        <f t="shared" si="21"/>
        <v>5.3499999999999659</v>
      </c>
    </row>
    <row r="706" spans="2:5">
      <c r="B706" s="47">
        <v>40575</v>
      </c>
      <c r="C706" s="69">
        <v>4.3689999999999998</v>
      </c>
      <c r="D706" s="86">
        <f t="shared" si="20"/>
        <v>5.9499999999999886</v>
      </c>
      <c r="E706" s="51">
        <f t="shared" si="21"/>
        <v>5.9499999999999886</v>
      </c>
    </row>
    <row r="707" spans="2:5">
      <c r="B707" s="47">
        <v>40576</v>
      </c>
      <c r="C707" s="69">
        <v>4.3795000000000002</v>
      </c>
      <c r="D707" s="86">
        <f t="shared" si="20"/>
        <v>1.0500000000000398</v>
      </c>
      <c r="E707" s="51">
        <f t="shared" si="21"/>
        <v>1.0500000000000398</v>
      </c>
    </row>
    <row r="708" spans="2:5">
      <c r="B708" s="47">
        <v>40577</v>
      </c>
      <c r="C708" s="69">
        <v>4.4414999999999996</v>
      </c>
      <c r="D708" s="86">
        <f t="shared" si="20"/>
        <v>6.1999999999999389</v>
      </c>
      <c r="E708" s="51">
        <f t="shared" si="21"/>
        <v>6.1999999999999389</v>
      </c>
    </row>
    <row r="709" spans="2:5">
      <c r="B709" s="47">
        <v>40578</v>
      </c>
      <c r="C709" s="69">
        <v>4.4885000000000002</v>
      </c>
      <c r="D709" s="86">
        <f t="shared" si="20"/>
        <v>4.7000000000000597</v>
      </c>
      <c r="E709" s="51">
        <f t="shared" si="21"/>
        <v>4.7000000000000597</v>
      </c>
    </row>
    <row r="710" spans="2:5">
      <c r="B710" s="47">
        <v>40581</v>
      </c>
      <c r="C710" s="69">
        <v>4.4684999999999997</v>
      </c>
      <c r="D710" s="86">
        <f t="shared" si="20"/>
        <v>-2.0000000000000462</v>
      </c>
      <c r="E710" s="51">
        <f t="shared" si="21"/>
        <v>2.0000000000000462</v>
      </c>
    </row>
    <row r="711" spans="2:5">
      <c r="B711" s="47">
        <v>40582</v>
      </c>
      <c r="C711" s="69">
        <v>4.5359999999999996</v>
      </c>
      <c r="D711" s="86">
        <f t="shared" ref="D711:D774" si="22">((C711-C710)/0.01)</f>
        <v>6.7499999999999893</v>
      </c>
      <c r="E711" s="51">
        <f t="shared" ref="E711:E774" si="23">IF(D711&gt;=0,D711*1,D711*-1)</f>
        <v>6.7499999999999893</v>
      </c>
    </row>
    <row r="712" spans="2:5">
      <c r="B712" s="47">
        <v>40583</v>
      </c>
      <c r="C712" s="69">
        <v>4.4850000000000003</v>
      </c>
      <c r="D712" s="86">
        <f t="shared" si="22"/>
        <v>-5.0999999999999268</v>
      </c>
      <c r="E712" s="51">
        <f t="shared" si="23"/>
        <v>5.0999999999999268</v>
      </c>
    </row>
    <row r="713" spans="2:5">
      <c r="B713" s="47">
        <v>40584</v>
      </c>
      <c r="C713" s="69">
        <v>4.5380000000000003</v>
      </c>
      <c r="D713" s="86">
        <f t="shared" si="22"/>
        <v>5.2999999999999936</v>
      </c>
      <c r="E713" s="51">
        <f t="shared" si="23"/>
        <v>5.2999999999999936</v>
      </c>
    </row>
    <row r="714" spans="2:5">
      <c r="B714" s="47">
        <v>40585</v>
      </c>
      <c r="C714" s="69">
        <v>4.4705000000000004</v>
      </c>
      <c r="D714" s="86">
        <f t="shared" si="22"/>
        <v>-6.7499999999999893</v>
      </c>
      <c r="E714" s="51">
        <f t="shared" si="23"/>
        <v>6.7499999999999893</v>
      </c>
    </row>
    <row r="715" spans="2:5">
      <c r="B715" s="47">
        <v>40588</v>
      </c>
      <c r="C715" s="69">
        <v>4.4569999999999999</v>
      </c>
      <c r="D715" s="86">
        <f t="shared" si="22"/>
        <v>-1.3500000000000512</v>
      </c>
      <c r="E715" s="51">
        <f t="shared" si="23"/>
        <v>1.3500000000000512</v>
      </c>
    </row>
    <row r="716" spans="2:5">
      <c r="B716" s="47">
        <v>40589</v>
      </c>
      <c r="C716" s="69">
        <v>4.4196</v>
      </c>
      <c r="D716" s="86">
        <f t="shared" si="22"/>
        <v>-3.7399999999999878</v>
      </c>
      <c r="E716" s="51">
        <f t="shared" si="23"/>
        <v>3.7399999999999878</v>
      </c>
    </row>
    <row r="717" spans="2:5">
      <c r="B717" s="47">
        <v>40590</v>
      </c>
      <c r="C717" s="69">
        <v>4.4400000000000004</v>
      </c>
      <c r="D717" s="86">
        <f t="shared" si="22"/>
        <v>2.0400000000000418</v>
      </c>
      <c r="E717" s="51">
        <f t="shared" si="23"/>
        <v>2.0400000000000418</v>
      </c>
    </row>
    <row r="718" spans="2:5">
      <c r="B718" s="47">
        <v>40591</v>
      </c>
      <c r="C718" s="69">
        <v>4.4180000000000001</v>
      </c>
      <c r="D718" s="86">
        <f t="shared" si="22"/>
        <v>-2.2000000000000242</v>
      </c>
      <c r="E718" s="51">
        <f t="shared" si="23"/>
        <v>2.2000000000000242</v>
      </c>
    </row>
    <row r="719" spans="2:5">
      <c r="B719" s="47">
        <v>40592</v>
      </c>
      <c r="C719" s="69">
        <v>4.4409999999999998</v>
      </c>
      <c r="D719" s="86">
        <f t="shared" si="22"/>
        <v>2.2999999999999687</v>
      </c>
      <c r="E719" s="51">
        <f t="shared" si="23"/>
        <v>2.2999999999999687</v>
      </c>
    </row>
    <row r="720" spans="2:5">
      <c r="B720" s="47">
        <v>40595</v>
      </c>
      <c r="C720" s="69">
        <v>4.4340999999999999</v>
      </c>
      <c r="D720" s="86">
        <f t="shared" si="22"/>
        <v>-0.68999999999999062</v>
      </c>
      <c r="E720" s="51">
        <f t="shared" si="23"/>
        <v>0.68999999999999062</v>
      </c>
    </row>
    <row r="721" spans="2:5">
      <c r="B721" s="47">
        <v>40596</v>
      </c>
      <c r="C721" s="69">
        <v>4.3719999999999999</v>
      </c>
      <c r="D721" s="86">
        <f t="shared" si="22"/>
        <v>-6.2100000000000044</v>
      </c>
      <c r="E721" s="51">
        <f t="shared" si="23"/>
        <v>6.2100000000000044</v>
      </c>
    </row>
    <row r="722" spans="2:5">
      <c r="B722" s="47">
        <v>40597</v>
      </c>
      <c r="C722" s="69">
        <v>4.3544999999999998</v>
      </c>
      <c r="D722" s="86">
        <f t="shared" si="22"/>
        <v>-1.7500000000000071</v>
      </c>
      <c r="E722" s="51">
        <f t="shared" si="23"/>
        <v>1.7500000000000071</v>
      </c>
    </row>
    <row r="723" spans="2:5">
      <c r="B723" s="47">
        <v>40598</v>
      </c>
      <c r="C723" s="69">
        <v>4.3144999999999998</v>
      </c>
      <c r="D723" s="86">
        <f t="shared" si="22"/>
        <v>-4.0000000000000036</v>
      </c>
      <c r="E723" s="51">
        <f t="shared" si="23"/>
        <v>4.0000000000000036</v>
      </c>
    </row>
    <row r="724" spans="2:5">
      <c r="B724" s="47">
        <v>40599</v>
      </c>
      <c r="C724" s="69">
        <v>4.282</v>
      </c>
      <c r="D724" s="86">
        <f t="shared" si="22"/>
        <v>-3.2499999999999751</v>
      </c>
      <c r="E724" s="51">
        <f t="shared" si="23"/>
        <v>3.2499999999999751</v>
      </c>
    </row>
    <row r="725" spans="2:5">
      <c r="B725" s="47">
        <v>40602</v>
      </c>
      <c r="C725" s="69">
        <v>4.2895000000000003</v>
      </c>
      <c r="D725" s="86">
        <f t="shared" si="22"/>
        <v>0.75000000000002842</v>
      </c>
      <c r="E725" s="51">
        <f t="shared" si="23"/>
        <v>0.75000000000002842</v>
      </c>
    </row>
    <row r="726" spans="2:5">
      <c r="B726" s="47">
        <v>40603</v>
      </c>
      <c r="C726" s="69">
        <v>4.2634999999999996</v>
      </c>
      <c r="D726" s="86">
        <f t="shared" si="22"/>
        <v>-2.6000000000000689</v>
      </c>
      <c r="E726" s="51">
        <f t="shared" si="23"/>
        <v>2.6000000000000689</v>
      </c>
    </row>
    <row r="727" spans="2:5">
      <c r="B727" s="47">
        <v>40604</v>
      </c>
      <c r="C727" s="69">
        <v>4.3494999999999999</v>
      </c>
      <c r="D727" s="86">
        <f t="shared" si="22"/>
        <v>8.6000000000000298</v>
      </c>
      <c r="E727" s="51">
        <f t="shared" si="23"/>
        <v>8.6000000000000298</v>
      </c>
    </row>
    <row r="728" spans="2:5">
      <c r="B728" s="47">
        <v>40605</v>
      </c>
      <c r="C728" s="69">
        <v>4.4065000000000003</v>
      </c>
      <c r="D728" s="86">
        <f t="shared" si="22"/>
        <v>5.7000000000000384</v>
      </c>
      <c r="E728" s="51">
        <f t="shared" si="23"/>
        <v>5.7000000000000384</v>
      </c>
    </row>
    <row r="729" spans="2:5">
      <c r="B729" s="47">
        <v>40606</v>
      </c>
      <c r="C729" s="69">
        <v>4.3665000000000003</v>
      </c>
      <c r="D729" s="86">
        <f t="shared" si="22"/>
        <v>-4.0000000000000036</v>
      </c>
      <c r="E729" s="51">
        <f t="shared" si="23"/>
        <v>4.0000000000000036</v>
      </c>
    </row>
    <row r="730" spans="2:5">
      <c r="B730" s="47">
        <v>40609</v>
      </c>
      <c r="C730" s="69">
        <v>4.3860000000000001</v>
      </c>
      <c r="D730" s="86">
        <f t="shared" si="22"/>
        <v>1.9499999999999851</v>
      </c>
      <c r="E730" s="51">
        <f t="shared" si="23"/>
        <v>1.9499999999999851</v>
      </c>
    </row>
    <row r="731" spans="2:5">
      <c r="B731" s="47">
        <v>40610</v>
      </c>
      <c r="C731" s="69">
        <v>4.4249999999999998</v>
      </c>
      <c r="D731" s="86">
        <f t="shared" si="22"/>
        <v>3.8999999999999702</v>
      </c>
      <c r="E731" s="51">
        <f t="shared" si="23"/>
        <v>3.8999999999999702</v>
      </c>
    </row>
    <row r="732" spans="2:5">
      <c r="B732" s="47">
        <v>40611</v>
      </c>
      <c r="C732" s="69">
        <v>4.3644999999999996</v>
      </c>
      <c r="D732" s="86">
        <f t="shared" si="22"/>
        <v>-6.050000000000022</v>
      </c>
      <c r="E732" s="51">
        <f t="shared" si="23"/>
        <v>6.050000000000022</v>
      </c>
    </row>
    <row r="733" spans="2:5">
      <c r="B733" s="47">
        <v>40612</v>
      </c>
      <c r="C733" s="69">
        <v>4.2675000000000001</v>
      </c>
      <c r="D733" s="86">
        <f t="shared" si="22"/>
        <v>-9.6999999999999531</v>
      </c>
      <c r="E733" s="51">
        <f t="shared" si="23"/>
        <v>9.6999999999999531</v>
      </c>
    </row>
    <row r="734" spans="2:5">
      <c r="B734" s="47">
        <v>40613</v>
      </c>
      <c r="C734" s="69">
        <v>4.3205</v>
      </c>
      <c r="D734" s="86">
        <f t="shared" si="22"/>
        <v>5.2999999999999936</v>
      </c>
      <c r="E734" s="51">
        <f t="shared" si="23"/>
        <v>5.2999999999999936</v>
      </c>
    </row>
    <row r="735" spans="2:5">
      <c r="B735" s="47">
        <v>40616</v>
      </c>
      <c r="C735" s="69">
        <v>4.3114999999999997</v>
      </c>
      <c r="D735" s="86">
        <f t="shared" si="22"/>
        <v>-0.90000000000003411</v>
      </c>
      <c r="E735" s="51">
        <f t="shared" si="23"/>
        <v>0.90000000000003411</v>
      </c>
    </row>
    <row r="736" spans="2:5">
      <c r="B736" s="47">
        <v>40617</v>
      </c>
      <c r="C736" s="69">
        <v>4.2359999999999998</v>
      </c>
      <c r="D736" s="86">
        <f t="shared" si="22"/>
        <v>-7.5499999999999901</v>
      </c>
      <c r="E736" s="51">
        <f t="shared" si="23"/>
        <v>7.5499999999999901</v>
      </c>
    </row>
    <row r="737" spans="2:5">
      <c r="B737" s="47">
        <v>40618</v>
      </c>
      <c r="C737" s="69">
        <v>4.1379000000000001</v>
      </c>
      <c r="D737" s="86">
        <f t="shared" si="22"/>
        <v>-9.8099999999999632</v>
      </c>
      <c r="E737" s="51">
        <f t="shared" si="23"/>
        <v>9.8099999999999632</v>
      </c>
    </row>
    <row r="738" spans="2:5">
      <c r="B738" s="47">
        <v>40619</v>
      </c>
      <c r="C738" s="69">
        <v>4.1905000000000001</v>
      </c>
      <c r="D738" s="86">
        <f t="shared" si="22"/>
        <v>5.259999999999998</v>
      </c>
      <c r="E738" s="51">
        <f t="shared" si="23"/>
        <v>5.259999999999998</v>
      </c>
    </row>
    <row r="739" spans="2:5">
      <c r="B739" s="47">
        <v>40620</v>
      </c>
      <c r="C739" s="69">
        <v>4.1459000000000001</v>
      </c>
      <c r="D739" s="86">
        <f t="shared" si="22"/>
        <v>-4.4599999999999973</v>
      </c>
      <c r="E739" s="51">
        <f t="shared" si="23"/>
        <v>4.4599999999999973</v>
      </c>
    </row>
    <row r="740" spans="2:5">
      <c r="B740" s="47">
        <v>40623</v>
      </c>
      <c r="C740" s="69">
        <v>4.2104999999999997</v>
      </c>
      <c r="D740" s="86">
        <f t="shared" si="22"/>
        <v>6.4599999999999547</v>
      </c>
      <c r="E740" s="51">
        <f t="shared" si="23"/>
        <v>6.4599999999999547</v>
      </c>
    </row>
    <row r="741" spans="2:5">
      <c r="B741" s="47">
        <v>40624</v>
      </c>
      <c r="C741" s="69">
        <v>4.2041000000000004</v>
      </c>
      <c r="D741" s="86">
        <f t="shared" si="22"/>
        <v>-0.63999999999992951</v>
      </c>
      <c r="E741" s="51">
        <f t="shared" si="23"/>
        <v>0.63999999999992951</v>
      </c>
    </row>
    <row r="742" spans="2:5">
      <c r="B742" s="47">
        <v>40625</v>
      </c>
      <c r="C742" s="69">
        <v>4.2159000000000004</v>
      </c>
      <c r="D742" s="86">
        <f t="shared" si="22"/>
        <v>1.1800000000000033</v>
      </c>
      <c r="E742" s="51">
        <f t="shared" si="23"/>
        <v>1.1800000000000033</v>
      </c>
    </row>
    <row r="743" spans="2:5">
      <c r="B743" s="47">
        <v>40626</v>
      </c>
      <c r="C743" s="69">
        <v>4.2595000000000001</v>
      </c>
      <c r="D743" s="86">
        <f t="shared" si="22"/>
        <v>4.3599999999999639</v>
      </c>
      <c r="E743" s="51">
        <f t="shared" si="23"/>
        <v>4.3599999999999639</v>
      </c>
    </row>
    <row r="744" spans="2:5">
      <c r="B744" s="47">
        <v>40627</v>
      </c>
      <c r="C744" s="69">
        <v>4.2735000000000003</v>
      </c>
      <c r="D744" s="86">
        <f t="shared" si="22"/>
        <v>1.4000000000000234</v>
      </c>
      <c r="E744" s="51">
        <f t="shared" si="23"/>
        <v>1.4000000000000234</v>
      </c>
    </row>
    <row r="745" spans="2:5">
      <c r="B745" s="47">
        <v>40630</v>
      </c>
      <c r="C745" s="69">
        <v>4.2709999999999999</v>
      </c>
      <c r="D745" s="86">
        <f t="shared" si="22"/>
        <v>-0.25000000000003908</v>
      </c>
      <c r="E745" s="51">
        <f t="shared" si="23"/>
        <v>0.25000000000003908</v>
      </c>
    </row>
    <row r="746" spans="2:5">
      <c r="B746" s="47">
        <v>40631</v>
      </c>
      <c r="C746" s="69">
        <v>4.3280000000000003</v>
      </c>
      <c r="D746" s="86">
        <f t="shared" si="22"/>
        <v>5.7000000000000384</v>
      </c>
      <c r="E746" s="51">
        <f t="shared" si="23"/>
        <v>5.7000000000000384</v>
      </c>
    </row>
    <row r="747" spans="2:5">
      <c r="B747" s="47">
        <v>40632</v>
      </c>
      <c r="C747" s="69">
        <v>4.2759999999999998</v>
      </c>
      <c r="D747" s="86">
        <f t="shared" si="22"/>
        <v>-5.200000000000049</v>
      </c>
      <c r="E747" s="51">
        <f t="shared" si="23"/>
        <v>5.200000000000049</v>
      </c>
    </row>
    <row r="748" spans="2:5">
      <c r="B748" s="47">
        <v>40633</v>
      </c>
      <c r="C748" s="69">
        <v>4.2874999999999996</v>
      </c>
      <c r="D748" s="86">
        <f t="shared" si="22"/>
        <v>1.1499999999999844</v>
      </c>
      <c r="E748" s="51">
        <f t="shared" si="23"/>
        <v>1.1499999999999844</v>
      </c>
    </row>
    <row r="749" spans="2:5">
      <c r="B749" s="47">
        <v>40634</v>
      </c>
      <c r="C749" s="69">
        <v>4.2725</v>
      </c>
      <c r="D749" s="86">
        <f t="shared" si="22"/>
        <v>-1.499999999999968</v>
      </c>
      <c r="E749" s="51">
        <f t="shared" si="23"/>
        <v>1.499999999999968</v>
      </c>
    </row>
    <row r="750" spans="2:5">
      <c r="B750" s="47">
        <v>40637</v>
      </c>
      <c r="C750" s="69">
        <v>4.2584999999999997</v>
      </c>
      <c r="D750" s="86">
        <f t="shared" si="22"/>
        <v>-1.4000000000000234</v>
      </c>
      <c r="E750" s="51">
        <f t="shared" si="23"/>
        <v>1.4000000000000234</v>
      </c>
    </row>
    <row r="751" spans="2:5">
      <c r="B751" s="47">
        <v>40638</v>
      </c>
      <c r="C751" s="69">
        <v>4.2984999999999998</v>
      </c>
      <c r="D751" s="86">
        <f t="shared" si="22"/>
        <v>4.0000000000000036</v>
      </c>
      <c r="E751" s="51">
        <f t="shared" si="23"/>
        <v>4.0000000000000036</v>
      </c>
    </row>
    <row r="752" spans="2:5">
      <c r="B752" s="47">
        <v>40639</v>
      </c>
      <c r="C752" s="69">
        <v>4.3629999999999995</v>
      </c>
      <c r="D752" s="86">
        <f t="shared" si="22"/>
        <v>6.449999999999978</v>
      </c>
      <c r="E752" s="51">
        <f t="shared" si="23"/>
        <v>6.449999999999978</v>
      </c>
    </row>
    <row r="753" spans="2:5">
      <c r="B753" s="47">
        <v>40640</v>
      </c>
      <c r="C753" s="69">
        <v>4.3840000000000003</v>
      </c>
      <c r="D753" s="86">
        <f t="shared" si="22"/>
        <v>2.1000000000000796</v>
      </c>
      <c r="E753" s="51">
        <f t="shared" si="23"/>
        <v>2.1000000000000796</v>
      </c>
    </row>
    <row r="754" spans="2:5">
      <c r="B754" s="47">
        <v>40641</v>
      </c>
      <c r="C754" s="69">
        <v>4.3994999999999997</v>
      </c>
      <c r="D754" s="86">
        <f t="shared" si="22"/>
        <v>1.5499999999999403</v>
      </c>
      <c r="E754" s="51">
        <f t="shared" si="23"/>
        <v>1.5499999999999403</v>
      </c>
    </row>
    <row r="755" spans="2:5">
      <c r="B755" s="47">
        <v>40644</v>
      </c>
      <c r="C755" s="69">
        <v>4.4088000000000003</v>
      </c>
      <c r="D755" s="86">
        <f t="shared" si="22"/>
        <v>0.93000000000005301</v>
      </c>
      <c r="E755" s="51">
        <f t="shared" si="23"/>
        <v>0.93000000000005301</v>
      </c>
    </row>
    <row r="756" spans="2:5">
      <c r="B756" s="47">
        <v>40645</v>
      </c>
      <c r="C756" s="69">
        <v>4.3334999999999999</v>
      </c>
      <c r="D756" s="86">
        <f t="shared" si="22"/>
        <v>-7.5300000000000367</v>
      </c>
      <c r="E756" s="51">
        <f t="shared" si="23"/>
        <v>7.5300000000000367</v>
      </c>
    </row>
    <row r="757" spans="2:5">
      <c r="B757" s="47">
        <v>40646</v>
      </c>
      <c r="C757" s="69">
        <v>4.3087999999999997</v>
      </c>
      <c r="D757" s="86">
        <f t="shared" si="22"/>
        <v>-2.4700000000000166</v>
      </c>
      <c r="E757" s="51">
        <f t="shared" si="23"/>
        <v>2.4700000000000166</v>
      </c>
    </row>
    <row r="758" spans="2:5">
      <c r="B758" s="47">
        <v>40647</v>
      </c>
      <c r="C758" s="69">
        <v>4.33</v>
      </c>
      <c r="D758" s="86">
        <f t="shared" si="22"/>
        <v>2.120000000000033</v>
      </c>
      <c r="E758" s="51">
        <f t="shared" si="23"/>
        <v>2.120000000000033</v>
      </c>
    </row>
    <row r="759" spans="2:5">
      <c r="B759" s="47">
        <v>40648</v>
      </c>
      <c r="C759" s="69">
        <v>4.242</v>
      </c>
      <c r="D759" s="86">
        <f t="shared" si="22"/>
        <v>-8.8000000000000078</v>
      </c>
      <c r="E759" s="51">
        <f t="shared" si="23"/>
        <v>8.8000000000000078</v>
      </c>
    </row>
    <row r="760" spans="2:5">
      <c r="B760" s="47">
        <v>40651</v>
      </c>
      <c r="C760" s="69">
        <v>4.2030000000000003</v>
      </c>
      <c r="D760" s="86">
        <f t="shared" si="22"/>
        <v>-3.8999999999999702</v>
      </c>
      <c r="E760" s="51">
        <f t="shared" si="23"/>
        <v>3.8999999999999702</v>
      </c>
    </row>
    <row r="761" spans="2:5">
      <c r="B761" s="47">
        <v>40652</v>
      </c>
      <c r="C761" s="69">
        <v>4.1894999999999998</v>
      </c>
      <c r="D761" s="86">
        <f t="shared" si="22"/>
        <v>-1.3500000000000512</v>
      </c>
      <c r="E761" s="51">
        <f t="shared" si="23"/>
        <v>1.3500000000000512</v>
      </c>
    </row>
    <row r="762" spans="2:5">
      <c r="B762" s="47">
        <v>40653</v>
      </c>
      <c r="C762" s="69">
        <v>4.2344999999999997</v>
      </c>
      <c r="D762" s="86">
        <f t="shared" si="22"/>
        <v>4.4999999999999929</v>
      </c>
      <c r="E762" s="51">
        <f t="shared" si="23"/>
        <v>4.4999999999999929</v>
      </c>
    </row>
    <row r="763" spans="2:5">
      <c r="B763" s="47">
        <v>40654</v>
      </c>
      <c r="C763" s="69">
        <v>4.25</v>
      </c>
      <c r="D763" s="86">
        <f t="shared" si="22"/>
        <v>1.5500000000000291</v>
      </c>
      <c r="E763" s="51">
        <f t="shared" si="23"/>
        <v>1.5500000000000291</v>
      </c>
    </row>
    <row r="764" spans="2:5">
      <c r="B764" s="47">
        <v>40655</v>
      </c>
      <c r="C764" s="69">
        <v>4.2352999999999996</v>
      </c>
      <c r="D764" s="86">
        <f t="shared" si="22"/>
        <v>-1.4700000000000379</v>
      </c>
      <c r="E764" s="51">
        <f t="shared" si="23"/>
        <v>1.4700000000000379</v>
      </c>
    </row>
    <row r="765" spans="2:5">
      <c r="B765" s="47">
        <v>40658</v>
      </c>
      <c r="C765" s="69">
        <v>4.2473000000000001</v>
      </c>
      <c r="D765" s="86">
        <f t="shared" si="22"/>
        <v>1.2000000000000455</v>
      </c>
      <c r="E765" s="51">
        <f t="shared" si="23"/>
        <v>1.2000000000000455</v>
      </c>
    </row>
    <row r="766" spans="2:5">
      <c r="B766" s="47">
        <v>40659</v>
      </c>
      <c r="C766" s="69">
        <v>4.1612999999999998</v>
      </c>
      <c r="D766" s="86">
        <f t="shared" si="22"/>
        <v>-8.6000000000000298</v>
      </c>
      <c r="E766" s="51">
        <f t="shared" si="23"/>
        <v>8.6000000000000298</v>
      </c>
    </row>
    <row r="767" spans="2:5">
      <c r="B767" s="47">
        <v>40660</v>
      </c>
      <c r="C767" s="69">
        <v>4.2214999999999998</v>
      </c>
      <c r="D767" s="86">
        <f t="shared" si="22"/>
        <v>6.0200000000000031</v>
      </c>
      <c r="E767" s="51">
        <f t="shared" si="23"/>
        <v>6.0200000000000031</v>
      </c>
    </row>
    <row r="768" spans="2:5">
      <c r="B768" s="47">
        <v>40661</v>
      </c>
      <c r="C768" s="69">
        <v>4.1779999999999999</v>
      </c>
      <c r="D768" s="86">
        <f t="shared" si="22"/>
        <v>-4.3499999999999872</v>
      </c>
      <c r="E768" s="51">
        <f t="shared" si="23"/>
        <v>4.3499999999999872</v>
      </c>
    </row>
    <row r="769" spans="2:5">
      <c r="B769" s="47">
        <v>40662</v>
      </c>
      <c r="C769" s="69">
        <v>4.1630000000000003</v>
      </c>
      <c r="D769" s="86">
        <f t="shared" si="22"/>
        <v>-1.499999999999968</v>
      </c>
      <c r="E769" s="51">
        <f t="shared" si="23"/>
        <v>1.499999999999968</v>
      </c>
    </row>
    <row r="770" spans="2:5">
      <c r="B770" s="47">
        <v>40665</v>
      </c>
      <c r="C770" s="69">
        <v>4.1349999999999998</v>
      </c>
      <c r="D770" s="86">
        <f t="shared" si="22"/>
        <v>-2.8000000000000469</v>
      </c>
      <c r="E770" s="51">
        <f t="shared" si="23"/>
        <v>2.8000000000000469</v>
      </c>
    </row>
    <row r="771" spans="2:5">
      <c r="B771" s="47">
        <v>40666</v>
      </c>
      <c r="C771" s="69">
        <v>4.1165000000000003</v>
      </c>
      <c r="D771" s="86">
        <f t="shared" si="22"/>
        <v>-1.8499999999999517</v>
      </c>
      <c r="E771" s="51">
        <f t="shared" si="23"/>
        <v>1.8499999999999517</v>
      </c>
    </row>
    <row r="772" spans="2:5">
      <c r="B772" s="47">
        <v>40667</v>
      </c>
      <c r="C772" s="69">
        <v>4.0854999999999997</v>
      </c>
      <c r="D772" s="86">
        <f t="shared" si="22"/>
        <v>-3.1000000000000583</v>
      </c>
      <c r="E772" s="51">
        <f t="shared" si="23"/>
        <v>3.1000000000000583</v>
      </c>
    </row>
    <row r="773" spans="2:5">
      <c r="B773" s="47">
        <v>40668</v>
      </c>
      <c r="C773" s="69">
        <v>4.0134999999999996</v>
      </c>
      <c r="D773" s="86">
        <f t="shared" si="22"/>
        <v>-7.2000000000000064</v>
      </c>
      <c r="E773" s="51">
        <f t="shared" si="23"/>
        <v>7.2000000000000064</v>
      </c>
    </row>
    <row r="774" spans="2:5">
      <c r="B774" s="47">
        <v>40669</v>
      </c>
      <c r="C774" s="69">
        <v>4.0308999999999999</v>
      </c>
      <c r="D774" s="86">
        <f t="shared" si="22"/>
        <v>1.7400000000000304</v>
      </c>
      <c r="E774" s="51">
        <f t="shared" si="23"/>
        <v>1.7400000000000304</v>
      </c>
    </row>
    <row r="775" spans="2:5">
      <c r="B775" s="47">
        <v>40672</v>
      </c>
      <c r="C775" s="69">
        <v>4.0486000000000004</v>
      </c>
      <c r="D775" s="86">
        <f t="shared" ref="D775:D838" si="24">((C775-C774)/0.01)</f>
        <v>1.7700000000000493</v>
      </c>
      <c r="E775" s="51">
        <f t="shared" ref="E775:E838" si="25">IF(D775&gt;=0,D775*1,D775*-1)</f>
        <v>1.7700000000000493</v>
      </c>
    </row>
    <row r="776" spans="2:5">
      <c r="B776" s="47">
        <v>40673</v>
      </c>
      <c r="C776" s="69">
        <v>4.1040000000000001</v>
      </c>
      <c r="D776" s="86">
        <f t="shared" si="24"/>
        <v>5.5399999999999672</v>
      </c>
      <c r="E776" s="51">
        <f t="shared" si="25"/>
        <v>5.5399999999999672</v>
      </c>
    </row>
    <row r="777" spans="2:5">
      <c r="B777" s="47">
        <v>40674</v>
      </c>
      <c r="C777" s="69">
        <v>4.0560999999999998</v>
      </c>
      <c r="D777" s="86">
        <f t="shared" si="24"/>
        <v>-4.7900000000000276</v>
      </c>
      <c r="E777" s="51">
        <f t="shared" si="25"/>
        <v>4.7900000000000276</v>
      </c>
    </row>
    <row r="778" spans="2:5">
      <c r="B778" s="47">
        <v>40675</v>
      </c>
      <c r="C778" s="69">
        <v>4.1014999999999997</v>
      </c>
      <c r="D778" s="86">
        <f t="shared" si="24"/>
        <v>4.5399999999999885</v>
      </c>
      <c r="E778" s="51">
        <f t="shared" si="25"/>
        <v>4.5399999999999885</v>
      </c>
    </row>
    <row r="779" spans="2:5">
      <c r="B779" s="47">
        <v>40676</v>
      </c>
      <c r="C779" s="69">
        <v>4.0469999999999997</v>
      </c>
      <c r="D779" s="86">
        <f t="shared" si="24"/>
        <v>-5.4499999999999993</v>
      </c>
      <c r="E779" s="51">
        <f t="shared" si="25"/>
        <v>5.4499999999999993</v>
      </c>
    </row>
    <row r="780" spans="2:5">
      <c r="B780" s="47">
        <v>40679</v>
      </c>
      <c r="C780" s="69">
        <v>4.0106999999999999</v>
      </c>
      <c r="D780" s="86">
        <f t="shared" si="24"/>
        <v>-3.6299999999999777</v>
      </c>
      <c r="E780" s="51">
        <f t="shared" si="25"/>
        <v>3.6299999999999777</v>
      </c>
    </row>
    <row r="781" spans="2:5">
      <c r="B781" s="47">
        <v>40680</v>
      </c>
      <c r="C781" s="69">
        <v>3.9655</v>
      </c>
      <c r="D781" s="86">
        <f t="shared" si="24"/>
        <v>-4.5199999999999907</v>
      </c>
      <c r="E781" s="51">
        <f t="shared" si="25"/>
        <v>4.5199999999999907</v>
      </c>
    </row>
    <row r="782" spans="2:5">
      <c r="B782" s="47">
        <v>40681</v>
      </c>
      <c r="C782" s="69">
        <v>4.0395000000000003</v>
      </c>
      <c r="D782" s="86">
        <f t="shared" si="24"/>
        <v>7.4000000000000288</v>
      </c>
      <c r="E782" s="51">
        <f t="shared" si="25"/>
        <v>7.4000000000000288</v>
      </c>
    </row>
    <row r="783" spans="2:5">
      <c r="B783" s="47">
        <v>40682</v>
      </c>
      <c r="C783" s="69">
        <v>4.0585000000000004</v>
      </c>
      <c r="D783" s="86">
        <f t="shared" si="24"/>
        <v>1.9000000000000128</v>
      </c>
      <c r="E783" s="51">
        <f t="shared" si="25"/>
        <v>1.9000000000000128</v>
      </c>
    </row>
    <row r="784" spans="2:5">
      <c r="B784" s="47">
        <v>40683</v>
      </c>
      <c r="C784" s="69">
        <v>4.0571000000000002</v>
      </c>
      <c r="D784" s="86">
        <f t="shared" si="24"/>
        <v>-0.14000000000002899</v>
      </c>
      <c r="E784" s="51">
        <f t="shared" si="25"/>
        <v>0.14000000000002899</v>
      </c>
    </row>
    <row r="785" spans="2:5">
      <c r="B785" s="47">
        <v>40686</v>
      </c>
      <c r="C785" s="69">
        <v>4.0305</v>
      </c>
      <c r="D785" s="86">
        <f t="shared" si="24"/>
        <v>-2.6600000000000179</v>
      </c>
      <c r="E785" s="51">
        <f t="shared" si="25"/>
        <v>2.6600000000000179</v>
      </c>
    </row>
    <row r="786" spans="2:5">
      <c r="B786" s="47">
        <v>40687</v>
      </c>
      <c r="C786" s="69">
        <v>4.0145</v>
      </c>
      <c r="D786" s="86">
        <f t="shared" si="24"/>
        <v>-1.6000000000000014</v>
      </c>
      <c r="E786" s="51">
        <f t="shared" si="25"/>
        <v>1.6000000000000014</v>
      </c>
    </row>
    <row r="787" spans="2:5">
      <c r="B787" s="47">
        <v>40688</v>
      </c>
      <c r="C787" s="69">
        <v>4.0354999999999999</v>
      </c>
      <c r="D787" s="86">
        <f t="shared" si="24"/>
        <v>2.0999999999999908</v>
      </c>
      <c r="E787" s="51">
        <f t="shared" si="25"/>
        <v>2.0999999999999908</v>
      </c>
    </row>
    <row r="788" spans="2:5">
      <c r="B788" s="47">
        <v>40689</v>
      </c>
      <c r="C788" s="69">
        <v>3.9689999999999999</v>
      </c>
      <c r="D788" s="86">
        <f t="shared" si="24"/>
        <v>-6.65</v>
      </c>
      <c r="E788" s="51">
        <f t="shared" si="25"/>
        <v>6.65</v>
      </c>
    </row>
    <row r="789" spans="2:5">
      <c r="B789" s="47">
        <v>40690</v>
      </c>
      <c r="C789" s="69">
        <v>3.9885000000000002</v>
      </c>
      <c r="D789" s="86">
        <f t="shared" si="24"/>
        <v>1.9500000000000295</v>
      </c>
      <c r="E789" s="51">
        <f t="shared" si="25"/>
        <v>1.9500000000000295</v>
      </c>
    </row>
    <row r="790" spans="2:5">
      <c r="B790" s="47">
        <v>40693</v>
      </c>
      <c r="C790" s="69">
        <v>3.9725999999999999</v>
      </c>
      <c r="D790" s="86">
        <f t="shared" si="24"/>
        <v>-1.5900000000000247</v>
      </c>
      <c r="E790" s="51">
        <f t="shared" si="25"/>
        <v>1.5900000000000247</v>
      </c>
    </row>
    <row r="791" spans="2:5">
      <c r="B791" s="47">
        <v>40694</v>
      </c>
      <c r="C791" s="69">
        <v>3.9790000000000001</v>
      </c>
      <c r="D791" s="86">
        <f t="shared" si="24"/>
        <v>0.64000000000001833</v>
      </c>
      <c r="E791" s="51">
        <f t="shared" si="25"/>
        <v>0.64000000000001833</v>
      </c>
    </row>
    <row r="792" spans="2:5">
      <c r="B792" s="47">
        <v>40695</v>
      </c>
      <c r="C792" s="69">
        <v>3.9115000000000002</v>
      </c>
      <c r="D792" s="86">
        <f t="shared" si="24"/>
        <v>-6.7499999999999893</v>
      </c>
      <c r="E792" s="51">
        <f t="shared" si="25"/>
        <v>6.7499999999999893</v>
      </c>
    </row>
    <row r="793" spans="2:5">
      <c r="B793" s="47">
        <v>40696</v>
      </c>
      <c r="C793" s="69">
        <v>3.996</v>
      </c>
      <c r="D793" s="86">
        <f t="shared" si="24"/>
        <v>8.4499999999999797</v>
      </c>
      <c r="E793" s="51">
        <f t="shared" si="25"/>
        <v>8.4499999999999797</v>
      </c>
    </row>
    <row r="794" spans="2:5">
      <c r="B794" s="47">
        <v>40697</v>
      </c>
      <c r="C794" s="69">
        <v>3.9632000000000001</v>
      </c>
      <c r="D794" s="86">
        <f t="shared" si="24"/>
        <v>-3.279999999999994</v>
      </c>
      <c r="E794" s="51">
        <f t="shared" si="25"/>
        <v>3.279999999999994</v>
      </c>
    </row>
    <row r="795" spans="2:5">
      <c r="B795" s="47">
        <v>40700</v>
      </c>
      <c r="C795" s="69">
        <v>4</v>
      </c>
      <c r="D795" s="86">
        <f t="shared" si="24"/>
        <v>3.6799999999999944</v>
      </c>
      <c r="E795" s="51">
        <f t="shared" si="25"/>
        <v>3.6799999999999944</v>
      </c>
    </row>
    <row r="796" spans="2:5">
      <c r="B796" s="47">
        <v>40701</v>
      </c>
      <c r="C796" s="69">
        <v>4.0030000000000001</v>
      </c>
      <c r="D796" s="86">
        <f t="shared" si="24"/>
        <v>0.30000000000001137</v>
      </c>
      <c r="E796" s="51">
        <f t="shared" si="25"/>
        <v>0.30000000000001137</v>
      </c>
    </row>
    <row r="797" spans="2:5">
      <c r="B797" s="47">
        <v>40702</v>
      </c>
      <c r="C797" s="69">
        <v>3.9335</v>
      </c>
      <c r="D797" s="86">
        <f t="shared" si="24"/>
        <v>-6.9500000000000117</v>
      </c>
      <c r="E797" s="51">
        <f t="shared" si="25"/>
        <v>6.9500000000000117</v>
      </c>
    </row>
    <row r="798" spans="2:5">
      <c r="B798" s="47">
        <v>40703</v>
      </c>
      <c r="C798" s="69">
        <v>3.9605000000000001</v>
      </c>
      <c r="D798" s="86">
        <f t="shared" si="24"/>
        <v>2.7000000000000135</v>
      </c>
      <c r="E798" s="51">
        <f t="shared" si="25"/>
        <v>2.7000000000000135</v>
      </c>
    </row>
    <row r="799" spans="2:5">
      <c r="B799" s="47">
        <v>40704</v>
      </c>
      <c r="C799" s="69">
        <v>3.9279999999999999</v>
      </c>
      <c r="D799" s="86">
        <f t="shared" si="24"/>
        <v>-3.2500000000000195</v>
      </c>
      <c r="E799" s="51">
        <f t="shared" si="25"/>
        <v>3.2500000000000195</v>
      </c>
    </row>
    <row r="800" spans="2:5">
      <c r="B800" s="47">
        <v>40707</v>
      </c>
      <c r="C800" s="69">
        <v>3.9449999999999998</v>
      </c>
      <c r="D800" s="86">
        <f t="shared" si="24"/>
        <v>1.6999999999999904</v>
      </c>
      <c r="E800" s="51">
        <f t="shared" si="25"/>
        <v>1.6999999999999904</v>
      </c>
    </row>
    <row r="801" spans="2:5">
      <c r="B801" s="47">
        <v>40708</v>
      </c>
      <c r="C801" s="69">
        <v>4.0365000000000002</v>
      </c>
      <c r="D801" s="86">
        <f t="shared" si="24"/>
        <v>9.1500000000000359</v>
      </c>
      <c r="E801" s="51">
        <f t="shared" si="25"/>
        <v>9.1500000000000359</v>
      </c>
    </row>
    <row r="802" spans="2:5">
      <c r="B802" s="47">
        <v>40709</v>
      </c>
      <c r="C802" s="69">
        <v>3.94</v>
      </c>
      <c r="D802" s="86">
        <f t="shared" si="24"/>
        <v>-9.6500000000000252</v>
      </c>
      <c r="E802" s="51">
        <f t="shared" si="25"/>
        <v>9.6500000000000252</v>
      </c>
    </row>
    <row r="803" spans="2:5">
      <c r="B803" s="47">
        <v>40710</v>
      </c>
      <c r="C803" s="69">
        <v>3.9192999999999998</v>
      </c>
      <c r="D803" s="86">
        <f t="shared" si="24"/>
        <v>-2.0700000000000163</v>
      </c>
      <c r="E803" s="51">
        <f t="shared" si="25"/>
        <v>2.0700000000000163</v>
      </c>
    </row>
    <row r="804" spans="2:5">
      <c r="B804" s="47">
        <v>40711</v>
      </c>
      <c r="C804" s="69">
        <v>3.9367999999999999</v>
      </c>
      <c r="D804" s="86">
        <f t="shared" si="24"/>
        <v>1.7500000000000071</v>
      </c>
      <c r="E804" s="51">
        <f t="shared" si="25"/>
        <v>1.7500000000000071</v>
      </c>
    </row>
    <row r="805" spans="2:5">
      <c r="B805" s="47">
        <v>40714</v>
      </c>
      <c r="C805" s="69">
        <v>3.9361000000000002</v>
      </c>
      <c r="D805" s="86">
        <f t="shared" si="24"/>
        <v>-6.9999999999970086E-2</v>
      </c>
      <c r="E805" s="51">
        <f t="shared" si="25"/>
        <v>6.9999999999970086E-2</v>
      </c>
    </row>
    <row r="806" spans="2:5">
      <c r="B806" s="47">
        <v>40715</v>
      </c>
      <c r="C806" s="69">
        <v>3.9464999999999999</v>
      </c>
      <c r="D806" s="86">
        <f t="shared" si="24"/>
        <v>1.0399999999999743</v>
      </c>
      <c r="E806" s="51">
        <f t="shared" si="25"/>
        <v>1.0399999999999743</v>
      </c>
    </row>
    <row r="807" spans="2:5">
      <c r="B807" s="47">
        <v>40716</v>
      </c>
      <c r="C807" s="69">
        <v>3.9355000000000002</v>
      </c>
      <c r="D807" s="86">
        <f t="shared" si="24"/>
        <v>-1.0999999999999677</v>
      </c>
      <c r="E807" s="51">
        <f t="shared" si="25"/>
        <v>1.0999999999999677</v>
      </c>
    </row>
    <row r="808" spans="2:5">
      <c r="B808" s="47">
        <v>40717</v>
      </c>
      <c r="C808" s="69">
        <v>3.88</v>
      </c>
      <c r="D808" s="86">
        <f t="shared" si="24"/>
        <v>-5.5500000000000327</v>
      </c>
      <c r="E808" s="51">
        <f t="shared" si="25"/>
        <v>5.5500000000000327</v>
      </c>
    </row>
    <row r="809" spans="2:5">
      <c r="B809" s="47">
        <v>40718</v>
      </c>
      <c r="C809" s="69">
        <v>3.8714</v>
      </c>
      <c r="D809" s="86">
        <f t="shared" si="24"/>
        <v>-0.8599999999999941</v>
      </c>
      <c r="E809" s="51">
        <f t="shared" si="25"/>
        <v>0.8599999999999941</v>
      </c>
    </row>
    <row r="810" spans="2:5">
      <c r="B810" s="47">
        <v>40721</v>
      </c>
      <c r="C810" s="69">
        <v>3.9474999999999998</v>
      </c>
      <c r="D810" s="86">
        <f t="shared" si="24"/>
        <v>7.6099999999999834</v>
      </c>
      <c r="E810" s="51">
        <f t="shared" si="25"/>
        <v>7.6099999999999834</v>
      </c>
    </row>
    <row r="811" spans="2:5">
      <c r="B811" s="47">
        <v>40722</v>
      </c>
      <c r="C811" s="69">
        <v>3.9885000000000002</v>
      </c>
      <c r="D811" s="86">
        <f t="shared" si="24"/>
        <v>4.1000000000000369</v>
      </c>
      <c r="E811" s="51">
        <f t="shared" si="25"/>
        <v>4.1000000000000369</v>
      </c>
    </row>
    <row r="812" spans="2:5">
      <c r="B812" s="47">
        <v>40723</v>
      </c>
      <c r="C812" s="69">
        <v>4.0640000000000001</v>
      </c>
      <c r="D812" s="86">
        <f t="shared" si="24"/>
        <v>7.5499999999999901</v>
      </c>
      <c r="E812" s="51">
        <f t="shared" si="25"/>
        <v>7.5499999999999901</v>
      </c>
    </row>
    <row r="813" spans="2:5">
      <c r="B813" s="47">
        <v>40724</v>
      </c>
      <c r="C813" s="69">
        <v>4.0735000000000001</v>
      </c>
      <c r="D813" s="86">
        <f t="shared" si="24"/>
        <v>0.95000000000000639</v>
      </c>
      <c r="E813" s="51">
        <f t="shared" si="25"/>
        <v>0.95000000000000639</v>
      </c>
    </row>
    <row r="814" spans="2:5">
      <c r="B814" s="47">
        <v>40725</v>
      </c>
      <c r="C814" s="69">
        <v>4.0999999999999996</v>
      </c>
      <c r="D814" s="86">
        <f t="shared" si="24"/>
        <v>2.6499999999999524</v>
      </c>
      <c r="E814" s="51">
        <f t="shared" si="25"/>
        <v>2.6499999999999524</v>
      </c>
    </row>
    <row r="815" spans="2:5">
      <c r="B815" s="47">
        <v>40728</v>
      </c>
      <c r="C815" s="69">
        <v>4.0941000000000001</v>
      </c>
      <c r="D815" s="86">
        <f t="shared" si="24"/>
        <v>-0.58999999999995723</v>
      </c>
      <c r="E815" s="51">
        <f t="shared" si="25"/>
        <v>0.58999999999995723</v>
      </c>
    </row>
    <row r="816" spans="2:5">
      <c r="B816" s="47">
        <v>40729</v>
      </c>
      <c r="C816" s="69">
        <v>4.0644999999999998</v>
      </c>
      <c r="D816" s="86">
        <f t="shared" si="24"/>
        <v>-2.9600000000000293</v>
      </c>
      <c r="E816" s="51">
        <f t="shared" si="25"/>
        <v>2.9600000000000293</v>
      </c>
    </row>
    <row r="817" spans="2:5">
      <c r="B817" s="47">
        <v>40730</v>
      </c>
      <c r="C817" s="69">
        <v>4.0629999999999997</v>
      </c>
      <c r="D817" s="86">
        <f t="shared" si="24"/>
        <v>-0.15000000000000568</v>
      </c>
      <c r="E817" s="51">
        <f t="shared" si="25"/>
        <v>0.15000000000000568</v>
      </c>
    </row>
    <row r="818" spans="2:5">
      <c r="B818" s="47">
        <v>40731</v>
      </c>
      <c r="C818" s="69">
        <v>4.0860000000000003</v>
      </c>
      <c r="D818" s="86">
        <f t="shared" si="24"/>
        <v>2.3000000000000576</v>
      </c>
      <c r="E818" s="51">
        <f t="shared" si="25"/>
        <v>2.3000000000000576</v>
      </c>
    </row>
    <row r="819" spans="2:5">
      <c r="B819" s="47">
        <v>40732</v>
      </c>
      <c r="C819" s="69">
        <v>3.9942000000000002</v>
      </c>
      <c r="D819" s="86">
        <f t="shared" si="24"/>
        <v>-9.1800000000000104</v>
      </c>
      <c r="E819" s="51">
        <f t="shared" si="25"/>
        <v>9.1800000000000104</v>
      </c>
    </row>
    <row r="820" spans="2:5">
      <c r="B820" s="47">
        <v>40735</v>
      </c>
      <c r="C820" s="69">
        <v>3.9119999999999999</v>
      </c>
      <c r="D820" s="86">
        <f t="shared" si="24"/>
        <v>-8.2200000000000273</v>
      </c>
      <c r="E820" s="51">
        <f t="shared" si="25"/>
        <v>8.2200000000000273</v>
      </c>
    </row>
    <row r="821" spans="2:5">
      <c r="B821" s="47">
        <v>40736</v>
      </c>
      <c r="C821" s="69">
        <v>3.88</v>
      </c>
      <c r="D821" s="86">
        <f t="shared" si="24"/>
        <v>-3.2000000000000028</v>
      </c>
      <c r="E821" s="51">
        <f t="shared" si="25"/>
        <v>3.2000000000000028</v>
      </c>
    </row>
    <row r="822" spans="2:5">
      <c r="B822" s="47">
        <v>40737</v>
      </c>
      <c r="C822" s="69">
        <v>3.8745000000000003</v>
      </c>
      <c r="D822" s="86">
        <f t="shared" si="24"/>
        <v>-0.54999999999996163</v>
      </c>
      <c r="E822" s="51">
        <f t="shared" si="25"/>
        <v>0.54999999999996163</v>
      </c>
    </row>
    <row r="823" spans="2:5">
      <c r="B823" s="47">
        <v>40738</v>
      </c>
      <c r="C823" s="69">
        <v>3.9445000000000001</v>
      </c>
      <c r="D823" s="86">
        <f t="shared" si="24"/>
        <v>6.999999999999984</v>
      </c>
      <c r="E823" s="51">
        <f t="shared" si="25"/>
        <v>6.999999999999984</v>
      </c>
    </row>
    <row r="824" spans="2:5">
      <c r="B824" s="47">
        <v>40739</v>
      </c>
      <c r="C824" s="69">
        <v>3.9104000000000001</v>
      </c>
      <c r="D824" s="86">
        <f t="shared" si="24"/>
        <v>-3.4100000000000019</v>
      </c>
      <c r="E824" s="51">
        <f t="shared" si="25"/>
        <v>3.4100000000000019</v>
      </c>
    </row>
    <row r="825" spans="2:5">
      <c r="B825" s="47">
        <v>40742</v>
      </c>
      <c r="C825" s="69">
        <v>3.9255</v>
      </c>
      <c r="D825" s="86">
        <f t="shared" si="24"/>
        <v>1.5099999999999891</v>
      </c>
      <c r="E825" s="51">
        <f t="shared" si="25"/>
        <v>1.5099999999999891</v>
      </c>
    </row>
    <row r="826" spans="2:5">
      <c r="B826" s="47">
        <v>40743</v>
      </c>
      <c r="C826" s="69">
        <v>3.8815</v>
      </c>
      <c r="D826" s="86">
        <f t="shared" si="24"/>
        <v>-4.4000000000000039</v>
      </c>
      <c r="E826" s="51">
        <f t="shared" si="25"/>
        <v>4.4000000000000039</v>
      </c>
    </row>
    <row r="827" spans="2:5">
      <c r="B827" s="47">
        <v>40744</v>
      </c>
      <c r="C827" s="69">
        <v>3.9159999999999999</v>
      </c>
      <c r="D827" s="86">
        <f t="shared" si="24"/>
        <v>3.4499999999999975</v>
      </c>
      <c r="E827" s="51">
        <f t="shared" si="25"/>
        <v>3.4499999999999975</v>
      </c>
    </row>
    <row r="828" spans="2:5">
      <c r="B828" s="47">
        <v>40745</v>
      </c>
      <c r="C828" s="69">
        <v>3.9755000000000003</v>
      </c>
      <c r="D828" s="86">
        <f t="shared" si="24"/>
        <v>5.950000000000033</v>
      </c>
      <c r="E828" s="51">
        <f t="shared" si="25"/>
        <v>5.950000000000033</v>
      </c>
    </row>
    <row r="829" spans="2:5">
      <c r="B829" s="47">
        <v>40746</v>
      </c>
      <c r="C829" s="69">
        <v>3.9205000000000001</v>
      </c>
      <c r="D829" s="86">
        <f t="shared" si="24"/>
        <v>-5.500000000000016</v>
      </c>
      <c r="E829" s="51">
        <f t="shared" si="25"/>
        <v>5.500000000000016</v>
      </c>
    </row>
    <row r="830" spans="2:5">
      <c r="B830" s="47">
        <v>40749</v>
      </c>
      <c r="C830" s="69">
        <v>3.9655</v>
      </c>
      <c r="D830" s="86">
        <f t="shared" si="24"/>
        <v>4.4999999999999929</v>
      </c>
      <c r="E830" s="51">
        <f t="shared" si="25"/>
        <v>4.4999999999999929</v>
      </c>
    </row>
    <row r="831" spans="2:5">
      <c r="B831" s="47">
        <v>40750</v>
      </c>
      <c r="C831" s="69">
        <v>3.9398</v>
      </c>
      <c r="D831" s="86">
        <f t="shared" si="24"/>
        <v>-2.5700000000000056</v>
      </c>
      <c r="E831" s="51">
        <f t="shared" si="25"/>
        <v>2.5700000000000056</v>
      </c>
    </row>
    <row r="832" spans="2:5">
      <c r="B832" s="47">
        <v>40751</v>
      </c>
      <c r="C832" s="69">
        <v>3.9495</v>
      </c>
      <c r="D832" s="86">
        <f t="shared" si="24"/>
        <v>0.97000000000000419</v>
      </c>
      <c r="E832" s="51">
        <f t="shared" si="25"/>
        <v>0.97000000000000419</v>
      </c>
    </row>
    <row r="833" spans="2:5">
      <c r="B833" s="47">
        <v>40752</v>
      </c>
      <c r="C833" s="69">
        <v>3.9255</v>
      </c>
      <c r="D833" s="86">
        <f t="shared" si="24"/>
        <v>-2.4000000000000021</v>
      </c>
      <c r="E833" s="51">
        <f t="shared" si="25"/>
        <v>2.4000000000000021</v>
      </c>
    </row>
    <row r="834" spans="2:5">
      <c r="B834" s="47">
        <v>40753</v>
      </c>
      <c r="C834" s="69">
        <v>3.8085</v>
      </c>
      <c r="D834" s="86">
        <f t="shared" si="24"/>
        <v>-11.7</v>
      </c>
      <c r="E834" s="51">
        <f t="shared" si="25"/>
        <v>11.7</v>
      </c>
    </row>
    <row r="835" spans="2:5">
      <c r="B835" s="47">
        <v>40756</v>
      </c>
      <c r="C835" s="69">
        <v>3.7625000000000002</v>
      </c>
      <c r="D835" s="86">
        <f t="shared" si="24"/>
        <v>-4.5999999999999819</v>
      </c>
      <c r="E835" s="51">
        <f t="shared" si="25"/>
        <v>4.5999999999999819</v>
      </c>
    </row>
    <row r="836" spans="2:5">
      <c r="B836" s="47">
        <v>40757</v>
      </c>
      <c r="C836" s="69">
        <v>3.6038000000000001</v>
      </c>
      <c r="D836" s="86">
        <f t="shared" si="24"/>
        <v>-15.870000000000006</v>
      </c>
      <c r="E836" s="51">
        <f t="shared" si="25"/>
        <v>15.870000000000006</v>
      </c>
    </row>
    <row r="837" spans="2:5">
      <c r="B837" s="47">
        <v>40758</v>
      </c>
      <c r="C837" s="69">
        <v>3.6092</v>
      </c>
      <c r="D837" s="86">
        <f t="shared" si="24"/>
        <v>0.53999999999998494</v>
      </c>
      <c r="E837" s="51">
        <f t="shared" si="25"/>
        <v>0.53999999999998494</v>
      </c>
    </row>
    <row r="838" spans="2:5">
      <c r="B838" s="47">
        <v>40759</v>
      </c>
      <c r="C838" s="69">
        <v>3.4175</v>
      </c>
      <c r="D838" s="86">
        <f t="shared" si="24"/>
        <v>-19.169999999999998</v>
      </c>
      <c r="E838" s="51">
        <f t="shared" si="25"/>
        <v>19.169999999999998</v>
      </c>
    </row>
    <row r="839" spans="2:5">
      <c r="B839" s="47">
        <v>40760</v>
      </c>
      <c r="C839" s="69">
        <v>3.5602999999999998</v>
      </c>
      <c r="D839" s="86">
        <f t="shared" ref="D839:D902" si="26">((C839-C838)/0.01)</f>
        <v>14.279999999999982</v>
      </c>
      <c r="E839" s="51">
        <f t="shared" ref="E839:E902" si="27">IF(D839&gt;=0,D839*1,D839*-1)</f>
        <v>14.279999999999982</v>
      </c>
    </row>
    <row r="840" spans="2:5">
      <c r="B840" s="47">
        <v>40763</v>
      </c>
      <c r="C840" s="69">
        <v>3.3815</v>
      </c>
      <c r="D840" s="86">
        <f t="shared" si="26"/>
        <v>-17.879999999999985</v>
      </c>
      <c r="E840" s="51">
        <f t="shared" si="27"/>
        <v>17.879999999999985</v>
      </c>
    </row>
    <row r="841" spans="2:5">
      <c r="B841" s="47">
        <v>40764</v>
      </c>
      <c r="C841" s="69">
        <v>3.3435000000000001</v>
      </c>
      <c r="D841" s="86">
        <f t="shared" si="26"/>
        <v>-3.7999999999999812</v>
      </c>
      <c r="E841" s="51">
        <f t="shared" si="27"/>
        <v>3.7999999999999812</v>
      </c>
    </row>
    <row r="842" spans="2:5">
      <c r="B842" s="47">
        <v>40765</v>
      </c>
      <c r="C842" s="69">
        <v>3.2040000000000002</v>
      </c>
      <c r="D842" s="86">
        <f t="shared" si="26"/>
        <v>-13.949999999999996</v>
      </c>
      <c r="E842" s="51">
        <f t="shared" si="27"/>
        <v>13.949999999999996</v>
      </c>
    </row>
    <row r="843" spans="2:5">
      <c r="B843" s="47">
        <v>40766</v>
      </c>
      <c r="C843" s="69">
        <v>3.3952</v>
      </c>
      <c r="D843" s="86">
        <f t="shared" si="26"/>
        <v>19.11999999999998</v>
      </c>
      <c r="E843" s="51">
        <f t="shared" si="27"/>
        <v>19.11999999999998</v>
      </c>
    </row>
    <row r="844" spans="2:5">
      <c r="B844" s="47">
        <v>40767</v>
      </c>
      <c r="C844" s="69">
        <v>3.3355000000000001</v>
      </c>
      <c r="D844" s="86">
        <f t="shared" si="26"/>
        <v>-5.9699999999999864</v>
      </c>
      <c r="E844" s="51">
        <f t="shared" si="27"/>
        <v>5.9699999999999864</v>
      </c>
    </row>
    <row r="845" spans="2:5">
      <c r="B845" s="47">
        <v>40770</v>
      </c>
      <c r="C845" s="69">
        <v>3.3895</v>
      </c>
      <c r="D845" s="86">
        <f t="shared" si="26"/>
        <v>5.3999999999999826</v>
      </c>
      <c r="E845" s="51">
        <f t="shared" si="27"/>
        <v>5.3999999999999826</v>
      </c>
    </row>
    <row r="846" spans="2:5">
      <c r="B846" s="47">
        <v>40771</v>
      </c>
      <c r="C846" s="69">
        <v>3.2869999999999999</v>
      </c>
      <c r="D846" s="86">
        <f t="shared" si="26"/>
        <v>-10.250000000000004</v>
      </c>
      <c r="E846" s="51">
        <f t="shared" si="27"/>
        <v>10.250000000000004</v>
      </c>
    </row>
    <row r="847" spans="2:5">
      <c r="B847" s="47">
        <v>40772</v>
      </c>
      <c r="C847" s="69">
        <v>3.1890000000000001</v>
      </c>
      <c r="D847" s="86">
        <f t="shared" si="26"/>
        <v>-9.7999999999999865</v>
      </c>
      <c r="E847" s="51">
        <f t="shared" si="27"/>
        <v>9.7999999999999865</v>
      </c>
    </row>
    <row r="848" spans="2:5">
      <c r="B848" s="47">
        <v>40773</v>
      </c>
      <c r="C848" s="69">
        <v>3.0543</v>
      </c>
      <c r="D848" s="86">
        <f t="shared" si="26"/>
        <v>-13.470000000000004</v>
      </c>
      <c r="E848" s="51">
        <f t="shared" si="27"/>
        <v>13.470000000000004</v>
      </c>
    </row>
    <row r="849" spans="2:5">
      <c r="B849" s="47">
        <v>40774</v>
      </c>
      <c r="C849" s="69">
        <v>3.0409999999999999</v>
      </c>
      <c r="D849" s="86">
        <f t="shared" si="26"/>
        <v>-1.330000000000009</v>
      </c>
      <c r="E849" s="51">
        <f t="shared" si="27"/>
        <v>1.330000000000009</v>
      </c>
    </row>
    <row r="850" spans="2:5">
      <c r="B850" s="47">
        <v>40777</v>
      </c>
      <c r="C850" s="69">
        <v>3.0754999999999999</v>
      </c>
      <c r="D850" s="86">
        <f t="shared" si="26"/>
        <v>3.4499999999999975</v>
      </c>
      <c r="E850" s="51">
        <f t="shared" si="27"/>
        <v>3.4499999999999975</v>
      </c>
    </row>
    <row r="851" spans="2:5">
      <c r="B851" s="47">
        <v>40778</v>
      </c>
      <c r="C851" s="69">
        <v>3.1219999999999999</v>
      </c>
      <c r="D851" s="86">
        <f t="shared" si="26"/>
        <v>4.6499999999999986</v>
      </c>
      <c r="E851" s="51">
        <f t="shared" si="27"/>
        <v>4.6499999999999986</v>
      </c>
    </row>
    <row r="852" spans="2:5">
      <c r="B852" s="47">
        <v>40779</v>
      </c>
      <c r="C852" s="69">
        <v>3.302</v>
      </c>
      <c r="D852" s="86">
        <f t="shared" si="26"/>
        <v>18.000000000000014</v>
      </c>
      <c r="E852" s="51">
        <f t="shared" si="27"/>
        <v>18.000000000000014</v>
      </c>
    </row>
    <row r="853" spans="2:5">
      <c r="B853" s="47">
        <v>40780</v>
      </c>
      <c r="C853" s="69">
        <v>3.2530000000000001</v>
      </c>
      <c r="D853" s="86">
        <f t="shared" si="26"/>
        <v>-4.8999999999999932</v>
      </c>
      <c r="E853" s="51">
        <f t="shared" si="27"/>
        <v>4.8999999999999932</v>
      </c>
    </row>
    <row r="854" spans="2:5">
      <c r="B854" s="47">
        <v>40781</v>
      </c>
      <c r="C854" s="69">
        <v>3.1915</v>
      </c>
      <c r="D854" s="86">
        <f t="shared" si="26"/>
        <v>-6.150000000000011</v>
      </c>
      <c r="E854" s="51">
        <f t="shared" si="27"/>
        <v>6.150000000000011</v>
      </c>
    </row>
    <row r="855" spans="2:5">
      <c r="B855" s="47">
        <v>40784</v>
      </c>
      <c r="C855" s="69">
        <v>3.2364999999999999</v>
      </c>
      <c r="D855" s="86">
        <f t="shared" si="26"/>
        <v>4.4999999999999929</v>
      </c>
      <c r="E855" s="51">
        <f t="shared" si="27"/>
        <v>4.4999999999999929</v>
      </c>
    </row>
    <row r="856" spans="2:5">
      <c r="B856" s="47">
        <v>40785</v>
      </c>
      <c r="C856" s="69">
        <v>3.1935000000000002</v>
      </c>
      <c r="D856" s="86">
        <f t="shared" si="26"/>
        <v>-4.2999999999999705</v>
      </c>
      <c r="E856" s="51">
        <f t="shared" si="27"/>
        <v>4.2999999999999705</v>
      </c>
    </row>
    <row r="857" spans="2:5">
      <c r="B857" s="47">
        <v>40786</v>
      </c>
      <c r="C857" s="69">
        <v>3.2549999999999999</v>
      </c>
      <c r="D857" s="86">
        <f t="shared" si="26"/>
        <v>6.1499999999999666</v>
      </c>
      <c r="E857" s="51">
        <f t="shared" si="27"/>
        <v>6.1499999999999666</v>
      </c>
    </row>
    <row r="858" spans="2:5">
      <c r="B858" s="47">
        <v>40787</v>
      </c>
      <c r="C858" s="69">
        <v>3.1640000000000001</v>
      </c>
      <c r="D858" s="86">
        <f t="shared" si="26"/>
        <v>-9.0999999999999748</v>
      </c>
      <c r="E858" s="51">
        <f t="shared" si="27"/>
        <v>9.0999999999999748</v>
      </c>
    </row>
    <row r="859" spans="2:5">
      <c r="B859" s="47">
        <v>40788</v>
      </c>
      <c r="C859" s="69">
        <v>2.996</v>
      </c>
      <c r="D859" s="86">
        <f t="shared" si="26"/>
        <v>-16.800000000000015</v>
      </c>
      <c r="E859" s="51">
        <f t="shared" si="27"/>
        <v>16.800000000000015</v>
      </c>
    </row>
    <row r="860" spans="2:5">
      <c r="B860" s="47">
        <v>40791</v>
      </c>
      <c r="C860" s="69">
        <v>2.9849000000000001</v>
      </c>
      <c r="D860" s="86">
        <f t="shared" si="26"/>
        <v>-1.1099999999999888</v>
      </c>
      <c r="E860" s="51">
        <f t="shared" si="27"/>
        <v>1.1099999999999888</v>
      </c>
    </row>
    <row r="861" spans="2:5">
      <c r="B861" s="47">
        <v>40792</v>
      </c>
      <c r="C861" s="69">
        <v>2.9954999999999998</v>
      </c>
      <c r="D861" s="86">
        <f t="shared" si="26"/>
        <v>1.0599999999999721</v>
      </c>
      <c r="E861" s="51">
        <f t="shared" si="27"/>
        <v>1.0599999999999721</v>
      </c>
    </row>
    <row r="862" spans="2:5">
      <c r="B862" s="47">
        <v>40793</v>
      </c>
      <c r="C862" s="69">
        <v>3.0785</v>
      </c>
      <c r="D862" s="86">
        <f t="shared" si="26"/>
        <v>8.3000000000000185</v>
      </c>
      <c r="E862" s="51">
        <f t="shared" si="27"/>
        <v>8.3000000000000185</v>
      </c>
    </row>
    <row r="863" spans="2:5">
      <c r="B863" s="47">
        <v>40794</v>
      </c>
      <c r="C863" s="69">
        <v>3.0070000000000001</v>
      </c>
      <c r="D863" s="86">
        <f t="shared" si="26"/>
        <v>-7.1499999999999897</v>
      </c>
      <c r="E863" s="51">
        <f t="shared" si="27"/>
        <v>7.1499999999999897</v>
      </c>
    </row>
    <row r="864" spans="2:5">
      <c r="B864" s="47">
        <v>40795</v>
      </c>
      <c r="C864" s="69">
        <v>2.9689999999999999</v>
      </c>
      <c r="D864" s="86">
        <f t="shared" si="26"/>
        <v>-3.8000000000000256</v>
      </c>
      <c r="E864" s="51">
        <f t="shared" si="27"/>
        <v>3.8000000000000256</v>
      </c>
    </row>
    <row r="865" spans="2:5">
      <c r="B865" s="47">
        <v>40798</v>
      </c>
      <c r="C865" s="69">
        <v>2.9689999999999999</v>
      </c>
      <c r="D865" s="86">
        <f t="shared" si="26"/>
        <v>0</v>
      </c>
      <c r="E865" s="51">
        <f t="shared" si="27"/>
        <v>0</v>
      </c>
    </row>
    <row r="866" spans="2:5">
      <c r="B866" s="47">
        <v>40799</v>
      </c>
      <c r="C866" s="69">
        <v>3.0455000000000001</v>
      </c>
      <c r="D866" s="86">
        <f t="shared" si="26"/>
        <v>7.6500000000000234</v>
      </c>
      <c r="E866" s="51">
        <f t="shared" si="27"/>
        <v>7.6500000000000234</v>
      </c>
    </row>
    <row r="867" spans="2:5">
      <c r="B867" s="47">
        <v>40800</v>
      </c>
      <c r="C867" s="69">
        <v>2.9864999999999999</v>
      </c>
      <c r="D867" s="86">
        <f t="shared" si="26"/>
        <v>-5.9000000000000163</v>
      </c>
      <c r="E867" s="51">
        <f t="shared" si="27"/>
        <v>5.9000000000000163</v>
      </c>
    </row>
    <row r="868" spans="2:5">
      <c r="B868" s="47">
        <v>40801</v>
      </c>
      <c r="C868" s="69">
        <v>3.069</v>
      </c>
      <c r="D868" s="86">
        <f t="shared" si="26"/>
        <v>8.2500000000000018</v>
      </c>
      <c r="E868" s="51">
        <f t="shared" si="27"/>
        <v>8.2500000000000018</v>
      </c>
    </row>
    <row r="869" spans="2:5">
      <c r="B869" s="47">
        <v>40802</v>
      </c>
      <c r="C869" s="69">
        <v>3.0325000000000002</v>
      </c>
      <c r="D869" s="86">
        <f t="shared" si="26"/>
        <v>-3.6499999999999755</v>
      </c>
      <c r="E869" s="51">
        <f t="shared" si="27"/>
        <v>3.6499999999999755</v>
      </c>
    </row>
    <row r="870" spans="2:5">
      <c r="B870" s="47">
        <v>40805</v>
      </c>
      <c r="C870" s="69">
        <v>2.9489999999999998</v>
      </c>
      <c r="D870" s="86">
        <f t="shared" si="26"/>
        <v>-8.3500000000000352</v>
      </c>
      <c r="E870" s="51">
        <f t="shared" si="27"/>
        <v>8.3500000000000352</v>
      </c>
    </row>
    <row r="871" spans="2:5">
      <c r="B871" s="47">
        <v>40806</v>
      </c>
      <c r="C871" s="69">
        <v>2.9295</v>
      </c>
      <c r="D871" s="86">
        <f t="shared" si="26"/>
        <v>-1.9499999999999851</v>
      </c>
      <c r="E871" s="51">
        <f t="shared" si="27"/>
        <v>1.9499999999999851</v>
      </c>
    </row>
    <row r="872" spans="2:5">
      <c r="B872" s="47">
        <v>40807</v>
      </c>
      <c r="C872" s="69">
        <v>2.7800000000000002</v>
      </c>
      <c r="D872" s="86">
        <f t="shared" si="26"/>
        <v>-14.949999999999974</v>
      </c>
      <c r="E872" s="51">
        <f t="shared" si="27"/>
        <v>14.949999999999974</v>
      </c>
    </row>
    <row r="873" spans="2:5">
      <c r="B873" s="47">
        <v>40808</v>
      </c>
      <c r="C873" s="69">
        <v>2.5659999999999998</v>
      </c>
      <c r="D873" s="86">
        <f t="shared" si="26"/>
        <v>-21.400000000000041</v>
      </c>
      <c r="E873" s="51">
        <f t="shared" si="27"/>
        <v>21.400000000000041</v>
      </c>
    </row>
    <row r="874" spans="2:5">
      <c r="B874" s="47">
        <v>40809</v>
      </c>
      <c r="C874" s="69">
        <v>2.6630000000000003</v>
      </c>
      <c r="D874" s="86">
        <f t="shared" si="26"/>
        <v>9.7000000000000419</v>
      </c>
      <c r="E874" s="51">
        <f t="shared" si="27"/>
        <v>9.7000000000000419</v>
      </c>
    </row>
    <row r="875" spans="2:5">
      <c r="B875" s="47">
        <v>40812</v>
      </c>
      <c r="C875" s="69">
        <v>2.7685</v>
      </c>
      <c r="D875" s="86">
        <f t="shared" si="26"/>
        <v>10.549999999999971</v>
      </c>
      <c r="E875" s="51">
        <f t="shared" si="27"/>
        <v>10.549999999999971</v>
      </c>
    </row>
    <row r="876" spans="2:5">
      <c r="B876" s="47">
        <v>40813</v>
      </c>
      <c r="C876" s="69">
        <v>2.8325</v>
      </c>
      <c r="D876" s="86">
        <f t="shared" si="26"/>
        <v>6.4000000000000057</v>
      </c>
      <c r="E876" s="51">
        <f t="shared" si="27"/>
        <v>6.4000000000000057</v>
      </c>
    </row>
    <row r="877" spans="2:5">
      <c r="B877" s="47">
        <v>40814</v>
      </c>
      <c r="C877" s="69">
        <v>2.8250000000000002</v>
      </c>
      <c r="D877" s="86">
        <f t="shared" si="26"/>
        <v>-0.74999999999998401</v>
      </c>
      <c r="E877" s="51">
        <f t="shared" si="27"/>
        <v>0.74999999999998401</v>
      </c>
    </row>
    <row r="878" spans="2:5">
      <c r="B878" s="47">
        <v>40815</v>
      </c>
      <c r="C878" s="69">
        <v>2.82</v>
      </c>
      <c r="D878" s="86">
        <f t="shared" si="26"/>
        <v>-0.50000000000003375</v>
      </c>
      <c r="E878" s="51">
        <f t="shared" si="27"/>
        <v>0.50000000000003375</v>
      </c>
    </row>
    <row r="879" spans="2:5">
      <c r="B879" s="47">
        <v>40816</v>
      </c>
      <c r="C879" s="69">
        <v>2.6970000000000001</v>
      </c>
      <c r="D879" s="86">
        <f t="shared" si="26"/>
        <v>-12.299999999999978</v>
      </c>
      <c r="E879" s="51">
        <f t="shared" si="27"/>
        <v>12.299999999999978</v>
      </c>
    </row>
    <row r="880" spans="2:5">
      <c r="B880" s="47">
        <v>40819</v>
      </c>
      <c r="C880" s="69">
        <v>2.5270000000000001</v>
      </c>
      <c r="D880" s="86">
        <f t="shared" si="26"/>
        <v>-16.999999999999993</v>
      </c>
      <c r="E880" s="51">
        <f t="shared" si="27"/>
        <v>16.999999999999993</v>
      </c>
    </row>
    <row r="881" spans="2:5">
      <c r="B881" s="47">
        <v>40820</v>
      </c>
      <c r="C881" s="69">
        <v>2.6029999999999998</v>
      </c>
      <c r="D881" s="86">
        <f t="shared" si="26"/>
        <v>7.5999999999999623</v>
      </c>
      <c r="E881" s="51">
        <f t="shared" si="27"/>
        <v>7.5999999999999623</v>
      </c>
    </row>
    <row r="882" spans="2:5">
      <c r="B882" s="47">
        <v>40821</v>
      </c>
      <c r="C882" s="69">
        <v>2.6545000000000001</v>
      </c>
      <c r="D882" s="86">
        <f t="shared" si="26"/>
        <v>5.1500000000000323</v>
      </c>
      <c r="E882" s="51">
        <f t="shared" si="27"/>
        <v>5.1500000000000323</v>
      </c>
    </row>
    <row r="883" spans="2:5">
      <c r="B883" s="47">
        <v>40822</v>
      </c>
      <c r="C883" s="69">
        <v>2.7269000000000001</v>
      </c>
      <c r="D883" s="86">
        <f t="shared" si="26"/>
        <v>7.240000000000002</v>
      </c>
      <c r="E883" s="51">
        <f t="shared" si="27"/>
        <v>7.240000000000002</v>
      </c>
    </row>
    <row r="884" spans="2:5">
      <c r="B884" s="47">
        <v>40823</v>
      </c>
      <c r="C884" s="69">
        <v>2.7865000000000002</v>
      </c>
      <c r="D884" s="86">
        <f t="shared" si="26"/>
        <v>5.9600000000000097</v>
      </c>
      <c r="E884" s="51">
        <f t="shared" si="27"/>
        <v>5.9600000000000097</v>
      </c>
    </row>
    <row r="885" spans="2:5">
      <c r="B885" s="47">
        <v>40826</v>
      </c>
      <c r="C885" s="69">
        <v>2.7692999999999999</v>
      </c>
      <c r="D885" s="86">
        <f t="shared" si="26"/>
        <v>-1.7200000000000326</v>
      </c>
      <c r="E885" s="51">
        <f t="shared" si="27"/>
        <v>1.7200000000000326</v>
      </c>
    </row>
    <row r="886" spans="2:5">
      <c r="B886" s="47">
        <v>40827</v>
      </c>
      <c r="C886" s="69">
        <v>2.8645</v>
      </c>
      <c r="D886" s="86">
        <f t="shared" si="26"/>
        <v>9.5200000000000173</v>
      </c>
      <c r="E886" s="51">
        <f t="shared" si="27"/>
        <v>9.5200000000000173</v>
      </c>
    </row>
    <row r="887" spans="2:5">
      <c r="B887" s="47">
        <v>40828</v>
      </c>
      <c r="C887" s="69">
        <v>2.9375</v>
      </c>
      <c r="D887" s="86">
        <f t="shared" si="26"/>
        <v>7.2999999999999954</v>
      </c>
      <c r="E887" s="51">
        <f t="shared" si="27"/>
        <v>7.2999999999999954</v>
      </c>
    </row>
    <row r="888" spans="2:5">
      <c r="B888" s="47">
        <v>40829</v>
      </c>
      <c r="C888" s="69">
        <v>2.9058999999999999</v>
      </c>
      <c r="D888" s="86">
        <f t="shared" si="26"/>
        <v>-3.1600000000000072</v>
      </c>
      <c r="E888" s="51">
        <f t="shared" si="27"/>
        <v>3.1600000000000072</v>
      </c>
    </row>
    <row r="889" spans="2:5">
      <c r="B889" s="47">
        <v>40830</v>
      </c>
      <c r="C889" s="69">
        <v>3.0145</v>
      </c>
      <c r="D889" s="86">
        <f t="shared" si="26"/>
        <v>10.860000000000003</v>
      </c>
      <c r="E889" s="51">
        <f t="shared" si="27"/>
        <v>10.860000000000003</v>
      </c>
    </row>
    <row r="890" spans="2:5">
      <c r="B890" s="47">
        <v>40833</v>
      </c>
      <c r="C890" s="69">
        <v>2.9104999999999999</v>
      </c>
      <c r="D890" s="86">
        <f t="shared" si="26"/>
        <v>-10.400000000000009</v>
      </c>
      <c r="E890" s="51">
        <f t="shared" si="27"/>
        <v>10.400000000000009</v>
      </c>
    </row>
    <row r="891" spans="2:5">
      <c r="B891" s="47">
        <v>40834</v>
      </c>
      <c r="C891" s="69">
        <v>2.952</v>
      </c>
      <c r="D891" s="86">
        <f t="shared" si="26"/>
        <v>4.1500000000000092</v>
      </c>
      <c r="E891" s="51">
        <f t="shared" si="27"/>
        <v>4.1500000000000092</v>
      </c>
    </row>
    <row r="892" spans="2:5">
      <c r="B892" s="47">
        <v>40835</v>
      </c>
      <c r="C892" s="69">
        <v>2.9455999999999998</v>
      </c>
      <c r="D892" s="86">
        <f t="shared" si="26"/>
        <v>-0.64000000000001833</v>
      </c>
      <c r="E892" s="51">
        <f t="shared" si="27"/>
        <v>0.64000000000001833</v>
      </c>
    </row>
    <row r="893" spans="2:5">
      <c r="B893" s="47">
        <v>40836</v>
      </c>
      <c r="C893" s="69">
        <v>2.9910000000000001</v>
      </c>
      <c r="D893" s="86">
        <f t="shared" si="26"/>
        <v>4.5400000000000329</v>
      </c>
      <c r="E893" s="51">
        <f t="shared" si="27"/>
        <v>4.5400000000000329</v>
      </c>
    </row>
    <row r="894" spans="2:5">
      <c r="B894" s="47">
        <v>40837</v>
      </c>
      <c r="C894" s="69">
        <v>3.0449999999999999</v>
      </c>
      <c r="D894" s="86">
        <f t="shared" si="26"/>
        <v>5.3999999999999826</v>
      </c>
      <c r="E894" s="51">
        <f t="shared" si="27"/>
        <v>5.3999999999999826</v>
      </c>
    </row>
    <row r="895" spans="2:5">
      <c r="B895" s="47">
        <v>40840</v>
      </c>
      <c r="C895" s="69">
        <v>3.0554000000000001</v>
      </c>
      <c r="D895" s="86">
        <f t="shared" si="26"/>
        <v>1.0400000000000187</v>
      </c>
      <c r="E895" s="51">
        <f t="shared" si="27"/>
        <v>1.0400000000000187</v>
      </c>
    </row>
    <row r="896" spans="2:5">
      <c r="B896" s="47">
        <v>40841</v>
      </c>
      <c r="C896" s="69">
        <v>2.9295</v>
      </c>
      <c r="D896" s="86">
        <f t="shared" si="26"/>
        <v>-12.590000000000012</v>
      </c>
      <c r="E896" s="51">
        <f t="shared" si="27"/>
        <v>12.590000000000012</v>
      </c>
    </row>
    <row r="897" spans="2:5">
      <c r="B897" s="47">
        <v>40842</v>
      </c>
      <c r="C897" s="69">
        <v>3.0219999999999998</v>
      </c>
      <c r="D897" s="86">
        <f t="shared" si="26"/>
        <v>9.2499999999999805</v>
      </c>
      <c r="E897" s="51">
        <f t="shared" si="27"/>
        <v>9.2499999999999805</v>
      </c>
    </row>
    <row r="898" spans="2:5">
      <c r="B898" s="47">
        <v>40843</v>
      </c>
      <c r="C898" s="69">
        <v>3.2130000000000001</v>
      </c>
      <c r="D898" s="86">
        <f t="shared" si="26"/>
        <v>19.100000000000026</v>
      </c>
      <c r="E898" s="51">
        <f t="shared" si="27"/>
        <v>19.100000000000026</v>
      </c>
    </row>
    <row r="899" spans="2:5">
      <c r="B899" s="47">
        <v>40844</v>
      </c>
      <c r="C899" s="69">
        <v>3.1305000000000001</v>
      </c>
      <c r="D899" s="86">
        <f t="shared" si="26"/>
        <v>-8.2500000000000018</v>
      </c>
      <c r="E899" s="51">
        <f t="shared" si="27"/>
        <v>8.2500000000000018</v>
      </c>
    </row>
    <row r="900" spans="2:5">
      <c r="B900" s="47">
        <v>40847</v>
      </c>
      <c r="C900" s="69">
        <v>2.9130000000000003</v>
      </c>
      <c r="D900" s="86">
        <f t="shared" si="26"/>
        <v>-21.749999999999979</v>
      </c>
      <c r="E900" s="51">
        <f t="shared" si="27"/>
        <v>21.749999999999979</v>
      </c>
    </row>
    <row r="901" spans="2:5">
      <c r="B901" s="47">
        <v>40848</v>
      </c>
      <c r="C901" s="69">
        <v>2.7688999999999999</v>
      </c>
      <c r="D901" s="86">
        <f t="shared" si="26"/>
        <v>-14.410000000000034</v>
      </c>
      <c r="E901" s="51">
        <f t="shared" si="27"/>
        <v>14.410000000000034</v>
      </c>
    </row>
    <row r="902" spans="2:5">
      <c r="B902" s="47">
        <v>40849</v>
      </c>
      <c r="C902" s="69">
        <v>2.7847</v>
      </c>
      <c r="D902" s="86">
        <f t="shared" si="26"/>
        <v>1.5800000000000036</v>
      </c>
      <c r="E902" s="51">
        <f t="shared" si="27"/>
        <v>1.5800000000000036</v>
      </c>
    </row>
    <row r="903" spans="2:5">
      <c r="B903" s="47">
        <v>40850</v>
      </c>
      <c r="C903" s="69">
        <v>2.9095</v>
      </c>
      <c r="D903" s="86">
        <f t="shared" ref="D903:D966" si="28">((C903-C902)/0.01)</f>
        <v>12.480000000000002</v>
      </c>
      <c r="E903" s="51">
        <f t="shared" ref="E903:E966" si="29">IF(D903&gt;=0,D903*1,D903*-1)</f>
        <v>12.480000000000002</v>
      </c>
    </row>
    <row r="904" spans="2:5">
      <c r="B904" s="47">
        <v>40851</v>
      </c>
      <c r="C904" s="69">
        <v>2.8532000000000002</v>
      </c>
      <c r="D904" s="86">
        <f t="shared" si="28"/>
        <v>-5.6299999999999795</v>
      </c>
      <c r="E904" s="51">
        <f t="shared" si="29"/>
        <v>5.6299999999999795</v>
      </c>
    </row>
    <row r="905" spans="2:5">
      <c r="B905" s="47">
        <v>40854</v>
      </c>
      <c r="C905" s="69">
        <v>2.8635000000000002</v>
      </c>
      <c r="D905" s="86">
        <f t="shared" si="28"/>
        <v>1.0299999999999976</v>
      </c>
      <c r="E905" s="51">
        <f t="shared" si="29"/>
        <v>1.0299999999999976</v>
      </c>
    </row>
    <row r="906" spans="2:5">
      <c r="B906" s="47">
        <v>40855</v>
      </c>
      <c r="C906" s="69">
        <v>2.8975</v>
      </c>
      <c r="D906" s="86">
        <f t="shared" si="28"/>
        <v>3.3999999999999808</v>
      </c>
      <c r="E906" s="51">
        <f t="shared" si="29"/>
        <v>3.3999999999999808</v>
      </c>
    </row>
    <row r="907" spans="2:5">
      <c r="B907" s="47">
        <v>40856</v>
      </c>
      <c r="C907" s="69">
        <v>2.8025000000000002</v>
      </c>
      <c r="D907" s="86">
        <f t="shared" si="28"/>
        <v>-9.4999999999999751</v>
      </c>
      <c r="E907" s="51">
        <f t="shared" si="29"/>
        <v>9.4999999999999751</v>
      </c>
    </row>
    <row r="908" spans="2:5">
      <c r="B908" s="47">
        <v>40857</v>
      </c>
      <c r="C908" s="69">
        <v>2.8454000000000002</v>
      </c>
      <c r="D908" s="86">
        <f t="shared" si="28"/>
        <v>4.2899999999999938</v>
      </c>
      <c r="E908" s="51">
        <f t="shared" si="29"/>
        <v>4.2899999999999938</v>
      </c>
    </row>
    <row r="909" spans="2:5">
      <c r="B909" s="47">
        <v>40858</v>
      </c>
      <c r="C909" s="69">
        <v>2.8595000000000002</v>
      </c>
      <c r="D909" s="86">
        <f t="shared" si="28"/>
        <v>1.4100000000000001</v>
      </c>
      <c r="E909" s="51">
        <f t="shared" si="29"/>
        <v>1.4100000000000001</v>
      </c>
    </row>
    <row r="910" spans="2:5">
      <c r="B910" s="47">
        <v>40861</v>
      </c>
      <c r="C910" s="69">
        <v>2.8519999999999999</v>
      </c>
      <c r="D910" s="86">
        <f t="shared" si="28"/>
        <v>-0.75000000000002842</v>
      </c>
      <c r="E910" s="51">
        <f t="shared" si="29"/>
        <v>0.75000000000002842</v>
      </c>
    </row>
    <row r="911" spans="2:5">
      <c r="B911" s="47">
        <v>40862</v>
      </c>
      <c r="C911" s="69">
        <v>2.8304</v>
      </c>
      <c r="D911" s="86">
        <f t="shared" si="28"/>
        <v>-2.1599999999999842</v>
      </c>
      <c r="E911" s="51">
        <f t="shared" si="29"/>
        <v>2.1599999999999842</v>
      </c>
    </row>
    <row r="912" spans="2:5">
      <c r="B912" s="47">
        <v>40863</v>
      </c>
      <c r="C912" s="69">
        <v>2.7774000000000001</v>
      </c>
      <c r="D912" s="86">
        <f t="shared" si="28"/>
        <v>-5.2999999999999936</v>
      </c>
      <c r="E912" s="51">
        <f t="shared" si="29"/>
        <v>5.2999999999999936</v>
      </c>
    </row>
    <row r="913" spans="2:5">
      <c r="B913" s="47">
        <v>40864</v>
      </c>
      <c r="C913" s="69">
        <v>2.7119999999999997</v>
      </c>
      <c r="D913" s="86">
        <f t="shared" si="28"/>
        <v>-6.5400000000000347</v>
      </c>
      <c r="E913" s="51">
        <f t="shared" si="29"/>
        <v>6.5400000000000347</v>
      </c>
    </row>
    <row r="914" spans="2:5">
      <c r="B914" s="47">
        <v>40865</v>
      </c>
      <c r="C914" s="69">
        <v>2.7080000000000002</v>
      </c>
      <c r="D914" s="86">
        <f t="shared" si="28"/>
        <v>-0.39999999999995595</v>
      </c>
      <c r="E914" s="51">
        <f t="shared" si="29"/>
        <v>0.39999999999995595</v>
      </c>
    </row>
    <row r="915" spans="2:5">
      <c r="B915" s="47">
        <v>40868</v>
      </c>
      <c r="C915" s="69">
        <v>2.6652</v>
      </c>
      <c r="D915" s="86">
        <f t="shared" si="28"/>
        <v>-4.2800000000000171</v>
      </c>
      <c r="E915" s="51">
        <f t="shared" si="29"/>
        <v>4.2800000000000171</v>
      </c>
    </row>
    <row r="916" spans="2:5">
      <c r="B916" s="47">
        <v>40869</v>
      </c>
      <c r="C916" s="69">
        <v>2.6005000000000003</v>
      </c>
      <c r="D916" s="86">
        <f t="shared" si="28"/>
        <v>-6.4699999999999758</v>
      </c>
      <c r="E916" s="51">
        <f t="shared" si="29"/>
        <v>6.4699999999999758</v>
      </c>
    </row>
    <row r="917" spans="2:5">
      <c r="B917" s="47">
        <v>40870</v>
      </c>
      <c r="C917" s="69">
        <v>2.5724999999999998</v>
      </c>
      <c r="D917" s="86">
        <f t="shared" si="28"/>
        <v>-2.8000000000000469</v>
      </c>
      <c r="E917" s="51">
        <f t="shared" si="29"/>
        <v>2.8000000000000469</v>
      </c>
    </row>
    <row r="918" spans="2:5">
      <c r="B918" s="47">
        <v>40871</v>
      </c>
      <c r="C918" s="69">
        <v>2.5685000000000002</v>
      </c>
      <c r="D918" s="86">
        <f t="shared" si="28"/>
        <v>-0.39999999999995595</v>
      </c>
      <c r="E918" s="51">
        <f t="shared" si="29"/>
        <v>0.39999999999995595</v>
      </c>
    </row>
    <row r="919" spans="2:5">
      <c r="B919" s="47">
        <v>40872</v>
      </c>
      <c r="C919" s="69">
        <v>2.629</v>
      </c>
      <c r="D919" s="86">
        <f t="shared" si="28"/>
        <v>6.0499999999999776</v>
      </c>
      <c r="E919" s="51">
        <f t="shared" si="29"/>
        <v>6.0499999999999776</v>
      </c>
    </row>
    <row r="920" spans="2:5">
      <c r="B920" s="47">
        <v>40875</v>
      </c>
      <c r="C920" s="69">
        <v>2.6375000000000002</v>
      </c>
      <c r="D920" s="86">
        <f t="shared" si="28"/>
        <v>0.85000000000001741</v>
      </c>
      <c r="E920" s="51">
        <f t="shared" si="29"/>
        <v>0.85000000000001741</v>
      </c>
    </row>
    <row r="921" spans="2:5">
      <c r="B921" s="47">
        <v>40876</v>
      </c>
      <c r="C921" s="69">
        <v>2.6564999999999999</v>
      </c>
      <c r="D921" s="86">
        <f t="shared" si="28"/>
        <v>1.8999999999999684</v>
      </c>
      <c r="E921" s="51">
        <f t="shared" si="29"/>
        <v>1.8999999999999684</v>
      </c>
    </row>
    <row r="922" spans="2:5">
      <c r="B922" s="47">
        <v>40877</v>
      </c>
      <c r="C922" s="69">
        <v>2.7286000000000001</v>
      </c>
      <c r="D922" s="86">
        <f t="shared" si="28"/>
        <v>7.2100000000000275</v>
      </c>
      <c r="E922" s="51">
        <f t="shared" si="29"/>
        <v>7.2100000000000275</v>
      </c>
    </row>
    <row r="923" spans="2:5">
      <c r="B923" s="47">
        <v>40878</v>
      </c>
      <c r="C923" s="69">
        <v>2.7734000000000001</v>
      </c>
      <c r="D923" s="86">
        <f t="shared" si="28"/>
        <v>4.4799999999999951</v>
      </c>
      <c r="E923" s="51">
        <f t="shared" si="29"/>
        <v>4.4799999999999951</v>
      </c>
    </row>
    <row r="924" spans="2:5">
      <c r="B924" s="47">
        <v>40879</v>
      </c>
      <c r="C924" s="69">
        <v>2.7351000000000001</v>
      </c>
      <c r="D924" s="86">
        <f t="shared" si="28"/>
        <v>-3.83</v>
      </c>
      <c r="E924" s="51">
        <f t="shared" si="29"/>
        <v>3.83</v>
      </c>
    </row>
    <row r="925" spans="2:5">
      <c r="B925" s="47">
        <v>40882</v>
      </c>
      <c r="C925" s="69">
        <v>2.7111000000000001</v>
      </c>
      <c r="D925" s="86">
        <f t="shared" si="28"/>
        <v>-2.4000000000000021</v>
      </c>
      <c r="E925" s="51">
        <f t="shared" si="29"/>
        <v>2.4000000000000021</v>
      </c>
    </row>
    <row r="926" spans="2:5">
      <c r="B926" s="47">
        <v>40883</v>
      </c>
      <c r="C926" s="69">
        <v>2.7875999999999999</v>
      </c>
      <c r="D926" s="86">
        <f t="shared" si="28"/>
        <v>7.649999999999979</v>
      </c>
      <c r="E926" s="51">
        <f t="shared" si="29"/>
        <v>7.649999999999979</v>
      </c>
    </row>
    <row r="927" spans="2:5">
      <c r="B927" s="47">
        <v>40884</v>
      </c>
      <c r="C927" s="69">
        <v>2.7425000000000002</v>
      </c>
      <c r="D927" s="86">
        <f t="shared" si="28"/>
        <v>-4.5099999999999696</v>
      </c>
      <c r="E927" s="51">
        <f t="shared" si="29"/>
        <v>4.5099999999999696</v>
      </c>
    </row>
    <row r="928" spans="2:5">
      <c r="B928" s="47">
        <v>40885</v>
      </c>
      <c r="C928" s="69">
        <v>2.6850000000000001</v>
      </c>
      <c r="D928" s="86">
        <f t="shared" si="28"/>
        <v>-5.7500000000000107</v>
      </c>
      <c r="E928" s="51">
        <f t="shared" si="29"/>
        <v>5.7500000000000107</v>
      </c>
    </row>
    <row r="929" spans="2:5">
      <c r="B929" s="47">
        <v>40886</v>
      </c>
      <c r="C929" s="69">
        <v>2.7846000000000002</v>
      </c>
      <c r="D929" s="86">
        <f t="shared" si="28"/>
        <v>9.9600000000000133</v>
      </c>
      <c r="E929" s="51">
        <f t="shared" si="29"/>
        <v>9.9600000000000133</v>
      </c>
    </row>
    <row r="930" spans="2:5">
      <c r="B930" s="47">
        <v>40889</v>
      </c>
      <c r="C930" s="69">
        <v>2.7404000000000002</v>
      </c>
      <c r="D930" s="86">
        <f t="shared" si="28"/>
        <v>-4.4200000000000017</v>
      </c>
      <c r="E930" s="51">
        <f t="shared" si="29"/>
        <v>4.4200000000000017</v>
      </c>
    </row>
    <row r="931" spans="2:5">
      <c r="B931" s="47">
        <v>40890</v>
      </c>
      <c r="C931" s="69">
        <v>2.6905999999999999</v>
      </c>
      <c r="D931" s="86">
        <f t="shared" si="28"/>
        <v>-4.9800000000000288</v>
      </c>
      <c r="E931" s="51">
        <f t="shared" si="29"/>
        <v>4.9800000000000288</v>
      </c>
    </row>
    <row r="932" spans="2:5">
      <c r="B932" s="47">
        <v>40891</v>
      </c>
      <c r="C932" s="69">
        <v>2.6114999999999999</v>
      </c>
      <c r="D932" s="86">
        <f t="shared" si="28"/>
        <v>-7.9099999999999948</v>
      </c>
      <c r="E932" s="51">
        <f t="shared" si="29"/>
        <v>7.9099999999999948</v>
      </c>
    </row>
    <row r="933" spans="2:5">
      <c r="B933" s="47">
        <v>40892</v>
      </c>
      <c r="C933" s="69">
        <v>2.6349999999999998</v>
      </c>
      <c r="D933" s="86">
        <f t="shared" si="28"/>
        <v>2.3499999999999854</v>
      </c>
      <c r="E933" s="51">
        <f t="shared" si="29"/>
        <v>2.3499999999999854</v>
      </c>
    </row>
    <row r="934" spans="2:5">
      <c r="B934" s="47">
        <v>40893</v>
      </c>
      <c r="C934" s="69">
        <v>2.5935000000000001</v>
      </c>
      <c r="D934" s="86">
        <f t="shared" si="28"/>
        <v>-4.1499999999999648</v>
      </c>
      <c r="E934" s="51">
        <f t="shared" si="29"/>
        <v>4.1499999999999648</v>
      </c>
    </row>
    <row r="935" spans="2:5">
      <c r="B935" s="47">
        <v>40896</v>
      </c>
      <c r="C935" s="69">
        <v>2.532</v>
      </c>
      <c r="D935" s="86">
        <f t="shared" si="28"/>
        <v>-6.150000000000011</v>
      </c>
      <c r="E935" s="51">
        <f t="shared" si="29"/>
        <v>6.150000000000011</v>
      </c>
    </row>
    <row r="936" spans="2:5">
      <c r="B936" s="47">
        <v>40897</v>
      </c>
      <c r="C936" s="69">
        <v>2.6515</v>
      </c>
      <c r="D936" s="86">
        <f t="shared" si="28"/>
        <v>11.949999999999994</v>
      </c>
      <c r="E936" s="51">
        <f t="shared" si="29"/>
        <v>11.949999999999994</v>
      </c>
    </row>
    <row r="937" spans="2:5">
      <c r="B937" s="47">
        <v>40898</v>
      </c>
      <c r="C937" s="69">
        <v>2.7065000000000001</v>
      </c>
      <c r="D937" s="86">
        <f t="shared" si="28"/>
        <v>5.500000000000016</v>
      </c>
      <c r="E937" s="51">
        <f t="shared" si="29"/>
        <v>5.500000000000016</v>
      </c>
    </row>
    <row r="938" spans="2:5">
      <c r="B938" s="47">
        <v>40899</v>
      </c>
      <c r="C938" s="69">
        <v>2.7035</v>
      </c>
      <c r="D938" s="86">
        <f t="shared" si="28"/>
        <v>-0.30000000000001137</v>
      </c>
      <c r="E938" s="51">
        <f t="shared" si="29"/>
        <v>0.30000000000001137</v>
      </c>
    </row>
    <row r="939" spans="2:5">
      <c r="B939" s="47">
        <v>40900</v>
      </c>
      <c r="C939" s="69">
        <v>2.7730000000000001</v>
      </c>
      <c r="D939" s="86">
        <f t="shared" si="28"/>
        <v>6.9500000000000117</v>
      </c>
      <c r="E939" s="51">
        <f t="shared" si="29"/>
        <v>6.9500000000000117</v>
      </c>
    </row>
    <row r="940" spans="2:5">
      <c r="B940" s="47">
        <v>40903</v>
      </c>
      <c r="C940" s="69">
        <v>2.7621000000000002</v>
      </c>
      <c r="D940" s="86">
        <f t="shared" si="28"/>
        <v>-1.089999999999991</v>
      </c>
      <c r="E940" s="51">
        <f t="shared" si="29"/>
        <v>1.089999999999991</v>
      </c>
    </row>
    <row r="941" spans="2:5">
      <c r="B941" s="47">
        <v>40904</v>
      </c>
      <c r="C941" s="69">
        <v>2.74</v>
      </c>
      <c r="D941" s="86">
        <f t="shared" si="28"/>
        <v>-2.2100000000000009</v>
      </c>
      <c r="E941" s="51">
        <f t="shared" si="29"/>
        <v>2.2100000000000009</v>
      </c>
    </row>
    <row r="942" spans="2:5">
      <c r="B942" s="47">
        <v>40905</v>
      </c>
      <c r="C942" s="69">
        <v>2.6345000000000001</v>
      </c>
      <c r="D942" s="86">
        <f t="shared" si="28"/>
        <v>-10.550000000000015</v>
      </c>
      <c r="E942" s="51">
        <f t="shared" si="29"/>
        <v>10.550000000000015</v>
      </c>
    </row>
    <row r="943" spans="2:5">
      <c r="B943" s="47">
        <v>40906</v>
      </c>
      <c r="C943" s="69">
        <v>2.6175000000000002</v>
      </c>
      <c r="D943" s="86">
        <f t="shared" si="28"/>
        <v>-1.6999999999999904</v>
      </c>
      <c r="E943" s="51">
        <f t="shared" si="29"/>
        <v>1.6999999999999904</v>
      </c>
    </row>
    <row r="944" spans="2:5">
      <c r="B944" s="47">
        <v>40907</v>
      </c>
      <c r="C944" s="69">
        <v>2.6154999999999999</v>
      </c>
      <c r="D944" s="86">
        <f t="shared" si="28"/>
        <v>-0.20000000000002238</v>
      </c>
      <c r="E944" s="51">
        <f t="shared" si="29"/>
        <v>0.20000000000002238</v>
      </c>
    </row>
    <row r="945" spans="2:5">
      <c r="B945" s="47">
        <v>40910</v>
      </c>
      <c r="C945" s="69">
        <v>2.6004</v>
      </c>
      <c r="D945" s="86">
        <f t="shared" si="28"/>
        <v>-1.5099999999999891</v>
      </c>
      <c r="E945" s="51">
        <f t="shared" si="29"/>
        <v>1.5099999999999891</v>
      </c>
    </row>
    <row r="946" spans="2:5">
      <c r="B946" s="47">
        <v>40911</v>
      </c>
      <c r="C946" s="69">
        <v>2.6974999999999998</v>
      </c>
      <c r="D946" s="86">
        <f t="shared" si="28"/>
        <v>9.7099999999999742</v>
      </c>
      <c r="E946" s="51">
        <f t="shared" si="29"/>
        <v>9.7099999999999742</v>
      </c>
    </row>
    <row r="947" spans="2:5">
      <c r="B947" s="47">
        <v>40912</v>
      </c>
      <c r="C947" s="69">
        <v>2.7250000000000001</v>
      </c>
      <c r="D947" s="86">
        <f t="shared" si="28"/>
        <v>2.7500000000000302</v>
      </c>
      <c r="E947" s="51">
        <f t="shared" si="29"/>
        <v>2.7500000000000302</v>
      </c>
    </row>
    <row r="948" spans="2:5">
      <c r="B948" s="47">
        <v>40913</v>
      </c>
      <c r="C948" s="69">
        <v>2.7589999999999999</v>
      </c>
      <c r="D948" s="86">
        <f t="shared" si="28"/>
        <v>3.3999999999999808</v>
      </c>
      <c r="E948" s="51">
        <f t="shared" si="29"/>
        <v>3.3999999999999808</v>
      </c>
    </row>
    <row r="949" spans="2:5">
      <c r="B949" s="47">
        <v>40914</v>
      </c>
      <c r="C949" s="69">
        <v>2.7072000000000003</v>
      </c>
      <c r="D949" s="86">
        <f t="shared" si="28"/>
        <v>-5.1799999999999624</v>
      </c>
      <c r="E949" s="51">
        <f t="shared" si="29"/>
        <v>5.1799999999999624</v>
      </c>
    </row>
    <row r="950" spans="2:5">
      <c r="B950" s="47">
        <v>40917</v>
      </c>
      <c r="C950" s="69">
        <v>2.7364999999999999</v>
      </c>
      <c r="D950" s="86">
        <f t="shared" si="28"/>
        <v>2.929999999999966</v>
      </c>
      <c r="E950" s="51">
        <f t="shared" si="29"/>
        <v>2.929999999999966</v>
      </c>
    </row>
    <row r="951" spans="2:5">
      <c r="B951" s="47">
        <v>40918</v>
      </c>
      <c r="C951" s="69">
        <v>2.7239</v>
      </c>
      <c r="D951" s="86">
        <f t="shared" si="28"/>
        <v>-1.2599999999999945</v>
      </c>
      <c r="E951" s="51">
        <f t="shared" si="29"/>
        <v>1.2599999999999945</v>
      </c>
    </row>
    <row r="952" spans="2:5">
      <c r="B952" s="47">
        <v>40919</v>
      </c>
      <c r="C952" s="69">
        <v>2.6890000000000001</v>
      </c>
      <c r="D952" s="86">
        <f t="shared" si="28"/>
        <v>-3.4899999999999931</v>
      </c>
      <c r="E952" s="51">
        <f t="shared" si="29"/>
        <v>3.4899999999999931</v>
      </c>
    </row>
    <row r="953" spans="2:5">
      <c r="B953" s="47">
        <v>40920</v>
      </c>
      <c r="C953" s="69">
        <v>2.6981999999999999</v>
      </c>
      <c r="D953" s="86">
        <f t="shared" si="28"/>
        <v>0.91999999999998749</v>
      </c>
      <c r="E953" s="51">
        <f t="shared" si="29"/>
        <v>0.91999999999998749</v>
      </c>
    </row>
    <row r="954" spans="2:5">
      <c r="B954" s="47">
        <v>40921</v>
      </c>
      <c r="C954" s="69">
        <v>2.6425000000000001</v>
      </c>
      <c r="D954" s="86">
        <f t="shared" si="28"/>
        <v>-5.5699999999999861</v>
      </c>
      <c r="E954" s="51">
        <f t="shared" si="29"/>
        <v>5.5699999999999861</v>
      </c>
    </row>
    <row r="955" spans="2:5">
      <c r="B955" s="47">
        <v>40924</v>
      </c>
      <c r="C955" s="69">
        <v>2.6236000000000002</v>
      </c>
      <c r="D955" s="86">
        <f t="shared" si="28"/>
        <v>-1.8899999999999917</v>
      </c>
      <c r="E955" s="51">
        <f t="shared" si="29"/>
        <v>1.8899999999999917</v>
      </c>
    </row>
    <row r="956" spans="2:5">
      <c r="B956" s="47">
        <v>40925</v>
      </c>
      <c r="C956" s="69">
        <v>2.6269999999999998</v>
      </c>
      <c r="D956" s="86">
        <f t="shared" si="28"/>
        <v>0.33999999999996255</v>
      </c>
      <c r="E956" s="51">
        <f t="shared" si="29"/>
        <v>0.33999999999996255</v>
      </c>
    </row>
    <row r="957" spans="2:5">
      <c r="B957" s="47">
        <v>40926</v>
      </c>
      <c r="C957" s="69">
        <v>2.6859999999999999</v>
      </c>
      <c r="D957" s="86">
        <f t="shared" si="28"/>
        <v>5.9000000000000163</v>
      </c>
      <c r="E957" s="51">
        <f t="shared" si="29"/>
        <v>5.9000000000000163</v>
      </c>
    </row>
    <row r="958" spans="2:5">
      <c r="B958" s="47">
        <v>40927</v>
      </c>
      <c r="C958" s="69">
        <v>2.7464</v>
      </c>
      <c r="D958" s="86">
        <f t="shared" si="28"/>
        <v>6.0400000000000009</v>
      </c>
      <c r="E958" s="51">
        <f t="shared" si="29"/>
        <v>6.0400000000000009</v>
      </c>
    </row>
    <row r="959" spans="2:5">
      <c r="B959" s="47">
        <v>40928</v>
      </c>
      <c r="C959" s="69">
        <v>2.8184</v>
      </c>
      <c r="D959" s="86">
        <f t="shared" si="28"/>
        <v>7.2000000000000064</v>
      </c>
      <c r="E959" s="51">
        <f t="shared" si="29"/>
        <v>7.2000000000000064</v>
      </c>
    </row>
    <row r="960" spans="2:5">
      <c r="B960" s="47">
        <v>40931</v>
      </c>
      <c r="C960" s="69">
        <v>2.8403999999999998</v>
      </c>
      <c r="D960" s="86">
        <f t="shared" si="28"/>
        <v>2.1999999999999797</v>
      </c>
      <c r="E960" s="51">
        <f t="shared" si="29"/>
        <v>2.1999999999999797</v>
      </c>
    </row>
    <row r="961" spans="2:5">
      <c r="B961" s="47">
        <v>40932</v>
      </c>
      <c r="C961" s="69">
        <v>2.8441999999999998</v>
      </c>
      <c r="D961" s="86">
        <f t="shared" si="28"/>
        <v>0.38000000000000256</v>
      </c>
      <c r="E961" s="51">
        <f t="shared" si="29"/>
        <v>0.38000000000000256</v>
      </c>
    </row>
    <row r="962" spans="2:5">
      <c r="B962" s="47">
        <v>40933</v>
      </c>
      <c r="C962" s="69">
        <v>2.839</v>
      </c>
      <c r="D962" s="86">
        <f t="shared" si="28"/>
        <v>-0.51999999999998714</v>
      </c>
      <c r="E962" s="51">
        <f t="shared" si="29"/>
        <v>0.51999999999998714</v>
      </c>
    </row>
    <row r="963" spans="2:5">
      <c r="B963" s="47">
        <v>40934</v>
      </c>
      <c r="C963" s="69">
        <v>2.7814999999999999</v>
      </c>
      <c r="D963" s="86">
        <f t="shared" si="28"/>
        <v>-5.7500000000000107</v>
      </c>
      <c r="E963" s="51">
        <f t="shared" si="29"/>
        <v>5.7500000000000107</v>
      </c>
    </row>
    <row r="964" spans="2:5">
      <c r="B964" s="47">
        <v>40935</v>
      </c>
      <c r="C964" s="69">
        <v>2.7570000000000001</v>
      </c>
      <c r="D964" s="86">
        <f t="shared" si="28"/>
        <v>-2.4499999999999744</v>
      </c>
      <c r="E964" s="51">
        <f t="shared" si="29"/>
        <v>2.4499999999999744</v>
      </c>
    </row>
    <row r="965" spans="2:5">
      <c r="B965" s="47">
        <v>40938</v>
      </c>
      <c r="C965" s="69">
        <v>2.6951999999999998</v>
      </c>
      <c r="D965" s="86">
        <f t="shared" si="28"/>
        <v>-6.1800000000000299</v>
      </c>
      <c r="E965" s="51">
        <f t="shared" si="29"/>
        <v>6.1800000000000299</v>
      </c>
    </row>
    <row r="966" spans="2:5">
      <c r="B966" s="47">
        <v>40939</v>
      </c>
      <c r="C966" s="69">
        <v>2.6395</v>
      </c>
      <c r="D966" s="86">
        <f t="shared" si="28"/>
        <v>-5.5699999999999861</v>
      </c>
      <c r="E966" s="51">
        <f t="shared" si="29"/>
        <v>5.5699999999999861</v>
      </c>
    </row>
    <row r="967" spans="2:5">
      <c r="B967" s="47">
        <v>40940</v>
      </c>
      <c r="C967" s="69">
        <v>2.6850000000000001</v>
      </c>
      <c r="D967" s="86">
        <f t="shared" ref="D967:D1030" si="30">((C967-C966)/0.01)</f>
        <v>4.5500000000000096</v>
      </c>
      <c r="E967" s="51">
        <f t="shared" ref="E967:E1030" si="31">IF(D967&gt;=0,D967*1,D967*-1)</f>
        <v>4.5500000000000096</v>
      </c>
    </row>
    <row r="968" spans="2:5">
      <c r="B968" s="47">
        <v>40941</v>
      </c>
      <c r="C968" s="69">
        <v>2.6915</v>
      </c>
      <c r="D968" s="86">
        <f t="shared" si="30"/>
        <v>0.64999999999999503</v>
      </c>
      <c r="E968" s="51">
        <f t="shared" si="31"/>
        <v>0.64999999999999503</v>
      </c>
    </row>
    <row r="969" spans="2:5">
      <c r="B969" s="47">
        <v>40942</v>
      </c>
      <c r="C969" s="69">
        <v>2.8109999999999999</v>
      </c>
      <c r="D969" s="86">
        <f t="shared" si="30"/>
        <v>11.949999999999994</v>
      </c>
      <c r="E969" s="51">
        <f t="shared" si="31"/>
        <v>11.949999999999994</v>
      </c>
    </row>
    <row r="970" spans="2:5">
      <c r="B970" s="47">
        <v>40945</v>
      </c>
      <c r="C970" s="69">
        <v>2.7845</v>
      </c>
      <c r="D970" s="86">
        <f t="shared" si="30"/>
        <v>-2.6499999999999968</v>
      </c>
      <c r="E970" s="51">
        <f t="shared" si="31"/>
        <v>2.6499999999999968</v>
      </c>
    </row>
    <row r="971" spans="2:5">
      <c r="B971" s="47">
        <v>40946</v>
      </c>
      <c r="C971" s="69">
        <v>2.84</v>
      </c>
      <c r="D971" s="86">
        <f t="shared" si="30"/>
        <v>5.5499999999999883</v>
      </c>
      <c r="E971" s="51">
        <f t="shared" si="31"/>
        <v>5.5499999999999883</v>
      </c>
    </row>
    <row r="972" spans="2:5">
      <c r="B972" s="47">
        <v>40947</v>
      </c>
      <c r="C972" s="69">
        <v>2.8515000000000001</v>
      </c>
      <c r="D972" s="86">
        <f t="shared" si="30"/>
        <v>1.1500000000000288</v>
      </c>
      <c r="E972" s="51">
        <f t="shared" si="31"/>
        <v>1.1500000000000288</v>
      </c>
    </row>
    <row r="973" spans="2:5">
      <c r="B973" s="47">
        <v>40948</v>
      </c>
      <c r="C973" s="69">
        <v>2.875</v>
      </c>
      <c r="D973" s="86">
        <f t="shared" si="30"/>
        <v>2.3499999999999854</v>
      </c>
      <c r="E973" s="51">
        <f t="shared" si="31"/>
        <v>2.3499999999999854</v>
      </c>
    </row>
    <row r="974" spans="2:5">
      <c r="B974" s="47">
        <v>40949</v>
      </c>
      <c r="C974" s="69">
        <v>2.8098999999999998</v>
      </c>
      <c r="D974" s="86">
        <f t="shared" si="30"/>
        <v>-6.5100000000000158</v>
      </c>
      <c r="E974" s="51">
        <f t="shared" si="31"/>
        <v>6.5100000000000158</v>
      </c>
    </row>
    <row r="975" spans="2:5">
      <c r="B975" s="47">
        <v>40952</v>
      </c>
      <c r="C975" s="69">
        <v>2.798</v>
      </c>
      <c r="D975" s="86">
        <f t="shared" si="30"/>
        <v>-1.18999999999998</v>
      </c>
      <c r="E975" s="51">
        <f t="shared" si="31"/>
        <v>1.18999999999998</v>
      </c>
    </row>
    <row r="976" spans="2:5">
      <c r="B976" s="47">
        <v>40953</v>
      </c>
      <c r="C976" s="69">
        <v>2.754</v>
      </c>
      <c r="D976" s="86">
        <f t="shared" si="30"/>
        <v>-4.4000000000000039</v>
      </c>
      <c r="E976" s="51">
        <f t="shared" si="31"/>
        <v>4.4000000000000039</v>
      </c>
    </row>
    <row r="977" spans="2:5">
      <c r="B977" s="47">
        <v>40954</v>
      </c>
      <c r="C977" s="69">
        <v>2.7378999999999998</v>
      </c>
      <c r="D977" s="86">
        <f t="shared" si="30"/>
        <v>-1.6100000000000225</v>
      </c>
      <c r="E977" s="51">
        <f t="shared" si="31"/>
        <v>1.6100000000000225</v>
      </c>
    </row>
    <row r="978" spans="2:5">
      <c r="B978" s="47">
        <v>40955</v>
      </c>
      <c r="C978" s="69">
        <v>2.7999000000000001</v>
      </c>
      <c r="D978" s="86">
        <f t="shared" si="30"/>
        <v>6.2000000000000277</v>
      </c>
      <c r="E978" s="51">
        <f t="shared" si="31"/>
        <v>6.2000000000000277</v>
      </c>
    </row>
    <row r="979" spans="2:5">
      <c r="B979" s="47">
        <v>40956</v>
      </c>
      <c r="C979" s="69">
        <v>2.8155000000000001</v>
      </c>
      <c r="D979" s="86">
        <f t="shared" si="30"/>
        <v>1.5600000000000058</v>
      </c>
      <c r="E979" s="51">
        <f t="shared" si="31"/>
        <v>1.5600000000000058</v>
      </c>
    </row>
    <row r="980" spans="2:5">
      <c r="B980" s="47">
        <v>40959</v>
      </c>
      <c r="C980" s="69">
        <v>2.8180000000000001</v>
      </c>
      <c r="D980" s="86">
        <f t="shared" si="30"/>
        <v>0.24999999999999467</v>
      </c>
      <c r="E980" s="51">
        <f t="shared" si="31"/>
        <v>0.24999999999999467</v>
      </c>
    </row>
    <row r="981" spans="2:5">
      <c r="B981" s="47">
        <v>40960</v>
      </c>
      <c r="C981" s="69">
        <v>2.8759000000000001</v>
      </c>
      <c r="D981" s="86">
        <f t="shared" si="30"/>
        <v>5.7900000000000063</v>
      </c>
      <c r="E981" s="51">
        <f t="shared" si="31"/>
        <v>5.7900000000000063</v>
      </c>
    </row>
    <row r="982" spans="2:5">
      <c r="B982" s="47">
        <v>40961</v>
      </c>
      <c r="C982" s="69">
        <v>2.8191999999999999</v>
      </c>
      <c r="D982" s="86">
        <f t="shared" si="30"/>
        <v>-5.6700000000000195</v>
      </c>
      <c r="E982" s="51">
        <f t="shared" si="31"/>
        <v>5.6700000000000195</v>
      </c>
    </row>
    <row r="983" spans="2:5">
      <c r="B983" s="47">
        <v>40962</v>
      </c>
      <c r="C983" s="69">
        <v>2.8201999999999998</v>
      </c>
      <c r="D983" s="86">
        <f t="shared" si="30"/>
        <v>9.9999999999988987E-2</v>
      </c>
      <c r="E983" s="51">
        <f t="shared" si="31"/>
        <v>9.9999999999988987E-2</v>
      </c>
    </row>
    <row r="984" spans="2:5">
      <c r="B984" s="47">
        <v>40963</v>
      </c>
      <c r="C984" s="69">
        <v>2.7989999999999999</v>
      </c>
      <c r="D984" s="86">
        <f t="shared" si="30"/>
        <v>-2.1199999999999886</v>
      </c>
      <c r="E984" s="51">
        <f t="shared" si="31"/>
        <v>2.1199999999999886</v>
      </c>
    </row>
    <row r="985" spans="2:5">
      <c r="B985" s="47">
        <v>40966</v>
      </c>
      <c r="C985" s="69">
        <v>2.758</v>
      </c>
      <c r="D985" s="86">
        <f t="shared" si="30"/>
        <v>-4.0999999999999925</v>
      </c>
      <c r="E985" s="51">
        <f t="shared" si="31"/>
        <v>4.0999999999999925</v>
      </c>
    </row>
    <row r="986" spans="2:5">
      <c r="B986" s="47">
        <v>40967</v>
      </c>
      <c r="C986" s="69">
        <v>2.7650000000000001</v>
      </c>
      <c r="D986" s="86">
        <f t="shared" si="30"/>
        <v>0.70000000000001172</v>
      </c>
      <c r="E986" s="51">
        <f t="shared" si="31"/>
        <v>0.70000000000001172</v>
      </c>
    </row>
    <row r="987" spans="2:5">
      <c r="B987" s="47">
        <v>40968</v>
      </c>
      <c r="C987" s="69">
        <v>2.7875000000000001</v>
      </c>
      <c r="D987" s="86">
        <f t="shared" si="30"/>
        <v>2.2499999999999964</v>
      </c>
      <c r="E987" s="51">
        <f t="shared" si="31"/>
        <v>2.2499999999999964</v>
      </c>
    </row>
    <row r="988" spans="2:5">
      <c r="B988" s="47">
        <v>40969</v>
      </c>
      <c r="C988" s="69">
        <v>2.847</v>
      </c>
      <c r="D988" s="86">
        <f t="shared" si="30"/>
        <v>5.9499999999999886</v>
      </c>
      <c r="E988" s="51">
        <f t="shared" si="31"/>
        <v>5.9499999999999886</v>
      </c>
    </row>
    <row r="989" spans="2:5">
      <c r="B989" s="47">
        <v>40970</v>
      </c>
      <c r="C989" s="69">
        <v>2.8044000000000002</v>
      </c>
      <c r="D989" s="86">
        <f t="shared" si="30"/>
        <v>-4.2599999999999749</v>
      </c>
      <c r="E989" s="51">
        <f t="shared" si="31"/>
        <v>4.2599999999999749</v>
      </c>
    </row>
    <row r="990" spans="2:5">
      <c r="B990" s="47">
        <v>40973</v>
      </c>
      <c r="C990" s="69">
        <v>2.8273999999999999</v>
      </c>
      <c r="D990" s="86">
        <f t="shared" si="30"/>
        <v>2.2999999999999687</v>
      </c>
      <c r="E990" s="51">
        <f t="shared" si="31"/>
        <v>2.2999999999999687</v>
      </c>
    </row>
    <row r="991" spans="2:5">
      <c r="B991" s="47">
        <v>40974</v>
      </c>
      <c r="C991" s="69">
        <v>2.7625000000000002</v>
      </c>
      <c r="D991" s="86">
        <f t="shared" si="30"/>
        <v>-6.4899999999999736</v>
      </c>
      <c r="E991" s="51">
        <f t="shared" si="31"/>
        <v>6.4899999999999736</v>
      </c>
    </row>
    <row r="992" spans="2:5">
      <c r="B992" s="47">
        <v>40975</v>
      </c>
      <c r="C992" s="69">
        <v>2.8155000000000001</v>
      </c>
      <c r="D992" s="86">
        <f t="shared" si="30"/>
        <v>5.2999999999999936</v>
      </c>
      <c r="E992" s="51">
        <f t="shared" si="31"/>
        <v>5.2999999999999936</v>
      </c>
    </row>
    <row r="993" spans="2:5">
      <c r="B993" s="47">
        <v>40976</v>
      </c>
      <c r="C993" s="69">
        <v>2.86</v>
      </c>
      <c r="D993" s="86">
        <f t="shared" si="30"/>
        <v>4.4499999999999762</v>
      </c>
      <c r="E993" s="51">
        <f t="shared" si="31"/>
        <v>4.4499999999999762</v>
      </c>
    </row>
    <row r="994" spans="2:5">
      <c r="B994" s="47">
        <v>40977</v>
      </c>
      <c r="C994" s="69">
        <v>2.8527</v>
      </c>
      <c r="D994" s="86">
        <f t="shared" si="30"/>
        <v>-0.72999999999998622</v>
      </c>
      <c r="E994" s="51">
        <f t="shared" si="31"/>
        <v>0.72999999999998622</v>
      </c>
    </row>
    <row r="995" spans="2:5">
      <c r="B995" s="47">
        <v>40980</v>
      </c>
      <c r="C995" s="69">
        <v>2.8525</v>
      </c>
      <c r="D995" s="86">
        <f t="shared" si="30"/>
        <v>-1.9999999999997797E-2</v>
      </c>
      <c r="E995" s="51">
        <f t="shared" si="31"/>
        <v>1.9999999999997797E-2</v>
      </c>
    </row>
    <row r="996" spans="2:5">
      <c r="B996" s="47">
        <v>40981</v>
      </c>
      <c r="C996" s="69">
        <v>2.9470000000000001</v>
      </c>
      <c r="D996" s="86">
        <f t="shared" si="30"/>
        <v>9.4500000000000028</v>
      </c>
      <c r="E996" s="51">
        <f t="shared" si="31"/>
        <v>9.4500000000000028</v>
      </c>
    </row>
    <row r="997" spans="2:5">
      <c r="B997" s="47">
        <v>40982</v>
      </c>
      <c r="C997" s="69">
        <v>3.0705</v>
      </c>
      <c r="D997" s="86">
        <f t="shared" si="30"/>
        <v>12.349999999999994</v>
      </c>
      <c r="E997" s="51">
        <f t="shared" si="31"/>
        <v>12.349999999999994</v>
      </c>
    </row>
    <row r="998" spans="2:5">
      <c r="B998" s="47">
        <v>40983</v>
      </c>
      <c r="C998" s="69">
        <v>3.0922999999999998</v>
      </c>
      <c r="D998" s="86">
        <f t="shared" si="30"/>
        <v>2.179999999999982</v>
      </c>
      <c r="E998" s="51">
        <f t="shared" si="31"/>
        <v>2.179999999999982</v>
      </c>
    </row>
    <row r="999" spans="2:5">
      <c r="B999" s="47">
        <v>40984</v>
      </c>
      <c r="C999" s="69">
        <v>3.0964999999999998</v>
      </c>
      <c r="D999" s="86">
        <f t="shared" si="30"/>
        <v>0.41999999999999815</v>
      </c>
      <c r="E999" s="51">
        <f t="shared" si="31"/>
        <v>0.41999999999999815</v>
      </c>
    </row>
    <row r="1000" spans="2:5">
      <c r="B1000" s="47">
        <v>40987</v>
      </c>
      <c r="C1000" s="69">
        <v>3.1798000000000002</v>
      </c>
      <c r="D1000" s="86">
        <f t="shared" si="30"/>
        <v>8.3300000000000374</v>
      </c>
      <c r="E1000" s="51">
        <f t="shared" si="31"/>
        <v>8.3300000000000374</v>
      </c>
    </row>
    <row r="1001" spans="2:5">
      <c r="B1001" s="47">
        <v>40988</v>
      </c>
      <c r="C1001" s="69">
        <v>3.1435</v>
      </c>
      <c r="D1001" s="86">
        <f t="shared" si="30"/>
        <v>-3.6300000000000221</v>
      </c>
      <c r="E1001" s="51">
        <f t="shared" si="31"/>
        <v>3.6300000000000221</v>
      </c>
    </row>
    <row r="1002" spans="2:5">
      <c r="B1002" s="47">
        <v>40989</v>
      </c>
      <c r="C1002" s="69">
        <v>3.0870000000000002</v>
      </c>
      <c r="D1002" s="86">
        <f t="shared" si="30"/>
        <v>-5.6499999999999773</v>
      </c>
      <c r="E1002" s="51">
        <f t="shared" si="31"/>
        <v>5.6499999999999773</v>
      </c>
    </row>
    <row r="1003" spans="2:5">
      <c r="B1003" s="47">
        <v>40990</v>
      </c>
      <c r="C1003" s="69">
        <v>3.0579999999999998</v>
      </c>
      <c r="D1003" s="86">
        <f t="shared" si="30"/>
        <v>-2.9000000000000359</v>
      </c>
      <c r="E1003" s="51">
        <f t="shared" si="31"/>
        <v>2.9000000000000359</v>
      </c>
    </row>
    <row r="1004" spans="2:5">
      <c r="B1004" s="47">
        <v>40991</v>
      </c>
      <c r="C1004" s="69">
        <v>3.0114999999999998</v>
      </c>
      <c r="D1004" s="86">
        <f t="shared" si="30"/>
        <v>-4.6499999999999986</v>
      </c>
      <c r="E1004" s="51">
        <f t="shared" si="31"/>
        <v>4.6499999999999986</v>
      </c>
    </row>
    <row r="1005" spans="2:5">
      <c r="B1005" s="47">
        <v>40994</v>
      </c>
      <c r="C1005" s="69">
        <v>3.0327000000000002</v>
      </c>
      <c r="D1005" s="86">
        <f t="shared" si="30"/>
        <v>2.120000000000033</v>
      </c>
      <c r="E1005" s="51">
        <f t="shared" si="31"/>
        <v>2.120000000000033</v>
      </c>
    </row>
    <row r="1006" spans="2:5">
      <c r="B1006" s="47">
        <v>40995</v>
      </c>
      <c r="C1006" s="69">
        <v>2.9855</v>
      </c>
      <c r="D1006" s="86">
        <f t="shared" si="30"/>
        <v>-4.7200000000000131</v>
      </c>
      <c r="E1006" s="51">
        <f t="shared" si="31"/>
        <v>4.7200000000000131</v>
      </c>
    </row>
    <row r="1007" spans="2:5">
      <c r="B1007" s="47">
        <v>40996</v>
      </c>
      <c r="C1007" s="69">
        <v>3.0059999999999998</v>
      </c>
      <c r="D1007" s="86">
        <f t="shared" si="30"/>
        <v>2.0499999999999741</v>
      </c>
      <c r="E1007" s="51">
        <f t="shared" si="31"/>
        <v>2.0499999999999741</v>
      </c>
    </row>
    <row r="1008" spans="2:5">
      <c r="B1008" s="47">
        <v>40997</v>
      </c>
      <c r="C1008" s="69">
        <v>2.9820000000000002</v>
      </c>
      <c r="D1008" s="86">
        <f t="shared" si="30"/>
        <v>-2.3999999999999577</v>
      </c>
      <c r="E1008" s="51">
        <f t="shared" si="31"/>
        <v>2.3999999999999577</v>
      </c>
    </row>
    <row r="1009" spans="2:5">
      <c r="B1009" s="47">
        <v>40998</v>
      </c>
      <c r="C1009" s="69">
        <v>3.0390000000000001</v>
      </c>
      <c r="D1009" s="86">
        <f t="shared" si="30"/>
        <v>5.699999999999994</v>
      </c>
      <c r="E1009" s="51">
        <f t="shared" si="31"/>
        <v>5.699999999999994</v>
      </c>
    </row>
    <row r="1010" spans="2:5">
      <c r="B1010" s="47">
        <v>41001</v>
      </c>
      <c r="C1010" s="69">
        <v>3.0274999999999999</v>
      </c>
      <c r="D1010" s="86">
        <f t="shared" si="30"/>
        <v>-1.1500000000000288</v>
      </c>
      <c r="E1010" s="51">
        <f t="shared" si="31"/>
        <v>1.1500000000000288</v>
      </c>
    </row>
    <row r="1011" spans="2:5">
      <c r="B1011" s="47">
        <v>41002</v>
      </c>
      <c r="C1011" s="69">
        <v>3.1423999999999999</v>
      </c>
      <c r="D1011" s="86">
        <f t="shared" si="30"/>
        <v>11.49</v>
      </c>
      <c r="E1011" s="51">
        <f t="shared" si="31"/>
        <v>11.49</v>
      </c>
    </row>
    <row r="1012" spans="2:5">
      <c r="B1012" s="47">
        <v>41003</v>
      </c>
      <c r="C1012" s="69">
        <v>3.0588000000000002</v>
      </c>
      <c r="D1012" s="86">
        <f t="shared" si="30"/>
        <v>-8.3599999999999675</v>
      </c>
      <c r="E1012" s="51">
        <f t="shared" si="31"/>
        <v>8.3599999999999675</v>
      </c>
    </row>
    <row r="1013" spans="2:5">
      <c r="B1013" s="47">
        <v>41004</v>
      </c>
      <c r="C1013" s="69">
        <v>3.0407999999999999</v>
      </c>
      <c r="D1013" s="86">
        <f t="shared" si="30"/>
        <v>-1.8000000000000238</v>
      </c>
      <c r="E1013" s="51">
        <f t="shared" si="31"/>
        <v>1.8000000000000238</v>
      </c>
    </row>
    <row r="1014" spans="2:5">
      <c r="B1014" s="47">
        <v>41005</v>
      </c>
      <c r="C1014" s="69">
        <v>2.9064999999999999</v>
      </c>
      <c r="D1014" s="86">
        <f t="shared" si="30"/>
        <v>-13.430000000000009</v>
      </c>
      <c r="E1014" s="51">
        <f t="shared" si="31"/>
        <v>13.430000000000009</v>
      </c>
    </row>
    <row r="1015" spans="2:5">
      <c r="B1015" s="47">
        <v>41008</v>
      </c>
      <c r="C1015" s="69">
        <v>2.8914999999999997</v>
      </c>
      <c r="D1015" s="86">
        <f t="shared" si="30"/>
        <v>-1.5000000000000124</v>
      </c>
      <c r="E1015" s="51">
        <f t="shared" si="31"/>
        <v>1.5000000000000124</v>
      </c>
    </row>
    <row r="1016" spans="2:5">
      <c r="B1016" s="47">
        <v>41009</v>
      </c>
      <c r="C1016" s="69">
        <v>2.8355000000000001</v>
      </c>
      <c r="D1016" s="86">
        <f t="shared" si="30"/>
        <v>-5.5999999999999606</v>
      </c>
      <c r="E1016" s="51">
        <f t="shared" si="31"/>
        <v>5.5999999999999606</v>
      </c>
    </row>
    <row r="1017" spans="2:5">
      <c r="B1017" s="47">
        <v>41010</v>
      </c>
      <c r="C1017" s="69">
        <v>2.8877000000000002</v>
      </c>
      <c r="D1017" s="86">
        <f t="shared" si="30"/>
        <v>5.2200000000000024</v>
      </c>
      <c r="E1017" s="51">
        <f t="shared" si="31"/>
        <v>5.2200000000000024</v>
      </c>
    </row>
    <row r="1018" spans="2:5">
      <c r="B1018" s="47">
        <v>41011</v>
      </c>
      <c r="C1018" s="69">
        <v>2.9104999999999999</v>
      </c>
      <c r="D1018" s="86">
        <f t="shared" si="30"/>
        <v>2.2799999999999709</v>
      </c>
      <c r="E1018" s="51">
        <f t="shared" si="31"/>
        <v>2.2799999999999709</v>
      </c>
    </row>
    <row r="1019" spans="2:5">
      <c r="B1019" s="47">
        <v>41012</v>
      </c>
      <c r="C1019" s="69">
        <v>2.8336999999999999</v>
      </c>
      <c r="D1019" s="86">
        <f t="shared" si="30"/>
        <v>-7.6799999999999979</v>
      </c>
      <c r="E1019" s="51">
        <f t="shared" si="31"/>
        <v>7.6799999999999979</v>
      </c>
    </row>
    <row r="1020" spans="2:5">
      <c r="B1020" s="47">
        <v>41015</v>
      </c>
      <c r="C1020" s="69">
        <v>2.8322000000000003</v>
      </c>
      <c r="D1020" s="86">
        <f t="shared" si="30"/>
        <v>-0.14999999999996128</v>
      </c>
      <c r="E1020" s="51">
        <f t="shared" si="31"/>
        <v>0.14999999999996128</v>
      </c>
    </row>
    <row r="1021" spans="2:5">
      <c r="B1021" s="47">
        <v>41016</v>
      </c>
      <c r="C1021" s="69">
        <v>2.84</v>
      </c>
      <c r="D1021" s="86">
        <f t="shared" si="30"/>
        <v>0.7799999999999585</v>
      </c>
      <c r="E1021" s="51">
        <f t="shared" si="31"/>
        <v>0.7799999999999585</v>
      </c>
    </row>
    <row r="1022" spans="2:5">
      <c r="B1022" s="47">
        <v>41017</v>
      </c>
      <c r="C1022" s="69">
        <v>2.839</v>
      </c>
      <c r="D1022" s="86">
        <f t="shared" si="30"/>
        <v>-9.9999999999988987E-2</v>
      </c>
      <c r="E1022" s="51">
        <f t="shared" si="31"/>
        <v>9.9999999999988987E-2</v>
      </c>
    </row>
    <row r="1023" spans="2:5">
      <c r="B1023" s="47">
        <v>41018</v>
      </c>
      <c r="C1023" s="69">
        <v>2.8315000000000001</v>
      </c>
      <c r="D1023" s="86">
        <f t="shared" si="30"/>
        <v>-0.74999999999998401</v>
      </c>
      <c r="E1023" s="51">
        <f t="shared" si="31"/>
        <v>0.74999999999998401</v>
      </c>
    </row>
    <row r="1024" spans="2:5">
      <c r="B1024" s="47">
        <v>41019</v>
      </c>
      <c r="C1024" s="69">
        <v>2.8271999999999999</v>
      </c>
      <c r="D1024" s="86">
        <f t="shared" si="30"/>
        <v>-0.43000000000001926</v>
      </c>
      <c r="E1024" s="51">
        <f t="shared" si="31"/>
        <v>0.43000000000001926</v>
      </c>
    </row>
    <row r="1025" spans="2:5">
      <c r="B1025" s="47">
        <v>41022</v>
      </c>
      <c r="C1025" s="69">
        <v>2.8005</v>
      </c>
      <c r="D1025" s="86">
        <f t="shared" si="30"/>
        <v>-2.6699999999999946</v>
      </c>
      <c r="E1025" s="51">
        <f t="shared" si="31"/>
        <v>2.6699999999999946</v>
      </c>
    </row>
    <row r="1026" spans="2:5">
      <c r="B1026" s="47">
        <v>41023</v>
      </c>
      <c r="C1026" s="69">
        <v>2.8464999999999998</v>
      </c>
      <c r="D1026" s="86">
        <f t="shared" si="30"/>
        <v>4.5999999999999819</v>
      </c>
      <c r="E1026" s="51">
        <f t="shared" si="31"/>
        <v>4.5999999999999819</v>
      </c>
    </row>
    <row r="1027" spans="2:5">
      <c r="B1027" s="47">
        <v>41024</v>
      </c>
      <c r="C1027" s="69">
        <v>2.8635000000000002</v>
      </c>
      <c r="D1027" s="86">
        <f t="shared" si="30"/>
        <v>1.7000000000000348</v>
      </c>
      <c r="E1027" s="51">
        <f t="shared" si="31"/>
        <v>1.7000000000000348</v>
      </c>
    </row>
    <row r="1028" spans="2:5">
      <c r="B1028" s="47">
        <v>41025</v>
      </c>
      <c r="C1028" s="69">
        <v>2.8374999999999999</v>
      </c>
      <c r="D1028" s="86">
        <f t="shared" si="30"/>
        <v>-2.6000000000000245</v>
      </c>
      <c r="E1028" s="51">
        <f t="shared" si="31"/>
        <v>2.6000000000000245</v>
      </c>
    </row>
    <row r="1029" spans="2:5">
      <c r="B1029" s="47">
        <v>41026</v>
      </c>
      <c r="C1029" s="69">
        <v>2.8365</v>
      </c>
      <c r="D1029" s="86">
        <f t="shared" si="30"/>
        <v>-9.9999999999988987E-2</v>
      </c>
      <c r="E1029" s="51">
        <f t="shared" si="31"/>
        <v>9.9999999999988987E-2</v>
      </c>
    </row>
    <row r="1030" spans="2:5">
      <c r="B1030" s="47">
        <v>41029</v>
      </c>
      <c r="C1030" s="69">
        <v>2.8214999999999999</v>
      </c>
      <c r="D1030" s="86">
        <f t="shared" si="30"/>
        <v>-1.5000000000000124</v>
      </c>
      <c r="E1030" s="51">
        <f t="shared" si="31"/>
        <v>1.5000000000000124</v>
      </c>
    </row>
    <row r="1031" spans="2:5">
      <c r="B1031" s="47">
        <v>41030</v>
      </c>
      <c r="C1031" s="69">
        <v>2.8609999999999998</v>
      </c>
      <c r="D1031" s="86">
        <f t="shared" ref="D1031:D1094" si="32">((C1031-C1030)/0.01)</f>
        <v>3.9499999999999869</v>
      </c>
      <c r="E1031" s="51">
        <f t="shared" ref="E1031:E1094" si="33">IF(D1031&gt;=0,D1031*1,D1031*-1)</f>
        <v>3.9499999999999869</v>
      </c>
    </row>
    <row r="1032" spans="2:5">
      <c r="B1032" s="47">
        <v>41031</v>
      </c>
      <c r="C1032" s="69">
        <v>2.8384999999999998</v>
      </c>
      <c r="D1032" s="86">
        <f t="shared" si="32"/>
        <v>-2.2499999999999964</v>
      </c>
      <c r="E1032" s="51">
        <f t="shared" si="33"/>
        <v>2.2499999999999964</v>
      </c>
    </row>
    <row r="1033" spans="2:5">
      <c r="B1033" s="47">
        <v>41032</v>
      </c>
      <c r="C1033" s="69">
        <v>2.8330000000000002</v>
      </c>
      <c r="D1033" s="86">
        <f t="shared" si="32"/>
        <v>-0.54999999999996163</v>
      </c>
      <c r="E1033" s="51">
        <f t="shared" si="33"/>
        <v>0.54999999999996163</v>
      </c>
    </row>
    <row r="1034" spans="2:5">
      <c r="B1034" s="47">
        <v>41033</v>
      </c>
      <c r="C1034" s="69">
        <v>2.7934999999999999</v>
      </c>
      <c r="D1034" s="86">
        <f t="shared" si="32"/>
        <v>-3.9500000000000313</v>
      </c>
      <c r="E1034" s="51">
        <f t="shared" si="33"/>
        <v>3.9500000000000313</v>
      </c>
    </row>
    <row r="1035" spans="2:5">
      <c r="B1035" s="47">
        <v>41036</v>
      </c>
      <c r="C1035" s="69">
        <v>2.7725</v>
      </c>
      <c r="D1035" s="86">
        <f t="shared" si="32"/>
        <v>-2.0999999999999908</v>
      </c>
      <c r="E1035" s="51">
        <f t="shared" si="33"/>
        <v>2.0999999999999908</v>
      </c>
    </row>
    <row r="1036" spans="2:5">
      <c r="B1036" s="47">
        <v>41037</v>
      </c>
      <c r="C1036" s="69">
        <v>2.7553999999999998</v>
      </c>
      <c r="D1036" s="86">
        <f t="shared" si="32"/>
        <v>-1.7100000000000115</v>
      </c>
      <c r="E1036" s="51">
        <f t="shared" si="33"/>
        <v>1.7100000000000115</v>
      </c>
    </row>
    <row r="1037" spans="2:5">
      <c r="B1037" s="47">
        <v>41038</v>
      </c>
      <c r="C1037" s="69">
        <v>2.7484999999999999</v>
      </c>
      <c r="D1037" s="86">
        <f t="shared" si="32"/>
        <v>-0.68999999999999062</v>
      </c>
      <c r="E1037" s="51">
        <f t="shared" si="33"/>
        <v>0.68999999999999062</v>
      </c>
    </row>
    <row r="1038" spans="2:5">
      <c r="B1038" s="47">
        <v>41039</v>
      </c>
      <c r="C1038" s="69">
        <v>2.7656999999999998</v>
      </c>
      <c r="D1038" s="86">
        <f t="shared" si="32"/>
        <v>1.7199999999999882</v>
      </c>
      <c r="E1038" s="51">
        <f t="shared" si="33"/>
        <v>1.7199999999999882</v>
      </c>
    </row>
    <row r="1039" spans="2:5">
      <c r="B1039" s="47">
        <v>41040</v>
      </c>
      <c r="C1039" s="69">
        <v>2.734</v>
      </c>
      <c r="D1039" s="86">
        <f t="shared" si="32"/>
        <v>-3.1699999999999839</v>
      </c>
      <c r="E1039" s="51">
        <f t="shared" si="33"/>
        <v>3.1699999999999839</v>
      </c>
    </row>
    <row r="1040" spans="2:5">
      <c r="B1040" s="47">
        <v>41043</v>
      </c>
      <c r="C1040" s="69">
        <v>2.625</v>
      </c>
      <c r="D1040" s="86">
        <f t="shared" si="32"/>
        <v>-10.899999999999999</v>
      </c>
      <c r="E1040" s="51">
        <f t="shared" si="33"/>
        <v>10.899999999999999</v>
      </c>
    </row>
    <row r="1041" spans="2:5">
      <c r="B1041" s="47">
        <v>41044</v>
      </c>
      <c r="C1041" s="69">
        <v>2.6154999999999999</v>
      </c>
      <c r="D1041" s="86">
        <f t="shared" si="32"/>
        <v>-0.95000000000000639</v>
      </c>
      <c r="E1041" s="51">
        <f t="shared" si="33"/>
        <v>0.95000000000000639</v>
      </c>
    </row>
    <row r="1042" spans="2:5">
      <c r="B1042" s="47">
        <v>41045</v>
      </c>
      <c r="C1042" s="69">
        <v>2.5895000000000001</v>
      </c>
      <c r="D1042" s="86">
        <f t="shared" si="32"/>
        <v>-2.5999999999999801</v>
      </c>
      <c r="E1042" s="51">
        <f t="shared" si="33"/>
        <v>2.5999999999999801</v>
      </c>
    </row>
    <row r="1043" spans="2:5">
      <c r="B1043" s="47">
        <v>41046</v>
      </c>
      <c r="C1043" s="69">
        <v>2.4820000000000002</v>
      </c>
      <c r="D1043" s="86">
        <f t="shared" si="32"/>
        <v>-10.749999999999993</v>
      </c>
      <c r="E1043" s="51">
        <f t="shared" si="33"/>
        <v>10.749999999999993</v>
      </c>
    </row>
    <row r="1044" spans="2:5">
      <c r="B1044" s="47">
        <v>41047</v>
      </c>
      <c r="C1044" s="69">
        <v>2.4859999999999998</v>
      </c>
      <c r="D1044" s="86">
        <f t="shared" si="32"/>
        <v>0.39999999999995595</v>
      </c>
      <c r="E1044" s="51">
        <f t="shared" si="33"/>
        <v>0.39999999999995595</v>
      </c>
    </row>
    <row r="1045" spans="2:5">
      <c r="B1045" s="47">
        <v>41050</v>
      </c>
      <c r="C1045" s="69">
        <v>2.4992999999999999</v>
      </c>
      <c r="D1045" s="86">
        <f t="shared" si="32"/>
        <v>1.330000000000009</v>
      </c>
      <c r="E1045" s="51">
        <f t="shared" si="33"/>
        <v>1.330000000000009</v>
      </c>
    </row>
    <row r="1046" spans="2:5">
      <c r="B1046" s="47">
        <v>41051</v>
      </c>
      <c r="C1046" s="69">
        <v>2.5845000000000002</v>
      </c>
      <c r="D1046" s="86">
        <f t="shared" si="32"/>
        <v>8.5200000000000387</v>
      </c>
      <c r="E1046" s="51">
        <f t="shared" si="33"/>
        <v>8.5200000000000387</v>
      </c>
    </row>
    <row r="1047" spans="2:5">
      <c r="B1047" s="47">
        <v>41052</v>
      </c>
      <c r="C1047" s="69">
        <v>2.5274999999999999</v>
      </c>
      <c r="D1047" s="86">
        <f t="shared" si="32"/>
        <v>-5.7000000000000384</v>
      </c>
      <c r="E1047" s="51">
        <f t="shared" si="33"/>
        <v>5.7000000000000384</v>
      </c>
    </row>
    <row r="1048" spans="2:5">
      <c r="B1048" s="47">
        <v>41053</v>
      </c>
      <c r="C1048" s="69">
        <v>2.5991</v>
      </c>
      <c r="D1048" s="86">
        <f t="shared" si="32"/>
        <v>7.1600000000000108</v>
      </c>
      <c r="E1048" s="51">
        <f t="shared" si="33"/>
        <v>7.1600000000000108</v>
      </c>
    </row>
    <row r="1049" spans="2:5">
      <c r="B1049" s="47">
        <v>41054</v>
      </c>
      <c r="C1049" s="69">
        <v>2.5745</v>
      </c>
      <c r="D1049" s="86">
        <f t="shared" si="32"/>
        <v>-2.4599999999999955</v>
      </c>
      <c r="E1049" s="51">
        <f t="shared" si="33"/>
        <v>2.4599999999999955</v>
      </c>
    </row>
    <row r="1050" spans="2:5">
      <c r="B1050" s="47">
        <v>41057</v>
      </c>
      <c r="C1050" s="69">
        <v>2.5739999999999998</v>
      </c>
      <c r="D1050" s="86">
        <f t="shared" si="32"/>
        <v>-5.0000000000016698E-2</v>
      </c>
      <c r="E1050" s="51">
        <f t="shared" si="33"/>
        <v>5.0000000000016698E-2</v>
      </c>
    </row>
    <row r="1051" spans="2:5">
      <c r="B1051" s="47">
        <v>41058</v>
      </c>
      <c r="C1051" s="69">
        <v>2.5695000000000001</v>
      </c>
      <c r="D1051" s="86">
        <f t="shared" si="32"/>
        <v>-0.44999999999997264</v>
      </c>
      <c r="E1051" s="51">
        <f t="shared" si="33"/>
        <v>0.44999999999997264</v>
      </c>
    </row>
    <row r="1052" spans="2:5">
      <c r="B1052" s="47">
        <v>41059</v>
      </c>
      <c r="C1052" s="69">
        <v>2.4346999999999999</v>
      </c>
      <c r="D1052" s="86">
        <f t="shared" si="32"/>
        <v>-13.480000000000025</v>
      </c>
      <c r="E1052" s="51">
        <f t="shared" si="33"/>
        <v>13.480000000000025</v>
      </c>
    </row>
    <row r="1053" spans="2:5">
      <c r="B1053" s="47">
        <v>41060</v>
      </c>
      <c r="C1053" s="69">
        <v>2.3820000000000001</v>
      </c>
      <c r="D1053" s="86">
        <f t="shared" si="32"/>
        <v>-5.2699999999999747</v>
      </c>
      <c r="E1053" s="51">
        <f t="shared" si="33"/>
        <v>5.2699999999999747</v>
      </c>
    </row>
    <row r="1054" spans="2:5">
      <c r="B1054" s="47">
        <v>41061</v>
      </c>
      <c r="C1054" s="69">
        <v>2.2833999999999999</v>
      </c>
      <c r="D1054" s="86">
        <f t="shared" si="32"/>
        <v>-9.8600000000000243</v>
      </c>
      <c r="E1054" s="51">
        <f t="shared" si="33"/>
        <v>9.8600000000000243</v>
      </c>
    </row>
    <row r="1055" spans="2:5">
      <c r="B1055" s="47">
        <v>41064</v>
      </c>
      <c r="C1055" s="69">
        <v>2.3334999999999999</v>
      </c>
      <c r="D1055" s="86">
        <f t="shared" si="32"/>
        <v>5.0100000000000033</v>
      </c>
      <c r="E1055" s="51">
        <f t="shared" si="33"/>
        <v>5.0100000000000033</v>
      </c>
    </row>
    <row r="1056" spans="2:5">
      <c r="B1056" s="47">
        <v>41065</v>
      </c>
      <c r="C1056" s="69">
        <v>2.4060000000000001</v>
      </c>
      <c r="D1056" s="86">
        <f t="shared" si="32"/>
        <v>7.2500000000000231</v>
      </c>
      <c r="E1056" s="51">
        <f t="shared" si="33"/>
        <v>7.2500000000000231</v>
      </c>
    </row>
    <row r="1057" spans="2:5">
      <c r="B1057" s="47">
        <v>41066</v>
      </c>
      <c r="C1057" s="69">
        <v>2.4744999999999999</v>
      </c>
      <c r="D1057" s="86">
        <f t="shared" si="32"/>
        <v>6.8499999999999783</v>
      </c>
      <c r="E1057" s="51">
        <f t="shared" si="33"/>
        <v>6.8499999999999783</v>
      </c>
    </row>
    <row r="1058" spans="2:5">
      <c r="B1058" s="47">
        <v>41067</v>
      </c>
      <c r="C1058" s="69">
        <v>2.4988000000000001</v>
      </c>
      <c r="D1058" s="86">
        <f t="shared" si="32"/>
        <v>2.430000000000021</v>
      </c>
      <c r="E1058" s="51">
        <f t="shared" si="33"/>
        <v>2.430000000000021</v>
      </c>
    </row>
    <row r="1059" spans="2:5">
      <c r="B1059" s="47">
        <v>41068</v>
      </c>
      <c r="C1059" s="69">
        <v>2.5140000000000002</v>
      </c>
      <c r="D1059" s="86">
        <f t="shared" si="32"/>
        <v>1.5200000000000102</v>
      </c>
      <c r="E1059" s="51">
        <f t="shared" si="33"/>
        <v>1.5200000000000102</v>
      </c>
    </row>
    <row r="1060" spans="2:5">
      <c r="B1060" s="47">
        <v>41071</v>
      </c>
      <c r="C1060" s="69">
        <v>2.4830000000000001</v>
      </c>
      <c r="D1060" s="86">
        <f t="shared" si="32"/>
        <v>-3.1000000000000139</v>
      </c>
      <c r="E1060" s="51">
        <f t="shared" si="33"/>
        <v>3.1000000000000139</v>
      </c>
    </row>
    <row r="1061" spans="2:5">
      <c r="B1061" s="47">
        <v>41072</v>
      </c>
      <c r="C1061" s="69">
        <v>2.5220000000000002</v>
      </c>
      <c r="D1061" s="86">
        <f t="shared" si="32"/>
        <v>3.9000000000000146</v>
      </c>
      <c r="E1061" s="51">
        <f t="shared" si="33"/>
        <v>3.9000000000000146</v>
      </c>
    </row>
    <row r="1062" spans="2:5">
      <c r="B1062" s="47">
        <v>41073</v>
      </c>
      <c r="C1062" s="69">
        <v>2.4495</v>
      </c>
      <c r="D1062" s="86">
        <f t="shared" si="32"/>
        <v>-7.2500000000000231</v>
      </c>
      <c r="E1062" s="51">
        <f t="shared" si="33"/>
        <v>7.2500000000000231</v>
      </c>
    </row>
    <row r="1063" spans="2:5">
      <c r="B1063" s="47">
        <v>41074</v>
      </c>
      <c r="C1063" s="69">
        <v>2.4763000000000002</v>
      </c>
      <c r="D1063" s="86">
        <f t="shared" si="32"/>
        <v>2.6800000000000157</v>
      </c>
      <c r="E1063" s="51">
        <f t="shared" si="33"/>
        <v>2.6800000000000157</v>
      </c>
    </row>
    <row r="1064" spans="2:5">
      <c r="B1064" s="47">
        <v>41075</v>
      </c>
      <c r="C1064" s="69">
        <v>2.415</v>
      </c>
      <c r="D1064" s="86">
        <f t="shared" si="32"/>
        <v>-6.1300000000000132</v>
      </c>
      <c r="E1064" s="51">
        <f t="shared" si="33"/>
        <v>6.1300000000000132</v>
      </c>
    </row>
    <row r="1065" spans="2:5">
      <c r="B1065" s="47">
        <v>41078</v>
      </c>
      <c r="C1065" s="69">
        <v>2.3940000000000001</v>
      </c>
      <c r="D1065" s="86">
        <f t="shared" si="32"/>
        <v>-2.0999999999999908</v>
      </c>
      <c r="E1065" s="51">
        <f t="shared" si="33"/>
        <v>2.0999999999999908</v>
      </c>
    </row>
    <row r="1066" spans="2:5">
      <c r="B1066" s="47">
        <v>41079</v>
      </c>
      <c r="C1066" s="69">
        <v>2.4754999999999998</v>
      </c>
      <c r="D1066" s="86">
        <f t="shared" si="32"/>
        <v>8.1499999999999684</v>
      </c>
      <c r="E1066" s="51">
        <f t="shared" si="33"/>
        <v>8.1499999999999684</v>
      </c>
    </row>
    <row r="1067" spans="2:5">
      <c r="B1067" s="47">
        <v>41080</v>
      </c>
      <c r="C1067" s="69">
        <v>2.4859999999999998</v>
      </c>
      <c r="D1067" s="86">
        <f t="shared" si="32"/>
        <v>1.0499999999999954</v>
      </c>
      <c r="E1067" s="51">
        <f t="shared" si="33"/>
        <v>1.0499999999999954</v>
      </c>
    </row>
    <row r="1068" spans="2:5">
      <c r="B1068" s="47">
        <v>41081</v>
      </c>
      <c r="C1068" s="69">
        <v>2.4485000000000001</v>
      </c>
      <c r="D1068" s="86">
        <f t="shared" si="32"/>
        <v>-3.7499999999999645</v>
      </c>
      <c r="E1068" s="51">
        <f t="shared" si="33"/>
        <v>3.7499999999999645</v>
      </c>
    </row>
    <row r="1069" spans="2:5">
      <c r="B1069" s="47">
        <v>41082</v>
      </c>
      <c r="C1069" s="69">
        <v>2.4998</v>
      </c>
      <c r="D1069" s="86">
        <f t="shared" si="32"/>
        <v>5.1299999999999901</v>
      </c>
      <c r="E1069" s="51">
        <f t="shared" si="33"/>
        <v>5.1299999999999901</v>
      </c>
    </row>
    <row r="1070" spans="2:5">
      <c r="B1070" s="47">
        <v>41085</v>
      </c>
      <c r="C1070" s="69">
        <v>2.4195000000000002</v>
      </c>
      <c r="D1070" s="86">
        <f t="shared" si="32"/>
        <v>-8.0299999999999816</v>
      </c>
      <c r="E1070" s="51">
        <f t="shared" si="33"/>
        <v>8.0299999999999816</v>
      </c>
    </row>
    <row r="1071" spans="2:5">
      <c r="B1071" s="47">
        <v>41086</v>
      </c>
      <c r="C1071" s="69">
        <v>2.4417</v>
      </c>
      <c r="D1071" s="86">
        <f t="shared" si="32"/>
        <v>2.2199999999999775</v>
      </c>
      <c r="E1071" s="51">
        <f t="shared" si="33"/>
        <v>2.2199999999999775</v>
      </c>
    </row>
    <row r="1072" spans="2:5">
      <c r="B1072" s="47">
        <v>41087</v>
      </c>
      <c r="C1072" s="69">
        <v>2.4373</v>
      </c>
      <c r="D1072" s="86">
        <f t="shared" si="32"/>
        <v>-0.43999999999999595</v>
      </c>
      <c r="E1072" s="51">
        <f t="shared" si="33"/>
        <v>0.43999999999999595</v>
      </c>
    </row>
    <row r="1073" spans="2:5">
      <c r="B1073" s="47">
        <v>41088</v>
      </c>
      <c r="C1073" s="69">
        <v>2.4260999999999999</v>
      </c>
      <c r="D1073" s="86">
        <f t="shared" si="32"/>
        <v>-1.1200000000000099</v>
      </c>
      <c r="E1073" s="51">
        <f t="shared" si="33"/>
        <v>1.1200000000000099</v>
      </c>
    </row>
    <row r="1074" spans="2:5">
      <c r="B1074" s="47">
        <v>41089</v>
      </c>
      <c r="C1074" s="69">
        <v>2.5018000000000002</v>
      </c>
      <c r="D1074" s="86">
        <f t="shared" si="32"/>
        <v>7.5700000000000323</v>
      </c>
      <c r="E1074" s="51">
        <f t="shared" si="33"/>
        <v>7.5700000000000323</v>
      </c>
    </row>
    <row r="1075" spans="2:5">
      <c r="B1075" s="47">
        <v>41092</v>
      </c>
      <c r="C1075" s="69">
        <v>2.4664999999999999</v>
      </c>
      <c r="D1075" s="86">
        <f t="shared" si="32"/>
        <v>-3.5300000000000331</v>
      </c>
      <c r="E1075" s="51">
        <f t="shared" si="33"/>
        <v>3.5300000000000331</v>
      </c>
    </row>
    <row r="1076" spans="2:5">
      <c r="B1076" s="47">
        <v>41093</v>
      </c>
      <c r="C1076" s="69">
        <v>2.5084999999999997</v>
      </c>
      <c r="D1076" s="86">
        <f t="shared" si="32"/>
        <v>4.1999999999999815</v>
      </c>
      <c r="E1076" s="51">
        <f t="shared" si="33"/>
        <v>4.1999999999999815</v>
      </c>
    </row>
    <row r="1077" spans="2:5">
      <c r="B1077" s="47">
        <v>41094</v>
      </c>
      <c r="C1077" s="69">
        <v>2.5112999999999999</v>
      </c>
      <c r="D1077" s="86">
        <f t="shared" si="32"/>
        <v>0.28000000000001357</v>
      </c>
      <c r="E1077" s="51">
        <f t="shared" si="33"/>
        <v>0.28000000000001357</v>
      </c>
    </row>
    <row r="1078" spans="2:5">
      <c r="B1078" s="47">
        <v>41095</v>
      </c>
      <c r="C1078" s="69">
        <v>2.4843999999999999</v>
      </c>
      <c r="D1078" s="86">
        <f t="shared" si="32"/>
        <v>-2.6899999999999924</v>
      </c>
      <c r="E1078" s="51">
        <f t="shared" si="33"/>
        <v>2.6899999999999924</v>
      </c>
    </row>
    <row r="1079" spans="2:5">
      <c r="B1079" s="47">
        <v>41096</v>
      </c>
      <c r="C1079" s="69">
        <v>2.4295</v>
      </c>
      <c r="D1079" s="86">
        <f t="shared" si="32"/>
        <v>-5.4899999999999949</v>
      </c>
      <c r="E1079" s="51">
        <f t="shared" si="33"/>
        <v>5.4899999999999949</v>
      </c>
    </row>
    <row r="1080" spans="2:5">
      <c r="B1080" s="47">
        <v>41099</v>
      </c>
      <c r="C1080" s="69">
        <v>2.3763000000000001</v>
      </c>
      <c r="D1080" s="86">
        <f t="shared" si="32"/>
        <v>-5.3199999999999914</v>
      </c>
      <c r="E1080" s="51">
        <f t="shared" si="33"/>
        <v>5.3199999999999914</v>
      </c>
    </row>
    <row r="1081" spans="2:5">
      <c r="B1081" s="47">
        <v>41100</v>
      </c>
      <c r="C1081" s="69">
        <v>2.3561000000000001</v>
      </c>
      <c r="D1081" s="86">
        <f t="shared" si="32"/>
        <v>-2.0199999999999996</v>
      </c>
      <c r="E1081" s="51">
        <f t="shared" si="33"/>
        <v>2.0199999999999996</v>
      </c>
    </row>
    <row r="1082" spans="2:5">
      <c r="B1082" s="47">
        <v>41101</v>
      </c>
      <c r="C1082" s="69">
        <v>2.3660000000000001</v>
      </c>
      <c r="D1082" s="86">
        <f t="shared" si="32"/>
        <v>0.99000000000000199</v>
      </c>
      <c r="E1082" s="51">
        <f t="shared" si="33"/>
        <v>0.99000000000000199</v>
      </c>
    </row>
    <row r="1083" spans="2:5">
      <c r="B1083" s="47">
        <v>41102</v>
      </c>
      <c r="C1083" s="69">
        <v>2.3100999999999998</v>
      </c>
      <c r="D1083" s="86">
        <f t="shared" si="32"/>
        <v>-5.5900000000000283</v>
      </c>
      <c r="E1083" s="51">
        <f t="shared" si="33"/>
        <v>5.5900000000000283</v>
      </c>
    </row>
    <row r="1084" spans="2:5">
      <c r="B1084" s="47">
        <v>41103</v>
      </c>
      <c r="C1084" s="69">
        <v>2.3294999999999999</v>
      </c>
      <c r="D1084" s="86">
        <f t="shared" si="32"/>
        <v>1.9400000000000084</v>
      </c>
      <c r="E1084" s="51">
        <f t="shared" si="33"/>
        <v>1.9400000000000084</v>
      </c>
    </row>
    <row r="1085" spans="2:5">
      <c r="B1085" s="47">
        <v>41106</v>
      </c>
      <c r="C1085" s="69">
        <v>2.3330000000000002</v>
      </c>
      <c r="D1085" s="86">
        <f t="shared" si="32"/>
        <v>0.35000000000002807</v>
      </c>
      <c r="E1085" s="51">
        <f t="shared" si="33"/>
        <v>0.35000000000002807</v>
      </c>
    </row>
    <row r="1086" spans="2:5">
      <c r="B1086" s="47">
        <v>41107</v>
      </c>
      <c r="C1086" s="69">
        <v>2.3835000000000002</v>
      </c>
      <c r="D1086" s="86">
        <f t="shared" si="32"/>
        <v>5.0499999999999989</v>
      </c>
      <c r="E1086" s="51">
        <f t="shared" si="33"/>
        <v>5.0499999999999989</v>
      </c>
    </row>
    <row r="1087" spans="2:5">
      <c r="B1087" s="47">
        <v>41108</v>
      </c>
      <c r="C1087" s="69">
        <v>2.3645</v>
      </c>
      <c r="D1087" s="86">
        <f t="shared" si="32"/>
        <v>-1.9000000000000128</v>
      </c>
      <c r="E1087" s="51">
        <f t="shared" si="33"/>
        <v>1.9000000000000128</v>
      </c>
    </row>
    <row r="1088" spans="2:5">
      <c r="B1088" s="47">
        <v>41109</v>
      </c>
      <c r="C1088" s="69">
        <v>2.3769999999999998</v>
      </c>
      <c r="D1088" s="86">
        <f t="shared" si="32"/>
        <v>1.2499999999999734</v>
      </c>
      <c r="E1088" s="51">
        <f t="shared" si="33"/>
        <v>1.2499999999999734</v>
      </c>
    </row>
    <row r="1089" spans="2:5">
      <c r="B1089" s="47">
        <v>41110</v>
      </c>
      <c r="C1089" s="69">
        <v>2.3174999999999999</v>
      </c>
      <c r="D1089" s="86">
        <f t="shared" si="32"/>
        <v>-5.9499999999999886</v>
      </c>
      <c r="E1089" s="51">
        <f t="shared" si="33"/>
        <v>5.9499999999999886</v>
      </c>
    </row>
    <row r="1090" spans="2:5">
      <c r="B1090" s="47">
        <v>41113</v>
      </c>
      <c r="C1090" s="69">
        <v>2.2776999999999998</v>
      </c>
      <c r="D1090" s="86">
        <f t="shared" si="32"/>
        <v>-3.9800000000000058</v>
      </c>
      <c r="E1090" s="51">
        <f t="shared" si="33"/>
        <v>3.9800000000000058</v>
      </c>
    </row>
    <row r="1091" spans="2:5">
      <c r="B1091" s="47">
        <v>41114</v>
      </c>
      <c r="C1091" s="69">
        <v>2.2422</v>
      </c>
      <c r="D1091" s="86">
        <f t="shared" si="32"/>
        <v>-3.5499999999999865</v>
      </c>
      <c r="E1091" s="51">
        <f t="shared" si="33"/>
        <v>3.5499999999999865</v>
      </c>
    </row>
    <row r="1092" spans="2:5">
      <c r="B1092" s="47">
        <v>41115</v>
      </c>
      <c r="C1092" s="69">
        <v>2.2435</v>
      </c>
      <c r="D1092" s="86">
        <f t="shared" si="32"/>
        <v>0.13000000000000789</v>
      </c>
      <c r="E1092" s="51">
        <f t="shared" si="33"/>
        <v>0.13000000000000789</v>
      </c>
    </row>
    <row r="1093" spans="2:5">
      <c r="B1093" s="47">
        <v>41116</v>
      </c>
      <c r="C1093" s="69">
        <v>2.2884000000000002</v>
      </c>
      <c r="D1093" s="86">
        <f t="shared" si="32"/>
        <v>4.4900000000000162</v>
      </c>
      <c r="E1093" s="51">
        <f t="shared" si="33"/>
        <v>4.4900000000000162</v>
      </c>
    </row>
    <row r="1094" spans="2:5">
      <c r="B1094" s="47">
        <v>41117</v>
      </c>
      <c r="C1094" s="69">
        <v>2.3970000000000002</v>
      </c>
      <c r="D1094" s="86">
        <f t="shared" si="32"/>
        <v>10.860000000000003</v>
      </c>
      <c r="E1094" s="51">
        <f t="shared" si="33"/>
        <v>10.860000000000003</v>
      </c>
    </row>
    <row r="1095" spans="2:5">
      <c r="B1095" s="47">
        <v>41120</v>
      </c>
      <c r="C1095" s="69">
        <v>2.3544999999999998</v>
      </c>
      <c r="D1095" s="86">
        <f t="shared" ref="D1095:D1158" si="34">((C1095-C1094)/0.01)</f>
        <v>-4.2500000000000426</v>
      </c>
      <c r="E1095" s="51">
        <f t="shared" ref="E1095:E1158" si="35">IF(D1095&gt;=0,D1095*1,D1095*-1)</f>
        <v>4.2500000000000426</v>
      </c>
    </row>
    <row r="1096" spans="2:5">
      <c r="B1096" s="47">
        <v>41121</v>
      </c>
      <c r="C1096" s="69">
        <v>2.3155000000000001</v>
      </c>
      <c r="D1096" s="86">
        <f t="shared" si="34"/>
        <v>-3.8999999999999702</v>
      </c>
      <c r="E1096" s="51">
        <f t="shared" si="35"/>
        <v>3.8999999999999702</v>
      </c>
    </row>
    <row r="1097" spans="2:5">
      <c r="B1097" s="47">
        <v>41122</v>
      </c>
      <c r="C1097" s="69">
        <v>2.3933</v>
      </c>
      <c r="D1097" s="86">
        <f t="shared" si="34"/>
        <v>7.7799999999999869</v>
      </c>
      <c r="E1097" s="51">
        <f t="shared" si="35"/>
        <v>7.7799999999999869</v>
      </c>
    </row>
    <row r="1098" spans="2:5">
      <c r="B1098" s="47">
        <v>41123</v>
      </c>
      <c r="C1098" s="69">
        <v>2.3717000000000001</v>
      </c>
      <c r="D1098" s="86">
        <f t="shared" si="34"/>
        <v>-2.1599999999999842</v>
      </c>
      <c r="E1098" s="51">
        <f t="shared" si="35"/>
        <v>2.1599999999999842</v>
      </c>
    </row>
    <row r="1099" spans="2:5">
      <c r="B1099" s="47">
        <v>41124</v>
      </c>
      <c r="C1099" s="69">
        <v>2.4464999999999999</v>
      </c>
      <c r="D1099" s="86">
        <f t="shared" si="34"/>
        <v>7.4799999999999756</v>
      </c>
      <c r="E1099" s="51">
        <f t="shared" si="35"/>
        <v>7.4799999999999756</v>
      </c>
    </row>
    <row r="1100" spans="2:5">
      <c r="B1100" s="47">
        <v>41127</v>
      </c>
      <c r="C1100" s="69">
        <v>2.4544999999999999</v>
      </c>
      <c r="D1100" s="86">
        <f t="shared" si="34"/>
        <v>0.80000000000000071</v>
      </c>
      <c r="E1100" s="51">
        <f t="shared" si="35"/>
        <v>0.80000000000000071</v>
      </c>
    </row>
    <row r="1101" spans="2:5">
      <c r="B1101" s="47">
        <v>41128</v>
      </c>
      <c r="C1101" s="69">
        <v>2.5135000000000001</v>
      </c>
      <c r="D1101" s="86">
        <f t="shared" si="34"/>
        <v>5.9000000000000163</v>
      </c>
      <c r="E1101" s="51">
        <f t="shared" si="35"/>
        <v>5.9000000000000163</v>
      </c>
    </row>
    <row r="1102" spans="2:5">
      <c r="B1102" s="47">
        <v>41129</v>
      </c>
      <c r="C1102" s="69">
        <v>2.5354999999999999</v>
      </c>
      <c r="D1102" s="86">
        <f t="shared" si="34"/>
        <v>2.1999999999999797</v>
      </c>
      <c r="E1102" s="51">
        <f t="shared" si="35"/>
        <v>2.1999999999999797</v>
      </c>
    </row>
    <row r="1103" spans="2:5">
      <c r="B1103" s="47">
        <v>41130</v>
      </c>
      <c r="C1103" s="69">
        <v>2.5558999999999998</v>
      </c>
      <c r="D1103" s="86">
        <f t="shared" si="34"/>
        <v>2.0399999999999974</v>
      </c>
      <c r="E1103" s="51">
        <f t="shared" si="35"/>
        <v>2.0399999999999974</v>
      </c>
    </row>
    <row r="1104" spans="2:5">
      <c r="B1104" s="47">
        <v>41131</v>
      </c>
      <c r="C1104" s="69">
        <v>2.5306999999999999</v>
      </c>
      <c r="D1104" s="86">
        <f t="shared" si="34"/>
        <v>-2.5199999999999889</v>
      </c>
      <c r="E1104" s="51">
        <f t="shared" si="35"/>
        <v>2.5199999999999889</v>
      </c>
    </row>
    <row r="1105" spans="2:5">
      <c r="B1105" s="47">
        <v>41134</v>
      </c>
      <c r="C1105" s="69">
        <v>2.5213000000000001</v>
      </c>
      <c r="D1105" s="86">
        <f t="shared" si="34"/>
        <v>-0.93999999999998529</v>
      </c>
      <c r="E1105" s="51">
        <f t="shared" si="35"/>
        <v>0.93999999999998529</v>
      </c>
    </row>
    <row r="1106" spans="2:5">
      <c r="B1106" s="47">
        <v>41135</v>
      </c>
      <c r="C1106" s="69">
        <v>2.6013000000000002</v>
      </c>
      <c r="D1106" s="86">
        <f t="shared" si="34"/>
        <v>8.0000000000000071</v>
      </c>
      <c r="E1106" s="51">
        <f t="shared" si="35"/>
        <v>8.0000000000000071</v>
      </c>
    </row>
    <row r="1107" spans="2:5">
      <c r="B1107" s="47">
        <v>41136</v>
      </c>
      <c r="C1107" s="69">
        <v>2.6955</v>
      </c>
      <c r="D1107" s="86">
        <f t="shared" si="34"/>
        <v>9.4199999999999839</v>
      </c>
      <c r="E1107" s="51">
        <f t="shared" si="35"/>
        <v>9.4199999999999839</v>
      </c>
    </row>
    <row r="1108" spans="2:5">
      <c r="B1108" s="47">
        <v>41137</v>
      </c>
      <c r="C1108" s="69">
        <v>2.7311999999999999</v>
      </c>
      <c r="D1108" s="86">
        <f t="shared" si="34"/>
        <v>3.5699999999999843</v>
      </c>
      <c r="E1108" s="51">
        <f t="shared" si="35"/>
        <v>3.5699999999999843</v>
      </c>
    </row>
    <row r="1109" spans="2:5">
      <c r="B1109" s="47">
        <v>41138</v>
      </c>
      <c r="C1109" s="69">
        <v>2.7058</v>
      </c>
      <c r="D1109" s="86">
        <f t="shared" si="34"/>
        <v>-2.5399999999999867</v>
      </c>
      <c r="E1109" s="51">
        <f t="shared" si="35"/>
        <v>2.5399999999999867</v>
      </c>
    </row>
    <row r="1110" spans="2:5">
      <c r="B1110" s="47">
        <v>41141</v>
      </c>
      <c r="C1110" s="69">
        <v>2.6819999999999999</v>
      </c>
      <c r="D1110" s="86">
        <f t="shared" si="34"/>
        <v>-2.3800000000000043</v>
      </c>
      <c r="E1110" s="51">
        <f t="shared" si="35"/>
        <v>2.3800000000000043</v>
      </c>
    </row>
    <row r="1111" spans="2:5">
      <c r="B1111" s="47">
        <v>41142</v>
      </c>
      <c r="C1111" s="69">
        <v>2.673</v>
      </c>
      <c r="D1111" s="86">
        <f t="shared" si="34"/>
        <v>-0.8999999999999897</v>
      </c>
      <c r="E1111" s="51">
        <f t="shared" si="35"/>
        <v>0.8999999999999897</v>
      </c>
    </row>
    <row r="1112" spans="2:5">
      <c r="B1112" s="47">
        <v>41143</v>
      </c>
      <c r="C1112" s="69">
        <v>2.5752999999999999</v>
      </c>
      <c r="D1112" s="86">
        <f t="shared" si="34"/>
        <v>-9.770000000000012</v>
      </c>
      <c r="E1112" s="51">
        <f t="shared" si="35"/>
        <v>9.770000000000012</v>
      </c>
    </row>
    <row r="1113" spans="2:5">
      <c r="B1113" s="47">
        <v>41144</v>
      </c>
      <c r="C1113" s="69">
        <v>2.5583999999999998</v>
      </c>
      <c r="D1113" s="86">
        <f t="shared" si="34"/>
        <v>-1.6900000000000137</v>
      </c>
      <c r="E1113" s="51">
        <f t="shared" si="35"/>
        <v>1.6900000000000137</v>
      </c>
    </row>
    <row r="1114" spans="2:5">
      <c r="B1114" s="47">
        <v>41145</v>
      </c>
      <c r="C1114" s="69">
        <v>2.5760000000000001</v>
      </c>
      <c r="D1114" s="86">
        <f t="shared" si="34"/>
        <v>1.7600000000000282</v>
      </c>
      <c r="E1114" s="51">
        <f t="shared" si="35"/>
        <v>1.7600000000000282</v>
      </c>
    </row>
    <row r="1115" spans="2:5">
      <c r="B1115" s="47">
        <v>41148</v>
      </c>
      <c r="C1115" s="69">
        <v>2.5295000000000001</v>
      </c>
      <c r="D1115" s="86">
        <f t="shared" si="34"/>
        <v>-4.6499999999999986</v>
      </c>
      <c r="E1115" s="51">
        <f t="shared" si="35"/>
        <v>4.6499999999999986</v>
      </c>
    </row>
    <row r="1116" spans="2:5">
      <c r="B1116" s="47">
        <v>41149</v>
      </c>
      <c r="C1116" s="69">
        <v>2.5169000000000001</v>
      </c>
      <c r="D1116" s="86">
        <f t="shared" si="34"/>
        <v>-1.2599999999999945</v>
      </c>
      <c r="E1116" s="51">
        <f t="shared" si="35"/>
        <v>1.2599999999999945</v>
      </c>
    </row>
    <row r="1117" spans="2:5">
      <c r="B1117" s="47">
        <v>41150</v>
      </c>
      <c r="C1117" s="69">
        <v>2.5457999999999998</v>
      </c>
      <c r="D1117" s="86">
        <f t="shared" si="34"/>
        <v>2.8899999999999704</v>
      </c>
      <c r="E1117" s="51">
        <f t="shared" si="35"/>
        <v>2.8899999999999704</v>
      </c>
    </row>
    <row r="1118" spans="2:5">
      <c r="B1118" s="47">
        <v>41151</v>
      </c>
      <c r="C1118" s="69">
        <v>2.5335999999999999</v>
      </c>
      <c r="D1118" s="86">
        <f t="shared" si="34"/>
        <v>-1.2199999999999989</v>
      </c>
      <c r="E1118" s="51">
        <f t="shared" si="35"/>
        <v>1.2199999999999989</v>
      </c>
    </row>
    <row r="1119" spans="2:5">
      <c r="B1119" s="47">
        <v>41152</v>
      </c>
      <c r="C1119" s="69">
        <v>2.4701</v>
      </c>
      <c r="D1119" s="86">
        <f t="shared" si="34"/>
        <v>-6.349999999999989</v>
      </c>
      <c r="E1119" s="51">
        <f t="shared" si="35"/>
        <v>6.349999999999989</v>
      </c>
    </row>
    <row r="1120" spans="2:5">
      <c r="B1120" s="47">
        <v>41155</v>
      </c>
      <c r="C1120" s="69">
        <v>2.4704999999999999</v>
      </c>
      <c r="D1120" s="86">
        <f t="shared" si="34"/>
        <v>3.9999999999995595E-2</v>
      </c>
      <c r="E1120" s="51">
        <f t="shared" si="35"/>
        <v>3.9999999999995595E-2</v>
      </c>
    </row>
    <row r="1121" spans="2:5">
      <c r="B1121" s="47">
        <v>41156</v>
      </c>
      <c r="C1121" s="69">
        <v>2.4786000000000001</v>
      </c>
      <c r="D1121" s="86">
        <f t="shared" si="34"/>
        <v>0.81000000000002181</v>
      </c>
      <c r="E1121" s="51">
        <f t="shared" si="35"/>
        <v>0.81000000000002181</v>
      </c>
    </row>
    <row r="1122" spans="2:5">
      <c r="B1122" s="47">
        <v>41157</v>
      </c>
      <c r="C1122" s="69">
        <v>2.4988000000000001</v>
      </c>
      <c r="D1122" s="86">
        <f t="shared" si="34"/>
        <v>2.0199999999999996</v>
      </c>
      <c r="E1122" s="51">
        <f t="shared" si="35"/>
        <v>2.0199999999999996</v>
      </c>
    </row>
    <row r="1123" spans="2:5">
      <c r="B1123" s="47">
        <v>41158</v>
      </c>
      <c r="C1123" s="69">
        <v>2.5949999999999998</v>
      </c>
      <c r="D1123" s="86">
        <f t="shared" si="34"/>
        <v>9.6199999999999619</v>
      </c>
      <c r="E1123" s="51">
        <f t="shared" si="35"/>
        <v>9.6199999999999619</v>
      </c>
    </row>
    <row r="1124" spans="2:5">
      <c r="B1124" s="47">
        <v>41159</v>
      </c>
      <c r="C1124" s="69">
        <v>2.6250999999999998</v>
      </c>
      <c r="D1124" s="86">
        <f t="shared" si="34"/>
        <v>3.0100000000000016</v>
      </c>
      <c r="E1124" s="51">
        <f t="shared" si="35"/>
        <v>3.0100000000000016</v>
      </c>
    </row>
    <row r="1125" spans="2:5">
      <c r="B1125" s="47">
        <v>41162</v>
      </c>
      <c r="C1125" s="69">
        <v>2.6073</v>
      </c>
      <c r="D1125" s="86">
        <f t="shared" si="34"/>
        <v>-1.7799999999999816</v>
      </c>
      <c r="E1125" s="51">
        <f t="shared" si="35"/>
        <v>1.7799999999999816</v>
      </c>
    </row>
    <row r="1126" spans="2:5">
      <c r="B1126" s="47">
        <v>41163</v>
      </c>
      <c r="C1126" s="69">
        <v>2.6478999999999999</v>
      </c>
      <c r="D1126" s="86">
        <f t="shared" si="34"/>
        <v>4.0599999999999969</v>
      </c>
      <c r="E1126" s="51">
        <f t="shared" si="35"/>
        <v>4.0599999999999969</v>
      </c>
    </row>
    <row r="1127" spans="2:5">
      <c r="B1127" s="47">
        <v>41164</v>
      </c>
      <c r="C1127" s="69">
        <v>2.7096999999999998</v>
      </c>
      <c r="D1127" s="86">
        <f t="shared" si="34"/>
        <v>6.1799999999999855</v>
      </c>
      <c r="E1127" s="51">
        <f t="shared" si="35"/>
        <v>6.1799999999999855</v>
      </c>
    </row>
    <row r="1128" spans="2:5">
      <c r="B1128" s="47">
        <v>41165</v>
      </c>
      <c r="C1128" s="69">
        <v>2.6953</v>
      </c>
      <c r="D1128" s="86">
        <f t="shared" si="34"/>
        <v>-1.4399999999999746</v>
      </c>
      <c r="E1128" s="51">
        <f t="shared" si="35"/>
        <v>1.4399999999999746</v>
      </c>
    </row>
    <row r="1129" spans="2:5">
      <c r="B1129" s="47">
        <v>41166</v>
      </c>
      <c r="C1129" s="69">
        <v>2.8414999999999999</v>
      </c>
      <c r="D1129" s="86">
        <f t="shared" si="34"/>
        <v>14.619999999999989</v>
      </c>
      <c r="E1129" s="51">
        <f t="shared" si="35"/>
        <v>14.619999999999989</v>
      </c>
    </row>
    <row r="1130" spans="2:5">
      <c r="B1130" s="47">
        <v>41169</v>
      </c>
      <c r="C1130" s="69">
        <v>2.7839999999999998</v>
      </c>
      <c r="D1130" s="86">
        <f t="shared" si="34"/>
        <v>-5.7500000000000107</v>
      </c>
      <c r="E1130" s="51">
        <f t="shared" si="35"/>
        <v>5.7500000000000107</v>
      </c>
    </row>
    <row r="1131" spans="2:5">
      <c r="B1131" s="47">
        <v>41170</v>
      </c>
      <c r="C1131" s="69">
        <v>2.7570000000000001</v>
      </c>
      <c r="D1131" s="86">
        <f t="shared" si="34"/>
        <v>-2.6999999999999691</v>
      </c>
      <c r="E1131" s="51">
        <f t="shared" si="35"/>
        <v>2.6999999999999691</v>
      </c>
    </row>
    <row r="1132" spans="2:5">
      <c r="B1132" s="47">
        <v>41171</v>
      </c>
      <c r="C1132" s="69">
        <v>2.6964999999999999</v>
      </c>
      <c r="D1132" s="86">
        <f t="shared" si="34"/>
        <v>-6.050000000000022</v>
      </c>
      <c r="E1132" s="51">
        <f t="shared" si="35"/>
        <v>6.050000000000022</v>
      </c>
    </row>
    <row r="1133" spans="2:5">
      <c r="B1133" s="47">
        <v>41172</v>
      </c>
      <c r="C1133" s="69">
        <v>2.6738</v>
      </c>
      <c r="D1133" s="86">
        <f t="shared" si="34"/>
        <v>-2.2699999999999942</v>
      </c>
      <c r="E1133" s="51">
        <f t="shared" si="35"/>
        <v>2.2699999999999942</v>
      </c>
    </row>
    <row r="1134" spans="2:5">
      <c r="B1134" s="47">
        <v>41173</v>
      </c>
      <c r="C1134" s="69">
        <v>2.6981000000000002</v>
      </c>
      <c r="D1134" s="86">
        <f t="shared" si="34"/>
        <v>2.430000000000021</v>
      </c>
      <c r="E1134" s="51">
        <f t="shared" si="35"/>
        <v>2.430000000000021</v>
      </c>
    </row>
    <row r="1135" spans="2:5">
      <c r="B1135" s="47">
        <v>41176</v>
      </c>
      <c r="C1135" s="69">
        <v>2.6459999999999999</v>
      </c>
      <c r="D1135" s="86">
        <f t="shared" si="34"/>
        <v>-5.2100000000000257</v>
      </c>
      <c r="E1135" s="51">
        <f t="shared" si="35"/>
        <v>5.2100000000000257</v>
      </c>
    </row>
    <row r="1136" spans="2:5">
      <c r="B1136" s="47">
        <v>41177</v>
      </c>
      <c r="C1136" s="69">
        <v>2.6105</v>
      </c>
      <c r="D1136" s="86">
        <f t="shared" si="34"/>
        <v>-3.5499999999999865</v>
      </c>
      <c r="E1136" s="51">
        <f t="shared" si="35"/>
        <v>3.5499999999999865</v>
      </c>
    </row>
    <row r="1137" spans="2:5">
      <c r="B1137" s="47">
        <v>41178</v>
      </c>
      <c r="C1137" s="69">
        <v>2.5425</v>
      </c>
      <c r="D1137" s="86">
        <f t="shared" si="34"/>
        <v>-6.800000000000006</v>
      </c>
      <c r="E1137" s="51">
        <f t="shared" si="35"/>
        <v>6.800000000000006</v>
      </c>
    </row>
    <row r="1138" spans="2:5">
      <c r="B1138" s="47">
        <v>41179</v>
      </c>
      <c r="C1138" s="69">
        <v>2.605</v>
      </c>
      <c r="D1138" s="86">
        <f t="shared" si="34"/>
        <v>6.25</v>
      </c>
      <c r="E1138" s="51">
        <f t="shared" si="35"/>
        <v>6.25</v>
      </c>
    </row>
    <row r="1139" spans="2:5">
      <c r="B1139" s="47">
        <v>41180</v>
      </c>
      <c r="C1139" s="69">
        <v>2.6105</v>
      </c>
      <c r="D1139" s="86">
        <f t="shared" si="34"/>
        <v>0.55000000000000604</v>
      </c>
      <c r="E1139" s="51">
        <f t="shared" si="35"/>
        <v>0.55000000000000604</v>
      </c>
    </row>
    <row r="1140" spans="2:5">
      <c r="B1140" s="47">
        <v>41183</v>
      </c>
      <c r="C1140" s="69">
        <v>2.6008</v>
      </c>
      <c r="D1140" s="86">
        <f t="shared" si="34"/>
        <v>-0.97000000000000419</v>
      </c>
      <c r="E1140" s="51">
        <f t="shared" si="35"/>
        <v>0.97000000000000419</v>
      </c>
    </row>
    <row r="1141" spans="2:5">
      <c r="B1141" s="47">
        <v>41184</v>
      </c>
      <c r="C1141" s="69">
        <v>2.613</v>
      </c>
      <c r="D1141" s="86">
        <f t="shared" si="34"/>
        <v>1.2199999999999989</v>
      </c>
      <c r="E1141" s="51">
        <f t="shared" si="35"/>
        <v>1.2199999999999989</v>
      </c>
    </row>
    <row r="1142" spans="2:5">
      <c r="B1142" s="47">
        <v>41185</v>
      </c>
      <c r="C1142" s="69">
        <v>2.6120000000000001</v>
      </c>
      <c r="D1142" s="86">
        <f t="shared" si="34"/>
        <v>-9.9999999999988987E-2</v>
      </c>
      <c r="E1142" s="51">
        <f t="shared" si="35"/>
        <v>9.9999999999988987E-2</v>
      </c>
    </row>
    <row r="1143" spans="2:5">
      <c r="B1143" s="47">
        <v>41186</v>
      </c>
      <c r="C1143" s="69">
        <v>2.6855000000000002</v>
      </c>
      <c r="D1143" s="86">
        <f t="shared" si="34"/>
        <v>7.3500000000000121</v>
      </c>
      <c r="E1143" s="51">
        <f t="shared" si="35"/>
        <v>7.3500000000000121</v>
      </c>
    </row>
    <row r="1144" spans="2:5">
      <c r="B1144" s="47">
        <v>41187</v>
      </c>
      <c r="C1144" s="69">
        <v>2.7629999999999999</v>
      </c>
      <c r="D1144" s="86">
        <f t="shared" si="34"/>
        <v>7.749999999999968</v>
      </c>
      <c r="E1144" s="51">
        <f t="shared" si="35"/>
        <v>7.749999999999968</v>
      </c>
    </row>
    <row r="1145" spans="2:5">
      <c r="B1145" s="47">
        <v>41190</v>
      </c>
      <c r="C1145" s="69">
        <v>2.7629999999999999</v>
      </c>
      <c r="D1145" s="86">
        <f t="shared" si="34"/>
        <v>0</v>
      </c>
      <c r="E1145" s="51">
        <f t="shared" si="35"/>
        <v>0</v>
      </c>
    </row>
    <row r="1146" spans="2:5">
      <c r="B1146" s="47">
        <v>41191</v>
      </c>
      <c r="C1146" s="69">
        <v>2.7069999999999999</v>
      </c>
      <c r="D1146" s="86">
        <f t="shared" si="34"/>
        <v>-5.600000000000005</v>
      </c>
      <c r="E1146" s="51">
        <f t="shared" si="35"/>
        <v>5.600000000000005</v>
      </c>
    </row>
    <row r="1147" spans="2:5">
      <c r="B1147" s="47">
        <v>41192</v>
      </c>
      <c r="C1147" s="69">
        <v>2.6604999999999999</v>
      </c>
      <c r="D1147" s="86">
        <f t="shared" si="34"/>
        <v>-4.6499999999999986</v>
      </c>
      <c r="E1147" s="51">
        <f t="shared" si="35"/>
        <v>4.6499999999999986</v>
      </c>
    </row>
    <row r="1148" spans="2:5">
      <c r="B1148" s="47">
        <v>41193</v>
      </c>
      <c r="C1148" s="69">
        <v>2.6284999999999998</v>
      </c>
      <c r="D1148" s="86">
        <f t="shared" si="34"/>
        <v>-3.2000000000000028</v>
      </c>
      <c r="E1148" s="51">
        <f t="shared" si="35"/>
        <v>3.2000000000000028</v>
      </c>
    </row>
    <row r="1149" spans="2:5">
      <c r="B1149" s="47">
        <v>41194</v>
      </c>
      <c r="C1149" s="69">
        <v>2.6085000000000003</v>
      </c>
      <c r="D1149" s="86">
        <f t="shared" si="34"/>
        <v>-1.9999999999999574</v>
      </c>
      <c r="E1149" s="51">
        <f t="shared" si="35"/>
        <v>1.9999999999999574</v>
      </c>
    </row>
    <row r="1150" spans="2:5">
      <c r="B1150" s="47">
        <v>41197</v>
      </c>
      <c r="C1150" s="69">
        <v>2.6185</v>
      </c>
      <c r="D1150" s="86">
        <f t="shared" si="34"/>
        <v>0.99999999999997868</v>
      </c>
      <c r="E1150" s="51">
        <f t="shared" si="35"/>
        <v>0.99999999999997868</v>
      </c>
    </row>
    <row r="1151" spans="2:5">
      <c r="B1151" s="47">
        <v>41198</v>
      </c>
      <c r="C1151" s="69">
        <v>2.6814999999999998</v>
      </c>
      <c r="D1151" s="86">
        <f t="shared" si="34"/>
        <v>6.2999999999999723</v>
      </c>
      <c r="E1151" s="51">
        <f t="shared" si="35"/>
        <v>6.2999999999999723</v>
      </c>
    </row>
    <row r="1152" spans="2:5">
      <c r="B1152" s="47">
        <v>41199</v>
      </c>
      <c r="C1152" s="69">
        <v>2.7589999999999999</v>
      </c>
      <c r="D1152" s="86">
        <f t="shared" si="34"/>
        <v>7.7500000000000124</v>
      </c>
      <c r="E1152" s="51">
        <f t="shared" si="35"/>
        <v>7.7500000000000124</v>
      </c>
    </row>
    <row r="1153" spans="2:5">
      <c r="B1153" s="47">
        <v>41200</v>
      </c>
      <c r="C1153" s="69">
        <v>2.7667999999999999</v>
      </c>
      <c r="D1153" s="86">
        <f t="shared" si="34"/>
        <v>0.78000000000000291</v>
      </c>
      <c r="E1153" s="51">
        <f t="shared" si="35"/>
        <v>0.78000000000000291</v>
      </c>
    </row>
    <row r="1154" spans="2:5">
      <c r="B1154" s="47">
        <v>41201</v>
      </c>
      <c r="C1154" s="69">
        <v>2.6879999999999997</v>
      </c>
      <c r="D1154" s="86">
        <f t="shared" si="34"/>
        <v>-7.8800000000000203</v>
      </c>
      <c r="E1154" s="51">
        <f t="shared" si="35"/>
        <v>7.8800000000000203</v>
      </c>
    </row>
    <row r="1155" spans="2:5">
      <c r="B1155" s="47">
        <v>41204</v>
      </c>
      <c r="C1155" s="69">
        <v>2.7208000000000001</v>
      </c>
      <c r="D1155" s="86">
        <f t="shared" si="34"/>
        <v>3.2800000000000384</v>
      </c>
      <c r="E1155" s="51">
        <f t="shared" si="35"/>
        <v>3.2800000000000384</v>
      </c>
    </row>
    <row r="1156" spans="2:5">
      <c r="B1156" s="47">
        <v>41205</v>
      </c>
      <c r="C1156" s="69">
        <v>2.6595</v>
      </c>
      <c r="D1156" s="86">
        <f t="shared" si="34"/>
        <v>-6.1300000000000132</v>
      </c>
      <c r="E1156" s="51">
        <f t="shared" si="35"/>
        <v>6.1300000000000132</v>
      </c>
    </row>
    <row r="1157" spans="2:5">
      <c r="B1157" s="47">
        <v>41206</v>
      </c>
      <c r="C1157" s="69">
        <v>2.6935000000000002</v>
      </c>
      <c r="D1157" s="86">
        <f t="shared" si="34"/>
        <v>3.4000000000000252</v>
      </c>
      <c r="E1157" s="51">
        <f t="shared" si="35"/>
        <v>3.4000000000000252</v>
      </c>
    </row>
    <row r="1158" spans="2:5">
      <c r="B1158" s="47">
        <v>41207</v>
      </c>
      <c r="C1158" s="69">
        <v>2.7269999999999999</v>
      </c>
      <c r="D1158" s="86">
        <f t="shared" si="34"/>
        <v>3.3499999999999641</v>
      </c>
      <c r="E1158" s="51">
        <f t="shared" si="35"/>
        <v>3.3499999999999641</v>
      </c>
    </row>
    <row r="1159" spans="2:5">
      <c r="B1159" s="47">
        <v>41208</v>
      </c>
      <c r="C1159" s="69">
        <v>2.6535000000000002</v>
      </c>
      <c r="D1159" s="86">
        <f t="shared" ref="D1159:D1222" si="36">((C1159-C1158)/0.01)</f>
        <v>-7.3499999999999677</v>
      </c>
      <c r="E1159" s="51">
        <f t="shared" ref="E1159:E1222" si="37">IF(D1159&gt;=0,D1159*1,D1159*-1)</f>
        <v>7.3499999999999677</v>
      </c>
    </row>
    <row r="1160" spans="2:5">
      <c r="B1160" s="47">
        <v>41211</v>
      </c>
      <c r="C1160" s="69">
        <v>2.6307999999999998</v>
      </c>
      <c r="D1160" s="86">
        <f t="shared" si="36"/>
        <v>-2.2700000000000387</v>
      </c>
      <c r="E1160" s="51">
        <f t="shared" si="37"/>
        <v>2.2700000000000387</v>
      </c>
    </row>
    <row r="1161" spans="2:5">
      <c r="B1161" s="47">
        <v>41212</v>
      </c>
      <c r="C1161" s="69">
        <v>2.6307999999999998</v>
      </c>
      <c r="D1161" s="86">
        <f t="shared" si="36"/>
        <v>0</v>
      </c>
      <c r="E1161" s="51">
        <f t="shared" si="37"/>
        <v>0</v>
      </c>
    </row>
    <row r="1162" spans="2:5">
      <c r="B1162" s="47">
        <v>41213</v>
      </c>
      <c r="C1162" s="69">
        <v>2.6040000000000001</v>
      </c>
      <c r="D1162" s="86">
        <f t="shared" si="36"/>
        <v>-2.6799999999999713</v>
      </c>
      <c r="E1162" s="51">
        <f t="shared" si="37"/>
        <v>2.6799999999999713</v>
      </c>
    </row>
    <row r="1163" spans="2:5">
      <c r="B1163" s="47">
        <v>41214</v>
      </c>
      <c r="C1163" s="69">
        <v>2.641</v>
      </c>
      <c r="D1163" s="86">
        <f t="shared" si="36"/>
        <v>3.6999999999999922</v>
      </c>
      <c r="E1163" s="51">
        <f t="shared" si="37"/>
        <v>3.6999999999999922</v>
      </c>
    </row>
    <row r="1164" spans="2:5">
      <c r="B1164" s="47">
        <v>41215</v>
      </c>
      <c r="C1164" s="69">
        <v>2.6263000000000001</v>
      </c>
      <c r="D1164" s="86">
        <f t="shared" si="36"/>
        <v>-1.4699999999999935</v>
      </c>
      <c r="E1164" s="51">
        <f t="shared" si="37"/>
        <v>1.4699999999999935</v>
      </c>
    </row>
    <row r="1165" spans="2:5">
      <c r="B1165" s="47">
        <v>41218</v>
      </c>
      <c r="C1165" s="69">
        <v>2.5998000000000001</v>
      </c>
      <c r="D1165" s="86">
        <f t="shared" si="36"/>
        <v>-2.6499999999999968</v>
      </c>
      <c r="E1165" s="51">
        <f t="shared" si="37"/>
        <v>2.6499999999999968</v>
      </c>
    </row>
    <row r="1166" spans="2:5">
      <c r="B1166" s="47">
        <v>41219</v>
      </c>
      <c r="C1166" s="69">
        <v>2.6564999999999999</v>
      </c>
      <c r="D1166" s="86">
        <f t="shared" si="36"/>
        <v>5.6699999999999751</v>
      </c>
      <c r="E1166" s="51">
        <f t="shared" si="37"/>
        <v>5.6699999999999751</v>
      </c>
    </row>
    <row r="1167" spans="2:5">
      <c r="B1167" s="47">
        <v>41220</v>
      </c>
      <c r="C1167" s="69">
        <v>2.5569999999999999</v>
      </c>
      <c r="D1167" s="86">
        <f t="shared" si="36"/>
        <v>-9.9499999999999922</v>
      </c>
      <c r="E1167" s="51">
        <f t="shared" si="37"/>
        <v>9.9499999999999922</v>
      </c>
    </row>
    <row r="1168" spans="2:5">
      <c r="B1168" s="47">
        <v>41221</v>
      </c>
      <c r="C1168" s="69">
        <v>2.488</v>
      </c>
      <c r="D1168" s="86">
        <f t="shared" si="36"/>
        <v>-6.899999999999995</v>
      </c>
      <c r="E1168" s="51">
        <f t="shared" si="37"/>
        <v>6.899999999999995</v>
      </c>
    </row>
    <row r="1169" spans="2:5">
      <c r="B1169" s="47">
        <v>41222</v>
      </c>
      <c r="C1169" s="69">
        <v>2.4805000000000001</v>
      </c>
      <c r="D1169" s="86">
        <f t="shared" si="36"/>
        <v>-0.74999999999998401</v>
      </c>
      <c r="E1169" s="51">
        <f t="shared" si="37"/>
        <v>0.74999999999998401</v>
      </c>
    </row>
    <row r="1170" spans="2:5">
      <c r="B1170" s="47">
        <v>41225</v>
      </c>
      <c r="C1170" s="69">
        <v>2.4820000000000002</v>
      </c>
      <c r="D1170" s="86">
        <f t="shared" si="36"/>
        <v>0.15000000000000568</v>
      </c>
      <c r="E1170" s="51">
        <f t="shared" si="37"/>
        <v>0.15000000000000568</v>
      </c>
    </row>
    <row r="1171" spans="2:5">
      <c r="B1171" s="47">
        <v>41226</v>
      </c>
      <c r="C1171" s="69">
        <v>2.4710000000000001</v>
      </c>
      <c r="D1171" s="86">
        <f t="shared" si="36"/>
        <v>-1.1000000000000121</v>
      </c>
      <c r="E1171" s="51">
        <f t="shared" si="37"/>
        <v>1.1000000000000121</v>
      </c>
    </row>
    <row r="1172" spans="2:5">
      <c r="B1172" s="47">
        <v>41227</v>
      </c>
      <c r="C1172" s="69">
        <v>2.4777</v>
      </c>
      <c r="D1172" s="86">
        <f t="shared" si="36"/>
        <v>0.66999999999999282</v>
      </c>
      <c r="E1172" s="51">
        <f t="shared" si="37"/>
        <v>0.66999999999999282</v>
      </c>
    </row>
    <row r="1173" spans="2:5">
      <c r="B1173" s="47">
        <v>41228</v>
      </c>
      <c r="C1173" s="69">
        <v>2.4809999999999999</v>
      </c>
      <c r="D1173" s="86">
        <f t="shared" si="36"/>
        <v>0.32999999999998586</v>
      </c>
      <c r="E1173" s="51">
        <f t="shared" si="37"/>
        <v>0.32999999999998586</v>
      </c>
    </row>
    <row r="1174" spans="2:5">
      <c r="B1174" s="47">
        <v>41229</v>
      </c>
      <c r="C1174" s="69">
        <v>2.4809999999999999</v>
      </c>
      <c r="D1174" s="86">
        <f t="shared" si="36"/>
        <v>0</v>
      </c>
      <c r="E1174" s="51">
        <f t="shared" si="37"/>
        <v>0</v>
      </c>
    </row>
    <row r="1175" spans="2:5">
      <c r="B1175" s="47">
        <v>41232</v>
      </c>
      <c r="C1175" s="69">
        <v>2.5185</v>
      </c>
      <c r="D1175" s="86">
        <f t="shared" si="36"/>
        <v>3.7500000000000089</v>
      </c>
      <c r="E1175" s="51">
        <f t="shared" si="37"/>
        <v>3.7500000000000089</v>
      </c>
    </row>
    <row r="1176" spans="2:5">
      <c r="B1176" s="47">
        <v>41233</v>
      </c>
      <c r="C1176" s="69">
        <v>2.5754999999999999</v>
      </c>
      <c r="D1176" s="86">
        <f t="shared" si="36"/>
        <v>5.699999999999994</v>
      </c>
      <c r="E1176" s="51">
        <f t="shared" si="37"/>
        <v>5.699999999999994</v>
      </c>
    </row>
    <row r="1177" spans="2:5">
      <c r="B1177" s="47">
        <v>41234</v>
      </c>
      <c r="C1177" s="69">
        <v>2.5760000000000001</v>
      </c>
      <c r="D1177" s="86">
        <f t="shared" si="36"/>
        <v>5.0000000000016698E-2</v>
      </c>
      <c r="E1177" s="51">
        <f t="shared" si="37"/>
        <v>5.0000000000016698E-2</v>
      </c>
    </row>
    <row r="1178" spans="2:5">
      <c r="B1178" s="47">
        <v>41235</v>
      </c>
      <c r="C1178" s="69">
        <v>2.5756000000000001</v>
      </c>
      <c r="D1178" s="86">
        <f t="shared" si="36"/>
        <v>-3.9999999999995595E-2</v>
      </c>
      <c r="E1178" s="51">
        <f t="shared" si="37"/>
        <v>3.9999999999995595E-2</v>
      </c>
    </row>
    <row r="1179" spans="2:5">
      <c r="B1179" s="47">
        <v>41236</v>
      </c>
      <c r="C1179" s="69">
        <v>2.5905</v>
      </c>
      <c r="D1179" s="86">
        <f t="shared" si="36"/>
        <v>1.4899999999999913</v>
      </c>
      <c r="E1179" s="51">
        <f t="shared" si="37"/>
        <v>1.4899999999999913</v>
      </c>
    </row>
    <row r="1180" spans="2:5">
      <c r="B1180" s="47">
        <v>41239</v>
      </c>
      <c r="C1180" s="69">
        <v>2.569</v>
      </c>
      <c r="D1180" s="86">
        <f t="shared" si="36"/>
        <v>-2.1500000000000075</v>
      </c>
      <c r="E1180" s="51">
        <f t="shared" si="37"/>
        <v>2.1500000000000075</v>
      </c>
    </row>
    <row r="1181" spans="2:5">
      <c r="B1181" s="47">
        <v>41240</v>
      </c>
      <c r="C1181" s="69">
        <v>2.5505</v>
      </c>
      <c r="D1181" s="86">
        <f t="shared" si="36"/>
        <v>-1.8499999999999961</v>
      </c>
      <c r="E1181" s="51">
        <f t="shared" si="37"/>
        <v>1.8499999999999961</v>
      </c>
    </row>
    <row r="1182" spans="2:5">
      <c r="B1182" s="47">
        <v>41241</v>
      </c>
      <c r="C1182" s="69">
        <v>2.5634999999999999</v>
      </c>
      <c r="D1182" s="86">
        <f t="shared" si="36"/>
        <v>1.2999999999999901</v>
      </c>
      <c r="E1182" s="51">
        <f t="shared" si="37"/>
        <v>1.2999999999999901</v>
      </c>
    </row>
    <row r="1183" spans="2:5">
      <c r="B1183" s="47">
        <v>41242</v>
      </c>
      <c r="C1183" s="69">
        <v>2.5659999999999998</v>
      </c>
      <c r="D1183" s="86">
        <f t="shared" si="36"/>
        <v>0.24999999999999467</v>
      </c>
      <c r="E1183" s="51">
        <f t="shared" si="37"/>
        <v>0.24999999999999467</v>
      </c>
    </row>
    <row r="1184" spans="2:5">
      <c r="B1184" s="47">
        <v>41243</v>
      </c>
      <c r="C1184" s="69">
        <v>2.58</v>
      </c>
      <c r="D1184" s="86">
        <f t="shared" si="36"/>
        <v>1.4000000000000234</v>
      </c>
      <c r="E1184" s="51">
        <f t="shared" si="37"/>
        <v>1.4000000000000234</v>
      </c>
    </row>
    <row r="1185" spans="2:5">
      <c r="B1185" s="47">
        <v>41246</v>
      </c>
      <c r="C1185" s="69">
        <v>2.56</v>
      </c>
      <c r="D1185" s="86">
        <f t="shared" si="36"/>
        <v>-2.0000000000000018</v>
      </c>
      <c r="E1185" s="51">
        <f t="shared" si="37"/>
        <v>2.0000000000000018</v>
      </c>
    </row>
    <row r="1186" spans="2:5">
      <c r="B1186" s="47">
        <v>41247</v>
      </c>
      <c r="C1186" s="69">
        <v>2.5333000000000001</v>
      </c>
      <c r="D1186" s="86">
        <f t="shared" si="36"/>
        <v>-2.6699999999999946</v>
      </c>
      <c r="E1186" s="51">
        <f t="shared" si="37"/>
        <v>2.6699999999999946</v>
      </c>
    </row>
    <row r="1187" spans="2:5">
      <c r="B1187" s="47">
        <v>41248</v>
      </c>
      <c r="C1187" s="69">
        <v>2.5404999999999998</v>
      </c>
      <c r="D1187" s="86">
        <f t="shared" si="36"/>
        <v>0.71999999999996511</v>
      </c>
      <c r="E1187" s="51">
        <f t="shared" si="37"/>
        <v>0.71999999999996511</v>
      </c>
    </row>
    <row r="1188" spans="2:5">
      <c r="B1188" s="47">
        <v>41249</v>
      </c>
      <c r="C1188" s="69">
        <v>2.5540000000000003</v>
      </c>
      <c r="D1188" s="86">
        <f t="shared" si="36"/>
        <v>1.3500000000000512</v>
      </c>
      <c r="E1188" s="51">
        <f t="shared" si="37"/>
        <v>1.3500000000000512</v>
      </c>
    </row>
    <row r="1189" spans="2:5">
      <c r="B1189" s="47">
        <v>41250</v>
      </c>
      <c r="C1189" s="69">
        <v>2.5925000000000002</v>
      </c>
      <c r="D1189" s="86">
        <f t="shared" si="36"/>
        <v>3.8499999999999979</v>
      </c>
      <c r="E1189" s="51">
        <f t="shared" si="37"/>
        <v>3.8499999999999979</v>
      </c>
    </row>
    <row r="1190" spans="2:5">
      <c r="B1190" s="47">
        <v>41253</v>
      </c>
      <c r="C1190" s="69">
        <v>2.5845000000000002</v>
      </c>
      <c r="D1190" s="86">
        <f t="shared" si="36"/>
        <v>-0.80000000000000071</v>
      </c>
      <c r="E1190" s="51">
        <f t="shared" si="37"/>
        <v>0.80000000000000071</v>
      </c>
    </row>
    <row r="1191" spans="2:5">
      <c r="B1191" s="47">
        <v>41254</v>
      </c>
      <c r="C1191" s="69">
        <v>2.6413000000000002</v>
      </c>
      <c r="D1191" s="86">
        <f t="shared" si="36"/>
        <v>5.6799999999999962</v>
      </c>
      <c r="E1191" s="51">
        <f t="shared" si="37"/>
        <v>5.6799999999999962</v>
      </c>
    </row>
    <row r="1192" spans="2:5">
      <c r="B1192" s="47">
        <v>41255</v>
      </c>
      <c r="C1192" s="69">
        <v>2.6760000000000002</v>
      </c>
      <c r="D1192" s="86">
        <f t="shared" si="36"/>
        <v>3.4699999999999953</v>
      </c>
      <c r="E1192" s="51">
        <f t="shared" si="37"/>
        <v>3.4699999999999953</v>
      </c>
    </row>
    <row r="1193" spans="2:5">
      <c r="B1193" s="47">
        <v>41256</v>
      </c>
      <c r="C1193" s="69">
        <v>2.6879999999999997</v>
      </c>
      <c r="D1193" s="86">
        <f t="shared" si="36"/>
        <v>1.1999999999999567</v>
      </c>
      <c r="E1193" s="51">
        <f t="shared" si="37"/>
        <v>1.1999999999999567</v>
      </c>
    </row>
    <row r="1194" spans="2:5">
      <c r="B1194" s="47">
        <v>41257</v>
      </c>
      <c r="C1194" s="69">
        <v>2.6539999999999999</v>
      </c>
      <c r="D1194" s="86">
        <f t="shared" si="36"/>
        <v>-3.3999999999999808</v>
      </c>
      <c r="E1194" s="51">
        <f t="shared" si="37"/>
        <v>3.3999999999999808</v>
      </c>
    </row>
    <row r="1195" spans="2:5">
      <c r="B1195" s="47">
        <v>41260</v>
      </c>
      <c r="C1195" s="69">
        <v>2.7404999999999999</v>
      </c>
      <c r="D1195" s="86">
        <f t="shared" si="36"/>
        <v>8.6500000000000021</v>
      </c>
      <c r="E1195" s="51">
        <f t="shared" si="37"/>
        <v>8.6500000000000021</v>
      </c>
    </row>
    <row r="1196" spans="2:5">
      <c r="B1196" s="47">
        <v>41261</v>
      </c>
      <c r="C1196" s="69">
        <v>2.7983000000000002</v>
      </c>
      <c r="D1196" s="86">
        <f t="shared" si="36"/>
        <v>5.7800000000000296</v>
      </c>
      <c r="E1196" s="51">
        <f t="shared" si="37"/>
        <v>5.7800000000000296</v>
      </c>
    </row>
    <row r="1197" spans="2:5">
      <c r="B1197" s="47">
        <v>41262</v>
      </c>
      <c r="C1197" s="69">
        <v>2.7909999999999999</v>
      </c>
      <c r="D1197" s="86">
        <f t="shared" si="36"/>
        <v>-0.73000000000003062</v>
      </c>
      <c r="E1197" s="51">
        <f t="shared" si="37"/>
        <v>0.73000000000003062</v>
      </c>
    </row>
    <row r="1198" spans="2:5">
      <c r="B1198" s="47">
        <v>41263</v>
      </c>
      <c r="C1198" s="69">
        <v>2.7789999999999999</v>
      </c>
      <c r="D1198" s="86">
        <f t="shared" si="36"/>
        <v>-1.2000000000000011</v>
      </c>
      <c r="E1198" s="51">
        <f t="shared" si="37"/>
        <v>1.2000000000000011</v>
      </c>
    </row>
    <row r="1199" spans="2:5">
      <c r="B1199" s="47">
        <v>41264</v>
      </c>
      <c r="C1199" s="69">
        <v>2.7515000000000001</v>
      </c>
      <c r="D1199" s="86">
        <f t="shared" si="36"/>
        <v>-2.7499999999999858</v>
      </c>
      <c r="E1199" s="51">
        <f t="shared" si="37"/>
        <v>2.7499999999999858</v>
      </c>
    </row>
    <row r="1200" spans="2:5">
      <c r="B1200" s="47">
        <v>41267</v>
      </c>
      <c r="C1200" s="69">
        <v>2.7545999999999999</v>
      </c>
      <c r="D1200" s="86">
        <f t="shared" si="36"/>
        <v>0.30999999999998806</v>
      </c>
      <c r="E1200" s="51">
        <f t="shared" si="37"/>
        <v>0.30999999999998806</v>
      </c>
    </row>
    <row r="1201" spans="2:5">
      <c r="B1201" s="47">
        <v>41268</v>
      </c>
      <c r="C1201" s="69">
        <v>2.7443</v>
      </c>
      <c r="D1201" s="86">
        <f t="shared" si="36"/>
        <v>-1.0299999999999976</v>
      </c>
      <c r="E1201" s="51">
        <f t="shared" si="37"/>
        <v>1.0299999999999976</v>
      </c>
    </row>
    <row r="1202" spans="2:5">
      <c r="B1202" s="47">
        <v>41269</v>
      </c>
      <c r="C1202" s="69">
        <v>2.74</v>
      </c>
      <c r="D1202" s="86">
        <f t="shared" si="36"/>
        <v>-0.42999999999997485</v>
      </c>
      <c r="E1202" s="51">
        <f t="shared" si="37"/>
        <v>0.42999999999997485</v>
      </c>
    </row>
    <row r="1203" spans="2:5">
      <c r="B1203" s="47">
        <v>41270</v>
      </c>
      <c r="C1203" s="69">
        <v>2.7403</v>
      </c>
      <c r="D1203" s="86">
        <f t="shared" si="36"/>
        <v>2.9999999999974492E-2</v>
      </c>
      <c r="E1203" s="51">
        <f t="shared" si="37"/>
        <v>2.9999999999974492E-2</v>
      </c>
    </row>
    <row r="1204" spans="2:5">
      <c r="B1204" s="47">
        <v>41271</v>
      </c>
      <c r="C1204" s="69">
        <v>2.6992000000000003</v>
      </c>
      <c r="D1204" s="86">
        <f t="shared" si="36"/>
        <v>-4.1099999999999692</v>
      </c>
      <c r="E1204" s="51">
        <f t="shared" si="37"/>
        <v>4.1099999999999692</v>
      </c>
    </row>
    <row r="1205" spans="2:5">
      <c r="B1205" s="47">
        <v>41274</v>
      </c>
      <c r="C1205" s="69">
        <v>2.8035000000000001</v>
      </c>
      <c r="D1205" s="86">
        <f t="shared" si="36"/>
        <v>10.429999999999984</v>
      </c>
      <c r="E1205" s="51">
        <f t="shared" si="37"/>
        <v>10.429999999999984</v>
      </c>
    </row>
    <row r="1206" spans="2:5">
      <c r="B1206" s="47">
        <v>41275</v>
      </c>
      <c r="C1206" s="69">
        <v>2.8029999999999999</v>
      </c>
      <c r="D1206" s="86">
        <f t="shared" si="36"/>
        <v>-5.0000000000016698E-2</v>
      </c>
      <c r="E1206" s="51">
        <f t="shared" si="37"/>
        <v>5.0000000000016698E-2</v>
      </c>
    </row>
    <row r="1207" spans="2:5">
      <c r="B1207" s="47">
        <v>41276</v>
      </c>
      <c r="C1207" s="69">
        <v>2.8660000000000001</v>
      </c>
      <c r="D1207" s="86">
        <f t="shared" si="36"/>
        <v>6.3000000000000167</v>
      </c>
      <c r="E1207" s="51">
        <f t="shared" si="37"/>
        <v>6.3000000000000167</v>
      </c>
    </row>
    <row r="1208" spans="2:5">
      <c r="B1208" s="47">
        <v>41277</v>
      </c>
      <c r="C1208" s="69">
        <v>2.9327999999999999</v>
      </c>
      <c r="D1208" s="86">
        <f t="shared" si="36"/>
        <v>6.6799999999999748</v>
      </c>
      <c r="E1208" s="51">
        <f t="shared" si="37"/>
        <v>6.6799999999999748</v>
      </c>
    </row>
    <row r="1209" spans="2:5">
      <c r="B1209" s="47">
        <v>41278</v>
      </c>
      <c r="C1209" s="69">
        <v>2.8814000000000002</v>
      </c>
      <c r="D1209" s="86">
        <f t="shared" si="36"/>
        <v>-5.1399999999999668</v>
      </c>
      <c r="E1209" s="51">
        <f t="shared" si="37"/>
        <v>5.1399999999999668</v>
      </c>
    </row>
    <row r="1210" spans="2:5">
      <c r="B1210" s="47">
        <v>41281</v>
      </c>
      <c r="C1210" s="69">
        <v>2.8890000000000002</v>
      </c>
      <c r="D1210" s="86">
        <f t="shared" si="36"/>
        <v>0.76000000000000512</v>
      </c>
      <c r="E1210" s="51">
        <f t="shared" si="37"/>
        <v>0.76000000000000512</v>
      </c>
    </row>
    <row r="1211" spans="2:5">
      <c r="B1211" s="47">
        <v>41282</v>
      </c>
      <c r="C1211" s="69">
        <v>2.8620000000000001</v>
      </c>
      <c r="D1211" s="86">
        <f t="shared" si="36"/>
        <v>-2.7000000000000135</v>
      </c>
      <c r="E1211" s="51">
        <f t="shared" si="37"/>
        <v>2.7000000000000135</v>
      </c>
    </row>
    <row r="1212" spans="2:5">
      <c r="B1212" s="47">
        <v>41283</v>
      </c>
      <c r="C1212" s="69">
        <v>2.8553999999999999</v>
      </c>
      <c r="D1212" s="86">
        <f t="shared" si="36"/>
        <v>-0.66000000000001613</v>
      </c>
      <c r="E1212" s="51">
        <f t="shared" si="37"/>
        <v>0.66000000000001613</v>
      </c>
    </row>
    <row r="1213" spans="2:5">
      <c r="B1213" s="47">
        <v>41284</v>
      </c>
      <c r="C1213" s="69">
        <v>2.8805000000000001</v>
      </c>
      <c r="D1213" s="86">
        <f t="shared" si="36"/>
        <v>2.5100000000000122</v>
      </c>
      <c r="E1213" s="51">
        <f t="shared" si="37"/>
        <v>2.5100000000000122</v>
      </c>
    </row>
    <row r="1214" spans="2:5">
      <c r="B1214" s="47">
        <v>41285</v>
      </c>
      <c r="C1214" s="69">
        <v>2.8585000000000003</v>
      </c>
      <c r="D1214" s="86">
        <f t="shared" si="36"/>
        <v>-2.1999999999999797</v>
      </c>
      <c r="E1214" s="51">
        <f t="shared" si="37"/>
        <v>2.1999999999999797</v>
      </c>
    </row>
    <row r="1215" spans="2:5">
      <c r="B1215" s="47">
        <v>41288</v>
      </c>
      <c r="C1215" s="69">
        <v>2.8376999999999999</v>
      </c>
      <c r="D1215" s="86">
        <f t="shared" si="36"/>
        <v>-2.0800000000000374</v>
      </c>
      <c r="E1215" s="51">
        <f t="shared" si="37"/>
        <v>2.0800000000000374</v>
      </c>
    </row>
    <row r="1216" spans="2:5">
      <c r="B1216" s="47">
        <v>41289</v>
      </c>
      <c r="C1216" s="69">
        <v>2.8355000000000001</v>
      </c>
      <c r="D1216" s="86">
        <f t="shared" si="36"/>
        <v>-0.21999999999997577</v>
      </c>
      <c r="E1216" s="51">
        <f t="shared" si="37"/>
        <v>0.21999999999997577</v>
      </c>
    </row>
    <row r="1217" spans="2:5">
      <c r="B1217" s="47">
        <v>41290</v>
      </c>
      <c r="C1217" s="69">
        <v>2.8209999999999997</v>
      </c>
      <c r="D1217" s="86">
        <f t="shared" si="36"/>
        <v>-1.4500000000000401</v>
      </c>
      <c r="E1217" s="51">
        <f t="shared" si="37"/>
        <v>1.4500000000000401</v>
      </c>
    </row>
    <row r="1218" spans="2:5">
      <c r="B1218" s="47">
        <v>41291</v>
      </c>
      <c r="C1218" s="69">
        <v>2.8824999999999998</v>
      </c>
      <c r="D1218" s="86">
        <f t="shared" si="36"/>
        <v>6.150000000000011</v>
      </c>
      <c r="E1218" s="51">
        <f t="shared" si="37"/>
        <v>6.150000000000011</v>
      </c>
    </row>
    <row r="1219" spans="2:5">
      <c r="B1219" s="47">
        <v>41292</v>
      </c>
      <c r="C1219" s="69">
        <v>2.84</v>
      </c>
      <c r="D1219" s="86">
        <f t="shared" si="36"/>
        <v>-4.2499999999999982</v>
      </c>
      <c r="E1219" s="51">
        <f t="shared" si="37"/>
        <v>4.2499999999999982</v>
      </c>
    </row>
    <row r="1220" spans="2:5">
      <c r="B1220" s="47">
        <v>41295</v>
      </c>
      <c r="C1220" s="69">
        <v>2.84</v>
      </c>
      <c r="D1220" s="86">
        <f t="shared" si="36"/>
        <v>0</v>
      </c>
      <c r="E1220" s="51">
        <f t="shared" si="37"/>
        <v>0</v>
      </c>
    </row>
    <row r="1221" spans="2:5">
      <c r="B1221" s="47">
        <v>41296</v>
      </c>
      <c r="C1221" s="69">
        <v>2.8384999999999998</v>
      </c>
      <c r="D1221" s="86">
        <f t="shared" si="36"/>
        <v>-0.15000000000000568</v>
      </c>
      <c r="E1221" s="51">
        <f t="shared" si="37"/>
        <v>0.15000000000000568</v>
      </c>
    </row>
    <row r="1222" spans="2:5">
      <c r="B1222" s="47">
        <v>41297</v>
      </c>
      <c r="C1222" s="69">
        <v>2.8260000000000001</v>
      </c>
      <c r="D1222" s="86">
        <f t="shared" si="36"/>
        <v>-1.2499999999999734</v>
      </c>
      <c r="E1222" s="51">
        <f t="shared" si="37"/>
        <v>1.2499999999999734</v>
      </c>
    </row>
    <row r="1223" spans="2:5">
      <c r="B1223" s="47">
        <v>41298</v>
      </c>
      <c r="C1223" s="69">
        <v>2.8475000000000001</v>
      </c>
      <c r="D1223" s="86">
        <f t="shared" ref="D1223:D1286" si="38">((C1223-C1222)/0.01)</f>
        <v>2.1500000000000075</v>
      </c>
      <c r="E1223" s="51">
        <f t="shared" ref="E1223:E1286" si="39">IF(D1223&gt;=0,D1223*1,D1223*-1)</f>
        <v>2.1500000000000075</v>
      </c>
    </row>
    <row r="1224" spans="2:5">
      <c r="B1224" s="47">
        <v>41299</v>
      </c>
      <c r="C1224" s="69">
        <v>2.9580000000000002</v>
      </c>
      <c r="D1224" s="86">
        <f t="shared" si="38"/>
        <v>11.050000000000004</v>
      </c>
      <c r="E1224" s="51">
        <f t="shared" si="39"/>
        <v>11.050000000000004</v>
      </c>
    </row>
    <row r="1225" spans="2:5">
      <c r="B1225" s="47">
        <v>41302</v>
      </c>
      <c r="C1225" s="69">
        <v>2.9548000000000001</v>
      </c>
      <c r="D1225" s="86">
        <f t="shared" si="38"/>
        <v>-0.32000000000000917</v>
      </c>
      <c r="E1225" s="51">
        <f t="shared" si="39"/>
        <v>0.32000000000000917</v>
      </c>
    </row>
    <row r="1226" spans="2:5">
      <c r="B1226" s="47">
        <v>41303</v>
      </c>
      <c r="C1226" s="69">
        <v>3.0070000000000001</v>
      </c>
      <c r="D1226" s="86">
        <f t="shared" si="38"/>
        <v>5.2200000000000024</v>
      </c>
      <c r="E1226" s="51">
        <f t="shared" si="39"/>
        <v>5.2200000000000024</v>
      </c>
    </row>
    <row r="1227" spans="2:5">
      <c r="B1227" s="47">
        <v>41304</v>
      </c>
      <c r="C1227" s="69">
        <v>3.0145</v>
      </c>
      <c r="D1227" s="86">
        <f t="shared" si="38"/>
        <v>0.74999999999998401</v>
      </c>
      <c r="E1227" s="51">
        <f t="shared" si="39"/>
        <v>0.74999999999998401</v>
      </c>
    </row>
    <row r="1228" spans="2:5">
      <c r="B1228" s="47">
        <v>41305</v>
      </c>
      <c r="C1228" s="69">
        <v>3.0070000000000001</v>
      </c>
      <c r="D1228" s="86">
        <f t="shared" si="38"/>
        <v>-0.74999999999998401</v>
      </c>
      <c r="E1228" s="51">
        <f t="shared" si="39"/>
        <v>0.74999999999998401</v>
      </c>
    </row>
    <row r="1229" spans="2:5">
      <c r="B1229" s="47">
        <v>41306</v>
      </c>
      <c r="C1229" s="69">
        <v>3.0535000000000001</v>
      </c>
      <c r="D1229" s="86">
        <f t="shared" si="38"/>
        <v>4.6499999999999986</v>
      </c>
      <c r="E1229" s="51">
        <f t="shared" si="39"/>
        <v>4.6499999999999986</v>
      </c>
    </row>
    <row r="1230" spans="2:5">
      <c r="B1230" s="47">
        <v>41309</v>
      </c>
      <c r="C1230" s="69">
        <v>3.0034999999999998</v>
      </c>
      <c r="D1230" s="86">
        <f t="shared" si="38"/>
        <v>-5.0000000000000266</v>
      </c>
      <c r="E1230" s="51">
        <f t="shared" si="39"/>
        <v>5.0000000000000266</v>
      </c>
    </row>
    <row r="1231" spans="2:5">
      <c r="B1231" s="47">
        <v>41310</v>
      </c>
      <c r="C1231" s="69">
        <v>3.0455000000000001</v>
      </c>
      <c r="D1231" s="86">
        <f t="shared" si="38"/>
        <v>4.2000000000000259</v>
      </c>
      <c r="E1231" s="51">
        <f t="shared" si="39"/>
        <v>4.2000000000000259</v>
      </c>
    </row>
    <row r="1232" spans="2:5">
      <c r="B1232" s="47">
        <v>41311</v>
      </c>
      <c r="C1232" s="69">
        <v>3.0055000000000001</v>
      </c>
      <c r="D1232" s="86">
        <f t="shared" si="38"/>
        <v>-4.0000000000000036</v>
      </c>
      <c r="E1232" s="51">
        <f t="shared" si="39"/>
        <v>4.0000000000000036</v>
      </c>
    </row>
    <row r="1233" spans="2:5">
      <c r="B1233" s="47">
        <v>41312</v>
      </c>
      <c r="C1233" s="69">
        <v>2.9984999999999999</v>
      </c>
      <c r="D1233" s="86">
        <f t="shared" si="38"/>
        <v>-0.70000000000001172</v>
      </c>
      <c r="E1233" s="51">
        <f t="shared" si="39"/>
        <v>0.70000000000001172</v>
      </c>
    </row>
    <row r="1234" spans="2:5">
      <c r="B1234" s="47">
        <v>41313</v>
      </c>
      <c r="C1234" s="69">
        <v>2.9870000000000001</v>
      </c>
      <c r="D1234" s="86">
        <f t="shared" si="38"/>
        <v>-1.1499999999999844</v>
      </c>
      <c r="E1234" s="51">
        <f t="shared" si="39"/>
        <v>1.1499999999999844</v>
      </c>
    </row>
    <row r="1235" spans="2:5">
      <c r="B1235" s="47">
        <v>41316</v>
      </c>
      <c r="C1235" s="69">
        <v>2.9906000000000001</v>
      </c>
      <c r="D1235" s="86">
        <f t="shared" si="38"/>
        <v>0.36000000000000476</v>
      </c>
      <c r="E1235" s="51">
        <f t="shared" si="39"/>
        <v>0.36000000000000476</v>
      </c>
    </row>
    <row r="1236" spans="2:5">
      <c r="B1236" s="47">
        <v>41317</v>
      </c>
      <c r="C1236" s="69">
        <v>3.0110000000000001</v>
      </c>
      <c r="D1236" s="86">
        <f t="shared" si="38"/>
        <v>2.0399999999999974</v>
      </c>
      <c r="E1236" s="51">
        <f t="shared" si="39"/>
        <v>2.0399999999999974</v>
      </c>
    </row>
    <row r="1237" spans="2:5">
      <c r="B1237" s="47">
        <v>41318</v>
      </c>
      <c r="C1237" s="69">
        <v>3.0594999999999999</v>
      </c>
      <c r="D1237" s="86">
        <f t="shared" si="38"/>
        <v>4.8499999999999766</v>
      </c>
      <c r="E1237" s="51">
        <f t="shared" si="39"/>
        <v>4.8499999999999766</v>
      </c>
    </row>
    <row r="1238" spans="2:5">
      <c r="B1238" s="47">
        <v>41319</v>
      </c>
      <c r="C1238" s="69">
        <v>3.0124</v>
      </c>
      <c r="D1238" s="86">
        <f t="shared" si="38"/>
        <v>-4.709999999999992</v>
      </c>
      <c r="E1238" s="51">
        <f t="shared" si="39"/>
        <v>4.709999999999992</v>
      </c>
    </row>
    <row r="1239" spans="2:5">
      <c r="B1239" s="47">
        <v>41320</v>
      </c>
      <c r="C1239" s="69">
        <v>3.0286</v>
      </c>
      <c r="D1239" s="86">
        <f t="shared" si="38"/>
        <v>1.6199999999999992</v>
      </c>
      <c r="E1239" s="51">
        <f t="shared" si="39"/>
        <v>1.6199999999999992</v>
      </c>
    </row>
    <row r="1240" spans="2:5">
      <c r="B1240" s="47">
        <v>41323</v>
      </c>
      <c r="C1240" s="69">
        <v>3.0289999999999999</v>
      </c>
      <c r="D1240" s="86">
        <f t="shared" si="38"/>
        <v>3.9999999999995595E-2</v>
      </c>
      <c r="E1240" s="51">
        <f t="shared" si="39"/>
        <v>3.9999999999995595E-2</v>
      </c>
    </row>
    <row r="1241" spans="2:5">
      <c r="B1241" s="47">
        <v>41324</v>
      </c>
      <c r="C1241" s="69">
        <v>3.0674999999999999</v>
      </c>
      <c r="D1241" s="86">
        <f t="shared" si="38"/>
        <v>3.8499999999999979</v>
      </c>
      <c r="E1241" s="51">
        <f t="shared" si="39"/>
        <v>3.8499999999999979</v>
      </c>
    </row>
    <row r="1242" spans="2:5">
      <c r="B1242" s="47">
        <v>41325</v>
      </c>
      <c r="C1242" s="69">
        <v>3.0619999999999998</v>
      </c>
      <c r="D1242" s="86">
        <f t="shared" si="38"/>
        <v>-0.55000000000000604</v>
      </c>
      <c r="E1242" s="51">
        <f t="shared" si="39"/>
        <v>0.55000000000000604</v>
      </c>
    </row>
    <row r="1243" spans="2:5">
      <c r="B1243" s="47">
        <v>41326</v>
      </c>
      <c r="C1243" s="69">
        <v>3.0213999999999999</v>
      </c>
      <c r="D1243" s="86">
        <f t="shared" si="38"/>
        <v>-4.0599999999999969</v>
      </c>
      <c r="E1243" s="51">
        <f t="shared" si="39"/>
        <v>4.0599999999999969</v>
      </c>
    </row>
    <row r="1244" spans="2:5">
      <c r="B1244" s="47">
        <v>41327</v>
      </c>
      <c r="C1244" s="69">
        <v>3.0114999999999998</v>
      </c>
      <c r="D1244" s="86">
        <f t="shared" si="38"/>
        <v>-0.99000000000000199</v>
      </c>
      <c r="E1244" s="51">
        <f t="shared" si="39"/>
        <v>0.99000000000000199</v>
      </c>
    </row>
    <row r="1245" spans="2:5">
      <c r="B1245" s="47">
        <v>41330</v>
      </c>
      <c r="C1245" s="69">
        <v>2.9157000000000002</v>
      </c>
      <c r="D1245" s="86">
        <f t="shared" si="38"/>
        <v>-9.5799999999999663</v>
      </c>
      <c r="E1245" s="51">
        <f t="shared" si="39"/>
        <v>9.5799999999999663</v>
      </c>
    </row>
    <row r="1246" spans="2:5">
      <c r="B1246" s="47">
        <v>41331</v>
      </c>
      <c r="C1246" s="69">
        <v>2.9321000000000002</v>
      </c>
      <c r="D1246" s="86">
        <f t="shared" si="38"/>
        <v>1.639999999999997</v>
      </c>
      <c r="E1246" s="51">
        <f t="shared" si="39"/>
        <v>1.639999999999997</v>
      </c>
    </row>
    <row r="1247" spans="2:5">
      <c r="B1247" s="47">
        <v>41332</v>
      </c>
      <c r="C1247" s="69">
        <v>2.9523000000000001</v>
      </c>
      <c r="D1247" s="86">
        <f t="shared" si="38"/>
        <v>2.0199999999999996</v>
      </c>
      <c r="E1247" s="51">
        <f t="shared" si="39"/>
        <v>2.0199999999999996</v>
      </c>
    </row>
    <row r="1248" spans="2:5">
      <c r="B1248" s="47">
        <v>41333</v>
      </c>
      <c r="C1248" s="69">
        <v>2.9466999999999999</v>
      </c>
      <c r="D1248" s="86">
        <f t="shared" si="38"/>
        <v>-0.56000000000002714</v>
      </c>
      <c r="E1248" s="51">
        <f t="shared" si="39"/>
        <v>0.56000000000002714</v>
      </c>
    </row>
    <row r="1249" spans="2:5">
      <c r="B1249" s="47">
        <v>41334</v>
      </c>
      <c r="C1249" s="69">
        <v>2.9152</v>
      </c>
      <c r="D1249" s="86">
        <f t="shared" si="38"/>
        <v>-3.1499999999999861</v>
      </c>
      <c r="E1249" s="51">
        <f t="shared" si="39"/>
        <v>3.1499999999999861</v>
      </c>
    </row>
    <row r="1250" spans="2:5">
      <c r="B1250" s="47">
        <v>41337</v>
      </c>
      <c r="C1250" s="69">
        <v>2.9411</v>
      </c>
      <c r="D1250" s="86">
        <f t="shared" si="38"/>
        <v>2.5900000000000034</v>
      </c>
      <c r="E1250" s="51">
        <f t="shared" si="39"/>
        <v>2.5900000000000034</v>
      </c>
    </row>
    <row r="1251" spans="2:5">
      <c r="B1251" s="47">
        <v>41338</v>
      </c>
      <c r="C1251" s="69">
        <v>2.9584999999999999</v>
      </c>
      <c r="D1251" s="86">
        <f t="shared" si="38"/>
        <v>1.739999999999986</v>
      </c>
      <c r="E1251" s="51">
        <f t="shared" si="39"/>
        <v>1.739999999999986</v>
      </c>
    </row>
    <row r="1252" spans="2:5">
      <c r="B1252" s="47">
        <v>41339</v>
      </c>
      <c r="C1252" s="69">
        <v>3.0049999999999999</v>
      </c>
      <c r="D1252" s="86">
        <f t="shared" si="38"/>
        <v>4.6499999999999986</v>
      </c>
      <c r="E1252" s="51">
        <f t="shared" si="39"/>
        <v>4.6499999999999986</v>
      </c>
    </row>
    <row r="1253" spans="2:5">
      <c r="B1253" s="47">
        <v>41340</v>
      </c>
      <c r="C1253" s="69">
        <v>3.0577000000000001</v>
      </c>
      <c r="D1253" s="86">
        <f t="shared" si="38"/>
        <v>5.2700000000000191</v>
      </c>
      <c r="E1253" s="51">
        <f t="shared" si="39"/>
        <v>5.2700000000000191</v>
      </c>
    </row>
    <row r="1254" spans="2:5">
      <c r="B1254" s="47">
        <v>41341</v>
      </c>
      <c r="C1254" s="69">
        <v>3.0996999999999999</v>
      </c>
      <c r="D1254" s="86">
        <f t="shared" si="38"/>
        <v>4.1999999999999815</v>
      </c>
      <c r="E1254" s="51">
        <f t="shared" si="39"/>
        <v>4.1999999999999815</v>
      </c>
    </row>
    <row r="1255" spans="2:5">
      <c r="B1255" s="47">
        <v>41344</v>
      </c>
      <c r="C1255" s="69">
        <v>3.1164000000000001</v>
      </c>
      <c r="D1255" s="86">
        <f t="shared" si="38"/>
        <v>1.6700000000000159</v>
      </c>
      <c r="E1255" s="51">
        <f t="shared" si="39"/>
        <v>1.6700000000000159</v>
      </c>
    </row>
    <row r="1256" spans="2:5">
      <c r="B1256" s="47">
        <v>41345</v>
      </c>
      <c r="C1256" s="69">
        <v>3.069</v>
      </c>
      <c r="D1256" s="86">
        <f t="shared" si="38"/>
        <v>-4.7400000000000109</v>
      </c>
      <c r="E1256" s="51">
        <f t="shared" si="39"/>
        <v>4.7400000000000109</v>
      </c>
    </row>
    <row r="1257" spans="2:5">
      <c r="B1257" s="47">
        <v>41346</v>
      </c>
      <c r="C1257" s="69">
        <v>3.0741000000000001</v>
      </c>
      <c r="D1257" s="86">
        <f t="shared" si="38"/>
        <v>0.51000000000001044</v>
      </c>
      <c r="E1257" s="51">
        <f t="shared" si="39"/>
        <v>0.51000000000001044</v>
      </c>
    </row>
    <row r="1258" spans="2:5">
      <c r="B1258" s="47">
        <v>41347</v>
      </c>
      <c r="C1258" s="69">
        <v>3.1030000000000002</v>
      </c>
      <c r="D1258" s="86">
        <f t="shared" si="38"/>
        <v>2.8900000000000148</v>
      </c>
      <c r="E1258" s="51">
        <f t="shared" si="39"/>
        <v>2.8900000000000148</v>
      </c>
    </row>
    <row r="1259" spans="2:5">
      <c r="B1259" s="47">
        <v>41348</v>
      </c>
      <c r="C1259" s="69">
        <v>3.0790000000000002</v>
      </c>
      <c r="D1259" s="86">
        <f t="shared" si="38"/>
        <v>-2.4000000000000021</v>
      </c>
      <c r="E1259" s="51">
        <f t="shared" si="39"/>
        <v>2.4000000000000021</v>
      </c>
    </row>
    <row r="1260" spans="2:5">
      <c r="B1260" s="47">
        <v>41351</v>
      </c>
      <c r="C1260" s="69">
        <v>3.0493000000000001</v>
      </c>
      <c r="D1260" s="86">
        <f t="shared" si="38"/>
        <v>-2.970000000000006</v>
      </c>
      <c r="E1260" s="51">
        <f t="shared" si="39"/>
        <v>2.970000000000006</v>
      </c>
    </row>
    <row r="1261" spans="2:5">
      <c r="B1261" s="47">
        <v>41352</v>
      </c>
      <c r="C1261" s="69">
        <v>2.9971000000000001</v>
      </c>
      <c r="D1261" s="86">
        <f t="shared" si="38"/>
        <v>-5.2200000000000024</v>
      </c>
      <c r="E1261" s="51">
        <f t="shared" si="39"/>
        <v>5.2200000000000024</v>
      </c>
    </row>
    <row r="1262" spans="2:5">
      <c r="B1262" s="47">
        <v>41353</v>
      </c>
      <c r="C1262" s="69">
        <v>3.069</v>
      </c>
      <c r="D1262" s="86">
        <f t="shared" si="38"/>
        <v>7.1899999999999853</v>
      </c>
      <c r="E1262" s="51">
        <f t="shared" si="39"/>
        <v>7.1899999999999853</v>
      </c>
    </row>
    <row r="1263" spans="2:5">
      <c r="B1263" s="47">
        <v>41354</v>
      </c>
      <c r="C1263" s="69">
        <v>3.0005000000000002</v>
      </c>
      <c r="D1263" s="86">
        <f t="shared" si="38"/>
        <v>-6.8499999999999783</v>
      </c>
      <c r="E1263" s="51">
        <f t="shared" si="39"/>
        <v>6.8499999999999783</v>
      </c>
    </row>
    <row r="1264" spans="2:5">
      <c r="B1264" s="47">
        <v>41355</v>
      </c>
      <c r="C1264" s="69">
        <v>3.0234999999999999</v>
      </c>
      <c r="D1264" s="86">
        <f t="shared" si="38"/>
        <v>2.2999999999999687</v>
      </c>
      <c r="E1264" s="51">
        <f t="shared" si="39"/>
        <v>2.2999999999999687</v>
      </c>
    </row>
    <row r="1265" spans="2:5">
      <c r="B1265" s="47">
        <v>41358</v>
      </c>
      <c r="C1265" s="69">
        <v>3.0217999999999998</v>
      </c>
      <c r="D1265" s="86">
        <f t="shared" si="38"/>
        <v>-0.17000000000000348</v>
      </c>
      <c r="E1265" s="51">
        <f t="shared" si="39"/>
        <v>0.17000000000000348</v>
      </c>
    </row>
    <row r="1266" spans="2:5">
      <c r="B1266" s="47">
        <v>41359</v>
      </c>
      <c r="C1266" s="69">
        <v>3.0449999999999999</v>
      </c>
      <c r="D1266" s="86">
        <f t="shared" si="38"/>
        <v>2.3200000000000109</v>
      </c>
      <c r="E1266" s="51">
        <f t="shared" si="39"/>
        <v>2.3200000000000109</v>
      </c>
    </row>
    <row r="1267" spans="2:5">
      <c r="B1267" s="47">
        <v>41360</v>
      </c>
      <c r="C1267" s="69">
        <v>2.98</v>
      </c>
      <c r="D1267" s="86">
        <f t="shared" si="38"/>
        <v>-6.4999999999999947</v>
      </c>
      <c r="E1267" s="51">
        <f t="shared" si="39"/>
        <v>6.4999999999999947</v>
      </c>
    </row>
    <row r="1268" spans="2:5">
      <c r="B1268" s="47">
        <v>41361</v>
      </c>
      <c r="C1268" s="69">
        <v>2.9929999999999999</v>
      </c>
      <c r="D1268" s="86">
        <f t="shared" si="38"/>
        <v>1.2999999999999901</v>
      </c>
      <c r="E1268" s="51">
        <f t="shared" si="39"/>
        <v>1.2999999999999901</v>
      </c>
    </row>
    <row r="1269" spans="2:5">
      <c r="B1269" s="47">
        <v>41362</v>
      </c>
      <c r="C1269" s="69">
        <v>2.9929999999999999</v>
      </c>
      <c r="D1269" s="86">
        <f t="shared" si="38"/>
        <v>0</v>
      </c>
      <c r="E1269" s="51">
        <f t="shared" si="39"/>
        <v>0</v>
      </c>
    </row>
    <row r="1270" spans="2:5">
      <c r="B1270" s="47">
        <v>41365</v>
      </c>
      <c r="C1270" s="69">
        <v>2.9649999999999999</v>
      </c>
      <c r="D1270" s="86">
        <f t="shared" si="38"/>
        <v>-2.8000000000000025</v>
      </c>
      <c r="E1270" s="51">
        <f t="shared" si="39"/>
        <v>2.8000000000000025</v>
      </c>
    </row>
    <row r="1271" spans="2:5">
      <c r="B1271" s="47">
        <v>41366</v>
      </c>
      <c r="C1271" s="69">
        <v>2.9910000000000001</v>
      </c>
      <c r="D1271" s="86">
        <f t="shared" si="38"/>
        <v>2.6000000000000245</v>
      </c>
      <c r="E1271" s="51">
        <f t="shared" si="39"/>
        <v>2.6000000000000245</v>
      </c>
    </row>
    <row r="1272" spans="2:5">
      <c r="B1272" s="47">
        <v>41367</v>
      </c>
      <c r="C1272" s="69">
        <v>2.9502999999999999</v>
      </c>
      <c r="D1272" s="86">
        <f t="shared" si="38"/>
        <v>-4.070000000000018</v>
      </c>
      <c r="E1272" s="51">
        <f t="shared" si="39"/>
        <v>4.070000000000018</v>
      </c>
    </row>
    <row r="1273" spans="2:5">
      <c r="B1273" s="47">
        <v>41368</v>
      </c>
      <c r="C1273" s="69">
        <v>2.8940000000000001</v>
      </c>
      <c r="D1273" s="86">
        <f t="shared" si="38"/>
        <v>-5.6299999999999795</v>
      </c>
      <c r="E1273" s="51">
        <f t="shared" si="39"/>
        <v>5.6299999999999795</v>
      </c>
    </row>
    <row r="1274" spans="2:5">
      <c r="B1274" s="47">
        <v>41369</v>
      </c>
      <c r="C1274" s="69">
        <v>2.7955999999999999</v>
      </c>
      <c r="D1274" s="86">
        <f t="shared" si="38"/>
        <v>-9.8400000000000265</v>
      </c>
      <c r="E1274" s="51">
        <f t="shared" si="39"/>
        <v>9.8400000000000265</v>
      </c>
    </row>
    <row r="1275" spans="2:5">
      <c r="B1275" s="47">
        <v>41372</v>
      </c>
      <c r="C1275" s="69">
        <v>2.8750999999999998</v>
      </c>
      <c r="D1275" s="86">
        <f t="shared" si="38"/>
        <v>7.9499999999999904</v>
      </c>
      <c r="E1275" s="51">
        <f t="shared" si="39"/>
        <v>7.9499999999999904</v>
      </c>
    </row>
    <row r="1276" spans="2:5">
      <c r="B1276" s="47">
        <v>41373</v>
      </c>
      <c r="C1276" s="69">
        <v>2.883</v>
      </c>
      <c r="D1276" s="86">
        <f t="shared" si="38"/>
        <v>0.79000000000002402</v>
      </c>
      <c r="E1276" s="51">
        <f t="shared" si="39"/>
        <v>0.79000000000002402</v>
      </c>
    </row>
    <row r="1277" spans="2:5">
      <c r="B1277" s="47">
        <v>41374</v>
      </c>
      <c r="C1277" s="69">
        <v>2.9417</v>
      </c>
      <c r="D1277" s="86">
        <f t="shared" si="38"/>
        <v>5.8699999999999974</v>
      </c>
      <c r="E1277" s="51">
        <f t="shared" si="39"/>
        <v>5.8699999999999974</v>
      </c>
    </row>
    <row r="1278" spans="2:5">
      <c r="B1278" s="47">
        <v>41375</v>
      </c>
      <c r="C1278" s="69">
        <v>2.9350000000000001</v>
      </c>
      <c r="D1278" s="86">
        <f t="shared" si="38"/>
        <v>-0.66999999999999282</v>
      </c>
      <c r="E1278" s="51">
        <f t="shared" si="39"/>
        <v>0.66999999999999282</v>
      </c>
    </row>
    <row r="1279" spans="2:5">
      <c r="B1279" s="47">
        <v>41376</v>
      </c>
      <c r="C1279" s="69">
        <v>2.8553999999999999</v>
      </c>
      <c r="D1279" s="86">
        <f t="shared" si="38"/>
        <v>-7.9600000000000115</v>
      </c>
      <c r="E1279" s="51">
        <f t="shared" si="39"/>
        <v>7.9600000000000115</v>
      </c>
    </row>
    <row r="1280" spans="2:5">
      <c r="B1280" s="47">
        <v>41379</v>
      </c>
      <c r="C1280" s="69">
        <v>2.7862</v>
      </c>
      <c r="D1280" s="86">
        <f t="shared" si="38"/>
        <v>-6.9199999999999928</v>
      </c>
      <c r="E1280" s="51">
        <f t="shared" si="39"/>
        <v>6.9199999999999928</v>
      </c>
    </row>
    <row r="1281" spans="2:5">
      <c r="B1281" s="47">
        <v>41380</v>
      </c>
      <c r="C1281" s="69">
        <v>2.839</v>
      </c>
      <c r="D1281" s="86">
        <f t="shared" si="38"/>
        <v>5.2799999999999958</v>
      </c>
      <c r="E1281" s="51">
        <f t="shared" si="39"/>
        <v>5.2799999999999958</v>
      </c>
    </row>
    <row r="1282" spans="2:5">
      <c r="B1282" s="47">
        <v>41381</v>
      </c>
      <c r="C1282" s="69">
        <v>2.7949999999999999</v>
      </c>
      <c r="D1282" s="86">
        <f t="shared" si="38"/>
        <v>-4.4000000000000039</v>
      </c>
      <c r="E1282" s="51">
        <f t="shared" si="39"/>
        <v>4.4000000000000039</v>
      </c>
    </row>
    <row r="1283" spans="2:5">
      <c r="B1283" s="47">
        <v>41382</v>
      </c>
      <c r="C1283" s="69">
        <v>2.7721999999999998</v>
      </c>
      <c r="D1283" s="86">
        <f t="shared" si="38"/>
        <v>-2.2800000000000153</v>
      </c>
      <c r="E1283" s="51">
        <f t="shared" si="39"/>
        <v>2.2800000000000153</v>
      </c>
    </row>
    <row r="1284" spans="2:5">
      <c r="B1284" s="47">
        <v>41383</v>
      </c>
      <c r="C1284" s="69">
        <v>2.8016000000000001</v>
      </c>
      <c r="D1284" s="86">
        <f t="shared" si="38"/>
        <v>2.9400000000000315</v>
      </c>
      <c r="E1284" s="51">
        <f t="shared" si="39"/>
        <v>2.9400000000000315</v>
      </c>
    </row>
    <row r="1285" spans="2:5">
      <c r="B1285" s="47">
        <v>41386</v>
      </c>
      <c r="C1285" s="69">
        <v>2.8010000000000002</v>
      </c>
      <c r="D1285" s="86">
        <f t="shared" si="38"/>
        <v>-5.9999999999993392E-2</v>
      </c>
      <c r="E1285" s="51">
        <f t="shared" si="39"/>
        <v>5.9999999999993392E-2</v>
      </c>
    </row>
    <row r="1286" spans="2:5">
      <c r="B1286" s="47">
        <v>41387</v>
      </c>
      <c r="C1286" s="69">
        <v>2.8414999999999999</v>
      </c>
      <c r="D1286" s="86">
        <f t="shared" si="38"/>
        <v>4.0499999999999758</v>
      </c>
      <c r="E1286" s="51">
        <f t="shared" si="39"/>
        <v>4.0499999999999758</v>
      </c>
    </row>
    <row r="1287" spans="2:5">
      <c r="B1287" s="47">
        <v>41388</v>
      </c>
      <c r="C1287" s="69">
        <v>2.8317999999999999</v>
      </c>
      <c r="D1287" s="86">
        <f t="shared" ref="D1287:D1350" si="40">((C1287-C1286)/0.01)</f>
        <v>-0.97000000000000419</v>
      </c>
      <c r="E1287" s="51">
        <f t="shared" ref="E1287:E1350" si="41">IF(D1287&gt;=0,D1287*1,D1287*-1)</f>
        <v>0.97000000000000419</v>
      </c>
    </row>
    <row r="1288" spans="2:5">
      <c r="B1288" s="47">
        <v>41389</v>
      </c>
      <c r="C1288" s="69">
        <v>2.8420000000000001</v>
      </c>
      <c r="D1288" s="86">
        <f t="shared" si="40"/>
        <v>1.0200000000000209</v>
      </c>
      <c r="E1288" s="51">
        <f t="shared" si="41"/>
        <v>1.0200000000000209</v>
      </c>
    </row>
    <row r="1289" spans="2:5">
      <c r="B1289" s="47">
        <v>41390</v>
      </c>
      <c r="C1289" s="69">
        <v>2.7960000000000003</v>
      </c>
      <c r="D1289" s="86">
        <f t="shared" si="40"/>
        <v>-4.5999999999999819</v>
      </c>
      <c r="E1289" s="51">
        <f t="shared" si="41"/>
        <v>4.5999999999999819</v>
      </c>
    </row>
    <row r="1290" spans="2:5">
      <c r="B1290" s="47">
        <v>41393</v>
      </c>
      <c r="C1290" s="69">
        <v>2.8115000000000001</v>
      </c>
      <c r="D1290" s="86">
        <f t="shared" si="40"/>
        <v>1.5499999999999847</v>
      </c>
      <c r="E1290" s="51">
        <f t="shared" si="41"/>
        <v>1.5499999999999847</v>
      </c>
    </row>
    <row r="1291" spans="2:5">
      <c r="B1291" s="47">
        <v>41394</v>
      </c>
      <c r="C1291" s="69">
        <v>2.8102999999999998</v>
      </c>
      <c r="D1291" s="86">
        <f t="shared" si="40"/>
        <v>-0.12000000000003119</v>
      </c>
      <c r="E1291" s="51">
        <f t="shared" si="41"/>
        <v>0.12000000000003119</v>
      </c>
    </row>
    <row r="1292" spans="2:5">
      <c r="B1292" s="47">
        <v>41395</v>
      </c>
      <c r="C1292" s="69">
        <v>2.7744999999999997</v>
      </c>
      <c r="D1292" s="86">
        <f t="shared" si="40"/>
        <v>-3.5800000000000054</v>
      </c>
      <c r="E1292" s="51">
        <f t="shared" si="41"/>
        <v>3.5800000000000054</v>
      </c>
    </row>
    <row r="1293" spans="2:5">
      <c r="B1293" s="47">
        <v>41396</v>
      </c>
      <c r="C1293" s="69">
        <v>2.76</v>
      </c>
      <c r="D1293" s="86">
        <f t="shared" si="40"/>
        <v>-1.4499999999999957</v>
      </c>
      <c r="E1293" s="51">
        <f t="shared" si="41"/>
        <v>1.4499999999999957</v>
      </c>
    </row>
    <row r="1294" spans="2:5">
      <c r="B1294" s="47">
        <v>41397</v>
      </c>
      <c r="C1294" s="69">
        <v>2.8883000000000001</v>
      </c>
      <c r="D1294" s="86">
        <f t="shared" si="40"/>
        <v>12.83000000000003</v>
      </c>
      <c r="E1294" s="51">
        <f t="shared" si="41"/>
        <v>12.83000000000003</v>
      </c>
    </row>
    <row r="1295" spans="2:5">
      <c r="B1295" s="47">
        <v>41400</v>
      </c>
      <c r="C1295" s="69">
        <v>2.915</v>
      </c>
      <c r="D1295" s="86">
        <f t="shared" si="40"/>
        <v>2.6699999999999946</v>
      </c>
      <c r="E1295" s="51">
        <f t="shared" si="41"/>
        <v>2.6699999999999946</v>
      </c>
    </row>
    <row r="1296" spans="2:5">
      <c r="B1296" s="47">
        <v>41401</v>
      </c>
      <c r="C1296" s="69">
        <v>2.9304999999999999</v>
      </c>
      <c r="D1296" s="86">
        <f t="shared" si="40"/>
        <v>1.5499999999999847</v>
      </c>
      <c r="E1296" s="51">
        <f t="shared" si="41"/>
        <v>1.5499999999999847</v>
      </c>
    </row>
    <row r="1297" spans="2:5">
      <c r="B1297" s="47">
        <v>41402</v>
      </c>
      <c r="C1297" s="69">
        <v>2.9268000000000001</v>
      </c>
      <c r="D1297" s="86">
        <f t="shared" si="40"/>
        <v>-0.36999999999998145</v>
      </c>
      <c r="E1297" s="51">
        <f t="shared" si="41"/>
        <v>0.36999999999998145</v>
      </c>
    </row>
    <row r="1298" spans="2:5">
      <c r="B1298" s="47">
        <v>41403</v>
      </c>
      <c r="C1298" s="69">
        <v>2.9384999999999999</v>
      </c>
      <c r="D1298" s="86">
        <f t="shared" si="40"/>
        <v>1.1699999999999822</v>
      </c>
      <c r="E1298" s="51">
        <f t="shared" si="41"/>
        <v>1.1699999999999822</v>
      </c>
    </row>
    <row r="1299" spans="2:5">
      <c r="B1299" s="47">
        <v>41404</v>
      </c>
      <c r="C1299" s="69">
        <v>3.0240999999999998</v>
      </c>
      <c r="D1299" s="86">
        <f t="shared" si="40"/>
        <v>8.5599999999999898</v>
      </c>
      <c r="E1299" s="51">
        <f t="shared" si="41"/>
        <v>8.5599999999999898</v>
      </c>
    </row>
    <row r="1300" spans="2:5">
      <c r="B1300" s="47">
        <v>41407</v>
      </c>
      <c r="C1300" s="69">
        <v>3.0619999999999998</v>
      </c>
      <c r="D1300" s="86">
        <f t="shared" si="40"/>
        <v>3.7900000000000045</v>
      </c>
      <c r="E1300" s="51">
        <f t="shared" si="41"/>
        <v>3.7900000000000045</v>
      </c>
    </row>
    <row r="1301" spans="2:5">
      <c r="B1301" s="47">
        <v>41408</v>
      </c>
      <c r="C1301" s="69">
        <v>3.121</v>
      </c>
      <c r="D1301" s="86">
        <f t="shared" si="40"/>
        <v>5.9000000000000163</v>
      </c>
      <c r="E1301" s="51">
        <f t="shared" si="41"/>
        <v>5.9000000000000163</v>
      </c>
    </row>
    <row r="1302" spans="2:5">
      <c r="B1302" s="47">
        <v>41409</v>
      </c>
      <c r="C1302" s="69">
        <v>3.0766</v>
      </c>
      <c r="D1302" s="86">
        <f t="shared" si="40"/>
        <v>-4.4399999999999995</v>
      </c>
      <c r="E1302" s="51">
        <f t="shared" si="41"/>
        <v>4.4399999999999995</v>
      </c>
    </row>
    <row r="1303" spans="2:5">
      <c r="B1303" s="47">
        <v>41410</v>
      </c>
      <c r="C1303" s="69">
        <v>3.0105</v>
      </c>
      <c r="D1303" s="86">
        <f t="shared" si="40"/>
        <v>-6.6100000000000048</v>
      </c>
      <c r="E1303" s="51">
        <f t="shared" si="41"/>
        <v>6.6100000000000048</v>
      </c>
    </row>
    <row r="1304" spans="2:5">
      <c r="B1304" s="47">
        <v>41411</v>
      </c>
      <c r="C1304" s="69">
        <v>3.0865</v>
      </c>
      <c r="D1304" s="86">
        <f t="shared" si="40"/>
        <v>7.6000000000000068</v>
      </c>
      <c r="E1304" s="51">
        <f t="shared" si="41"/>
        <v>7.6000000000000068</v>
      </c>
    </row>
    <row r="1305" spans="2:5">
      <c r="B1305" s="47">
        <v>41414</v>
      </c>
      <c r="C1305" s="69">
        <v>3.0931999999999999</v>
      </c>
      <c r="D1305" s="86">
        <f t="shared" si="40"/>
        <v>0.66999999999999282</v>
      </c>
      <c r="E1305" s="51">
        <f t="shared" si="41"/>
        <v>0.66999999999999282</v>
      </c>
    </row>
    <row r="1306" spans="2:5">
      <c r="B1306" s="47">
        <v>41415</v>
      </c>
      <c r="C1306" s="69">
        <v>3.0413000000000001</v>
      </c>
      <c r="D1306" s="86">
        <f t="shared" si="40"/>
        <v>-5.1899999999999835</v>
      </c>
      <c r="E1306" s="51">
        <f t="shared" si="41"/>
        <v>5.1899999999999835</v>
      </c>
    </row>
    <row r="1307" spans="2:5">
      <c r="B1307" s="47">
        <v>41416</v>
      </c>
      <c r="C1307" s="69">
        <v>3.1366000000000001</v>
      </c>
      <c r="D1307" s="86">
        <f t="shared" si="40"/>
        <v>9.529999999999994</v>
      </c>
      <c r="E1307" s="51">
        <f t="shared" si="41"/>
        <v>9.529999999999994</v>
      </c>
    </row>
    <row r="1308" spans="2:5">
      <c r="B1308" s="47">
        <v>41417</v>
      </c>
      <c r="C1308" s="69">
        <v>3.1059999999999999</v>
      </c>
      <c r="D1308" s="86">
        <f t="shared" si="40"/>
        <v>-3.0600000000000183</v>
      </c>
      <c r="E1308" s="51">
        <f t="shared" si="41"/>
        <v>3.0600000000000183</v>
      </c>
    </row>
    <row r="1309" spans="2:5">
      <c r="B1309" s="47">
        <v>41418</v>
      </c>
      <c r="C1309" s="69">
        <v>3.097</v>
      </c>
      <c r="D1309" s="86">
        <f t="shared" si="40"/>
        <v>-0.8999999999999897</v>
      </c>
      <c r="E1309" s="51">
        <f t="shared" si="41"/>
        <v>0.8999999999999897</v>
      </c>
    </row>
    <row r="1310" spans="2:5">
      <c r="B1310" s="47">
        <v>41421</v>
      </c>
      <c r="C1310" s="69">
        <v>3.09</v>
      </c>
      <c r="D1310" s="86">
        <f t="shared" si="40"/>
        <v>-0.70000000000001172</v>
      </c>
      <c r="E1310" s="51">
        <f t="shared" si="41"/>
        <v>0.70000000000001172</v>
      </c>
    </row>
    <row r="1311" spans="2:5">
      <c r="B1311" s="47">
        <v>41422</v>
      </c>
      <c r="C1311" s="69">
        <v>3.2559</v>
      </c>
      <c r="D1311" s="86">
        <f t="shared" si="40"/>
        <v>16.590000000000014</v>
      </c>
      <c r="E1311" s="51">
        <f t="shared" si="41"/>
        <v>16.590000000000014</v>
      </c>
    </row>
    <row r="1312" spans="2:5">
      <c r="B1312" s="47">
        <v>41423</v>
      </c>
      <c r="C1312" s="69">
        <v>3.1863000000000001</v>
      </c>
      <c r="D1312" s="86">
        <f t="shared" si="40"/>
        <v>-6.9599999999999884</v>
      </c>
      <c r="E1312" s="51">
        <f t="shared" si="41"/>
        <v>6.9599999999999884</v>
      </c>
    </row>
    <row r="1313" spans="2:5">
      <c r="B1313" s="47">
        <v>41424</v>
      </c>
      <c r="C1313" s="69">
        <v>3.1968999999999999</v>
      </c>
      <c r="D1313" s="86">
        <f t="shared" si="40"/>
        <v>1.0599999999999721</v>
      </c>
      <c r="E1313" s="51">
        <f t="shared" si="41"/>
        <v>1.0599999999999721</v>
      </c>
    </row>
    <row r="1314" spans="2:5">
      <c r="B1314" s="47">
        <v>41425</v>
      </c>
      <c r="C1314" s="69">
        <v>3.2149000000000001</v>
      </c>
      <c r="D1314" s="86">
        <f t="shared" si="40"/>
        <v>1.8000000000000238</v>
      </c>
      <c r="E1314" s="51">
        <f t="shared" si="41"/>
        <v>1.8000000000000238</v>
      </c>
    </row>
    <row r="1315" spans="2:5">
      <c r="B1315" s="47">
        <v>41428</v>
      </c>
      <c r="C1315" s="69">
        <v>3.2092999999999998</v>
      </c>
      <c r="D1315" s="86">
        <f t="shared" si="40"/>
        <v>-0.56000000000002714</v>
      </c>
      <c r="E1315" s="51">
        <f t="shared" si="41"/>
        <v>0.56000000000002714</v>
      </c>
    </row>
    <row r="1316" spans="2:5">
      <c r="B1316" s="47">
        <v>41429</v>
      </c>
      <c r="C1316" s="69">
        <v>3.2565</v>
      </c>
      <c r="D1316" s="86">
        <f t="shared" si="40"/>
        <v>4.7200000000000131</v>
      </c>
      <c r="E1316" s="51">
        <f t="shared" si="41"/>
        <v>4.7200000000000131</v>
      </c>
    </row>
    <row r="1317" spans="2:5">
      <c r="B1317" s="47">
        <v>41430</v>
      </c>
      <c r="C1317" s="69">
        <v>3.1842999999999999</v>
      </c>
      <c r="D1317" s="86">
        <f t="shared" si="40"/>
        <v>-7.2200000000000042</v>
      </c>
      <c r="E1317" s="51">
        <f t="shared" si="41"/>
        <v>7.2200000000000042</v>
      </c>
    </row>
    <row r="1318" spans="2:5">
      <c r="B1318" s="47">
        <v>41431</v>
      </c>
      <c r="C1318" s="69">
        <v>3.1703999999999999</v>
      </c>
      <c r="D1318" s="86">
        <f t="shared" si="40"/>
        <v>-1.3900000000000023</v>
      </c>
      <c r="E1318" s="51">
        <f t="shared" si="41"/>
        <v>1.3900000000000023</v>
      </c>
    </row>
    <row r="1319" spans="2:5">
      <c r="B1319" s="47">
        <v>41432</v>
      </c>
      <c r="C1319" s="69">
        <v>3.2566999999999999</v>
      </c>
      <c r="D1319" s="86">
        <f t="shared" si="40"/>
        <v>8.6300000000000043</v>
      </c>
      <c r="E1319" s="51">
        <f t="shared" si="41"/>
        <v>8.6300000000000043</v>
      </c>
    </row>
    <row r="1320" spans="2:5">
      <c r="B1320" s="47">
        <v>41435</v>
      </c>
      <c r="C1320" s="69">
        <v>3.2963</v>
      </c>
      <c r="D1320" s="86">
        <f t="shared" si="40"/>
        <v>3.960000000000008</v>
      </c>
      <c r="E1320" s="51">
        <f t="shared" si="41"/>
        <v>3.960000000000008</v>
      </c>
    </row>
    <row r="1321" spans="2:5">
      <c r="B1321" s="47">
        <v>41436</v>
      </c>
      <c r="C1321" s="69">
        <v>3.226</v>
      </c>
      <c r="D1321" s="86">
        <f t="shared" si="40"/>
        <v>-7.0300000000000029</v>
      </c>
      <c r="E1321" s="51">
        <f t="shared" si="41"/>
        <v>7.0300000000000029</v>
      </c>
    </row>
    <row r="1322" spans="2:5">
      <c r="B1322" s="47">
        <v>41437</v>
      </c>
      <c r="C1322" s="69">
        <v>3.2726999999999999</v>
      </c>
      <c r="D1322" s="86">
        <f t="shared" si="40"/>
        <v>4.6699999999999964</v>
      </c>
      <c r="E1322" s="51">
        <f t="shared" si="41"/>
        <v>4.6699999999999964</v>
      </c>
    </row>
    <row r="1323" spans="2:5">
      <c r="B1323" s="47">
        <v>41438</v>
      </c>
      <c r="C1323" s="69">
        <v>3.2115</v>
      </c>
      <c r="D1323" s="86">
        <f t="shared" si="40"/>
        <v>-6.1199999999999921</v>
      </c>
      <c r="E1323" s="51">
        <f t="shared" si="41"/>
        <v>6.1199999999999921</v>
      </c>
    </row>
    <row r="1324" spans="2:5">
      <c r="B1324" s="47">
        <v>41439</v>
      </c>
      <c r="C1324" s="69">
        <v>3.2000999999999999</v>
      </c>
      <c r="D1324" s="86">
        <f t="shared" si="40"/>
        <v>-1.1400000000000077</v>
      </c>
      <c r="E1324" s="51">
        <f t="shared" si="41"/>
        <v>1.1400000000000077</v>
      </c>
    </row>
    <row r="1325" spans="2:5">
      <c r="B1325" s="47">
        <v>41442</v>
      </c>
      <c r="C1325" s="69">
        <v>3.2414000000000001</v>
      </c>
      <c r="D1325" s="86">
        <f t="shared" si="40"/>
        <v>4.1300000000000114</v>
      </c>
      <c r="E1325" s="51">
        <f t="shared" si="41"/>
        <v>4.1300000000000114</v>
      </c>
    </row>
    <row r="1326" spans="2:5">
      <c r="B1326" s="47">
        <v>41443</v>
      </c>
      <c r="C1326" s="69">
        <v>3.2439999999999998</v>
      </c>
      <c r="D1326" s="86">
        <f t="shared" si="40"/>
        <v>0.25999999999997137</v>
      </c>
      <c r="E1326" s="51">
        <f t="shared" si="41"/>
        <v>0.25999999999997137</v>
      </c>
    </row>
    <row r="1327" spans="2:5">
      <c r="B1327" s="47">
        <v>41444</v>
      </c>
      <c r="C1327" s="69">
        <v>3.3231999999999999</v>
      </c>
      <c r="D1327" s="86">
        <f t="shared" si="40"/>
        <v>7.9200000000000159</v>
      </c>
      <c r="E1327" s="51">
        <f t="shared" si="41"/>
        <v>7.9200000000000159</v>
      </c>
    </row>
    <row r="1328" spans="2:5">
      <c r="B1328" s="47">
        <v>41445</v>
      </c>
      <c r="C1328" s="69">
        <v>3.4209999999999998</v>
      </c>
      <c r="D1328" s="86">
        <f t="shared" si="40"/>
        <v>9.7799999999999887</v>
      </c>
      <c r="E1328" s="51">
        <f t="shared" si="41"/>
        <v>9.7799999999999887</v>
      </c>
    </row>
    <row r="1329" spans="2:5">
      <c r="B1329" s="47">
        <v>41446</v>
      </c>
      <c r="C1329" s="69">
        <v>3.488</v>
      </c>
      <c r="D1329" s="86">
        <f t="shared" si="40"/>
        <v>6.7000000000000171</v>
      </c>
      <c r="E1329" s="51">
        <f t="shared" si="41"/>
        <v>6.7000000000000171</v>
      </c>
    </row>
    <row r="1330" spans="2:5">
      <c r="B1330" s="47">
        <v>41449</v>
      </c>
      <c r="C1330" s="69">
        <v>3.4653</v>
      </c>
      <c r="D1330" s="86">
        <f t="shared" si="40"/>
        <v>-2.2699999999999942</v>
      </c>
      <c r="E1330" s="51">
        <f t="shared" si="41"/>
        <v>2.2699999999999942</v>
      </c>
    </row>
    <row r="1331" spans="2:5">
      <c r="B1331" s="47">
        <v>41450</v>
      </c>
      <c r="C1331" s="69">
        <v>3.5430000000000001</v>
      </c>
      <c r="D1331" s="86">
        <f t="shared" si="40"/>
        <v>7.7700000000000102</v>
      </c>
      <c r="E1331" s="51">
        <f t="shared" si="41"/>
        <v>7.7700000000000102</v>
      </c>
    </row>
    <row r="1332" spans="2:5">
      <c r="B1332" s="47">
        <v>41451</v>
      </c>
      <c r="C1332" s="69">
        <v>3.5070000000000001</v>
      </c>
      <c r="D1332" s="86">
        <f t="shared" si="40"/>
        <v>-3.6000000000000032</v>
      </c>
      <c r="E1332" s="51">
        <f t="shared" si="41"/>
        <v>3.6000000000000032</v>
      </c>
    </row>
    <row r="1333" spans="2:5">
      <c r="B1333" s="47">
        <v>41452</v>
      </c>
      <c r="C1333" s="69">
        <v>3.4577999999999998</v>
      </c>
      <c r="D1333" s="86">
        <f t="shared" si="40"/>
        <v>-4.9200000000000355</v>
      </c>
      <c r="E1333" s="51">
        <f t="shared" si="41"/>
        <v>4.9200000000000355</v>
      </c>
    </row>
    <row r="1334" spans="2:5">
      <c r="B1334" s="47">
        <v>41453</v>
      </c>
      <c r="C1334" s="69">
        <v>3.4481999999999999</v>
      </c>
      <c r="D1334" s="86">
        <f t="shared" si="40"/>
        <v>-0.95999999999998309</v>
      </c>
      <c r="E1334" s="51">
        <f t="shared" si="41"/>
        <v>0.95999999999998309</v>
      </c>
    </row>
    <row r="1335" spans="2:5">
      <c r="B1335" s="47">
        <v>41456</v>
      </c>
      <c r="C1335" s="69">
        <v>3.4314999999999998</v>
      </c>
      <c r="D1335" s="86">
        <f t="shared" si="40"/>
        <v>-1.6700000000000159</v>
      </c>
      <c r="E1335" s="51">
        <f t="shared" si="41"/>
        <v>1.6700000000000159</v>
      </c>
    </row>
    <row r="1336" spans="2:5">
      <c r="B1336" s="47">
        <v>41457</v>
      </c>
      <c r="C1336" s="69">
        <v>3.4407999999999999</v>
      </c>
      <c r="D1336" s="86">
        <f t="shared" si="40"/>
        <v>0.9300000000000086</v>
      </c>
      <c r="E1336" s="51">
        <f t="shared" si="41"/>
        <v>0.9300000000000086</v>
      </c>
    </row>
    <row r="1337" spans="2:5">
      <c r="B1337" s="47">
        <v>41458</v>
      </c>
      <c r="C1337" s="69">
        <v>3.4714999999999998</v>
      </c>
      <c r="D1337" s="86">
        <f t="shared" si="40"/>
        <v>3.069999999999995</v>
      </c>
      <c r="E1337" s="51">
        <f t="shared" si="41"/>
        <v>3.069999999999995</v>
      </c>
    </row>
    <row r="1338" spans="2:5">
      <c r="B1338" s="47">
        <v>41459</v>
      </c>
      <c r="C1338" s="69">
        <v>3.4710000000000001</v>
      </c>
      <c r="D1338" s="86">
        <f t="shared" si="40"/>
        <v>-4.9999999999972289E-2</v>
      </c>
      <c r="E1338" s="51">
        <f t="shared" si="41"/>
        <v>4.9999999999972289E-2</v>
      </c>
    </row>
    <row r="1339" spans="2:5">
      <c r="B1339" s="47">
        <v>41460</v>
      </c>
      <c r="C1339" s="69">
        <v>3.7284000000000002</v>
      </c>
      <c r="D1339" s="86">
        <f t="shared" si="40"/>
        <v>25.740000000000006</v>
      </c>
      <c r="E1339" s="51">
        <f t="shared" si="41"/>
        <v>25.740000000000006</v>
      </c>
    </row>
    <row r="1340" spans="2:5">
      <c r="B1340" s="47">
        <v>41463</v>
      </c>
      <c r="C1340" s="69">
        <v>3.6465000000000001</v>
      </c>
      <c r="D1340" s="86">
        <f t="shared" si="40"/>
        <v>-8.1900000000000084</v>
      </c>
      <c r="E1340" s="51">
        <f t="shared" si="41"/>
        <v>8.1900000000000084</v>
      </c>
    </row>
    <row r="1341" spans="2:5">
      <c r="B1341" s="47">
        <v>41464</v>
      </c>
      <c r="C1341" s="69">
        <v>3.6383999999999999</v>
      </c>
      <c r="D1341" s="86">
        <f t="shared" si="40"/>
        <v>-0.81000000000002181</v>
      </c>
      <c r="E1341" s="51">
        <f t="shared" si="41"/>
        <v>0.81000000000002181</v>
      </c>
    </row>
    <row r="1342" spans="2:5">
      <c r="B1342" s="47">
        <v>41465</v>
      </c>
      <c r="C1342" s="69">
        <v>3.6353999999999997</v>
      </c>
      <c r="D1342" s="86">
        <f t="shared" si="40"/>
        <v>-0.30000000000001137</v>
      </c>
      <c r="E1342" s="51">
        <f t="shared" si="41"/>
        <v>0.30000000000001137</v>
      </c>
    </row>
    <row r="1343" spans="2:5">
      <c r="B1343" s="47">
        <v>41466</v>
      </c>
      <c r="C1343" s="69">
        <v>3.6080000000000001</v>
      </c>
      <c r="D1343" s="86">
        <f t="shared" si="40"/>
        <v>-2.7399999999999647</v>
      </c>
      <c r="E1343" s="51">
        <f t="shared" si="41"/>
        <v>2.7399999999999647</v>
      </c>
    </row>
    <row r="1344" spans="2:5">
      <c r="B1344" s="47">
        <v>41467</v>
      </c>
      <c r="C1344" s="69">
        <v>3.6126</v>
      </c>
      <c r="D1344" s="86">
        <f t="shared" si="40"/>
        <v>0.45999999999999375</v>
      </c>
      <c r="E1344" s="51">
        <f t="shared" si="41"/>
        <v>0.45999999999999375</v>
      </c>
    </row>
    <row r="1345" spans="2:5">
      <c r="B1345" s="47">
        <v>41470</v>
      </c>
      <c r="C1345" s="69">
        <v>3.5783</v>
      </c>
      <c r="D1345" s="86">
        <f t="shared" si="40"/>
        <v>-3.4299999999999997</v>
      </c>
      <c r="E1345" s="51">
        <f t="shared" si="41"/>
        <v>3.4299999999999997</v>
      </c>
    </row>
    <row r="1346" spans="2:5">
      <c r="B1346" s="47">
        <v>41471</v>
      </c>
      <c r="C1346" s="69">
        <v>3.5709</v>
      </c>
      <c r="D1346" s="86">
        <f t="shared" si="40"/>
        <v>-0.74000000000000732</v>
      </c>
      <c r="E1346" s="51">
        <f t="shared" si="41"/>
        <v>0.74000000000000732</v>
      </c>
    </row>
    <row r="1347" spans="2:5">
      <c r="B1347" s="47">
        <v>41472</v>
      </c>
      <c r="C1347" s="69">
        <v>3.5563000000000002</v>
      </c>
      <c r="D1347" s="86">
        <f t="shared" si="40"/>
        <v>-1.4599999999999724</v>
      </c>
      <c r="E1347" s="51">
        <f t="shared" si="41"/>
        <v>1.4599999999999724</v>
      </c>
    </row>
    <row r="1348" spans="2:5">
      <c r="B1348" s="47">
        <v>41473</v>
      </c>
      <c r="C1348" s="69">
        <v>3.609</v>
      </c>
      <c r="D1348" s="86">
        <f t="shared" si="40"/>
        <v>5.2699999999999747</v>
      </c>
      <c r="E1348" s="51">
        <f t="shared" si="41"/>
        <v>5.2699999999999747</v>
      </c>
    </row>
    <row r="1349" spans="2:5">
      <c r="B1349" s="47">
        <v>41474</v>
      </c>
      <c r="C1349" s="69">
        <v>3.5375000000000001</v>
      </c>
      <c r="D1349" s="86">
        <f t="shared" si="40"/>
        <v>-7.1499999999999897</v>
      </c>
      <c r="E1349" s="51">
        <f t="shared" si="41"/>
        <v>7.1499999999999897</v>
      </c>
    </row>
    <row r="1350" spans="2:5">
      <c r="B1350" s="47">
        <v>41477</v>
      </c>
      <c r="C1350" s="69">
        <v>3.532</v>
      </c>
      <c r="D1350" s="86">
        <f t="shared" si="40"/>
        <v>-0.55000000000000604</v>
      </c>
      <c r="E1350" s="51">
        <f t="shared" si="41"/>
        <v>0.55000000000000604</v>
      </c>
    </row>
    <row r="1351" spans="2:5">
      <c r="B1351" s="47">
        <v>41478</v>
      </c>
      <c r="C1351" s="69">
        <v>3.5577999999999999</v>
      </c>
      <c r="D1351" s="86">
        <f t="shared" ref="D1351:D1414" si="42">((C1351-C1350)/0.01)</f>
        <v>2.5799999999999823</v>
      </c>
      <c r="E1351" s="51">
        <f t="shared" ref="E1351:E1414" si="43">IF(D1351&gt;=0,D1351*1,D1351*-1)</f>
        <v>2.5799999999999823</v>
      </c>
    </row>
    <row r="1352" spans="2:5">
      <c r="B1352" s="47">
        <v>41479</v>
      </c>
      <c r="C1352" s="69">
        <v>3.6230000000000002</v>
      </c>
      <c r="D1352" s="86">
        <f t="shared" si="42"/>
        <v>6.5200000000000369</v>
      </c>
      <c r="E1352" s="51">
        <f t="shared" si="43"/>
        <v>6.5200000000000369</v>
      </c>
    </row>
    <row r="1353" spans="2:5">
      <c r="B1353" s="47">
        <v>41480</v>
      </c>
      <c r="C1353" s="69">
        <v>3.6215000000000002</v>
      </c>
      <c r="D1353" s="86">
        <f t="shared" si="42"/>
        <v>-0.15000000000000568</v>
      </c>
      <c r="E1353" s="51">
        <f t="shared" si="43"/>
        <v>0.15000000000000568</v>
      </c>
    </row>
    <row r="1354" spans="2:5">
      <c r="B1354" s="47">
        <v>41481</v>
      </c>
      <c r="C1354" s="69">
        <v>3.6034999999999999</v>
      </c>
      <c r="D1354" s="86">
        <f t="shared" si="42"/>
        <v>-1.8000000000000238</v>
      </c>
      <c r="E1354" s="51">
        <f t="shared" si="43"/>
        <v>1.8000000000000238</v>
      </c>
    </row>
    <row r="1355" spans="2:5">
      <c r="B1355" s="47">
        <v>41484</v>
      </c>
      <c r="C1355" s="69">
        <v>3.6545000000000001</v>
      </c>
      <c r="D1355" s="86">
        <f t="shared" si="42"/>
        <v>5.1000000000000156</v>
      </c>
      <c r="E1355" s="51">
        <f t="shared" si="43"/>
        <v>5.1000000000000156</v>
      </c>
    </row>
    <row r="1356" spans="2:5">
      <c r="B1356" s="47">
        <v>41485</v>
      </c>
      <c r="C1356" s="69">
        <v>3.6654999999999998</v>
      </c>
      <c r="D1356" s="86">
        <f t="shared" si="42"/>
        <v>1.0999999999999677</v>
      </c>
      <c r="E1356" s="51">
        <f t="shared" si="43"/>
        <v>1.0999999999999677</v>
      </c>
    </row>
    <row r="1357" spans="2:5">
      <c r="B1357" s="47">
        <v>41486</v>
      </c>
      <c r="C1357" s="69">
        <v>3.6185999999999998</v>
      </c>
      <c r="D1357" s="86">
        <f t="shared" si="42"/>
        <v>-4.6899999999999942</v>
      </c>
      <c r="E1357" s="51">
        <f t="shared" si="43"/>
        <v>4.6899999999999942</v>
      </c>
    </row>
    <row r="1358" spans="2:5">
      <c r="B1358" s="47">
        <v>41487</v>
      </c>
      <c r="C1358" s="69">
        <v>3.7294999999999998</v>
      </c>
      <c r="D1358" s="86">
        <f t="shared" si="42"/>
        <v>11.09</v>
      </c>
      <c r="E1358" s="51">
        <f t="shared" si="43"/>
        <v>11.09</v>
      </c>
    </row>
    <row r="1359" spans="2:5">
      <c r="B1359" s="47">
        <v>41488</v>
      </c>
      <c r="C1359" s="69">
        <v>3.6429999999999998</v>
      </c>
      <c r="D1359" s="86">
        <f t="shared" si="42"/>
        <v>-8.6500000000000021</v>
      </c>
      <c r="E1359" s="51">
        <f t="shared" si="43"/>
        <v>8.6500000000000021</v>
      </c>
    </row>
    <row r="1360" spans="2:5">
      <c r="B1360" s="47">
        <v>41491</v>
      </c>
      <c r="C1360" s="69">
        <v>3.6920000000000002</v>
      </c>
      <c r="D1360" s="86">
        <f t="shared" si="42"/>
        <v>4.9000000000000377</v>
      </c>
      <c r="E1360" s="51">
        <f t="shared" si="43"/>
        <v>4.9000000000000377</v>
      </c>
    </row>
    <row r="1361" spans="2:5">
      <c r="B1361" s="47">
        <v>41492</v>
      </c>
      <c r="C1361" s="69">
        <v>3.6997999999999998</v>
      </c>
      <c r="D1361" s="86">
        <f t="shared" si="42"/>
        <v>0.7799999999999585</v>
      </c>
      <c r="E1361" s="51">
        <f t="shared" si="43"/>
        <v>0.7799999999999585</v>
      </c>
    </row>
    <row r="1362" spans="2:5">
      <c r="B1362" s="47">
        <v>41493</v>
      </c>
      <c r="C1362" s="69">
        <v>3.65</v>
      </c>
      <c r="D1362" s="86">
        <f t="shared" si="42"/>
        <v>-4.9799999999999844</v>
      </c>
      <c r="E1362" s="51">
        <f t="shared" si="43"/>
        <v>4.9799999999999844</v>
      </c>
    </row>
    <row r="1363" spans="2:5">
      <c r="B1363" s="47">
        <v>41494</v>
      </c>
      <c r="C1363" s="69">
        <v>3.6375000000000002</v>
      </c>
      <c r="D1363" s="86">
        <f t="shared" si="42"/>
        <v>-1.2499999999999734</v>
      </c>
      <c r="E1363" s="51">
        <f t="shared" si="43"/>
        <v>1.2499999999999734</v>
      </c>
    </row>
    <row r="1364" spans="2:5">
      <c r="B1364" s="47">
        <v>41495</v>
      </c>
      <c r="C1364" s="69">
        <v>3.6185999999999998</v>
      </c>
      <c r="D1364" s="86">
        <f t="shared" si="42"/>
        <v>-1.8900000000000361</v>
      </c>
      <c r="E1364" s="51">
        <f t="shared" si="43"/>
        <v>1.8900000000000361</v>
      </c>
    </row>
    <row r="1365" spans="2:5">
      <c r="B1365" s="47">
        <v>41498</v>
      </c>
      <c r="C1365" s="69">
        <v>3.6710000000000003</v>
      </c>
      <c r="D1365" s="86">
        <f t="shared" si="42"/>
        <v>5.2400000000000446</v>
      </c>
      <c r="E1365" s="51">
        <f t="shared" si="43"/>
        <v>5.2400000000000446</v>
      </c>
    </row>
    <row r="1366" spans="2:5">
      <c r="B1366" s="47">
        <v>41499</v>
      </c>
      <c r="C1366" s="69">
        <v>3.742</v>
      </c>
      <c r="D1366" s="86">
        <f t="shared" si="42"/>
        <v>7.099999999999973</v>
      </c>
      <c r="E1366" s="51">
        <f t="shared" si="43"/>
        <v>7.099999999999973</v>
      </c>
    </row>
    <row r="1367" spans="2:5">
      <c r="B1367" s="47">
        <v>41500</v>
      </c>
      <c r="C1367" s="69">
        <v>3.7244999999999999</v>
      </c>
      <c r="D1367" s="86">
        <f t="shared" si="42"/>
        <v>-1.7500000000000071</v>
      </c>
      <c r="E1367" s="51">
        <f t="shared" si="43"/>
        <v>1.7500000000000071</v>
      </c>
    </row>
    <row r="1368" spans="2:5">
      <c r="B1368" s="47">
        <v>41501</v>
      </c>
      <c r="C1368" s="69">
        <v>3.7685</v>
      </c>
      <c r="D1368" s="86">
        <f t="shared" si="42"/>
        <v>4.4000000000000039</v>
      </c>
      <c r="E1368" s="51">
        <f t="shared" si="43"/>
        <v>4.4000000000000039</v>
      </c>
    </row>
    <row r="1369" spans="2:5">
      <c r="B1369" s="47">
        <v>41502</v>
      </c>
      <c r="C1369" s="69">
        <v>3.8079999999999998</v>
      </c>
      <c r="D1369" s="86">
        <f t="shared" si="42"/>
        <v>3.9499999999999869</v>
      </c>
      <c r="E1369" s="51">
        <f t="shared" si="43"/>
        <v>3.9499999999999869</v>
      </c>
    </row>
    <row r="1370" spans="2:5">
      <c r="B1370" s="47">
        <v>41505</v>
      </c>
      <c r="C1370" s="69">
        <v>3.8665000000000003</v>
      </c>
      <c r="D1370" s="86">
        <f t="shared" si="42"/>
        <v>5.8500000000000441</v>
      </c>
      <c r="E1370" s="51">
        <f t="shared" si="43"/>
        <v>5.8500000000000441</v>
      </c>
    </row>
    <row r="1371" spans="2:5">
      <c r="B1371" s="47">
        <v>41506</v>
      </c>
      <c r="C1371" s="69">
        <v>3.8319999999999999</v>
      </c>
      <c r="D1371" s="86">
        <f t="shared" si="42"/>
        <v>-3.4500000000000419</v>
      </c>
      <c r="E1371" s="51">
        <f t="shared" si="43"/>
        <v>3.4500000000000419</v>
      </c>
    </row>
    <row r="1372" spans="2:5">
      <c r="B1372" s="47">
        <v>41507</v>
      </c>
      <c r="C1372" s="69">
        <v>3.907</v>
      </c>
      <c r="D1372" s="86">
        <f t="shared" si="42"/>
        <v>7.5000000000000178</v>
      </c>
      <c r="E1372" s="51">
        <f t="shared" si="43"/>
        <v>7.5000000000000178</v>
      </c>
    </row>
    <row r="1373" spans="2:5">
      <c r="B1373" s="47">
        <v>41508</v>
      </c>
      <c r="C1373" s="69">
        <v>3.8715000000000002</v>
      </c>
      <c r="D1373" s="86">
        <f t="shared" si="42"/>
        <v>-3.5499999999999865</v>
      </c>
      <c r="E1373" s="51">
        <f t="shared" si="43"/>
        <v>3.5499999999999865</v>
      </c>
    </row>
    <row r="1374" spans="2:5">
      <c r="B1374" s="47">
        <v>41509</v>
      </c>
      <c r="C1374" s="69">
        <v>3.7907999999999999</v>
      </c>
      <c r="D1374" s="86">
        <f t="shared" si="42"/>
        <v>-8.0700000000000216</v>
      </c>
      <c r="E1374" s="51">
        <f t="shared" si="43"/>
        <v>8.0700000000000216</v>
      </c>
    </row>
    <row r="1375" spans="2:5">
      <c r="B1375" s="47">
        <v>41512</v>
      </c>
      <c r="C1375" s="69">
        <v>3.762</v>
      </c>
      <c r="D1375" s="86">
        <f t="shared" si="42"/>
        <v>-2.8799999999999937</v>
      </c>
      <c r="E1375" s="51">
        <f t="shared" si="43"/>
        <v>2.8799999999999937</v>
      </c>
    </row>
    <row r="1376" spans="2:5">
      <c r="B1376" s="47">
        <v>41513</v>
      </c>
      <c r="C1376" s="69">
        <v>3.6905000000000001</v>
      </c>
      <c r="D1376" s="86">
        <f t="shared" si="42"/>
        <v>-7.1499999999999897</v>
      </c>
      <c r="E1376" s="51">
        <f t="shared" si="43"/>
        <v>7.1499999999999897</v>
      </c>
    </row>
    <row r="1377" spans="2:5">
      <c r="B1377" s="47">
        <v>41514</v>
      </c>
      <c r="C1377" s="69">
        <v>3.7427999999999999</v>
      </c>
      <c r="D1377" s="86">
        <f t="shared" si="42"/>
        <v>5.2299999999999791</v>
      </c>
      <c r="E1377" s="51">
        <f t="shared" si="43"/>
        <v>5.2299999999999791</v>
      </c>
    </row>
    <row r="1378" spans="2:5">
      <c r="B1378" s="47">
        <v>41515</v>
      </c>
      <c r="C1378" s="69">
        <v>3.7231999999999998</v>
      </c>
      <c r="D1378" s="86">
        <f t="shared" si="42"/>
        <v>-1.9600000000000062</v>
      </c>
      <c r="E1378" s="51">
        <f t="shared" si="43"/>
        <v>1.9600000000000062</v>
      </c>
    </row>
    <row r="1379" spans="2:5">
      <c r="B1379" s="47">
        <v>41516</v>
      </c>
      <c r="C1379" s="69">
        <v>3.7210000000000001</v>
      </c>
      <c r="D1379" s="86">
        <f t="shared" si="42"/>
        <v>-0.21999999999997577</v>
      </c>
      <c r="E1379" s="51">
        <f t="shared" si="43"/>
        <v>0.21999999999997577</v>
      </c>
    </row>
    <row r="1380" spans="2:5">
      <c r="B1380" s="47">
        <v>41519</v>
      </c>
      <c r="C1380" s="69">
        <v>3.7235</v>
      </c>
      <c r="D1380" s="86">
        <f t="shared" si="42"/>
        <v>0.24999999999999467</v>
      </c>
      <c r="E1380" s="51">
        <f t="shared" si="43"/>
        <v>0.24999999999999467</v>
      </c>
    </row>
    <row r="1381" spans="2:5">
      <c r="B1381" s="47">
        <v>41520</v>
      </c>
      <c r="C1381" s="69">
        <v>3.798</v>
      </c>
      <c r="D1381" s="86">
        <f t="shared" si="42"/>
        <v>7.4500000000000011</v>
      </c>
      <c r="E1381" s="51">
        <f t="shared" si="43"/>
        <v>7.4500000000000011</v>
      </c>
    </row>
    <row r="1382" spans="2:5">
      <c r="B1382" s="47">
        <v>41521</v>
      </c>
      <c r="C1382" s="69">
        <v>3.7858999999999998</v>
      </c>
      <c r="D1382" s="86">
        <f t="shared" si="42"/>
        <v>-1.2100000000000222</v>
      </c>
      <c r="E1382" s="51">
        <f t="shared" si="43"/>
        <v>1.2100000000000222</v>
      </c>
    </row>
    <row r="1383" spans="2:5">
      <c r="B1383" s="47">
        <v>41522</v>
      </c>
      <c r="C1383" s="69">
        <v>3.9186000000000001</v>
      </c>
      <c r="D1383" s="86">
        <f t="shared" si="42"/>
        <v>13.270000000000026</v>
      </c>
      <c r="E1383" s="51">
        <f t="shared" si="43"/>
        <v>13.270000000000026</v>
      </c>
    </row>
    <row r="1384" spans="2:5">
      <c r="B1384" s="47">
        <v>41523</v>
      </c>
      <c r="C1384" s="69">
        <v>3.891</v>
      </c>
      <c r="D1384" s="86">
        <f t="shared" si="42"/>
        <v>-2.7600000000000069</v>
      </c>
      <c r="E1384" s="51">
        <f t="shared" si="43"/>
        <v>2.7600000000000069</v>
      </c>
    </row>
    <row r="1385" spans="2:5">
      <c r="B1385" s="47">
        <v>41526</v>
      </c>
      <c r="C1385" s="69">
        <v>3.871</v>
      </c>
      <c r="D1385" s="86">
        <f t="shared" si="42"/>
        <v>-2.0000000000000018</v>
      </c>
      <c r="E1385" s="51">
        <f t="shared" si="43"/>
        <v>2.0000000000000018</v>
      </c>
    </row>
    <row r="1386" spans="2:5">
      <c r="B1386" s="47">
        <v>41527</v>
      </c>
      <c r="C1386" s="69">
        <v>3.9016999999999999</v>
      </c>
      <c r="D1386" s="86">
        <f t="shared" si="42"/>
        <v>3.069999999999995</v>
      </c>
      <c r="E1386" s="51">
        <f t="shared" si="43"/>
        <v>3.069999999999995</v>
      </c>
    </row>
    <row r="1387" spans="2:5">
      <c r="B1387" s="47">
        <v>41528</v>
      </c>
      <c r="C1387" s="69">
        <v>3.8573</v>
      </c>
      <c r="D1387" s="86">
        <f t="shared" si="42"/>
        <v>-4.4399999999999995</v>
      </c>
      <c r="E1387" s="51">
        <f t="shared" si="43"/>
        <v>4.4399999999999995</v>
      </c>
    </row>
    <row r="1388" spans="2:5">
      <c r="B1388" s="47">
        <v>41529</v>
      </c>
      <c r="C1388" s="69">
        <v>3.8475000000000001</v>
      </c>
      <c r="D1388" s="86">
        <f t="shared" si="42"/>
        <v>-0.97999999999998089</v>
      </c>
      <c r="E1388" s="51">
        <f t="shared" si="43"/>
        <v>0.97999999999998089</v>
      </c>
    </row>
    <row r="1389" spans="2:5">
      <c r="B1389" s="47">
        <v>41530</v>
      </c>
      <c r="C1389" s="69">
        <v>3.8414999999999999</v>
      </c>
      <c r="D1389" s="86">
        <f t="shared" si="42"/>
        <v>-0.60000000000002274</v>
      </c>
      <c r="E1389" s="51">
        <f t="shared" si="43"/>
        <v>0.60000000000002274</v>
      </c>
    </row>
    <row r="1390" spans="2:5">
      <c r="B1390" s="47">
        <v>41533</v>
      </c>
      <c r="C1390" s="69">
        <v>3.8544999999999998</v>
      </c>
      <c r="D1390" s="86">
        <f t="shared" si="42"/>
        <v>1.2999999999999901</v>
      </c>
      <c r="E1390" s="51">
        <f t="shared" si="43"/>
        <v>1.2999999999999901</v>
      </c>
    </row>
    <row r="1391" spans="2:5">
      <c r="B1391" s="47">
        <v>41534</v>
      </c>
      <c r="C1391" s="69">
        <v>3.8149999999999999</v>
      </c>
      <c r="D1391" s="86">
        <f t="shared" si="42"/>
        <v>-3.9499999999999869</v>
      </c>
      <c r="E1391" s="51">
        <f t="shared" si="43"/>
        <v>3.9499999999999869</v>
      </c>
    </row>
    <row r="1392" spans="2:5">
      <c r="B1392" s="47">
        <v>41535</v>
      </c>
      <c r="C1392" s="69">
        <v>3.7213000000000003</v>
      </c>
      <c r="D1392" s="86">
        <f t="shared" si="42"/>
        <v>-9.3699999999999672</v>
      </c>
      <c r="E1392" s="51">
        <f t="shared" si="43"/>
        <v>9.3699999999999672</v>
      </c>
    </row>
    <row r="1393" spans="2:5">
      <c r="B1393" s="47">
        <v>41536</v>
      </c>
      <c r="C1393" s="69">
        <v>3.7835000000000001</v>
      </c>
      <c r="D1393" s="86">
        <f t="shared" si="42"/>
        <v>6.2199999999999811</v>
      </c>
      <c r="E1393" s="51">
        <f t="shared" si="43"/>
        <v>6.2199999999999811</v>
      </c>
    </row>
    <row r="1394" spans="2:5">
      <c r="B1394" s="47">
        <v>41537</v>
      </c>
      <c r="C1394" s="69">
        <v>3.7433000000000001</v>
      </c>
      <c r="D1394" s="86">
        <f t="shared" si="42"/>
        <v>-4.0200000000000014</v>
      </c>
      <c r="E1394" s="51">
        <f t="shared" si="43"/>
        <v>4.0200000000000014</v>
      </c>
    </row>
    <row r="1395" spans="2:5">
      <c r="B1395" s="47">
        <v>41540</v>
      </c>
      <c r="C1395" s="69">
        <v>3.7050000000000001</v>
      </c>
      <c r="D1395" s="86">
        <f t="shared" si="42"/>
        <v>-3.83</v>
      </c>
      <c r="E1395" s="51">
        <f t="shared" si="43"/>
        <v>3.83</v>
      </c>
    </row>
    <row r="1396" spans="2:5">
      <c r="B1396" s="47">
        <v>41541</v>
      </c>
      <c r="C1396" s="69">
        <v>3.6520000000000001</v>
      </c>
      <c r="D1396" s="86">
        <f t="shared" si="42"/>
        <v>-5.2999999999999936</v>
      </c>
      <c r="E1396" s="51">
        <f t="shared" si="43"/>
        <v>5.2999999999999936</v>
      </c>
    </row>
    <row r="1397" spans="2:5">
      <c r="B1397" s="47">
        <v>41542</v>
      </c>
      <c r="C1397" s="69">
        <v>3.6484999999999999</v>
      </c>
      <c r="D1397" s="86">
        <f t="shared" si="42"/>
        <v>-0.35000000000002807</v>
      </c>
      <c r="E1397" s="51">
        <f t="shared" si="43"/>
        <v>0.35000000000002807</v>
      </c>
    </row>
    <row r="1398" spans="2:5">
      <c r="B1398" s="47">
        <v>41543</v>
      </c>
      <c r="C1398" s="69">
        <v>3.6749999999999998</v>
      </c>
      <c r="D1398" s="86">
        <f t="shared" si="42"/>
        <v>2.6499999999999968</v>
      </c>
      <c r="E1398" s="51">
        <f t="shared" si="43"/>
        <v>2.6499999999999968</v>
      </c>
    </row>
    <row r="1399" spans="2:5">
      <c r="B1399" s="47">
        <v>41544</v>
      </c>
      <c r="C1399" s="69">
        <v>3.6621000000000001</v>
      </c>
      <c r="D1399" s="86">
        <f t="shared" si="42"/>
        <v>-1.2899999999999689</v>
      </c>
      <c r="E1399" s="51">
        <f t="shared" si="43"/>
        <v>1.2899999999999689</v>
      </c>
    </row>
    <row r="1400" spans="2:5">
      <c r="B1400" s="47">
        <v>41547</v>
      </c>
      <c r="C1400" s="69">
        <v>3.6585000000000001</v>
      </c>
      <c r="D1400" s="86">
        <f t="shared" si="42"/>
        <v>-0.36000000000000476</v>
      </c>
      <c r="E1400" s="51">
        <f t="shared" si="43"/>
        <v>0.36000000000000476</v>
      </c>
    </row>
    <row r="1401" spans="2:5">
      <c r="B1401" s="47">
        <v>41548</v>
      </c>
      <c r="C1401" s="69">
        <v>3.6859999999999999</v>
      </c>
      <c r="D1401" s="86">
        <f t="shared" si="42"/>
        <v>2.7499999999999858</v>
      </c>
      <c r="E1401" s="51">
        <f t="shared" si="43"/>
        <v>2.7499999999999858</v>
      </c>
    </row>
    <row r="1402" spans="2:5">
      <c r="B1402" s="47">
        <v>41549</v>
      </c>
      <c r="C1402" s="69">
        <v>3.6825000000000001</v>
      </c>
      <c r="D1402" s="86">
        <f t="shared" si="42"/>
        <v>-0.34999999999998366</v>
      </c>
      <c r="E1402" s="51">
        <f t="shared" si="43"/>
        <v>0.34999999999998366</v>
      </c>
    </row>
    <row r="1403" spans="2:5">
      <c r="B1403" s="47">
        <v>41550</v>
      </c>
      <c r="C1403" s="69">
        <v>3.6840000000000002</v>
      </c>
      <c r="D1403" s="86">
        <f t="shared" si="42"/>
        <v>0.15000000000000568</v>
      </c>
      <c r="E1403" s="51">
        <f t="shared" si="43"/>
        <v>0.15000000000000568</v>
      </c>
    </row>
    <row r="1404" spans="2:5">
      <c r="B1404" s="47">
        <v>41551</v>
      </c>
      <c r="C1404" s="69">
        <v>3.6981999999999999</v>
      </c>
      <c r="D1404" s="86">
        <f t="shared" si="42"/>
        <v>1.4199999999999768</v>
      </c>
      <c r="E1404" s="51">
        <f t="shared" si="43"/>
        <v>1.4199999999999768</v>
      </c>
    </row>
    <row r="1405" spans="2:5">
      <c r="B1405" s="47">
        <v>41554</v>
      </c>
      <c r="C1405" s="69">
        <v>3.6625000000000001</v>
      </c>
      <c r="D1405" s="86">
        <f t="shared" si="42"/>
        <v>-3.5699999999999843</v>
      </c>
      <c r="E1405" s="51">
        <f t="shared" si="43"/>
        <v>3.5699999999999843</v>
      </c>
    </row>
    <row r="1406" spans="2:5">
      <c r="B1406" s="47">
        <v>41555</v>
      </c>
      <c r="C1406" s="69">
        <v>3.6555</v>
      </c>
      <c r="D1406" s="86">
        <f t="shared" si="42"/>
        <v>-0.70000000000001172</v>
      </c>
      <c r="E1406" s="51">
        <f t="shared" si="43"/>
        <v>0.70000000000001172</v>
      </c>
    </row>
    <row r="1407" spans="2:5">
      <c r="B1407" s="47">
        <v>41556</v>
      </c>
      <c r="C1407" s="69">
        <v>3.7063000000000001</v>
      </c>
      <c r="D1407" s="86">
        <f t="shared" si="42"/>
        <v>5.0800000000000178</v>
      </c>
      <c r="E1407" s="51">
        <f t="shared" si="43"/>
        <v>5.0800000000000178</v>
      </c>
    </row>
    <row r="1408" spans="2:5">
      <c r="B1408" s="47">
        <v>41557</v>
      </c>
      <c r="C1408" s="69">
        <v>3.6978</v>
      </c>
      <c r="D1408" s="86">
        <f t="shared" si="42"/>
        <v>-0.85000000000001741</v>
      </c>
      <c r="E1408" s="51">
        <f t="shared" si="43"/>
        <v>0.85000000000001741</v>
      </c>
    </row>
    <row r="1409" spans="2:5">
      <c r="B1409" s="47">
        <v>41558</v>
      </c>
      <c r="C1409" s="69">
        <v>3.7124999999999999</v>
      </c>
      <c r="D1409" s="86">
        <f t="shared" si="42"/>
        <v>1.4699999999999935</v>
      </c>
      <c r="E1409" s="51">
        <f t="shared" si="43"/>
        <v>1.4699999999999935</v>
      </c>
    </row>
    <row r="1410" spans="2:5">
      <c r="B1410" s="47">
        <v>41561</v>
      </c>
      <c r="C1410" s="69">
        <v>3.7149999999999999</v>
      </c>
      <c r="D1410" s="86">
        <f t="shared" si="42"/>
        <v>0.24999999999999467</v>
      </c>
      <c r="E1410" s="51">
        <f t="shared" si="43"/>
        <v>0.24999999999999467</v>
      </c>
    </row>
    <row r="1411" spans="2:5">
      <c r="B1411" s="47">
        <v>41562</v>
      </c>
      <c r="C1411" s="69">
        <v>3.7605</v>
      </c>
      <c r="D1411" s="86">
        <f t="shared" si="42"/>
        <v>4.5500000000000096</v>
      </c>
      <c r="E1411" s="51">
        <f t="shared" si="43"/>
        <v>4.5500000000000096</v>
      </c>
    </row>
    <row r="1412" spans="2:5">
      <c r="B1412" s="47">
        <v>41563</v>
      </c>
      <c r="C1412" s="69">
        <v>3.7025000000000001</v>
      </c>
      <c r="D1412" s="86">
        <f t="shared" si="42"/>
        <v>-5.7999999999999829</v>
      </c>
      <c r="E1412" s="51">
        <f t="shared" si="43"/>
        <v>5.7999999999999829</v>
      </c>
    </row>
    <row r="1413" spans="2:5">
      <c r="B1413" s="47">
        <v>41564</v>
      </c>
      <c r="C1413" s="69">
        <v>3.6435</v>
      </c>
      <c r="D1413" s="86">
        <f t="shared" si="42"/>
        <v>-5.9000000000000163</v>
      </c>
      <c r="E1413" s="51">
        <f t="shared" si="43"/>
        <v>5.9000000000000163</v>
      </c>
    </row>
    <row r="1414" spans="2:5">
      <c r="B1414" s="47">
        <v>41565</v>
      </c>
      <c r="C1414" s="69">
        <v>3.629</v>
      </c>
      <c r="D1414" s="86">
        <f t="shared" si="42"/>
        <v>-1.4499999999999957</v>
      </c>
      <c r="E1414" s="51">
        <f t="shared" si="43"/>
        <v>1.4499999999999957</v>
      </c>
    </row>
    <row r="1415" spans="2:5">
      <c r="B1415" s="47">
        <v>41568</v>
      </c>
      <c r="C1415" s="69">
        <v>3.649</v>
      </c>
      <c r="D1415" s="86">
        <f t="shared" ref="D1415:D1478" si="44">((C1415-C1414)/0.01)</f>
        <v>2.0000000000000018</v>
      </c>
      <c r="E1415" s="51">
        <f t="shared" ref="E1415:E1478" si="45">IF(D1415&gt;=0,D1415*1,D1415*-1)</f>
        <v>2.0000000000000018</v>
      </c>
    </row>
    <row r="1416" spans="2:5">
      <c r="B1416" s="47">
        <v>41569</v>
      </c>
      <c r="C1416" s="69">
        <v>3.5830000000000002</v>
      </c>
      <c r="D1416" s="86">
        <f t="shared" si="44"/>
        <v>-6.5999999999999837</v>
      </c>
      <c r="E1416" s="51">
        <f t="shared" si="45"/>
        <v>6.5999999999999837</v>
      </c>
    </row>
    <row r="1417" spans="2:5">
      <c r="B1417" s="47">
        <v>41570</v>
      </c>
      <c r="C1417" s="69">
        <v>3.5655000000000001</v>
      </c>
      <c r="D1417" s="86">
        <f t="shared" si="44"/>
        <v>-1.7500000000000071</v>
      </c>
      <c r="E1417" s="51">
        <f t="shared" si="45"/>
        <v>1.7500000000000071</v>
      </c>
    </row>
    <row r="1418" spans="2:5">
      <c r="B1418" s="47">
        <v>41571</v>
      </c>
      <c r="C1418" s="69">
        <v>3.5798000000000001</v>
      </c>
      <c r="D1418" s="86">
        <f t="shared" si="44"/>
        <v>1.4299999999999979</v>
      </c>
      <c r="E1418" s="51">
        <f t="shared" si="45"/>
        <v>1.4299999999999979</v>
      </c>
    </row>
    <row r="1419" spans="2:5">
      <c r="B1419" s="47">
        <v>41572</v>
      </c>
      <c r="C1419" s="69">
        <v>3.5788000000000002</v>
      </c>
      <c r="D1419" s="86">
        <f t="shared" si="44"/>
        <v>-9.9999999999988987E-2</v>
      </c>
      <c r="E1419" s="51">
        <f t="shared" si="45"/>
        <v>9.9999999999988987E-2</v>
      </c>
    </row>
    <row r="1420" spans="2:5">
      <c r="B1420" s="47">
        <v>41575</v>
      </c>
      <c r="C1420" s="69">
        <v>3.5878000000000001</v>
      </c>
      <c r="D1420" s="86">
        <f t="shared" si="44"/>
        <v>0.8999999999999897</v>
      </c>
      <c r="E1420" s="51">
        <f t="shared" si="45"/>
        <v>0.8999999999999897</v>
      </c>
    </row>
    <row r="1421" spans="2:5">
      <c r="B1421" s="47">
        <v>41576</v>
      </c>
      <c r="C1421" s="69">
        <v>3.5762</v>
      </c>
      <c r="D1421" s="86">
        <f t="shared" si="44"/>
        <v>-1.1600000000000055</v>
      </c>
      <c r="E1421" s="51">
        <f t="shared" si="45"/>
        <v>1.1600000000000055</v>
      </c>
    </row>
    <row r="1422" spans="2:5">
      <c r="B1422" s="47">
        <v>41577</v>
      </c>
      <c r="C1422" s="69">
        <v>3.6025</v>
      </c>
      <c r="D1422" s="86">
        <f t="shared" si="44"/>
        <v>2.629999999999999</v>
      </c>
      <c r="E1422" s="51">
        <f t="shared" si="45"/>
        <v>2.629999999999999</v>
      </c>
    </row>
    <row r="1423" spans="2:5">
      <c r="B1423" s="47">
        <v>41578</v>
      </c>
      <c r="C1423" s="69">
        <v>3.6025</v>
      </c>
      <c r="D1423" s="86">
        <f t="shared" si="44"/>
        <v>0</v>
      </c>
      <c r="E1423" s="51">
        <f t="shared" si="45"/>
        <v>0</v>
      </c>
    </row>
    <row r="1424" spans="2:5">
      <c r="B1424" s="47">
        <v>41579</v>
      </c>
      <c r="C1424" s="69">
        <v>3.6680000000000001</v>
      </c>
      <c r="D1424" s="86">
        <f t="shared" si="44"/>
        <v>6.5500000000000114</v>
      </c>
      <c r="E1424" s="51">
        <f t="shared" si="45"/>
        <v>6.5500000000000114</v>
      </c>
    </row>
    <row r="1425" spans="2:5">
      <c r="B1425" s="47">
        <v>41582</v>
      </c>
      <c r="C1425" s="69">
        <v>3.669</v>
      </c>
      <c r="D1425" s="86">
        <f t="shared" si="44"/>
        <v>9.9999999999988987E-2</v>
      </c>
      <c r="E1425" s="51">
        <f t="shared" si="45"/>
        <v>9.9999999999988987E-2</v>
      </c>
    </row>
    <row r="1426" spans="2:5">
      <c r="B1426" s="47">
        <v>41583</v>
      </c>
      <c r="C1426" s="69">
        <v>3.7423000000000002</v>
      </c>
      <c r="D1426" s="86">
        <f t="shared" si="44"/>
        <v>7.3300000000000143</v>
      </c>
      <c r="E1426" s="51">
        <f t="shared" si="45"/>
        <v>7.3300000000000143</v>
      </c>
    </row>
    <row r="1427" spans="2:5">
      <c r="B1427" s="47">
        <v>41584</v>
      </c>
      <c r="C1427" s="69">
        <v>3.7317</v>
      </c>
      <c r="D1427" s="86">
        <f t="shared" si="44"/>
        <v>-1.0600000000000165</v>
      </c>
      <c r="E1427" s="51">
        <f t="shared" si="45"/>
        <v>1.0600000000000165</v>
      </c>
    </row>
    <row r="1428" spans="2:5">
      <c r="B1428" s="47">
        <v>41585</v>
      </c>
      <c r="C1428" s="69">
        <v>3.6654999999999998</v>
      </c>
      <c r="D1428" s="86">
        <f t="shared" si="44"/>
        <v>-6.6200000000000259</v>
      </c>
      <c r="E1428" s="51">
        <f t="shared" si="45"/>
        <v>6.6200000000000259</v>
      </c>
    </row>
    <row r="1429" spans="2:5">
      <c r="B1429" s="47">
        <v>41586</v>
      </c>
      <c r="C1429" s="69">
        <v>3.7995000000000001</v>
      </c>
      <c r="D1429" s="86">
        <f t="shared" si="44"/>
        <v>13.400000000000034</v>
      </c>
      <c r="E1429" s="51">
        <f t="shared" si="45"/>
        <v>13.400000000000034</v>
      </c>
    </row>
    <row r="1430" spans="2:5">
      <c r="B1430" s="47">
        <v>41589</v>
      </c>
      <c r="C1430" s="69">
        <v>3.794</v>
      </c>
      <c r="D1430" s="86">
        <f t="shared" si="44"/>
        <v>-0.55000000000000604</v>
      </c>
      <c r="E1430" s="51">
        <f t="shared" si="45"/>
        <v>0.55000000000000604</v>
      </c>
    </row>
    <row r="1431" spans="2:5">
      <c r="B1431" s="47">
        <v>41590</v>
      </c>
      <c r="C1431" s="69">
        <v>3.8109999999999999</v>
      </c>
      <c r="D1431" s="86">
        <f t="shared" si="44"/>
        <v>1.6999999999999904</v>
      </c>
      <c r="E1431" s="51">
        <f t="shared" si="45"/>
        <v>1.6999999999999904</v>
      </c>
    </row>
    <row r="1432" spans="2:5">
      <c r="B1432" s="47">
        <v>41591</v>
      </c>
      <c r="C1432" s="69">
        <v>3.7570000000000001</v>
      </c>
      <c r="D1432" s="86">
        <f t="shared" si="44"/>
        <v>-5.3999999999999826</v>
      </c>
      <c r="E1432" s="51">
        <f t="shared" si="45"/>
        <v>5.3999999999999826</v>
      </c>
    </row>
    <row r="1433" spans="2:5">
      <c r="B1433" s="47">
        <v>41592</v>
      </c>
      <c r="C1433" s="69">
        <v>3.7237</v>
      </c>
      <c r="D1433" s="86">
        <f t="shared" si="44"/>
        <v>-3.3300000000000107</v>
      </c>
      <c r="E1433" s="51">
        <f t="shared" si="45"/>
        <v>3.3300000000000107</v>
      </c>
    </row>
    <row r="1434" spans="2:5">
      <c r="B1434" s="47">
        <v>41593</v>
      </c>
      <c r="C1434" s="69">
        <v>3.6987000000000001</v>
      </c>
      <c r="D1434" s="86">
        <f t="shared" si="44"/>
        <v>-2.4999999999999911</v>
      </c>
      <c r="E1434" s="51">
        <f t="shared" si="45"/>
        <v>2.4999999999999911</v>
      </c>
    </row>
    <row r="1435" spans="2:5">
      <c r="B1435" s="47">
        <v>41596</v>
      </c>
      <c r="C1435" s="69">
        <v>3.6642000000000001</v>
      </c>
      <c r="D1435" s="86">
        <f t="shared" si="44"/>
        <v>-3.4499999999999975</v>
      </c>
      <c r="E1435" s="51">
        <f t="shared" si="45"/>
        <v>3.4499999999999975</v>
      </c>
    </row>
    <row r="1436" spans="2:5">
      <c r="B1436" s="47">
        <v>41597</v>
      </c>
      <c r="C1436" s="69">
        <v>3.6935000000000002</v>
      </c>
      <c r="D1436" s="86">
        <f t="shared" si="44"/>
        <v>2.9300000000000104</v>
      </c>
      <c r="E1436" s="51">
        <f t="shared" si="45"/>
        <v>2.9300000000000104</v>
      </c>
    </row>
    <row r="1437" spans="2:5">
      <c r="B1437" s="47">
        <v>41598</v>
      </c>
      <c r="C1437" s="69">
        <v>3.7965</v>
      </c>
      <c r="D1437" s="86">
        <f t="shared" si="44"/>
        <v>10.299999999999976</v>
      </c>
      <c r="E1437" s="51">
        <f t="shared" si="45"/>
        <v>10.299999999999976</v>
      </c>
    </row>
    <row r="1438" spans="2:5">
      <c r="B1438" s="47">
        <v>41599</v>
      </c>
      <c r="C1438" s="69">
        <v>3.7730000000000001</v>
      </c>
      <c r="D1438" s="86">
        <f t="shared" si="44"/>
        <v>-2.3499999999999854</v>
      </c>
      <c r="E1438" s="51">
        <f t="shared" si="45"/>
        <v>2.3499999999999854</v>
      </c>
    </row>
    <row r="1439" spans="2:5">
      <c r="B1439" s="47">
        <v>41600</v>
      </c>
      <c r="C1439" s="69">
        <v>3.7477999999999998</v>
      </c>
      <c r="D1439" s="86">
        <f t="shared" si="44"/>
        <v>-2.5200000000000333</v>
      </c>
      <c r="E1439" s="51">
        <f t="shared" si="45"/>
        <v>2.5200000000000333</v>
      </c>
    </row>
    <row r="1440" spans="2:5">
      <c r="B1440" s="47">
        <v>41603</v>
      </c>
      <c r="C1440" s="69">
        <v>3.7265000000000001</v>
      </c>
      <c r="D1440" s="86">
        <f t="shared" si="44"/>
        <v>-2.1299999999999653</v>
      </c>
      <c r="E1440" s="51">
        <f t="shared" si="45"/>
        <v>2.1299999999999653</v>
      </c>
    </row>
    <row r="1441" spans="2:5">
      <c r="B1441" s="47">
        <v>41604</v>
      </c>
      <c r="C1441" s="69">
        <v>3.7151999999999998</v>
      </c>
      <c r="D1441" s="86">
        <f t="shared" si="44"/>
        <v>-1.130000000000031</v>
      </c>
      <c r="E1441" s="51">
        <f t="shared" si="45"/>
        <v>1.130000000000031</v>
      </c>
    </row>
    <row r="1442" spans="2:5">
      <c r="B1442" s="47">
        <v>41605</v>
      </c>
      <c r="C1442" s="69">
        <v>3.7433999999999998</v>
      </c>
      <c r="D1442" s="86">
        <f t="shared" si="44"/>
        <v>2.8200000000000003</v>
      </c>
      <c r="E1442" s="51">
        <f t="shared" si="45"/>
        <v>2.8200000000000003</v>
      </c>
    </row>
    <row r="1443" spans="2:5">
      <c r="B1443" s="47">
        <v>41606</v>
      </c>
      <c r="C1443" s="69">
        <v>3.7429999999999999</v>
      </c>
      <c r="D1443" s="86">
        <f t="shared" si="44"/>
        <v>-3.9999999999995595E-2</v>
      </c>
      <c r="E1443" s="51">
        <f t="shared" si="45"/>
        <v>3.9999999999995595E-2</v>
      </c>
    </row>
    <row r="1444" spans="2:5">
      <c r="B1444" s="47">
        <v>41607</v>
      </c>
      <c r="C1444" s="69">
        <v>3.7450000000000001</v>
      </c>
      <c r="D1444" s="86">
        <f t="shared" si="44"/>
        <v>0.20000000000002238</v>
      </c>
      <c r="E1444" s="51">
        <f t="shared" si="45"/>
        <v>0.20000000000002238</v>
      </c>
    </row>
    <row r="1445" spans="2:5">
      <c r="B1445" s="47">
        <v>41610</v>
      </c>
      <c r="C1445" s="69">
        <v>3.7925</v>
      </c>
      <c r="D1445" s="86">
        <f t="shared" si="44"/>
        <v>4.7499999999999876</v>
      </c>
      <c r="E1445" s="51">
        <f t="shared" si="45"/>
        <v>4.7499999999999876</v>
      </c>
    </row>
    <row r="1446" spans="2:5">
      <c r="B1446" s="47">
        <v>41611</v>
      </c>
      <c r="C1446" s="69">
        <v>3.7800000000000002</v>
      </c>
      <c r="D1446" s="86">
        <f t="shared" si="44"/>
        <v>-1.2499999999999734</v>
      </c>
      <c r="E1446" s="51">
        <f t="shared" si="45"/>
        <v>1.2499999999999734</v>
      </c>
    </row>
    <row r="1447" spans="2:5">
      <c r="B1447" s="47">
        <v>41612</v>
      </c>
      <c r="C1447" s="69">
        <v>3.8214999999999999</v>
      </c>
      <c r="D1447" s="86">
        <f t="shared" si="44"/>
        <v>4.1499999999999648</v>
      </c>
      <c r="E1447" s="51">
        <f t="shared" si="45"/>
        <v>4.1499999999999648</v>
      </c>
    </row>
    <row r="1448" spans="2:5">
      <c r="B1448" s="47">
        <v>41613</v>
      </c>
      <c r="C1448" s="69">
        <v>3.8355000000000001</v>
      </c>
      <c r="D1448" s="86">
        <f t="shared" si="44"/>
        <v>1.4000000000000234</v>
      </c>
      <c r="E1448" s="51">
        <f t="shared" si="45"/>
        <v>1.4000000000000234</v>
      </c>
    </row>
    <row r="1449" spans="2:5">
      <c r="B1449" s="47">
        <v>41614</v>
      </c>
      <c r="C1449" s="69">
        <v>3.8073999999999999</v>
      </c>
      <c r="D1449" s="86">
        <f t="shared" si="44"/>
        <v>-2.8100000000000236</v>
      </c>
      <c r="E1449" s="51">
        <f t="shared" si="45"/>
        <v>2.8100000000000236</v>
      </c>
    </row>
    <row r="1450" spans="2:5">
      <c r="B1450" s="47">
        <v>41617</v>
      </c>
      <c r="C1450" s="69">
        <v>3.7770000000000001</v>
      </c>
      <c r="D1450" s="86">
        <f t="shared" si="44"/>
        <v>-3.0399999999999761</v>
      </c>
      <c r="E1450" s="51">
        <f t="shared" si="45"/>
        <v>3.0399999999999761</v>
      </c>
    </row>
    <row r="1451" spans="2:5">
      <c r="B1451" s="47">
        <v>41618</v>
      </c>
      <c r="C1451" s="69">
        <v>3.7513000000000001</v>
      </c>
      <c r="D1451" s="86">
        <f t="shared" si="44"/>
        <v>-2.5700000000000056</v>
      </c>
      <c r="E1451" s="51">
        <f t="shared" si="45"/>
        <v>2.5700000000000056</v>
      </c>
    </row>
    <row r="1452" spans="2:5">
      <c r="B1452" s="47">
        <v>41619</v>
      </c>
      <c r="C1452" s="69">
        <v>3.7934999999999999</v>
      </c>
      <c r="D1452" s="86">
        <f t="shared" si="44"/>
        <v>4.2199999999999793</v>
      </c>
      <c r="E1452" s="51">
        <f t="shared" si="45"/>
        <v>4.2199999999999793</v>
      </c>
    </row>
    <row r="1453" spans="2:5">
      <c r="B1453" s="47">
        <v>41620</v>
      </c>
      <c r="C1453" s="69">
        <v>3.798</v>
      </c>
      <c r="D1453" s="86">
        <f t="shared" si="44"/>
        <v>0.45000000000001705</v>
      </c>
      <c r="E1453" s="51">
        <f t="shared" si="45"/>
        <v>0.45000000000001705</v>
      </c>
    </row>
    <row r="1454" spans="2:5">
      <c r="B1454" s="47">
        <v>41621</v>
      </c>
      <c r="C1454" s="69">
        <v>3.7848000000000002</v>
      </c>
      <c r="D1454" s="86">
        <f t="shared" si="44"/>
        <v>-1.3199999999999878</v>
      </c>
      <c r="E1454" s="51">
        <f t="shared" si="45"/>
        <v>1.3199999999999878</v>
      </c>
    </row>
    <row r="1455" spans="2:5">
      <c r="B1455" s="47">
        <v>41624</v>
      </c>
      <c r="C1455" s="69">
        <v>3.8040000000000003</v>
      </c>
      <c r="D1455" s="86">
        <f t="shared" si="44"/>
        <v>1.9200000000000106</v>
      </c>
      <c r="E1455" s="51">
        <f t="shared" si="45"/>
        <v>1.9200000000000106</v>
      </c>
    </row>
    <row r="1456" spans="2:5">
      <c r="B1456" s="47">
        <v>41625</v>
      </c>
      <c r="C1456" s="69">
        <v>3.7789999999999999</v>
      </c>
      <c r="D1456" s="86">
        <f t="shared" si="44"/>
        <v>-2.5000000000000355</v>
      </c>
      <c r="E1456" s="51">
        <f t="shared" si="45"/>
        <v>2.5000000000000355</v>
      </c>
    </row>
    <row r="1457" spans="2:5">
      <c r="B1457" s="47">
        <v>41626</v>
      </c>
      <c r="C1457" s="69">
        <v>3.8266</v>
      </c>
      <c r="D1457" s="86">
        <f t="shared" si="44"/>
        <v>4.7600000000000087</v>
      </c>
      <c r="E1457" s="51">
        <f t="shared" si="45"/>
        <v>4.7600000000000087</v>
      </c>
    </row>
    <row r="1458" spans="2:5">
      <c r="B1458" s="47">
        <v>41627</v>
      </c>
      <c r="C1458" s="69">
        <v>3.8559999999999999</v>
      </c>
      <c r="D1458" s="86">
        <f t="shared" si="44"/>
        <v>2.9399999999999871</v>
      </c>
      <c r="E1458" s="51">
        <f t="shared" si="45"/>
        <v>2.9399999999999871</v>
      </c>
    </row>
    <row r="1459" spans="2:5">
      <c r="B1459" s="47">
        <v>41628</v>
      </c>
      <c r="C1459" s="69">
        <v>3.7749999999999999</v>
      </c>
      <c r="D1459" s="86">
        <f t="shared" si="44"/>
        <v>-8.0999999999999961</v>
      </c>
      <c r="E1459" s="51">
        <f t="shared" si="45"/>
        <v>8.0999999999999961</v>
      </c>
    </row>
    <row r="1460" spans="2:5">
      <c r="B1460" s="47">
        <v>41631</v>
      </c>
      <c r="C1460" s="69">
        <v>3.8109999999999999</v>
      </c>
      <c r="D1460" s="86">
        <f t="shared" si="44"/>
        <v>3.6000000000000032</v>
      </c>
      <c r="E1460" s="51">
        <f t="shared" si="45"/>
        <v>3.6000000000000032</v>
      </c>
    </row>
    <row r="1461" spans="2:5">
      <c r="B1461" s="47">
        <v>41632</v>
      </c>
      <c r="C1461" s="69">
        <v>3.8580000000000001</v>
      </c>
      <c r="D1461" s="86">
        <f t="shared" si="44"/>
        <v>4.7000000000000153</v>
      </c>
      <c r="E1461" s="51">
        <f t="shared" si="45"/>
        <v>4.7000000000000153</v>
      </c>
    </row>
    <row r="1462" spans="2:5">
      <c r="B1462" s="47">
        <v>41633</v>
      </c>
      <c r="C1462" s="69">
        <v>3.8580000000000001</v>
      </c>
      <c r="D1462" s="86">
        <f t="shared" si="44"/>
        <v>0</v>
      </c>
      <c r="E1462" s="51">
        <f t="shared" si="45"/>
        <v>0</v>
      </c>
    </row>
    <row r="1463" spans="2:5">
      <c r="B1463" s="47">
        <v>41634</v>
      </c>
      <c r="C1463" s="69">
        <v>3.8885000000000001</v>
      </c>
      <c r="D1463" s="86">
        <f t="shared" si="44"/>
        <v>3.0499999999999972</v>
      </c>
      <c r="E1463" s="51">
        <f t="shared" si="45"/>
        <v>3.0499999999999972</v>
      </c>
    </row>
    <row r="1464" spans="2:5">
      <c r="B1464" s="47">
        <v>41635</v>
      </c>
      <c r="C1464" s="69">
        <v>3.8929999999999998</v>
      </c>
      <c r="D1464" s="86">
        <f t="shared" si="44"/>
        <v>0.44999999999997264</v>
      </c>
      <c r="E1464" s="51">
        <f t="shared" si="45"/>
        <v>0.44999999999997264</v>
      </c>
    </row>
    <row r="1465" spans="2:5">
      <c r="B1465" s="47">
        <v>41638</v>
      </c>
      <c r="C1465" s="69">
        <v>3.8624999999999998</v>
      </c>
      <c r="D1465" s="86">
        <f t="shared" si="44"/>
        <v>-3.0499999999999972</v>
      </c>
      <c r="E1465" s="51">
        <f t="shared" si="45"/>
        <v>3.0499999999999972</v>
      </c>
    </row>
    <row r="1466" spans="2:5">
      <c r="B1466" s="47">
        <v>41639</v>
      </c>
      <c r="C1466" s="69">
        <v>3.9290000000000003</v>
      </c>
      <c r="D1466" s="86">
        <f t="shared" si="44"/>
        <v>6.6500000000000448</v>
      </c>
      <c r="E1466" s="51">
        <f t="shared" si="45"/>
        <v>6.6500000000000448</v>
      </c>
    </row>
    <row r="1467" spans="2:5">
      <c r="B1467" s="47">
        <v>41640</v>
      </c>
      <c r="C1467" s="69">
        <v>3.9290000000000003</v>
      </c>
      <c r="D1467" s="86">
        <f t="shared" si="44"/>
        <v>0</v>
      </c>
      <c r="E1467" s="51">
        <f t="shared" si="45"/>
        <v>0</v>
      </c>
    </row>
    <row r="1468" spans="2:5">
      <c r="B1468" s="47">
        <v>41641</v>
      </c>
      <c r="C1468" s="69">
        <v>3.895</v>
      </c>
      <c r="D1468" s="86">
        <f t="shared" si="44"/>
        <v>-3.4000000000000252</v>
      </c>
      <c r="E1468" s="51">
        <f t="shared" si="45"/>
        <v>3.4000000000000252</v>
      </c>
    </row>
    <row r="1469" spans="2:5">
      <c r="B1469" s="47">
        <v>41642</v>
      </c>
      <c r="C1469" s="69">
        <v>3.8952999999999998</v>
      </c>
      <c r="D1469" s="86">
        <f t="shared" si="44"/>
        <v>2.9999999999974492E-2</v>
      </c>
      <c r="E1469" s="51">
        <f t="shared" si="45"/>
        <v>2.9999999999974492E-2</v>
      </c>
    </row>
    <row r="1470" spans="2:5">
      <c r="B1470" s="47">
        <v>41645</v>
      </c>
      <c r="C1470" s="69">
        <v>3.8738000000000001</v>
      </c>
      <c r="D1470" s="86">
        <f t="shared" si="44"/>
        <v>-2.1499999999999631</v>
      </c>
      <c r="E1470" s="51">
        <f t="shared" si="45"/>
        <v>2.1499999999999631</v>
      </c>
    </row>
    <row r="1471" spans="2:5">
      <c r="B1471" s="47">
        <v>41646</v>
      </c>
      <c r="C1471" s="69">
        <v>3.8580000000000001</v>
      </c>
      <c r="D1471" s="86">
        <f t="shared" si="44"/>
        <v>-1.5800000000000036</v>
      </c>
      <c r="E1471" s="51">
        <f t="shared" si="45"/>
        <v>1.5800000000000036</v>
      </c>
    </row>
    <row r="1472" spans="2:5">
      <c r="B1472" s="47">
        <v>41647</v>
      </c>
      <c r="C1472" s="69">
        <v>3.8702999999999999</v>
      </c>
      <c r="D1472" s="86">
        <f t="shared" si="44"/>
        <v>1.2299999999999756</v>
      </c>
      <c r="E1472" s="51">
        <f t="shared" si="45"/>
        <v>1.2299999999999756</v>
      </c>
    </row>
    <row r="1473" spans="2:5">
      <c r="B1473" s="47">
        <v>41648</v>
      </c>
      <c r="C1473" s="69">
        <v>3.8525</v>
      </c>
      <c r="D1473" s="86">
        <f t="shared" si="44"/>
        <v>-1.7799999999999816</v>
      </c>
      <c r="E1473" s="51">
        <f t="shared" si="45"/>
        <v>1.7799999999999816</v>
      </c>
    </row>
    <row r="1474" spans="2:5">
      <c r="B1474" s="47">
        <v>41649</v>
      </c>
      <c r="C1474" s="69">
        <v>3.7814999999999999</v>
      </c>
      <c r="D1474" s="86">
        <f t="shared" si="44"/>
        <v>-7.1000000000000174</v>
      </c>
      <c r="E1474" s="51">
        <f t="shared" si="45"/>
        <v>7.1000000000000174</v>
      </c>
    </row>
    <row r="1475" spans="2:5">
      <c r="B1475" s="47">
        <v>41652</v>
      </c>
      <c r="C1475" s="69">
        <v>3.7490000000000001</v>
      </c>
      <c r="D1475" s="86">
        <f t="shared" si="44"/>
        <v>-3.2499999999999751</v>
      </c>
      <c r="E1475" s="51">
        <f t="shared" si="45"/>
        <v>3.2499999999999751</v>
      </c>
    </row>
    <row r="1476" spans="2:5">
      <c r="B1476" s="47">
        <v>41653</v>
      </c>
      <c r="C1476" s="69">
        <v>3.786</v>
      </c>
      <c r="D1476" s="86">
        <f t="shared" si="44"/>
        <v>3.6999999999999922</v>
      </c>
      <c r="E1476" s="51">
        <f t="shared" si="45"/>
        <v>3.6999999999999922</v>
      </c>
    </row>
    <row r="1477" spans="2:5">
      <c r="B1477" s="47">
        <v>41654</v>
      </c>
      <c r="C1477" s="69">
        <v>3.8094999999999999</v>
      </c>
      <c r="D1477" s="86">
        <f t="shared" si="44"/>
        <v>2.3499999999999854</v>
      </c>
      <c r="E1477" s="51">
        <f t="shared" si="45"/>
        <v>2.3499999999999854</v>
      </c>
    </row>
    <row r="1478" spans="2:5">
      <c r="B1478" s="47">
        <v>41655</v>
      </c>
      <c r="C1478" s="69">
        <v>3.76</v>
      </c>
      <c r="D1478" s="86">
        <f t="shared" si="44"/>
        <v>-4.9500000000000099</v>
      </c>
      <c r="E1478" s="51">
        <f t="shared" si="45"/>
        <v>4.9500000000000099</v>
      </c>
    </row>
    <row r="1479" spans="2:5">
      <c r="B1479" s="47">
        <v>41656</v>
      </c>
      <c r="C1479" s="69">
        <v>3.7349999999999999</v>
      </c>
      <c r="D1479" s="86">
        <f t="shared" ref="D1479:D1542" si="46">((C1479-C1478)/0.01)</f>
        <v>-2.4999999999999911</v>
      </c>
      <c r="E1479" s="51">
        <f t="shared" ref="E1479:E1542" si="47">IF(D1479&gt;=0,D1479*1,D1479*-1)</f>
        <v>2.4999999999999911</v>
      </c>
    </row>
    <row r="1480" spans="2:5">
      <c r="B1480" s="47">
        <v>41659</v>
      </c>
      <c r="C1480" s="69">
        <v>3.7345000000000002</v>
      </c>
      <c r="D1480" s="86">
        <f t="shared" si="46"/>
        <v>-4.9999999999972289E-2</v>
      </c>
      <c r="E1480" s="51">
        <f t="shared" si="47"/>
        <v>4.9999999999972289E-2</v>
      </c>
    </row>
    <row r="1481" spans="2:5">
      <c r="B1481" s="47">
        <v>41660</v>
      </c>
      <c r="C1481" s="69">
        <v>3.7286999999999999</v>
      </c>
      <c r="D1481" s="86">
        <f t="shared" si="46"/>
        <v>-0.58000000000002494</v>
      </c>
      <c r="E1481" s="51">
        <f t="shared" si="47"/>
        <v>0.58000000000002494</v>
      </c>
    </row>
    <row r="1482" spans="2:5">
      <c r="B1482" s="47">
        <v>41661</v>
      </c>
      <c r="C1482" s="69">
        <v>3.7480000000000002</v>
      </c>
      <c r="D1482" s="86">
        <f t="shared" si="46"/>
        <v>1.9300000000000317</v>
      </c>
      <c r="E1482" s="51">
        <f t="shared" si="47"/>
        <v>1.9300000000000317</v>
      </c>
    </row>
    <row r="1483" spans="2:5">
      <c r="B1483" s="47">
        <v>41662</v>
      </c>
      <c r="C1483" s="69">
        <v>3.6814999999999998</v>
      </c>
      <c r="D1483" s="86">
        <f t="shared" si="46"/>
        <v>-6.6500000000000448</v>
      </c>
      <c r="E1483" s="51">
        <f t="shared" si="47"/>
        <v>6.6500000000000448</v>
      </c>
    </row>
    <row r="1484" spans="2:5">
      <c r="B1484" s="47">
        <v>41663</v>
      </c>
      <c r="C1484" s="69">
        <v>3.6215000000000002</v>
      </c>
      <c r="D1484" s="86">
        <f t="shared" si="46"/>
        <v>-5.9999999999999609</v>
      </c>
      <c r="E1484" s="51">
        <f t="shared" si="47"/>
        <v>5.9999999999999609</v>
      </c>
    </row>
    <row r="1485" spans="2:5">
      <c r="B1485" s="47">
        <v>41666</v>
      </c>
      <c r="C1485" s="69">
        <v>3.6520999999999999</v>
      </c>
      <c r="D1485" s="86">
        <f t="shared" si="46"/>
        <v>3.0599999999999739</v>
      </c>
      <c r="E1485" s="51">
        <f t="shared" si="47"/>
        <v>3.0599999999999739</v>
      </c>
    </row>
    <row r="1486" spans="2:5">
      <c r="B1486" s="47">
        <v>41667</v>
      </c>
      <c r="C1486" s="69">
        <v>3.6692999999999998</v>
      </c>
      <c r="D1486" s="86">
        <f t="shared" si="46"/>
        <v>1.7199999999999882</v>
      </c>
      <c r="E1486" s="51">
        <f t="shared" si="47"/>
        <v>1.7199999999999882</v>
      </c>
    </row>
    <row r="1487" spans="2:5">
      <c r="B1487" s="47">
        <v>41668</v>
      </c>
      <c r="C1487" s="69">
        <v>3.6124999999999998</v>
      </c>
      <c r="D1487" s="86">
        <f t="shared" si="46"/>
        <v>-5.6799999999999962</v>
      </c>
      <c r="E1487" s="51">
        <f t="shared" si="47"/>
        <v>5.6799999999999962</v>
      </c>
    </row>
    <row r="1488" spans="2:5">
      <c r="B1488" s="47">
        <v>41669</v>
      </c>
      <c r="C1488" s="69">
        <v>3.6337999999999999</v>
      </c>
      <c r="D1488" s="86">
        <f t="shared" si="46"/>
        <v>2.1300000000000097</v>
      </c>
      <c r="E1488" s="51">
        <f t="shared" si="47"/>
        <v>2.1300000000000097</v>
      </c>
    </row>
    <row r="1489" spans="2:5">
      <c r="B1489" s="47">
        <v>41670</v>
      </c>
      <c r="C1489" s="69">
        <v>3.5963000000000003</v>
      </c>
      <c r="D1489" s="86">
        <f t="shared" si="46"/>
        <v>-3.7499999999999645</v>
      </c>
      <c r="E1489" s="51">
        <f t="shared" si="47"/>
        <v>3.7499999999999645</v>
      </c>
    </row>
    <row r="1490" spans="2:5">
      <c r="B1490" s="47">
        <v>41673</v>
      </c>
      <c r="C1490" s="69">
        <v>3.5285000000000002</v>
      </c>
      <c r="D1490" s="86">
        <f t="shared" si="46"/>
        <v>-6.7800000000000082</v>
      </c>
      <c r="E1490" s="51">
        <f t="shared" si="47"/>
        <v>6.7800000000000082</v>
      </c>
    </row>
    <row r="1491" spans="2:5">
      <c r="B1491" s="47">
        <v>41674</v>
      </c>
      <c r="C1491" s="69">
        <v>3.6015000000000001</v>
      </c>
      <c r="D1491" s="86">
        <f t="shared" si="46"/>
        <v>7.2999999999999954</v>
      </c>
      <c r="E1491" s="51">
        <f t="shared" si="47"/>
        <v>7.2999999999999954</v>
      </c>
    </row>
    <row r="1492" spans="2:5">
      <c r="B1492" s="47">
        <v>41675</v>
      </c>
      <c r="C1492" s="69">
        <v>3.6494999999999997</v>
      </c>
      <c r="D1492" s="86">
        <f t="shared" si="46"/>
        <v>4.7999999999999599</v>
      </c>
      <c r="E1492" s="51">
        <f t="shared" si="47"/>
        <v>4.7999999999999599</v>
      </c>
    </row>
    <row r="1493" spans="2:5">
      <c r="B1493" s="47">
        <v>41676</v>
      </c>
      <c r="C1493" s="69">
        <v>3.6705000000000001</v>
      </c>
      <c r="D1493" s="86">
        <f t="shared" si="46"/>
        <v>2.1000000000000352</v>
      </c>
      <c r="E1493" s="51">
        <f t="shared" si="47"/>
        <v>2.1000000000000352</v>
      </c>
    </row>
    <row r="1494" spans="2:5">
      <c r="B1494" s="47">
        <v>41677</v>
      </c>
      <c r="C1494" s="69">
        <v>3.6663999999999999</v>
      </c>
      <c r="D1494" s="86">
        <f t="shared" si="46"/>
        <v>-0.41000000000002146</v>
      </c>
      <c r="E1494" s="51">
        <f t="shared" si="47"/>
        <v>0.41000000000002146</v>
      </c>
    </row>
    <row r="1495" spans="2:5">
      <c r="B1495" s="47">
        <v>41680</v>
      </c>
      <c r="C1495" s="69">
        <v>3.6360000000000001</v>
      </c>
      <c r="D1495" s="86">
        <f t="shared" si="46"/>
        <v>-3.0399999999999761</v>
      </c>
      <c r="E1495" s="51">
        <f t="shared" si="47"/>
        <v>3.0399999999999761</v>
      </c>
    </row>
    <row r="1496" spans="2:5">
      <c r="B1496" s="47">
        <v>41681</v>
      </c>
      <c r="C1496" s="69">
        <v>3.6814999999999998</v>
      </c>
      <c r="D1496" s="86">
        <f t="shared" si="46"/>
        <v>4.5499999999999652</v>
      </c>
      <c r="E1496" s="51">
        <f t="shared" si="47"/>
        <v>4.5499999999999652</v>
      </c>
    </row>
    <row r="1497" spans="2:5">
      <c r="B1497" s="47">
        <v>41682</v>
      </c>
      <c r="C1497" s="69">
        <v>3.7114000000000003</v>
      </c>
      <c r="D1497" s="86">
        <f t="shared" si="46"/>
        <v>2.9900000000000482</v>
      </c>
      <c r="E1497" s="51">
        <f t="shared" si="47"/>
        <v>2.9900000000000482</v>
      </c>
    </row>
    <row r="1498" spans="2:5">
      <c r="B1498" s="47">
        <v>41683</v>
      </c>
      <c r="C1498" s="69">
        <v>3.6734999999999998</v>
      </c>
      <c r="D1498" s="86">
        <f t="shared" si="46"/>
        <v>-3.7900000000000489</v>
      </c>
      <c r="E1498" s="51">
        <f t="shared" si="47"/>
        <v>3.7900000000000489</v>
      </c>
    </row>
    <row r="1499" spans="2:5">
      <c r="B1499" s="47">
        <v>41684</v>
      </c>
      <c r="C1499" s="69">
        <v>3.6816</v>
      </c>
      <c r="D1499" s="86">
        <f t="shared" si="46"/>
        <v>0.81000000000002181</v>
      </c>
      <c r="E1499" s="51">
        <f t="shared" si="47"/>
        <v>0.81000000000002181</v>
      </c>
    </row>
    <row r="1500" spans="2:5">
      <c r="B1500" s="47">
        <v>41687</v>
      </c>
      <c r="C1500" s="69">
        <v>3.6819999999999999</v>
      </c>
      <c r="D1500" s="86">
        <f t="shared" si="46"/>
        <v>3.9999999999995595E-2</v>
      </c>
      <c r="E1500" s="51">
        <f t="shared" si="47"/>
        <v>3.9999999999995595E-2</v>
      </c>
    </row>
    <row r="1501" spans="2:5">
      <c r="B1501" s="47">
        <v>41688</v>
      </c>
      <c r="C1501" s="69">
        <v>3.6677999999999997</v>
      </c>
      <c r="D1501" s="86">
        <f t="shared" si="46"/>
        <v>-1.4200000000000212</v>
      </c>
      <c r="E1501" s="51">
        <f t="shared" si="47"/>
        <v>1.4200000000000212</v>
      </c>
    </row>
    <row r="1502" spans="2:5">
      <c r="B1502" s="47">
        <v>41689</v>
      </c>
      <c r="C1502" s="69">
        <v>3.6989999999999998</v>
      </c>
      <c r="D1502" s="86">
        <f t="shared" si="46"/>
        <v>3.1200000000000117</v>
      </c>
      <c r="E1502" s="51">
        <f t="shared" si="47"/>
        <v>3.1200000000000117</v>
      </c>
    </row>
    <row r="1503" spans="2:5">
      <c r="B1503" s="47">
        <v>41690</v>
      </c>
      <c r="C1503" s="69">
        <v>3.6959999999999997</v>
      </c>
      <c r="D1503" s="86">
        <f t="shared" si="46"/>
        <v>-0.30000000000001137</v>
      </c>
      <c r="E1503" s="51">
        <f t="shared" si="47"/>
        <v>0.30000000000001137</v>
      </c>
    </row>
    <row r="1504" spans="2:5">
      <c r="B1504" s="47">
        <v>41691</v>
      </c>
      <c r="C1504" s="69">
        <v>3.6627999999999998</v>
      </c>
      <c r="D1504" s="86">
        <f t="shared" si="46"/>
        <v>-3.3199999999999896</v>
      </c>
      <c r="E1504" s="51">
        <f t="shared" si="47"/>
        <v>3.3199999999999896</v>
      </c>
    </row>
    <row r="1505" spans="2:5">
      <c r="B1505" s="47">
        <v>41694</v>
      </c>
      <c r="C1505" s="69">
        <v>3.6642000000000001</v>
      </c>
      <c r="D1505" s="86">
        <f t="shared" si="46"/>
        <v>0.14000000000002899</v>
      </c>
      <c r="E1505" s="51">
        <f t="shared" si="47"/>
        <v>0.14000000000002899</v>
      </c>
    </row>
    <row r="1506" spans="2:5">
      <c r="B1506" s="47">
        <v>41695</v>
      </c>
      <c r="C1506" s="69">
        <v>3.6225000000000001</v>
      </c>
      <c r="D1506" s="86">
        <f t="shared" si="46"/>
        <v>-4.170000000000007</v>
      </c>
      <c r="E1506" s="51">
        <f t="shared" si="47"/>
        <v>4.170000000000007</v>
      </c>
    </row>
    <row r="1507" spans="2:5">
      <c r="B1507" s="47">
        <v>41696</v>
      </c>
      <c r="C1507" s="69">
        <v>3.5935000000000001</v>
      </c>
      <c r="D1507" s="86">
        <f t="shared" si="46"/>
        <v>-2.8999999999999915</v>
      </c>
      <c r="E1507" s="51">
        <f t="shared" si="47"/>
        <v>2.8999999999999915</v>
      </c>
    </row>
    <row r="1508" spans="2:5">
      <c r="B1508" s="47">
        <v>41697</v>
      </c>
      <c r="C1508" s="69">
        <v>3.5653000000000001</v>
      </c>
      <c r="D1508" s="86">
        <f t="shared" si="46"/>
        <v>-2.8200000000000003</v>
      </c>
      <c r="E1508" s="51">
        <f t="shared" si="47"/>
        <v>2.8200000000000003</v>
      </c>
    </row>
    <row r="1509" spans="2:5">
      <c r="B1509" s="47">
        <v>41698</v>
      </c>
      <c r="C1509" s="69">
        <v>3.5709999999999997</v>
      </c>
      <c r="D1509" s="86">
        <f t="shared" si="46"/>
        <v>0.56999999999995943</v>
      </c>
      <c r="E1509" s="51">
        <f t="shared" si="47"/>
        <v>0.56999999999995943</v>
      </c>
    </row>
    <row r="1510" spans="2:5">
      <c r="B1510" s="47">
        <v>41701</v>
      </c>
      <c r="C1510" s="69">
        <v>3.54</v>
      </c>
      <c r="D1510" s="86">
        <f t="shared" si="46"/>
        <v>-3.0999999999999694</v>
      </c>
      <c r="E1510" s="51">
        <f t="shared" si="47"/>
        <v>3.0999999999999694</v>
      </c>
    </row>
    <row r="1511" spans="2:5">
      <c r="B1511" s="47">
        <v>41702</v>
      </c>
      <c r="C1511" s="69">
        <v>3.63</v>
      </c>
      <c r="D1511" s="86">
        <f t="shared" si="46"/>
        <v>8.9999999999999858</v>
      </c>
      <c r="E1511" s="51">
        <f t="shared" si="47"/>
        <v>8.9999999999999858</v>
      </c>
    </row>
    <row r="1512" spans="2:5">
      <c r="B1512" s="47">
        <v>41703</v>
      </c>
      <c r="C1512" s="69">
        <v>3.6204000000000001</v>
      </c>
      <c r="D1512" s="86">
        <f t="shared" si="46"/>
        <v>-0.95999999999998309</v>
      </c>
      <c r="E1512" s="51">
        <f t="shared" si="47"/>
        <v>0.95999999999998309</v>
      </c>
    </row>
    <row r="1513" spans="2:5">
      <c r="B1513" s="47">
        <v>41704</v>
      </c>
      <c r="C1513" s="69">
        <v>3.6654999999999998</v>
      </c>
      <c r="D1513" s="86">
        <f t="shared" si="46"/>
        <v>4.5099999999999696</v>
      </c>
      <c r="E1513" s="51">
        <f t="shared" si="47"/>
        <v>4.5099999999999696</v>
      </c>
    </row>
    <row r="1514" spans="2:5">
      <c r="B1514" s="47">
        <v>41705</v>
      </c>
      <c r="C1514" s="69">
        <v>3.6909999999999998</v>
      </c>
      <c r="D1514" s="86">
        <f t="shared" si="46"/>
        <v>2.5500000000000078</v>
      </c>
      <c r="E1514" s="51">
        <f t="shared" si="47"/>
        <v>2.5500000000000078</v>
      </c>
    </row>
    <row r="1515" spans="2:5">
      <c r="B1515" s="47">
        <v>41708</v>
      </c>
      <c r="C1515" s="69">
        <v>3.6855000000000002</v>
      </c>
      <c r="D1515" s="86">
        <f t="shared" si="46"/>
        <v>-0.54999999999996163</v>
      </c>
      <c r="E1515" s="51">
        <f t="shared" si="47"/>
        <v>0.54999999999996163</v>
      </c>
    </row>
    <row r="1516" spans="2:5">
      <c r="B1516" s="47">
        <v>41709</v>
      </c>
      <c r="C1516" s="69">
        <v>3.6715</v>
      </c>
      <c r="D1516" s="86">
        <f t="shared" si="46"/>
        <v>-1.4000000000000234</v>
      </c>
      <c r="E1516" s="51">
        <f t="shared" si="47"/>
        <v>1.4000000000000234</v>
      </c>
    </row>
    <row r="1517" spans="2:5">
      <c r="B1517" s="47">
        <v>41710</v>
      </c>
      <c r="C1517" s="69">
        <v>3.6372999999999998</v>
      </c>
      <c r="D1517" s="86">
        <f t="shared" si="46"/>
        <v>-3.420000000000023</v>
      </c>
      <c r="E1517" s="51">
        <f t="shared" si="47"/>
        <v>3.420000000000023</v>
      </c>
    </row>
    <row r="1518" spans="2:5">
      <c r="B1518" s="47">
        <v>41711</v>
      </c>
      <c r="C1518" s="69">
        <v>3.5579999999999998</v>
      </c>
      <c r="D1518" s="86">
        <f t="shared" si="46"/>
        <v>-7.9299999999999926</v>
      </c>
      <c r="E1518" s="51">
        <f t="shared" si="47"/>
        <v>7.9299999999999926</v>
      </c>
    </row>
    <row r="1519" spans="2:5">
      <c r="B1519" s="47">
        <v>41712</v>
      </c>
      <c r="C1519" s="69">
        <v>3.5688</v>
      </c>
      <c r="D1519" s="86">
        <f t="shared" si="46"/>
        <v>1.0800000000000143</v>
      </c>
      <c r="E1519" s="51">
        <f t="shared" si="47"/>
        <v>1.0800000000000143</v>
      </c>
    </row>
    <row r="1520" spans="2:5">
      <c r="B1520" s="47">
        <v>41715</v>
      </c>
      <c r="C1520" s="69">
        <v>3.6013000000000002</v>
      </c>
      <c r="D1520" s="86">
        <f t="shared" si="46"/>
        <v>3.2500000000000195</v>
      </c>
      <c r="E1520" s="51">
        <f t="shared" si="47"/>
        <v>3.2500000000000195</v>
      </c>
    </row>
    <row r="1521" spans="2:5">
      <c r="B1521" s="47">
        <v>41716</v>
      </c>
      <c r="C1521" s="69">
        <v>3.5869999999999997</v>
      </c>
      <c r="D1521" s="86">
        <f t="shared" si="46"/>
        <v>-1.4300000000000423</v>
      </c>
      <c r="E1521" s="51">
        <f t="shared" si="47"/>
        <v>1.4300000000000423</v>
      </c>
    </row>
    <row r="1522" spans="2:5">
      <c r="B1522" s="47">
        <v>41717</v>
      </c>
      <c r="C1522" s="69">
        <v>3.6375000000000002</v>
      </c>
      <c r="D1522" s="86">
        <f t="shared" si="46"/>
        <v>5.0500000000000433</v>
      </c>
      <c r="E1522" s="51">
        <f t="shared" si="47"/>
        <v>5.0500000000000433</v>
      </c>
    </row>
    <row r="1523" spans="2:5">
      <c r="B1523" s="47">
        <v>41718</v>
      </c>
      <c r="C1523" s="69">
        <v>3.6452999999999998</v>
      </c>
      <c r="D1523" s="86">
        <f t="shared" si="46"/>
        <v>0.7799999999999585</v>
      </c>
      <c r="E1523" s="51">
        <f t="shared" si="47"/>
        <v>0.7799999999999585</v>
      </c>
    </row>
    <row r="1524" spans="2:5">
      <c r="B1524" s="47">
        <v>41719</v>
      </c>
      <c r="C1524" s="69">
        <v>3.5792999999999999</v>
      </c>
      <c r="D1524" s="86">
        <f t="shared" si="46"/>
        <v>-6.5999999999999837</v>
      </c>
      <c r="E1524" s="51">
        <f t="shared" si="47"/>
        <v>6.5999999999999837</v>
      </c>
    </row>
    <row r="1525" spans="2:5">
      <c r="B1525" s="47">
        <v>41722</v>
      </c>
      <c r="C1525" s="69">
        <v>3.5432999999999999</v>
      </c>
      <c r="D1525" s="86">
        <f t="shared" si="46"/>
        <v>-3.6000000000000032</v>
      </c>
      <c r="E1525" s="51">
        <f t="shared" si="47"/>
        <v>3.6000000000000032</v>
      </c>
    </row>
    <row r="1526" spans="2:5">
      <c r="B1526" s="47">
        <v>41723</v>
      </c>
      <c r="C1526" s="69">
        <v>3.5705</v>
      </c>
      <c r="D1526" s="86">
        <f t="shared" si="46"/>
        <v>2.7200000000000113</v>
      </c>
      <c r="E1526" s="51">
        <f t="shared" si="47"/>
        <v>2.7200000000000113</v>
      </c>
    </row>
    <row r="1527" spans="2:5">
      <c r="B1527" s="47">
        <v>41724</v>
      </c>
      <c r="C1527" s="69">
        <v>3.5217999999999998</v>
      </c>
      <c r="D1527" s="86">
        <f t="shared" si="46"/>
        <v>-4.8700000000000188</v>
      </c>
      <c r="E1527" s="51">
        <f t="shared" si="47"/>
        <v>4.8700000000000188</v>
      </c>
    </row>
    <row r="1528" spans="2:5">
      <c r="B1528" s="47">
        <v>41725</v>
      </c>
      <c r="C1528" s="69">
        <v>3.5047999999999999</v>
      </c>
      <c r="D1528" s="86">
        <f t="shared" si="46"/>
        <v>-1.6999999999999904</v>
      </c>
      <c r="E1528" s="51">
        <f t="shared" si="47"/>
        <v>1.6999999999999904</v>
      </c>
    </row>
    <row r="1529" spans="2:5">
      <c r="B1529" s="47">
        <v>41726</v>
      </c>
      <c r="C1529" s="69">
        <v>3.524</v>
      </c>
      <c r="D1529" s="86">
        <f t="shared" si="46"/>
        <v>1.9200000000000106</v>
      </c>
      <c r="E1529" s="51">
        <f t="shared" si="47"/>
        <v>1.9200000000000106</v>
      </c>
    </row>
    <row r="1530" spans="2:5">
      <c r="B1530" s="47">
        <v>41729</v>
      </c>
      <c r="C1530" s="69">
        <v>3.5415000000000001</v>
      </c>
      <c r="D1530" s="86">
        <f t="shared" si="46"/>
        <v>1.7500000000000071</v>
      </c>
      <c r="E1530" s="51">
        <f t="shared" si="47"/>
        <v>1.7500000000000071</v>
      </c>
    </row>
    <row r="1531" spans="2:5">
      <c r="B1531" s="47">
        <v>41730</v>
      </c>
      <c r="C1531" s="69">
        <v>3.5912999999999999</v>
      </c>
      <c r="D1531" s="86">
        <f t="shared" si="46"/>
        <v>4.9799999999999844</v>
      </c>
      <c r="E1531" s="51">
        <f t="shared" si="47"/>
        <v>4.9799999999999844</v>
      </c>
    </row>
    <row r="1532" spans="2:5">
      <c r="B1532" s="47">
        <v>41731</v>
      </c>
      <c r="C1532" s="69">
        <v>3.6310000000000002</v>
      </c>
      <c r="D1532" s="86">
        <f t="shared" si="46"/>
        <v>3.9700000000000291</v>
      </c>
      <c r="E1532" s="51">
        <f t="shared" si="47"/>
        <v>3.9700000000000291</v>
      </c>
    </row>
    <row r="1533" spans="2:5">
      <c r="B1533" s="47">
        <v>41732</v>
      </c>
      <c r="C1533" s="69">
        <v>3.6168</v>
      </c>
      <c r="D1533" s="86">
        <f t="shared" si="46"/>
        <v>-1.4200000000000212</v>
      </c>
      <c r="E1533" s="51">
        <f t="shared" si="47"/>
        <v>1.4200000000000212</v>
      </c>
    </row>
    <row r="1534" spans="2:5">
      <c r="B1534" s="47">
        <v>41733</v>
      </c>
      <c r="C1534" s="69">
        <v>3.5703</v>
      </c>
      <c r="D1534" s="86">
        <f t="shared" si="46"/>
        <v>-4.6499999999999986</v>
      </c>
      <c r="E1534" s="51">
        <f t="shared" si="47"/>
        <v>4.6499999999999986</v>
      </c>
    </row>
    <row r="1535" spans="2:5">
      <c r="B1535" s="47">
        <v>41736</v>
      </c>
      <c r="C1535" s="69">
        <v>3.5465</v>
      </c>
      <c r="D1535" s="86">
        <f t="shared" si="46"/>
        <v>-2.3800000000000043</v>
      </c>
      <c r="E1535" s="51">
        <f t="shared" si="47"/>
        <v>2.3800000000000043</v>
      </c>
    </row>
    <row r="1536" spans="2:5">
      <c r="B1536" s="47">
        <v>41737</v>
      </c>
      <c r="C1536" s="69">
        <v>3.5270000000000001</v>
      </c>
      <c r="D1536" s="86">
        <f t="shared" si="46"/>
        <v>-1.9499999999999851</v>
      </c>
      <c r="E1536" s="51">
        <f t="shared" si="47"/>
        <v>1.9499999999999851</v>
      </c>
    </row>
    <row r="1537" spans="2:5">
      <c r="B1537" s="47">
        <v>41738</v>
      </c>
      <c r="C1537" s="69">
        <v>3.5579999999999998</v>
      </c>
      <c r="D1537" s="86">
        <f t="shared" si="46"/>
        <v>3.0999999999999694</v>
      </c>
      <c r="E1537" s="51">
        <f t="shared" si="47"/>
        <v>3.0999999999999694</v>
      </c>
    </row>
    <row r="1538" spans="2:5">
      <c r="B1538" s="47">
        <v>41739</v>
      </c>
      <c r="C1538" s="69">
        <v>3.5070000000000001</v>
      </c>
      <c r="D1538" s="86">
        <f t="shared" si="46"/>
        <v>-5.0999999999999712</v>
      </c>
      <c r="E1538" s="51">
        <f t="shared" si="47"/>
        <v>5.0999999999999712</v>
      </c>
    </row>
    <row r="1539" spans="2:5">
      <c r="B1539" s="47">
        <v>41740</v>
      </c>
      <c r="C1539" s="69">
        <v>3.4683000000000002</v>
      </c>
      <c r="D1539" s="86">
        <f t="shared" si="46"/>
        <v>-3.8699999999999957</v>
      </c>
      <c r="E1539" s="51">
        <f t="shared" si="47"/>
        <v>3.8699999999999957</v>
      </c>
    </row>
    <row r="1540" spans="2:5">
      <c r="B1540" s="47">
        <v>41743</v>
      </c>
      <c r="C1540" s="69">
        <v>3.4790000000000001</v>
      </c>
      <c r="D1540" s="86">
        <f t="shared" si="46"/>
        <v>1.0699999999999932</v>
      </c>
      <c r="E1540" s="51">
        <f t="shared" si="47"/>
        <v>1.0699999999999932</v>
      </c>
    </row>
    <row r="1541" spans="2:5">
      <c r="B1541" s="47">
        <v>41744</v>
      </c>
      <c r="C1541" s="69">
        <v>3.4540000000000002</v>
      </c>
      <c r="D1541" s="86">
        <f t="shared" si="46"/>
        <v>-2.4999999999999911</v>
      </c>
      <c r="E1541" s="51">
        <f t="shared" si="47"/>
        <v>2.4999999999999911</v>
      </c>
    </row>
    <row r="1542" spans="2:5">
      <c r="B1542" s="47">
        <v>41745</v>
      </c>
      <c r="C1542" s="69">
        <v>3.4409999999999998</v>
      </c>
      <c r="D1542" s="86">
        <f t="shared" si="46"/>
        <v>-1.3000000000000345</v>
      </c>
      <c r="E1542" s="51">
        <f t="shared" si="47"/>
        <v>1.3000000000000345</v>
      </c>
    </row>
    <row r="1543" spans="2:5">
      <c r="B1543" s="47">
        <v>41746</v>
      </c>
      <c r="C1543" s="69">
        <v>3.5244999999999997</v>
      </c>
      <c r="D1543" s="86">
        <f t="shared" ref="D1543:D1606" si="48">((C1543-C1542)/0.01)</f>
        <v>8.3499999999999908</v>
      </c>
      <c r="E1543" s="51">
        <f t="shared" ref="E1543:E1606" si="49">IF(D1543&gt;=0,D1543*1,D1543*-1)</f>
        <v>8.3499999999999908</v>
      </c>
    </row>
    <row r="1544" spans="2:5">
      <c r="B1544" s="47">
        <v>41747</v>
      </c>
      <c r="C1544" s="69">
        <v>3.5190000000000001</v>
      </c>
      <c r="D1544" s="86">
        <f t="shared" si="48"/>
        <v>-0.54999999999996163</v>
      </c>
      <c r="E1544" s="51">
        <f t="shared" si="49"/>
        <v>0.54999999999996163</v>
      </c>
    </row>
    <row r="1545" spans="2:5">
      <c r="B1545" s="47">
        <v>41750</v>
      </c>
      <c r="C1545" s="69">
        <v>3.5098000000000003</v>
      </c>
      <c r="D1545" s="86">
        <f t="shared" si="48"/>
        <v>-0.91999999999998749</v>
      </c>
      <c r="E1545" s="51">
        <f t="shared" si="49"/>
        <v>0.91999999999998749</v>
      </c>
    </row>
    <row r="1546" spans="2:5">
      <c r="B1546" s="47">
        <v>41751</v>
      </c>
      <c r="C1546" s="69">
        <v>3.4838</v>
      </c>
      <c r="D1546" s="86">
        <f t="shared" si="48"/>
        <v>-2.6000000000000245</v>
      </c>
      <c r="E1546" s="51">
        <f t="shared" si="49"/>
        <v>2.6000000000000245</v>
      </c>
    </row>
    <row r="1547" spans="2:5">
      <c r="B1547" s="47">
        <v>41752</v>
      </c>
      <c r="C1547" s="69">
        <v>3.4685000000000001</v>
      </c>
      <c r="D1547" s="86">
        <f t="shared" si="48"/>
        <v>-1.5299999999999869</v>
      </c>
      <c r="E1547" s="51">
        <f t="shared" si="49"/>
        <v>1.5299999999999869</v>
      </c>
    </row>
    <row r="1548" spans="2:5">
      <c r="B1548" s="47">
        <v>41753</v>
      </c>
      <c r="C1548" s="69">
        <v>3.4430000000000001</v>
      </c>
      <c r="D1548" s="86">
        <f t="shared" si="48"/>
        <v>-2.5500000000000078</v>
      </c>
      <c r="E1548" s="51">
        <f t="shared" si="49"/>
        <v>2.5500000000000078</v>
      </c>
    </row>
    <row r="1549" spans="2:5">
      <c r="B1549" s="47">
        <v>41754</v>
      </c>
      <c r="C1549" s="69">
        <v>3.4394999999999998</v>
      </c>
      <c r="D1549" s="86">
        <f t="shared" si="48"/>
        <v>-0.35000000000002807</v>
      </c>
      <c r="E1549" s="51">
        <f t="shared" si="49"/>
        <v>0.35000000000002807</v>
      </c>
    </row>
    <row r="1550" spans="2:5">
      <c r="B1550" s="47">
        <v>41757</v>
      </c>
      <c r="C1550" s="69">
        <v>3.4797000000000002</v>
      </c>
      <c r="D1550" s="86">
        <f t="shared" si="48"/>
        <v>4.0200000000000458</v>
      </c>
      <c r="E1550" s="51">
        <f t="shared" si="49"/>
        <v>4.0200000000000458</v>
      </c>
    </row>
    <row r="1551" spans="2:5">
      <c r="B1551" s="47">
        <v>41758</v>
      </c>
      <c r="C1551" s="69">
        <v>3.4763000000000002</v>
      </c>
      <c r="D1551" s="86">
        <f t="shared" si="48"/>
        <v>-0.34000000000000696</v>
      </c>
      <c r="E1551" s="51">
        <f t="shared" si="49"/>
        <v>0.34000000000000696</v>
      </c>
    </row>
    <row r="1552" spans="2:5">
      <c r="B1552" s="47">
        <v>41759</v>
      </c>
      <c r="C1552" s="69">
        <v>3.4485000000000001</v>
      </c>
      <c r="D1552" s="86">
        <f t="shared" si="48"/>
        <v>-2.7800000000000047</v>
      </c>
      <c r="E1552" s="51">
        <f t="shared" si="49"/>
        <v>2.7800000000000047</v>
      </c>
    </row>
    <row r="1553" spans="2:5">
      <c r="B1553" s="47">
        <v>41760</v>
      </c>
      <c r="C1553" s="69">
        <v>3.4081999999999999</v>
      </c>
      <c r="D1553" s="86">
        <f t="shared" si="48"/>
        <v>-4.0300000000000225</v>
      </c>
      <c r="E1553" s="51">
        <f t="shared" si="49"/>
        <v>4.0300000000000225</v>
      </c>
    </row>
    <row r="1554" spans="2:5">
      <c r="B1554" s="47">
        <v>41761</v>
      </c>
      <c r="C1554" s="69">
        <v>3.3677999999999999</v>
      </c>
      <c r="D1554" s="86">
        <f t="shared" si="48"/>
        <v>-4.0399999999999991</v>
      </c>
      <c r="E1554" s="51">
        <f t="shared" si="49"/>
        <v>4.0399999999999991</v>
      </c>
    </row>
    <row r="1555" spans="2:5">
      <c r="B1555" s="47">
        <v>41764</v>
      </c>
      <c r="C1555" s="69">
        <v>3.4053</v>
      </c>
      <c r="D1555" s="86">
        <f t="shared" si="48"/>
        <v>3.7500000000000089</v>
      </c>
      <c r="E1555" s="51">
        <f t="shared" si="49"/>
        <v>3.7500000000000089</v>
      </c>
    </row>
    <row r="1556" spans="2:5">
      <c r="B1556" s="47">
        <v>41765</v>
      </c>
      <c r="C1556" s="69">
        <v>3.3769999999999998</v>
      </c>
      <c r="D1556" s="86">
        <f t="shared" si="48"/>
        <v>-2.8300000000000214</v>
      </c>
      <c r="E1556" s="51">
        <f t="shared" si="49"/>
        <v>2.8300000000000214</v>
      </c>
    </row>
    <row r="1557" spans="2:5">
      <c r="B1557" s="47">
        <v>41766</v>
      </c>
      <c r="C1557" s="69">
        <v>3.3935</v>
      </c>
      <c r="D1557" s="86">
        <f t="shared" si="48"/>
        <v>1.6500000000000181</v>
      </c>
      <c r="E1557" s="51">
        <f t="shared" si="49"/>
        <v>1.6500000000000181</v>
      </c>
    </row>
    <row r="1558" spans="2:5">
      <c r="B1558" s="47">
        <v>41767</v>
      </c>
      <c r="C1558" s="69">
        <v>3.4178000000000002</v>
      </c>
      <c r="D1558" s="86">
        <f t="shared" si="48"/>
        <v>2.430000000000021</v>
      </c>
      <c r="E1558" s="51">
        <f t="shared" si="49"/>
        <v>2.430000000000021</v>
      </c>
    </row>
    <row r="1559" spans="2:5">
      <c r="B1559" s="47">
        <v>41768</v>
      </c>
      <c r="C1559" s="69">
        <v>3.4340000000000002</v>
      </c>
      <c r="D1559" s="86">
        <f t="shared" si="48"/>
        <v>1.6199999999999992</v>
      </c>
      <c r="E1559" s="51">
        <f t="shared" si="49"/>
        <v>1.6199999999999992</v>
      </c>
    </row>
    <row r="1560" spans="2:5">
      <c r="B1560" s="47">
        <v>41771</v>
      </c>
      <c r="C1560" s="69">
        <v>3.4613</v>
      </c>
      <c r="D1560" s="86">
        <f t="shared" si="48"/>
        <v>2.729999999999988</v>
      </c>
      <c r="E1560" s="51">
        <f t="shared" si="49"/>
        <v>2.729999999999988</v>
      </c>
    </row>
    <row r="1561" spans="2:5">
      <c r="B1561" s="47">
        <v>41772</v>
      </c>
      <c r="C1561" s="69">
        <v>3.4154999999999998</v>
      </c>
      <c r="D1561" s="86">
        <f t="shared" si="48"/>
        <v>-4.5800000000000285</v>
      </c>
      <c r="E1561" s="51">
        <f t="shared" si="49"/>
        <v>4.5800000000000285</v>
      </c>
    </row>
    <row r="1562" spans="2:5">
      <c r="B1562" s="47">
        <v>41773</v>
      </c>
      <c r="C1562" s="69">
        <v>3.3517999999999999</v>
      </c>
      <c r="D1562" s="86">
        <f t="shared" si="48"/>
        <v>-6.3699999999999868</v>
      </c>
      <c r="E1562" s="51">
        <f t="shared" si="49"/>
        <v>6.3699999999999868</v>
      </c>
    </row>
    <row r="1563" spans="2:5">
      <c r="B1563" s="47">
        <v>41774</v>
      </c>
      <c r="C1563" s="69">
        <v>3.2970000000000002</v>
      </c>
      <c r="D1563" s="86">
        <f t="shared" si="48"/>
        <v>-5.4799999999999738</v>
      </c>
      <c r="E1563" s="51">
        <f t="shared" si="49"/>
        <v>5.4799999999999738</v>
      </c>
    </row>
    <row r="1564" spans="2:5">
      <c r="B1564" s="47">
        <v>41775</v>
      </c>
      <c r="C1564" s="69">
        <v>3.3214999999999999</v>
      </c>
      <c r="D1564" s="86">
        <f t="shared" si="48"/>
        <v>2.4499999999999744</v>
      </c>
      <c r="E1564" s="51">
        <f t="shared" si="49"/>
        <v>2.4499999999999744</v>
      </c>
    </row>
    <row r="1565" spans="2:5">
      <c r="B1565" s="47">
        <v>41778</v>
      </c>
      <c r="C1565" s="69">
        <v>3.3628</v>
      </c>
      <c r="D1565" s="86">
        <f t="shared" si="48"/>
        <v>4.1300000000000114</v>
      </c>
      <c r="E1565" s="51">
        <f t="shared" si="49"/>
        <v>4.1300000000000114</v>
      </c>
    </row>
    <row r="1566" spans="2:5">
      <c r="B1566" s="47">
        <v>41779</v>
      </c>
      <c r="C1566" s="69">
        <v>3.3542999999999998</v>
      </c>
      <c r="D1566" s="86">
        <f t="shared" si="48"/>
        <v>-0.85000000000001741</v>
      </c>
      <c r="E1566" s="51">
        <f t="shared" si="49"/>
        <v>0.85000000000001741</v>
      </c>
    </row>
    <row r="1567" spans="2:5">
      <c r="B1567" s="47">
        <v>41780</v>
      </c>
      <c r="C1567" s="69">
        <v>3.3740000000000001</v>
      </c>
      <c r="D1567" s="86">
        <f t="shared" si="48"/>
        <v>1.9700000000000273</v>
      </c>
      <c r="E1567" s="51">
        <f t="shared" si="49"/>
        <v>1.9700000000000273</v>
      </c>
    </row>
    <row r="1568" spans="2:5">
      <c r="B1568" s="47">
        <v>41781</v>
      </c>
      <c r="C1568" s="69">
        <v>3.3895</v>
      </c>
      <c r="D1568" s="86">
        <f t="shared" si="48"/>
        <v>1.5499999999999847</v>
      </c>
      <c r="E1568" s="51">
        <f t="shared" si="49"/>
        <v>1.5499999999999847</v>
      </c>
    </row>
    <row r="1569" spans="2:5">
      <c r="B1569" s="47">
        <v>41782</v>
      </c>
      <c r="C1569" s="69">
        <v>3.3555000000000001</v>
      </c>
      <c r="D1569" s="86">
        <f t="shared" si="48"/>
        <v>-3.3999999999999808</v>
      </c>
      <c r="E1569" s="51">
        <f t="shared" si="49"/>
        <v>3.3999999999999808</v>
      </c>
    </row>
    <row r="1570" spans="2:5">
      <c r="B1570" s="47">
        <v>41785</v>
      </c>
      <c r="C1570" s="69">
        <v>3.3570000000000002</v>
      </c>
      <c r="D1570" s="86">
        <f t="shared" si="48"/>
        <v>0.15000000000000568</v>
      </c>
      <c r="E1570" s="51">
        <f t="shared" si="49"/>
        <v>0.15000000000000568</v>
      </c>
    </row>
    <row r="1571" spans="2:5">
      <c r="B1571" s="47">
        <v>41786</v>
      </c>
      <c r="C1571" s="69">
        <v>3.3265000000000002</v>
      </c>
      <c r="D1571" s="86">
        <f t="shared" si="48"/>
        <v>-3.0499999999999972</v>
      </c>
      <c r="E1571" s="51">
        <f t="shared" si="49"/>
        <v>3.0499999999999972</v>
      </c>
    </row>
    <row r="1572" spans="2:5">
      <c r="B1572" s="47">
        <v>41787</v>
      </c>
      <c r="C1572" s="69">
        <v>3.2675000000000001</v>
      </c>
      <c r="D1572" s="86">
        <f t="shared" si="48"/>
        <v>-5.9000000000000163</v>
      </c>
      <c r="E1572" s="51">
        <f t="shared" si="49"/>
        <v>5.9000000000000163</v>
      </c>
    </row>
    <row r="1573" spans="2:5">
      <c r="B1573" s="47">
        <v>41788</v>
      </c>
      <c r="C1573" s="69">
        <v>3.2995000000000001</v>
      </c>
      <c r="D1573" s="86">
        <f t="shared" si="48"/>
        <v>3.2000000000000028</v>
      </c>
      <c r="E1573" s="51">
        <f t="shared" si="49"/>
        <v>3.2000000000000028</v>
      </c>
    </row>
    <row r="1574" spans="2:5">
      <c r="B1574" s="47">
        <v>41789</v>
      </c>
      <c r="C1574" s="69">
        <v>3.3077999999999999</v>
      </c>
      <c r="D1574" s="86">
        <f t="shared" si="48"/>
        <v>0.8299999999999752</v>
      </c>
      <c r="E1574" s="51">
        <f t="shared" si="49"/>
        <v>0.8299999999999752</v>
      </c>
    </row>
    <row r="1575" spans="2:5">
      <c r="B1575" s="47">
        <v>41792</v>
      </c>
      <c r="C1575" s="69">
        <v>3.3567999999999998</v>
      </c>
      <c r="D1575" s="86">
        <f t="shared" si="48"/>
        <v>4.8999999999999932</v>
      </c>
      <c r="E1575" s="51">
        <f t="shared" si="49"/>
        <v>4.8999999999999932</v>
      </c>
    </row>
    <row r="1576" spans="2:5">
      <c r="B1576" s="47">
        <v>41793</v>
      </c>
      <c r="C1576" s="69">
        <v>3.4260000000000002</v>
      </c>
      <c r="D1576" s="86">
        <f t="shared" si="48"/>
        <v>6.9200000000000372</v>
      </c>
      <c r="E1576" s="51">
        <f t="shared" si="49"/>
        <v>6.9200000000000372</v>
      </c>
    </row>
    <row r="1577" spans="2:5">
      <c r="B1577" s="47">
        <v>41794</v>
      </c>
      <c r="C1577" s="69">
        <v>3.43</v>
      </c>
      <c r="D1577" s="86">
        <f t="shared" si="48"/>
        <v>0.40000000000000036</v>
      </c>
      <c r="E1577" s="51">
        <f t="shared" si="49"/>
        <v>0.40000000000000036</v>
      </c>
    </row>
    <row r="1578" spans="2:5">
      <c r="B1578" s="47">
        <v>41795</v>
      </c>
      <c r="C1578" s="69">
        <v>3.4245000000000001</v>
      </c>
      <c r="D1578" s="86">
        <f t="shared" si="48"/>
        <v>-0.55000000000000604</v>
      </c>
      <c r="E1578" s="51">
        <f t="shared" si="49"/>
        <v>0.55000000000000604</v>
      </c>
    </row>
    <row r="1579" spans="2:5">
      <c r="B1579" s="47">
        <v>41796</v>
      </c>
      <c r="C1579" s="69">
        <v>3.4154999999999998</v>
      </c>
      <c r="D1579" s="86">
        <f t="shared" si="48"/>
        <v>-0.90000000000003411</v>
      </c>
      <c r="E1579" s="51">
        <f t="shared" si="49"/>
        <v>0.90000000000003411</v>
      </c>
    </row>
    <row r="1580" spans="2:5">
      <c r="B1580" s="47">
        <v>41799</v>
      </c>
      <c r="C1580" s="69">
        <v>3.4239999999999999</v>
      </c>
      <c r="D1580" s="86">
        <f t="shared" si="48"/>
        <v>0.85000000000001741</v>
      </c>
      <c r="E1580" s="51">
        <f t="shared" si="49"/>
        <v>0.85000000000001741</v>
      </c>
    </row>
    <row r="1581" spans="2:5">
      <c r="B1581" s="47">
        <v>41800</v>
      </c>
      <c r="C1581" s="69">
        <v>3.4550000000000001</v>
      </c>
      <c r="D1581" s="86">
        <f t="shared" si="48"/>
        <v>3.1000000000000139</v>
      </c>
      <c r="E1581" s="51">
        <f t="shared" si="49"/>
        <v>3.1000000000000139</v>
      </c>
    </row>
    <row r="1582" spans="2:5">
      <c r="B1582" s="47">
        <v>41801</v>
      </c>
      <c r="C1582" s="69">
        <v>3.4342000000000001</v>
      </c>
      <c r="D1582" s="86">
        <f t="shared" si="48"/>
        <v>-2.079999999999993</v>
      </c>
      <c r="E1582" s="51">
        <f t="shared" si="49"/>
        <v>2.079999999999993</v>
      </c>
    </row>
    <row r="1583" spans="2:5">
      <c r="B1583" s="47">
        <v>41802</v>
      </c>
      <c r="C1583" s="69">
        <v>3.3740000000000001</v>
      </c>
      <c r="D1583" s="86">
        <f t="shared" si="48"/>
        <v>-6.0200000000000031</v>
      </c>
      <c r="E1583" s="51">
        <f t="shared" si="49"/>
        <v>6.0200000000000031</v>
      </c>
    </row>
    <row r="1584" spans="2:5">
      <c r="B1584" s="47">
        <v>41803</v>
      </c>
      <c r="C1584" s="69">
        <v>3.379</v>
      </c>
      <c r="D1584" s="86">
        <f t="shared" si="48"/>
        <v>0.49999999999998934</v>
      </c>
      <c r="E1584" s="51">
        <f t="shared" si="49"/>
        <v>0.49999999999998934</v>
      </c>
    </row>
    <row r="1585" spans="2:5">
      <c r="B1585" s="47">
        <v>41806</v>
      </c>
      <c r="C1585" s="69">
        <v>3.3624999999999998</v>
      </c>
      <c r="D1585" s="86">
        <f t="shared" si="48"/>
        <v>-1.6500000000000181</v>
      </c>
      <c r="E1585" s="51">
        <f t="shared" si="49"/>
        <v>1.6500000000000181</v>
      </c>
    </row>
    <row r="1586" spans="2:5">
      <c r="B1586" s="47">
        <v>41807</v>
      </c>
      <c r="C1586" s="69">
        <v>3.4068000000000001</v>
      </c>
      <c r="D1586" s="86">
        <f t="shared" si="48"/>
        <v>4.4300000000000228</v>
      </c>
      <c r="E1586" s="51">
        <f t="shared" si="49"/>
        <v>4.4300000000000228</v>
      </c>
    </row>
    <row r="1587" spans="2:5">
      <c r="B1587" s="47">
        <v>41808</v>
      </c>
      <c r="C1587" s="69">
        <v>3.3662999999999998</v>
      </c>
      <c r="D1587" s="86">
        <f t="shared" si="48"/>
        <v>-4.0500000000000203</v>
      </c>
      <c r="E1587" s="51">
        <f t="shared" si="49"/>
        <v>4.0500000000000203</v>
      </c>
    </row>
    <row r="1588" spans="2:5">
      <c r="B1588" s="47">
        <v>41809</v>
      </c>
      <c r="C1588" s="69">
        <v>3.4249999999999998</v>
      </c>
      <c r="D1588" s="86">
        <f t="shared" si="48"/>
        <v>5.8699999999999974</v>
      </c>
      <c r="E1588" s="51">
        <f t="shared" si="49"/>
        <v>5.8699999999999974</v>
      </c>
    </row>
    <row r="1589" spans="2:5">
      <c r="B1589" s="47">
        <v>41810</v>
      </c>
      <c r="C1589" s="69">
        <v>3.3927999999999998</v>
      </c>
      <c r="D1589" s="86">
        <f t="shared" si="48"/>
        <v>-3.2200000000000006</v>
      </c>
      <c r="E1589" s="51">
        <f t="shared" si="49"/>
        <v>3.2200000000000006</v>
      </c>
    </row>
    <row r="1590" spans="2:5">
      <c r="B1590" s="47">
        <v>41813</v>
      </c>
      <c r="C1590" s="69">
        <v>3.4119999999999999</v>
      </c>
      <c r="D1590" s="86">
        <f t="shared" si="48"/>
        <v>1.9200000000000106</v>
      </c>
      <c r="E1590" s="51">
        <f t="shared" si="49"/>
        <v>1.9200000000000106</v>
      </c>
    </row>
    <row r="1591" spans="2:5">
      <c r="B1591" s="47">
        <v>41814</v>
      </c>
      <c r="C1591" s="69">
        <v>3.3662999999999998</v>
      </c>
      <c r="D1591" s="86">
        <f t="shared" si="48"/>
        <v>-4.5700000000000074</v>
      </c>
      <c r="E1591" s="51">
        <f t="shared" si="49"/>
        <v>4.5700000000000074</v>
      </c>
    </row>
    <row r="1592" spans="2:5">
      <c r="B1592" s="47">
        <v>41815</v>
      </c>
      <c r="C1592" s="69">
        <v>3.3540000000000001</v>
      </c>
      <c r="D1592" s="86">
        <f t="shared" si="48"/>
        <v>-1.2299999999999756</v>
      </c>
      <c r="E1592" s="51">
        <f t="shared" si="49"/>
        <v>1.2299999999999756</v>
      </c>
    </row>
    <row r="1593" spans="2:5">
      <c r="B1593" s="47">
        <v>41816</v>
      </c>
      <c r="C1593" s="69">
        <v>3.3334999999999999</v>
      </c>
      <c r="D1593" s="86">
        <f t="shared" si="48"/>
        <v>-2.0500000000000185</v>
      </c>
      <c r="E1593" s="51">
        <f t="shared" si="49"/>
        <v>2.0500000000000185</v>
      </c>
    </row>
    <row r="1594" spans="2:5">
      <c r="B1594" s="47">
        <v>41817</v>
      </c>
      <c r="C1594" s="69">
        <v>3.3437999999999999</v>
      </c>
      <c r="D1594" s="86">
        <f t="shared" si="48"/>
        <v>1.0299999999999976</v>
      </c>
      <c r="E1594" s="51">
        <f t="shared" si="49"/>
        <v>1.0299999999999976</v>
      </c>
    </row>
    <row r="1595" spans="2:5">
      <c r="B1595" s="47">
        <v>41820</v>
      </c>
      <c r="C1595" s="69">
        <v>3.331</v>
      </c>
      <c r="D1595" s="86">
        <f t="shared" si="48"/>
        <v>-1.2799999999999923</v>
      </c>
      <c r="E1595" s="51">
        <f t="shared" si="49"/>
        <v>1.2799999999999923</v>
      </c>
    </row>
    <row r="1596" spans="2:5">
      <c r="B1596" s="47">
        <v>41821</v>
      </c>
      <c r="C1596" s="69">
        <v>3.3673000000000002</v>
      </c>
      <c r="D1596" s="86">
        <f t="shared" si="48"/>
        <v>3.6300000000000221</v>
      </c>
      <c r="E1596" s="51">
        <f t="shared" si="49"/>
        <v>3.6300000000000221</v>
      </c>
    </row>
    <row r="1597" spans="2:5">
      <c r="B1597" s="47">
        <v>41822</v>
      </c>
      <c r="C1597" s="69">
        <v>3.4234999999999998</v>
      </c>
      <c r="D1597" s="86">
        <f t="shared" si="48"/>
        <v>5.6199999999999584</v>
      </c>
      <c r="E1597" s="51">
        <f t="shared" si="49"/>
        <v>5.6199999999999584</v>
      </c>
    </row>
    <row r="1598" spans="2:5">
      <c r="B1598" s="47">
        <v>41823</v>
      </c>
      <c r="C1598" s="69">
        <v>3.4306999999999999</v>
      </c>
      <c r="D1598" s="86">
        <f t="shared" si="48"/>
        <v>0.72000000000000952</v>
      </c>
      <c r="E1598" s="51">
        <f t="shared" si="49"/>
        <v>0.72000000000000952</v>
      </c>
    </row>
    <row r="1599" spans="2:5">
      <c r="B1599" s="47">
        <v>41824</v>
      </c>
      <c r="C1599" s="69">
        <v>3.43</v>
      </c>
      <c r="D1599" s="86">
        <f t="shared" si="48"/>
        <v>-6.9999999999970086E-2</v>
      </c>
      <c r="E1599" s="51">
        <f t="shared" si="49"/>
        <v>6.9999999999970086E-2</v>
      </c>
    </row>
    <row r="1600" spans="2:5">
      <c r="B1600" s="47">
        <v>41827</v>
      </c>
      <c r="C1600" s="69">
        <v>3.3982999999999999</v>
      </c>
      <c r="D1600" s="86">
        <f t="shared" si="48"/>
        <v>-3.1700000000000284</v>
      </c>
      <c r="E1600" s="51">
        <f t="shared" si="49"/>
        <v>3.1700000000000284</v>
      </c>
    </row>
    <row r="1601" spans="2:5">
      <c r="B1601" s="47">
        <v>41828</v>
      </c>
      <c r="C1601" s="69">
        <v>3.3378000000000001</v>
      </c>
      <c r="D1601" s="86">
        <f t="shared" si="48"/>
        <v>-6.0499999999999776</v>
      </c>
      <c r="E1601" s="51">
        <f t="shared" si="49"/>
        <v>6.0499999999999776</v>
      </c>
    </row>
    <row r="1602" spans="2:5">
      <c r="B1602" s="47">
        <v>41829</v>
      </c>
      <c r="C1602" s="69">
        <v>3.3445</v>
      </c>
      <c r="D1602" s="86">
        <f t="shared" si="48"/>
        <v>0.66999999999999282</v>
      </c>
      <c r="E1602" s="51">
        <f t="shared" si="49"/>
        <v>0.66999999999999282</v>
      </c>
    </row>
    <row r="1603" spans="2:5">
      <c r="B1603" s="47">
        <v>41830</v>
      </c>
      <c r="C1603" s="69">
        <v>3.3412999999999999</v>
      </c>
      <c r="D1603" s="86">
        <f t="shared" si="48"/>
        <v>-0.32000000000000917</v>
      </c>
      <c r="E1603" s="51">
        <f t="shared" si="49"/>
        <v>0.32000000000000917</v>
      </c>
    </row>
    <row r="1604" spans="2:5">
      <c r="B1604" s="47">
        <v>41831</v>
      </c>
      <c r="C1604" s="69">
        <v>3.3033000000000001</v>
      </c>
      <c r="D1604" s="86">
        <f t="shared" si="48"/>
        <v>-3.7999999999999812</v>
      </c>
      <c r="E1604" s="51">
        <f t="shared" si="49"/>
        <v>3.7999999999999812</v>
      </c>
    </row>
    <row r="1605" spans="2:5">
      <c r="B1605" s="47">
        <v>41834</v>
      </c>
      <c r="C1605" s="69">
        <v>3.3370000000000002</v>
      </c>
      <c r="D1605" s="86">
        <f t="shared" si="48"/>
        <v>3.3700000000000063</v>
      </c>
      <c r="E1605" s="51">
        <f t="shared" si="49"/>
        <v>3.3700000000000063</v>
      </c>
    </row>
    <row r="1606" spans="2:5">
      <c r="B1606" s="47">
        <v>41835</v>
      </c>
      <c r="C1606" s="69">
        <v>3.3334999999999999</v>
      </c>
      <c r="D1606" s="86">
        <f t="shared" si="48"/>
        <v>-0.35000000000002807</v>
      </c>
      <c r="E1606" s="51">
        <f t="shared" si="49"/>
        <v>0.35000000000002807</v>
      </c>
    </row>
    <row r="1607" spans="2:5">
      <c r="B1607" s="47">
        <v>41836</v>
      </c>
      <c r="C1607" s="69">
        <v>3.3058999999999998</v>
      </c>
      <c r="D1607" s="86">
        <f t="shared" ref="D1607:D1670" si="50">((C1607-C1606)/0.01)</f>
        <v>-2.7600000000000069</v>
      </c>
      <c r="E1607" s="51">
        <f t="shared" ref="E1607:E1670" si="51">IF(D1607&gt;=0,D1607*1,D1607*-1)</f>
        <v>2.7600000000000069</v>
      </c>
    </row>
    <row r="1608" spans="2:5">
      <c r="B1608" s="47">
        <v>41837</v>
      </c>
      <c r="C1608" s="69">
        <v>3.2404999999999999</v>
      </c>
      <c r="D1608" s="86">
        <f t="shared" si="50"/>
        <v>-6.5399999999999903</v>
      </c>
      <c r="E1608" s="51">
        <f t="shared" si="51"/>
        <v>6.5399999999999903</v>
      </c>
    </row>
    <row r="1609" spans="2:5">
      <c r="B1609" s="47">
        <v>41838</v>
      </c>
      <c r="C1609" s="69">
        <v>3.2572999999999999</v>
      </c>
      <c r="D1609" s="86">
        <f t="shared" si="50"/>
        <v>1.6799999999999926</v>
      </c>
      <c r="E1609" s="51">
        <f t="shared" si="51"/>
        <v>1.6799999999999926</v>
      </c>
    </row>
    <row r="1610" spans="2:5">
      <c r="B1610" s="47">
        <v>41841</v>
      </c>
      <c r="C1610" s="69">
        <v>3.2298</v>
      </c>
      <c r="D1610" s="86">
        <f t="shared" si="50"/>
        <v>-2.7499999999999858</v>
      </c>
      <c r="E1610" s="51">
        <f t="shared" si="51"/>
        <v>2.7499999999999858</v>
      </c>
    </row>
    <row r="1611" spans="2:5">
      <c r="B1611" s="47">
        <v>41842</v>
      </c>
      <c r="C1611" s="69">
        <v>3.2214999999999998</v>
      </c>
      <c r="D1611" s="86">
        <f t="shared" si="50"/>
        <v>-0.83000000000001961</v>
      </c>
      <c r="E1611" s="51">
        <f t="shared" si="51"/>
        <v>0.83000000000001961</v>
      </c>
    </row>
    <row r="1612" spans="2:5">
      <c r="B1612" s="47">
        <v>41843</v>
      </c>
      <c r="C1612" s="69">
        <v>3.2364999999999999</v>
      </c>
      <c r="D1612" s="86">
        <f t="shared" si="50"/>
        <v>1.5000000000000124</v>
      </c>
      <c r="E1612" s="51">
        <f t="shared" si="51"/>
        <v>1.5000000000000124</v>
      </c>
    </row>
    <row r="1613" spans="2:5">
      <c r="B1613" s="47">
        <v>41844</v>
      </c>
      <c r="C1613" s="69">
        <v>3.2645</v>
      </c>
      <c r="D1613" s="86">
        <f t="shared" si="50"/>
        <v>2.8000000000000025</v>
      </c>
      <c r="E1613" s="51">
        <f t="shared" si="51"/>
        <v>2.8000000000000025</v>
      </c>
    </row>
    <row r="1614" spans="2:5">
      <c r="B1614" s="47">
        <v>41845</v>
      </c>
      <c r="C1614" s="69">
        <v>3.2040000000000002</v>
      </c>
      <c r="D1614" s="86">
        <f t="shared" si="50"/>
        <v>-6.0499999999999776</v>
      </c>
      <c r="E1614" s="51">
        <f t="shared" si="51"/>
        <v>6.0499999999999776</v>
      </c>
    </row>
    <row r="1615" spans="2:5">
      <c r="B1615" s="47">
        <v>41848</v>
      </c>
      <c r="C1615" s="69">
        <v>3.2240000000000002</v>
      </c>
      <c r="D1615" s="86">
        <f t="shared" si="50"/>
        <v>2.0000000000000018</v>
      </c>
      <c r="E1615" s="51">
        <f t="shared" si="51"/>
        <v>2.0000000000000018</v>
      </c>
    </row>
    <row r="1616" spans="2:5">
      <c r="B1616" s="47">
        <v>41849</v>
      </c>
      <c r="C1616" s="69">
        <v>3.1985000000000001</v>
      </c>
      <c r="D1616" s="86">
        <f t="shared" si="50"/>
        <v>-2.5500000000000078</v>
      </c>
      <c r="E1616" s="51">
        <f t="shared" si="51"/>
        <v>2.5500000000000078</v>
      </c>
    </row>
    <row r="1617" spans="2:5">
      <c r="B1617" s="47">
        <v>41850</v>
      </c>
      <c r="C1617" s="69">
        <v>3.2894999999999999</v>
      </c>
      <c r="D1617" s="86">
        <f t="shared" si="50"/>
        <v>9.0999999999999748</v>
      </c>
      <c r="E1617" s="51">
        <f t="shared" si="51"/>
        <v>9.0999999999999748</v>
      </c>
    </row>
    <row r="1618" spans="2:5">
      <c r="B1618" s="47">
        <v>41851</v>
      </c>
      <c r="C1618" s="69">
        <v>3.2993000000000001</v>
      </c>
      <c r="D1618" s="86">
        <f t="shared" si="50"/>
        <v>0.9800000000000253</v>
      </c>
      <c r="E1618" s="51">
        <f t="shared" si="51"/>
        <v>0.9800000000000253</v>
      </c>
    </row>
    <row r="1619" spans="2:5">
      <c r="B1619" s="47">
        <v>41852</v>
      </c>
      <c r="C1619" s="69">
        <v>3.26</v>
      </c>
      <c r="D1619" s="86">
        <f t="shared" si="50"/>
        <v>-3.9300000000000335</v>
      </c>
      <c r="E1619" s="51">
        <f t="shared" si="51"/>
        <v>3.9300000000000335</v>
      </c>
    </row>
    <row r="1620" spans="2:5">
      <c r="B1620" s="47">
        <v>41855</v>
      </c>
      <c r="C1620" s="69">
        <v>3.2679999999999998</v>
      </c>
      <c r="D1620" s="86">
        <f t="shared" si="50"/>
        <v>0.80000000000000071</v>
      </c>
      <c r="E1620" s="51">
        <f t="shared" si="51"/>
        <v>0.80000000000000071</v>
      </c>
    </row>
    <row r="1621" spans="2:5">
      <c r="B1621" s="47">
        <v>41856</v>
      </c>
      <c r="C1621" s="69">
        <v>3.2635000000000001</v>
      </c>
      <c r="D1621" s="86">
        <f t="shared" si="50"/>
        <v>-0.44999999999997264</v>
      </c>
      <c r="E1621" s="51">
        <f t="shared" si="51"/>
        <v>0.44999999999997264</v>
      </c>
    </row>
    <row r="1622" spans="2:5">
      <c r="B1622" s="47">
        <v>41857</v>
      </c>
      <c r="C1622" s="69">
        <v>3.2463000000000002</v>
      </c>
      <c r="D1622" s="86">
        <f t="shared" si="50"/>
        <v>-1.7199999999999882</v>
      </c>
      <c r="E1622" s="51">
        <f t="shared" si="51"/>
        <v>1.7199999999999882</v>
      </c>
    </row>
    <row r="1623" spans="2:5">
      <c r="B1623" s="47">
        <v>41858</v>
      </c>
      <c r="C1623" s="69">
        <v>3.1974999999999998</v>
      </c>
      <c r="D1623" s="86">
        <f t="shared" si="50"/>
        <v>-4.8800000000000399</v>
      </c>
      <c r="E1623" s="51">
        <f t="shared" si="51"/>
        <v>4.8800000000000399</v>
      </c>
    </row>
    <row r="1624" spans="2:5">
      <c r="B1624" s="47">
        <v>41859</v>
      </c>
      <c r="C1624" s="69">
        <v>3.2023000000000001</v>
      </c>
      <c r="D1624" s="86">
        <f t="shared" si="50"/>
        <v>0.48000000000003595</v>
      </c>
      <c r="E1624" s="51">
        <f t="shared" si="51"/>
        <v>0.48000000000003595</v>
      </c>
    </row>
    <row r="1625" spans="2:5">
      <c r="B1625" s="47">
        <v>41862</v>
      </c>
      <c r="C1625" s="69">
        <v>3.2160000000000002</v>
      </c>
      <c r="D1625" s="86">
        <f t="shared" si="50"/>
        <v>1.3700000000000045</v>
      </c>
      <c r="E1625" s="51">
        <f t="shared" si="51"/>
        <v>1.3700000000000045</v>
      </c>
    </row>
    <row r="1626" spans="2:5">
      <c r="B1626" s="47">
        <v>41863</v>
      </c>
      <c r="C1626" s="69">
        <v>3.2429000000000001</v>
      </c>
      <c r="D1626" s="86">
        <f t="shared" si="50"/>
        <v>2.6899999999999924</v>
      </c>
      <c r="E1626" s="51">
        <f t="shared" si="51"/>
        <v>2.6899999999999924</v>
      </c>
    </row>
    <row r="1627" spans="2:5">
      <c r="B1627" s="47">
        <v>41864</v>
      </c>
      <c r="C1627" s="69">
        <v>3.2075</v>
      </c>
      <c r="D1627" s="86">
        <f t="shared" si="50"/>
        <v>-3.5400000000000098</v>
      </c>
      <c r="E1627" s="51">
        <f t="shared" si="51"/>
        <v>3.5400000000000098</v>
      </c>
    </row>
    <row r="1628" spans="2:5">
      <c r="B1628" s="47">
        <v>41865</v>
      </c>
      <c r="C1628" s="69">
        <v>3.1633</v>
      </c>
      <c r="D1628" s="86">
        <f t="shared" si="50"/>
        <v>-4.4200000000000017</v>
      </c>
      <c r="E1628" s="51">
        <f t="shared" si="51"/>
        <v>4.4200000000000017</v>
      </c>
    </row>
    <row r="1629" spans="2:5">
      <c r="B1629" s="47">
        <v>41866</v>
      </c>
      <c r="C1629" s="69">
        <v>3.1067999999999998</v>
      </c>
      <c r="D1629" s="86">
        <f t="shared" si="50"/>
        <v>-5.6500000000000217</v>
      </c>
      <c r="E1629" s="51">
        <f t="shared" si="51"/>
        <v>5.6500000000000217</v>
      </c>
    </row>
    <row r="1630" spans="2:5">
      <c r="B1630" s="47">
        <v>41869</v>
      </c>
      <c r="C1630" s="69">
        <v>3.1787999999999998</v>
      </c>
      <c r="D1630" s="86">
        <f t="shared" si="50"/>
        <v>7.2000000000000064</v>
      </c>
      <c r="E1630" s="51">
        <f t="shared" si="51"/>
        <v>7.2000000000000064</v>
      </c>
    </row>
    <row r="1631" spans="2:5">
      <c r="B1631" s="47">
        <v>41870</v>
      </c>
      <c r="C1631" s="69">
        <v>3.1949999999999998</v>
      </c>
      <c r="D1631" s="86">
        <f t="shared" si="50"/>
        <v>1.6199999999999992</v>
      </c>
      <c r="E1631" s="51">
        <f t="shared" si="51"/>
        <v>1.6199999999999992</v>
      </c>
    </row>
    <row r="1632" spans="2:5">
      <c r="B1632" s="47">
        <v>41871</v>
      </c>
      <c r="C1632" s="69">
        <v>3.2067000000000001</v>
      </c>
      <c r="D1632" s="86">
        <f t="shared" si="50"/>
        <v>1.1700000000000266</v>
      </c>
      <c r="E1632" s="51">
        <f t="shared" si="51"/>
        <v>1.1700000000000266</v>
      </c>
    </row>
    <row r="1633" spans="2:5">
      <c r="B1633" s="47">
        <v>41872</v>
      </c>
      <c r="C1633" s="69">
        <v>3.1709999999999998</v>
      </c>
      <c r="D1633" s="86">
        <f t="shared" si="50"/>
        <v>-3.5700000000000287</v>
      </c>
      <c r="E1633" s="51">
        <f t="shared" si="51"/>
        <v>3.5700000000000287</v>
      </c>
    </row>
    <row r="1634" spans="2:5">
      <c r="B1634" s="47">
        <v>41873</v>
      </c>
      <c r="C1634" s="69">
        <v>3.1419999999999999</v>
      </c>
      <c r="D1634" s="86">
        <f t="shared" si="50"/>
        <v>-2.8999999999999915</v>
      </c>
      <c r="E1634" s="51">
        <f t="shared" si="51"/>
        <v>2.8999999999999915</v>
      </c>
    </row>
    <row r="1635" spans="2:5">
      <c r="B1635" s="47">
        <v>41876</v>
      </c>
      <c r="C1635" s="69">
        <v>3.1114000000000002</v>
      </c>
      <c r="D1635" s="86">
        <f t="shared" si="50"/>
        <v>-3.0599999999999739</v>
      </c>
      <c r="E1635" s="51">
        <f t="shared" si="51"/>
        <v>3.0599999999999739</v>
      </c>
    </row>
    <row r="1636" spans="2:5">
      <c r="B1636" s="47">
        <v>41877</v>
      </c>
      <c r="C1636" s="69">
        <v>3.1383000000000001</v>
      </c>
      <c r="D1636" s="86">
        <f t="shared" si="50"/>
        <v>2.6899999999999924</v>
      </c>
      <c r="E1636" s="51">
        <f t="shared" si="51"/>
        <v>2.6899999999999924</v>
      </c>
    </row>
    <row r="1637" spans="2:5">
      <c r="B1637" s="47">
        <v>41878</v>
      </c>
      <c r="C1637" s="69">
        <v>3.0834999999999999</v>
      </c>
      <c r="D1637" s="86">
        <f t="shared" si="50"/>
        <v>-5.4800000000000182</v>
      </c>
      <c r="E1637" s="51">
        <f t="shared" si="51"/>
        <v>5.4800000000000182</v>
      </c>
    </row>
    <row r="1638" spans="2:5">
      <c r="B1638" s="47">
        <v>41879</v>
      </c>
      <c r="C1638" s="69">
        <v>3.0625</v>
      </c>
      <c r="D1638" s="86">
        <f t="shared" si="50"/>
        <v>-2.0999999999999908</v>
      </c>
      <c r="E1638" s="51">
        <f t="shared" si="51"/>
        <v>2.0999999999999908</v>
      </c>
    </row>
    <row r="1639" spans="2:5">
      <c r="B1639" s="47">
        <v>41880</v>
      </c>
      <c r="C1639" s="69">
        <v>3.0678000000000001</v>
      </c>
      <c r="D1639" s="86">
        <f t="shared" si="50"/>
        <v>0.53000000000000824</v>
      </c>
      <c r="E1639" s="51">
        <f t="shared" si="51"/>
        <v>0.53000000000000824</v>
      </c>
    </row>
    <row r="1640" spans="2:5">
      <c r="B1640" s="47">
        <v>41883</v>
      </c>
      <c r="C1640" s="69">
        <v>3.0667</v>
      </c>
      <c r="D1640" s="86">
        <f t="shared" si="50"/>
        <v>-0.11000000000001009</v>
      </c>
      <c r="E1640" s="51">
        <f t="shared" si="51"/>
        <v>0.11000000000001009</v>
      </c>
    </row>
    <row r="1641" spans="2:5">
      <c r="B1641" s="47">
        <v>41884</v>
      </c>
      <c r="C1641" s="69">
        <v>3.1459999999999999</v>
      </c>
      <c r="D1641" s="86">
        <f t="shared" si="50"/>
        <v>7.9299999999999926</v>
      </c>
      <c r="E1641" s="51">
        <f t="shared" si="51"/>
        <v>7.9299999999999926</v>
      </c>
    </row>
    <row r="1642" spans="2:5">
      <c r="B1642" s="47">
        <v>41885</v>
      </c>
      <c r="C1642" s="69">
        <v>3.105</v>
      </c>
      <c r="D1642" s="86">
        <f t="shared" si="50"/>
        <v>-4.0999999999999925</v>
      </c>
      <c r="E1642" s="51">
        <f t="shared" si="51"/>
        <v>4.0999999999999925</v>
      </c>
    </row>
    <row r="1643" spans="2:5">
      <c r="B1643" s="47">
        <v>41886</v>
      </c>
      <c r="C1643" s="69">
        <v>3.1745000000000001</v>
      </c>
      <c r="D1643" s="86">
        <f t="shared" si="50"/>
        <v>6.9500000000000117</v>
      </c>
      <c r="E1643" s="51">
        <f t="shared" si="51"/>
        <v>6.9500000000000117</v>
      </c>
    </row>
    <row r="1644" spans="2:5">
      <c r="B1644" s="47">
        <v>41887</v>
      </c>
      <c r="C1644" s="69">
        <v>3.1968000000000001</v>
      </c>
      <c r="D1644" s="86">
        <f t="shared" si="50"/>
        <v>2.2299999999999986</v>
      </c>
      <c r="E1644" s="51">
        <f t="shared" si="51"/>
        <v>2.2299999999999986</v>
      </c>
    </row>
    <row r="1645" spans="2:5">
      <c r="B1645" s="47">
        <v>41890</v>
      </c>
      <c r="C1645" s="69">
        <v>3.1974999999999998</v>
      </c>
      <c r="D1645" s="86">
        <f t="shared" si="50"/>
        <v>6.9999999999970086E-2</v>
      </c>
      <c r="E1645" s="51">
        <f t="shared" si="51"/>
        <v>6.9999999999970086E-2</v>
      </c>
    </row>
    <row r="1646" spans="2:5">
      <c r="B1646" s="47">
        <v>41891</v>
      </c>
      <c r="C1646" s="69">
        <v>3.2149999999999999</v>
      </c>
      <c r="D1646" s="86">
        <f t="shared" si="50"/>
        <v>1.7500000000000071</v>
      </c>
      <c r="E1646" s="51">
        <f t="shared" si="51"/>
        <v>1.7500000000000071</v>
      </c>
    </row>
    <row r="1647" spans="2:5">
      <c r="B1647" s="47">
        <v>41892</v>
      </c>
      <c r="C1647" s="69">
        <v>3.26</v>
      </c>
      <c r="D1647" s="86">
        <f t="shared" si="50"/>
        <v>4.4999999999999929</v>
      </c>
      <c r="E1647" s="51">
        <f t="shared" si="51"/>
        <v>4.4999999999999929</v>
      </c>
    </row>
    <row r="1648" spans="2:5">
      <c r="B1648" s="47">
        <v>41893</v>
      </c>
      <c r="C1648" s="69">
        <v>3.2652999999999999</v>
      </c>
      <c r="D1648" s="86">
        <f t="shared" si="50"/>
        <v>0.53000000000000824</v>
      </c>
      <c r="E1648" s="51">
        <f t="shared" si="51"/>
        <v>0.53000000000000824</v>
      </c>
    </row>
    <row r="1649" spans="2:5">
      <c r="B1649" s="47">
        <v>41894</v>
      </c>
      <c r="C1649" s="69">
        <v>3.3359999999999999</v>
      </c>
      <c r="D1649" s="86">
        <f t="shared" si="50"/>
        <v>7.0699999999999985</v>
      </c>
      <c r="E1649" s="51">
        <f t="shared" si="51"/>
        <v>7.0699999999999985</v>
      </c>
    </row>
    <row r="1650" spans="2:5">
      <c r="B1650" s="47">
        <v>41897</v>
      </c>
      <c r="C1650" s="69">
        <v>3.3395999999999999</v>
      </c>
      <c r="D1650" s="86">
        <f t="shared" si="50"/>
        <v>0.36000000000000476</v>
      </c>
      <c r="E1650" s="51">
        <f t="shared" si="51"/>
        <v>0.36000000000000476</v>
      </c>
    </row>
    <row r="1651" spans="2:5">
      <c r="B1651" s="47">
        <v>41898</v>
      </c>
      <c r="C1651" s="69">
        <v>3.3559999999999999</v>
      </c>
      <c r="D1651" s="86">
        <f t="shared" si="50"/>
        <v>1.639999999999997</v>
      </c>
      <c r="E1651" s="51">
        <f t="shared" si="51"/>
        <v>1.639999999999997</v>
      </c>
    </row>
    <row r="1652" spans="2:5">
      <c r="B1652" s="47">
        <v>41899</v>
      </c>
      <c r="C1652" s="69">
        <v>3.3650000000000002</v>
      </c>
      <c r="D1652" s="86">
        <f t="shared" si="50"/>
        <v>0.90000000000003411</v>
      </c>
      <c r="E1652" s="51">
        <f t="shared" si="51"/>
        <v>0.90000000000003411</v>
      </c>
    </row>
    <row r="1653" spans="2:5">
      <c r="B1653" s="47">
        <v>41900</v>
      </c>
      <c r="C1653" s="69">
        <v>3.3414999999999999</v>
      </c>
      <c r="D1653" s="86">
        <f t="shared" si="50"/>
        <v>-2.3500000000000298</v>
      </c>
      <c r="E1653" s="51">
        <f t="shared" si="51"/>
        <v>2.3500000000000298</v>
      </c>
    </row>
    <row r="1654" spans="2:5">
      <c r="B1654" s="47">
        <v>41901</v>
      </c>
      <c r="C1654" s="69">
        <v>3.2774999999999999</v>
      </c>
      <c r="D1654" s="86">
        <f t="shared" si="50"/>
        <v>-6.4000000000000057</v>
      </c>
      <c r="E1654" s="51">
        <f t="shared" si="51"/>
        <v>6.4000000000000057</v>
      </c>
    </row>
    <row r="1655" spans="2:5">
      <c r="B1655" s="47">
        <v>41904</v>
      </c>
      <c r="C1655" s="69">
        <v>3.2690999999999999</v>
      </c>
      <c r="D1655" s="86">
        <f t="shared" si="50"/>
        <v>-0.83999999999999631</v>
      </c>
      <c r="E1655" s="51">
        <f t="shared" si="51"/>
        <v>0.83999999999999631</v>
      </c>
    </row>
    <row r="1656" spans="2:5">
      <c r="B1656" s="47">
        <v>41905</v>
      </c>
      <c r="C1656" s="69">
        <v>3.2244999999999999</v>
      </c>
      <c r="D1656" s="86">
        <f t="shared" si="50"/>
        <v>-4.4599999999999973</v>
      </c>
      <c r="E1656" s="51">
        <f t="shared" si="51"/>
        <v>4.4599999999999973</v>
      </c>
    </row>
    <row r="1657" spans="2:5">
      <c r="B1657" s="47">
        <v>41906</v>
      </c>
      <c r="C1657" s="69">
        <v>3.2618</v>
      </c>
      <c r="D1657" s="86">
        <f t="shared" si="50"/>
        <v>3.7300000000000111</v>
      </c>
      <c r="E1657" s="51">
        <f t="shared" si="51"/>
        <v>3.7300000000000111</v>
      </c>
    </row>
    <row r="1658" spans="2:5">
      <c r="B1658" s="47">
        <v>41907</v>
      </c>
      <c r="C1658" s="69">
        <v>3.2023999999999999</v>
      </c>
      <c r="D1658" s="86">
        <f t="shared" si="50"/>
        <v>-5.9400000000000119</v>
      </c>
      <c r="E1658" s="51">
        <f t="shared" si="51"/>
        <v>5.9400000000000119</v>
      </c>
    </row>
    <row r="1659" spans="2:5">
      <c r="B1659" s="47">
        <v>41908</v>
      </c>
      <c r="C1659" s="69">
        <v>3.1983000000000001</v>
      </c>
      <c r="D1659" s="86">
        <f t="shared" si="50"/>
        <v>-0.40999999999997705</v>
      </c>
      <c r="E1659" s="51">
        <f t="shared" si="51"/>
        <v>0.40999999999997705</v>
      </c>
    </row>
    <row r="1660" spans="2:5">
      <c r="B1660" s="47">
        <v>41911</v>
      </c>
      <c r="C1660" s="69">
        <v>3.1564999999999999</v>
      </c>
      <c r="D1660" s="86">
        <f t="shared" si="50"/>
        <v>-4.1800000000000281</v>
      </c>
      <c r="E1660" s="51">
        <f t="shared" si="51"/>
        <v>4.1800000000000281</v>
      </c>
    </row>
    <row r="1661" spans="2:5">
      <c r="B1661" s="47">
        <v>41912</v>
      </c>
      <c r="C1661" s="69">
        <v>3.1894999999999998</v>
      </c>
      <c r="D1661" s="86">
        <f t="shared" si="50"/>
        <v>3.2999999999999918</v>
      </c>
      <c r="E1661" s="51">
        <f t="shared" si="51"/>
        <v>3.2999999999999918</v>
      </c>
    </row>
    <row r="1662" spans="2:5">
      <c r="B1662" s="47">
        <v>41913</v>
      </c>
      <c r="C1662" s="69">
        <v>3.0895000000000001</v>
      </c>
      <c r="D1662" s="86">
        <f t="shared" si="50"/>
        <v>-9.9999999999999645</v>
      </c>
      <c r="E1662" s="51">
        <f t="shared" si="51"/>
        <v>9.9999999999999645</v>
      </c>
    </row>
    <row r="1663" spans="2:5">
      <c r="B1663" s="47">
        <v>41914</v>
      </c>
      <c r="C1663" s="69">
        <v>3.1398999999999999</v>
      </c>
      <c r="D1663" s="86">
        <f t="shared" si="50"/>
        <v>5.0399999999999778</v>
      </c>
      <c r="E1663" s="51">
        <f t="shared" si="51"/>
        <v>5.0399999999999778</v>
      </c>
    </row>
    <row r="1664" spans="2:5">
      <c r="B1664" s="47">
        <v>41915</v>
      </c>
      <c r="C1664" s="69">
        <v>3.1315</v>
      </c>
      <c r="D1664" s="86">
        <f t="shared" si="50"/>
        <v>-0.83999999999999631</v>
      </c>
      <c r="E1664" s="51">
        <f t="shared" si="51"/>
        <v>0.83999999999999631</v>
      </c>
    </row>
    <row r="1665" spans="2:5">
      <c r="B1665" s="47">
        <v>41918</v>
      </c>
      <c r="C1665" s="69">
        <v>3.1322999999999999</v>
      </c>
      <c r="D1665" s="86">
        <f t="shared" si="50"/>
        <v>7.9999999999991189E-2</v>
      </c>
      <c r="E1665" s="51">
        <f t="shared" si="51"/>
        <v>7.9999999999991189E-2</v>
      </c>
    </row>
    <row r="1666" spans="2:5">
      <c r="B1666" s="47">
        <v>41919</v>
      </c>
      <c r="C1666" s="69">
        <v>3.0565000000000002</v>
      </c>
      <c r="D1666" s="86">
        <f t="shared" si="50"/>
        <v>-7.5799999999999645</v>
      </c>
      <c r="E1666" s="51">
        <f t="shared" si="51"/>
        <v>7.5799999999999645</v>
      </c>
    </row>
    <row r="1667" spans="2:5">
      <c r="B1667" s="47">
        <v>41920</v>
      </c>
      <c r="C1667" s="69">
        <v>3.0554999999999999</v>
      </c>
      <c r="D1667" s="86">
        <f t="shared" si="50"/>
        <v>-0.1000000000000334</v>
      </c>
      <c r="E1667" s="51">
        <f t="shared" si="51"/>
        <v>0.1000000000000334</v>
      </c>
    </row>
    <row r="1668" spans="2:5">
      <c r="B1668" s="47">
        <v>41921</v>
      </c>
      <c r="C1668" s="69">
        <v>3.0354999999999999</v>
      </c>
      <c r="D1668" s="86">
        <f t="shared" si="50"/>
        <v>-2.0000000000000018</v>
      </c>
      <c r="E1668" s="51">
        <f t="shared" si="51"/>
        <v>2.0000000000000018</v>
      </c>
    </row>
    <row r="1669" spans="2:5">
      <c r="B1669" s="47">
        <v>41922</v>
      </c>
      <c r="C1669" s="69">
        <v>2.9954999999999998</v>
      </c>
      <c r="D1669" s="86">
        <f t="shared" si="50"/>
        <v>-4.0000000000000036</v>
      </c>
      <c r="E1669" s="51">
        <f t="shared" si="51"/>
        <v>4.0000000000000036</v>
      </c>
    </row>
    <row r="1670" spans="2:5">
      <c r="B1670" s="47">
        <v>41925</v>
      </c>
      <c r="C1670" s="69">
        <v>2.996</v>
      </c>
      <c r="D1670" s="86">
        <f t="shared" si="50"/>
        <v>5.0000000000016698E-2</v>
      </c>
      <c r="E1670" s="51">
        <f t="shared" si="51"/>
        <v>5.0000000000016698E-2</v>
      </c>
    </row>
    <row r="1671" spans="2:5">
      <c r="B1671" s="47">
        <v>41926</v>
      </c>
      <c r="C1671" s="69">
        <v>2.9468000000000001</v>
      </c>
      <c r="D1671" s="86">
        <f t="shared" ref="D1671:D1734" si="52">((C1671-C1670)/0.01)</f>
        <v>-4.919999999999991</v>
      </c>
      <c r="E1671" s="51">
        <f t="shared" ref="E1671:E1734" si="53">IF(D1671&gt;=0,D1671*1,D1671*-1)</f>
        <v>4.919999999999991</v>
      </c>
    </row>
    <row r="1672" spans="2:5">
      <c r="B1672" s="47">
        <v>41927</v>
      </c>
      <c r="C1672" s="69">
        <v>2.92</v>
      </c>
      <c r="D1672" s="86">
        <f t="shared" si="52"/>
        <v>-2.6800000000000157</v>
      </c>
      <c r="E1672" s="51">
        <f t="shared" si="53"/>
        <v>2.6800000000000157</v>
      </c>
    </row>
    <row r="1673" spans="2:5">
      <c r="B1673" s="47">
        <v>41928</v>
      </c>
      <c r="C1673" s="69">
        <v>2.9398</v>
      </c>
      <c r="D1673" s="86">
        <f t="shared" si="52"/>
        <v>1.980000000000004</v>
      </c>
      <c r="E1673" s="51">
        <f t="shared" si="53"/>
        <v>1.980000000000004</v>
      </c>
    </row>
    <row r="1674" spans="2:5">
      <c r="B1674" s="47">
        <v>41929</v>
      </c>
      <c r="C1674" s="69">
        <v>2.9622999999999999</v>
      </c>
      <c r="D1674" s="86">
        <f t="shared" si="52"/>
        <v>2.2499999999999964</v>
      </c>
      <c r="E1674" s="51">
        <f t="shared" si="53"/>
        <v>2.2499999999999964</v>
      </c>
    </row>
    <row r="1675" spans="2:5">
      <c r="B1675" s="47">
        <v>41932</v>
      </c>
      <c r="C1675" s="69">
        <v>2.9523000000000001</v>
      </c>
      <c r="D1675" s="86">
        <f t="shared" si="52"/>
        <v>-0.99999999999997868</v>
      </c>
      <c r="E1675" s="51">
        <f t="shared" si="53"/>
        <v>0.99999999999997868</v>
      </c>
    </row>
    <row r="1676" spans="2:5">
      <c r="B1676" s="47">
        <v>41933</v>
      </c>
      <c r="C1676" s="69">
        <v>2.9723000000000002</v>
      </c>
      <c r="D1676" s="86">
        <f t="shared" si="52"/>
        <v>2.0000000000000018</v>
      </c>
      <c r="E1676" s="51">
        <f t="shared" si="53"/>
        <v>2.0000000000000018</v>
      </c>
    </row>
    <row r="1677" spans="2:5">
      <c r="B1677" s="47">
        <v>41934</v>
      </c>
      <c r="C1677" s="69">
        <v>2.9698000000000002</v>
      </c>
      <c r="D1677" s="86">
        <f t="shared" si="52"/>
        <v>-0.24999999999999467</v>
      </c>
      <c r="E1677" s="51">
        <f t="shared" si="53"/>
        <v>0.24999999999999467</v>
      </c>
    </row>
    <row r="1678" spans="2:5">
      <c r="B1678" s="47">
        <v>41935</v>
      </c>
      <c r="C1678" s="69">
        <v>3.0268000000000002</v>
      </c>
      <c r="D1678" s="86">
        <f t="shared" si="52"/>
        <v>5.699999999999994</v>
      </c>
      <c r="E1678" s="51">
        <f t="shared" si="53"/>
        <v>5.699999999999994</v>
      </c>
    </row>
    <row r="1679" spans="2:5">
      <c r="B1679" s="47">
        <v>41936</v>
      </c>
      <c r="C1679" s="69">
        <v>3.0263</v>
      </c>
      <c r="D1679" s="86">
        <f t="shared" si="52"/>
        <v>-5.0000000000016698E-2</v>
      </c>
      <c r="E1679" s="51">
        <f t="shared" si="53"/>
        <v>5.0000000000016698E-2</v>
      </c>
    </row>
    <row r="1680" spans="2:5">
      <c r="B1680" s="47">
        <v>41939</v>
      </c>
      <c r="C1680" s="69">
        <v>3.0215000000000001</v>
      </c>
      <c r="D1680" s="86">
        <f t="shared" si="52"/>
        <v>-0.47999999999999154</v>
      </c>
      <c r="E1680" s="51">
        <f t="shared" si="53"/>
        <v>0.47999999999999154</v>
      </c>
    </row>
    <row r="1681" spans="2:5">
      <c r="B1681" s="47">
        <v>41940</v>
      </c>
      <c r="C1681" s="69">
        <v>3.0430000000000001</v>
      </c>
      <c r="D1681" s="86">
        <f t="shared" si="52"/>
        <v>2.1500000000000075</v>
      </c>
      <c r="E1681" s="51">
        <f t="shared" si="53"/>
        <v>2.1500000000000075</v>
      </c>
    </row>
    <row r="1682" spans="2:5">
      <c r="B1682" s="47">
        <v>41941</v>
      </c>
      <c r="C1682" s="69">
        <v>3.0255000000000001</v>
      </c>
      <c r="D1682" s="86">
        <f t="shared" si="52"/>
        <v>-1.7500000000000071</v>
      </c>
      <c r="E1682" s="51">
        <f t="shared" si="53"/>
        <v>1.7500000000000071</v>
      </c>
    </row>
    <row r="1683" spans="2:5">
      <c r="B1683" s="47">
        <v>41942</v>
      </c>
      <c r="C1683" s="69">
        <v>3.0295000000000001</v>
      </c>
      <c r="D1683" s="86">
        <f t="shared" si="52"/>
        <v>0.40000000000000036</v>
      </c>
      <c r="E1683" s="51">
        <f t="shared" si="53"/>
        <v>0.40000000000000036</v>
      </c>
    </row>
    <row r="1684" spans="2:5">
      <c r="B1684" s="47">
        <v>41943</v>
      </c>
      <c r="C1684" s="69">
        <v>3.0554999999999999</v>
      </c>
      <c r="D1684" s="86">
        <f t="shared" si="52"/>
        <v>2.5999999999999801</v>
      </c>
      <c r="E1684" s="51">
        <f t="shared" si="53"/>
        <v>2.5999999999999801</v>
      </c>
    </row>
    <row r="1685" spans="2:5">
      <c r="B1685" s="47">
        <v>41946</v>
      </c>
      <c r="C1685" s="69">
        <v>3.0489999999999999</v>
      </c>
      <c r="D1685" s="86">
        <f t="shared" si="52"/>
        <v>-0.64999999999999503</v>
      </c>
      <c r="E1685" s="51">
        <f t="shared" si="53"/>
        <v>0.64999999999999503</v>
      </c>
    </row>
    <row r="1686" spans="2:5">
      <c r="B1686" s="47">
        <v>41947</v>
      </c>
      <c r="C1686" s="69">
        <v>3.0362999999999998</v>
      </c>
      <c r="D1686" s="86">
        <f t="shared" si="52"/>
        <v>-1.2700000000000156</v>
      </c>
      <c r="E1686" s="51">
        <f t="shared" si="53"/>
        <v>1.2700000000000156</v>
      </c>
    </row>
    <row r="1687" spans="2:5">
      <c r="B1687" s="47">
        <v>41948</v>
      </c>
      <c r="C1687" s="69">
        <v>3.048</v>
      </c>
      <c r="D1687" s="86">
        <f t="shared" si="52"/>
        <v>1.1700000000000266</v>
      </c>
      <c r="E1687" s="51">
        <f t="shared" si="53"/>
        <v>1.1700000000000266</v>
      </c>
    </row>
    <row r="1688" spans="2:5">
      <c r="B1688" s="47">
        <v>41949</v>
      </c>
      <c r="C1688" s="69">
        <v>3.0859999999999999</v>
      </c>
      <c r="D1688" s="86">
        <f t="shared" si="52"/>
        <v>3.7999999999999812</v>
      </c>
      <c r="E1688" s="51">
        <f t="shared" si="53"/>
        <v>3.7999999999999812</v>
      </c>
    </row>
    <row r="1689" spans="2:5">
      <c r="B1689" s="47">
        <v>41950</v>
      </c>
      <c r="C1689" s="69">
        <v>3.0047999999999999</v>
      </c>
      <c r="D1689" s="86">
        <f t="shared" si="52"/>
        <v>-8.1199999999999939</v>
      </c>
      <c r="E1689" s="51">
        <f t="shared" si="53"/>
        <v>8.1199999999999939</v>
      </c>
    </row>
    <row r="1690" spans="2:5">
      <c r="B1690" s="47">
        <v>41953</v>
      </c>
      <c r="C1690" s="69">
        <v>3.0609999999999999</v>
      </c>
      <c r="D1690" s="86">
        <f t="shared" si="52"/>
        <v>5.6200000000000028</v>
      </c>
      <c r="E1690" s="51">
        <f t="shared" si="53"/>
        <v>5.6200000000000028</v>
      </c>
    </row>
    <row r="1691" spans="2:5">
      <c r="B1691" s="47">
        <v>41954</v>
      </c>
      <c r="C1691" s="69">
        <v>3.0617000000000001</v>
      </c>
      <c r="D1691" s="86">
        <f t="shared" si="52"/>
        <v>7.0000000000014495E-2</v>
      </c>
      <c r="E1691" s="51">
        <f t="shared" si="53"/>
        <v>7.0000000000014495E-2</v>
      </c>
    </row>
    <row r="1692" spans="2:5">
      <c r="B1692" s="47">
        <v>41955</v>
      </c>
      <c r="C1692" s="69">
        <v>3.07</v>
      </c>
      <c r="D1692" s="86">
        <f t="shared" si="52"/>
        <v>0.8299999999999752</v>
      </c>
      <c r="E1692" s="51">
        <f t="shared" si="53"/>
        <v>0.8299999999999752</v>
      </c>
    </row>
    <row r="1693" spans="2:5">
      <c r="B1693" s="47">
        <v>41956</v>
      </c>
      <c r="C1693" s="69">
        <v>3.0348000000000002</v>
      </c>
      <c r="D1693" s="86">
        <f t="shared" si="52"/>
        <v>-3.5199999999999676</v>
      </c>
      <c r="E1693" s="51">
        <f t="shared" si="53"/>
        <v>3.5199999999999676</v>
      </c>
    </row>
    <row r="1694" spans="2:5">
      <c r="B1694" s="47">
        <v>41957</v>
      </c>
      <c r="C1694" s="69">
        <v>3.0215999999999998</v>
      </c>
      <c r="D1694" s="86">
        <f t="shared" si="52"/>
        <v>-1.3200000000000323</v>
      </c>
      <c r="E1694" s="51">
        <f t="shared" si="53"/>
        <v>1.3200000000000323</v>
      </c>
    </row>
    <row r="1695" spans="2:5">
      <c r="B1695" s="47">
        <v>41960</v>
      </c>
      <c r="C1695" s="69">
        <v>3.03</v>
      </c>
      <c r="D1695" s="86">
        <f t="shared" si="52"/>
        <v>0.83999999999999631</v>
      </c>
      <c r="E1695" s="51">
        <f t="shared" si="53"/>
        <v>0.83999999999999631</v>
      </c>
    </row>
    <row r="1696" spans="2:5">
      <c r="B1696" s="47">
        <v>41961</v>
      </c>
      <c r="C1696" s="69">
        <v>3.0023</v>
      </c>
      <c r="D1696" s="86">
        <f t="shared" si="52"/>
        <v>-2.7699999999999836</v>
      </c>
      <c r="E1696" s="51">
        <f t="shared" si="53"/>
        <v>2.7699999999999836</v>
      </c>
    </row>
    <row r="1697" spans="2:5">
      <c r="B1697" s="47">
        <v>41962</v>
      </c>
      <c r="C1697" s="69">
        <v>3.0428000000000002</v>
      </c>
      <c r="D1697" s="86">
        <f t="shared" si="52"/>
        <v>4.0500000000000203</v>
      </c>
      <c r="E1697" s="51">
        <f t="shared" si="53"/>
        <v>4.0500000000000203</v>
      </c>
    </row>
    <row r="1698" spans="2:5">
      <c r="B1698" s="47">
        <v>41963</v>
      </c>
      <c r="C1698" s="69">
        <v>3.0207999999999999</v>
      </c>
      <c r="D1698" s="86">
        <f t="shared" si="52"/>
        <v>-2.2000000000000242</v>
      </c>
      <c r="E1698" s="51">
        <f t="shared" si="53"/>
        <v>2.2000000000000242</v>
      </c>
    </row>
    <row r="1699" spans="2:5">
      <c r="B1699" s="47">
        <v>41964</v>
      </c>
      <c r="C1699" s="69">
        <v>2.9853000000000001</v>
      </c>
      <c r="D1699" s="86">
        <f t="shared" si="52"/>
        <v>-3.5499999999999865</v>
      </c>
      <c r="E1699" s="51">
        <f t="shared" si="53"/>
        <v>3.5499999999999865</v>
      </c>
    </row>
    <row r="1700" spans="2:5">
      <c r="B1700" s="47">
        <v>41967</v>
      </c>
      <c r="C1700" s="69">
        <v>2.9925000000000002</v>
      </c>
      <c r="D1700" s="86">
        <f t="shared" si="52"/>
        <v>0.72000000000000952</v>
      </c>
      <c r="E1700" s="51">
        <f t="shared" si="53"/>
        <v>0.72000000000000952</v>
      </c>
    </row>
    <row r="1701" spans="2:5">
      <c r="B1701" s="47">
        <v>41968</v>
      </c>
      <c r="C1701" s="69">
        <v>2.9359999999999999</v>
      </c>
      <c r="D1701" s="86">
        <f t="shared" si="52"/>
        <v>-5.6500000000000217</v>
      </c>
      <c r="E1701" s="51">
        <f t="shared" si="53"/>
        <v>5.6500000000000217</v>
      </c>
    </row>
    <row r="1702" spans="2:5">
      <c r="B1702" s="47">
        <v>41969</v>
      </c>
      <c r="C1702" s="69">
        <v>2.9346999999999999</v>
      </c>
      <c r="D1702" s="86">
        <f t="shared" si="52"/>
        <v>-0.13000000000000789</v>
      </c>
      <c r="E1702" s="51">
        <f t="shared" si="53"/>
        <v>0.13000000000000789</v>
      </c>
    </row>
    <row r="1703" spans="2:5">
      <c r="B1703" s="47">
        <v>41970</v>
      </c>
      <c r="C1703" s="69">
        <v>2.9340000000000002</v>
      </c>
      <c r="D1703" s="86">
        <f t="shared" si="52"/>
        <v>-6.9999999999970086E-2</v>
      </c>
      <c r="E1703" s="51">
        <f t="shared" si="53"/>
        <v>6.9999999999970086E-2</v>
      </c>
    </row>
    <row r="1704" spans="2:5">
      <c r="B1704" s="47">
        <v>41971</v>
      </c>
      <c r="C1704" s="69">
        <v>2.875</v>
      </c>
      <c r="D1704" s="86">
        <f t="shared" si="52"/>
        <v>-5.9000000000000163</v>
      </c>
      <c r="E1704" s="51">
        <f t="shared" si="53"/>
        <v>5.9000000000000163</v>
      </c>
    </row>
    <row r="1705" spans="2:5">
      <c r="B1705" s="47">
        <v>41974</v>
      </c>
      <c r="C1705" s="69">
        <v>2.9393000000000002</v>
      </c>
      <c r="D1705" s="86">
        <f t="shared" si="52"/>
        <v>6.4300000000000246</v>
      </c>
      <c r="E1705" s="51">
        <f t="shared" si="53"/>
        <v>6.4300000000000246</v>
      </c>
    </row>
    <row r="1706" spans="2:5">
      <c r="B1706" s="47">
        <v>41975</v>
      </c>
      <c r="C1706" s="69">
        <v>2.9840999999999998</v>
      </c>
      <c r="D1706" s="86">
        <f t="shared" si="52"/>
        <v>4.4799999999999507</v>
      </c>
      <c r="E1706" s="51">
        <f t="shared" si="53"/>
        <v>4.4799999999999507</v>
      </c>
    </row>
    <row r="1707" spans="2:5">
      <c r="B1707" s="47">
        <v>41976</v>
      </c>
      <c r="C1707" s="69">
        <v>2.9548000000000001</v>
      </c>
      <c r="D1707" s="86">
        <f t="shared" si="52"/>
        <v>-2.929999999999966</v>
      </c>
      <c r="E1707" s="51">
        <f t="shared" si="53"/>
        <v>2.929999999999966</v>
      </c>
    </row>
    <row r="1708" spans="2:5">
      <c r="B1708" s="47">
        <v>41977</v>
      </c>
      <c r="C1708" s="69">
        <v>2.8994999999999997</v>
      </c>
      <c r="D1708" s="86">
        <f t="shared" si="52"/>
        <v>-5.5300000000000349</v>
      </c>
      <c r="E1708" s="51">
        <f t="shared" si="53"/>
        <v>5.5300000000000349</v>
      </c>
    </row>
    <row r="1709" spans="2:5">
      <c r="B1709" s="47">
        <v>41978</v>
      </c>
      <c r="C1709" s="69">
        <v>2.9279999999999999</v>
      </c>
      <c r="D1709" s="86">
        <f t="shared" si="52"/>
        <v>2.8500000000000192</v>
      </c>
      <c r="E1709" s="51">
        <f t="shared" si="53"/>
        <v>2.8500000000000192</v>
      </c>
    </row>
    <row r="1710" spans="2:5">
      <c r="B1710" s="47">
        <v>41981</v>
      </c>
      <c r="C1710" s="69">
        <v>2.8738000000000001</v>
      </c>
      <c r="D1710" s="86">
        <f t="shared" si="52"/>
        <v>-5.4199999999999804</v>
      </c>
      <c r="E1710" s="51">
        <f t="shared" si="53"/>
        <v>5.4199999999999804</v>
      </c>
    </row>
    <row r="1711" spans="2:5">
      <c r="B1711" s="47">
        <v>41982</v>
      </c>
      <c r="C1711" s="69">
        <v>2.8388</v>
      </c>
      <c r="D1711" s="86">
        <f t="shared" si="52"/>
        <v>-3.5000000000000142</v>
      </c>
      <c r="E1711" s="51">
        <f t="shared" si="53"/>
        <v>3.5000000000000142</v>
      </c>
    </row>
    <row r="1712" spans="2:5">
      <c r="B1712" s="47">
        <v>41983</v>
      </c>
      <c r="C1712" s="69">
        <v>2.7930000000000001</v>
      </c>
      <c r="D1712" s="86">
        <f t="shared" si="52"/>
        <v>-4.5799999999999841</v>
      </c>
      <c r="E1712" s="51">
        <f t="shared" si="53"/>
        <v>4.5799999999999841</v>
      </c>
    </row>
    <row r="1713" spans="2:5">
      <c r="B1713" s="47">
        <v>41984</v>
      </c>
      <c r="C1713" s="69">
        <v>2.7772999999999999</v>
      </c>
      <c r="D1713" s="86">
        <f t="shared" si="52"/>
        <v>-1.5700000000000269</v>
      </c>
      <c r="E1713" s="51">
        <f t="shared" si="53"/>
        <v>1.5700000000000269</v>
      </c>
    </row>
    <row r="1714" spans="2:5">
      <c r="B1714" s="47">
        <v>41985</v>
      </c>
      <c r="C1714" s="69">
        <v>2.7025000000000001</v>
      </c>
      <c r="D1714" s="86">
        <f t="shared" si="52"/>
        <v>-7.4799999999999756</v>
      </c>
      <c r="E1714" s="51">
        <f t="shared" si="53"/>
        <v>7.4799999999999756</v>
      </c>
    </row>
    <row r="1715" spans="2:5">
      <c r="B1715" s="47">
        <v>41988</v>
      </c>
      <c r="C1715" s="69">
        <v>2.7105000000000001</v>
      </c>
      <c r="D1715" s="86">
        <f t="shared" si="52"/>
        <v>0.80000000000000071</v>
      </c>
      <c r="E1715" s="51">
        <f t="shared" si="53"/>
        <v>0.80000000000000071</v>
      </c>
    </row>
    <row r="1716" spans="2:5">
      <c r="B1716" s="47">
        <v>41989</v>
      </c>
      <c r="C1716" s="69">
        <v>2.6515</v>
      </c>
      <c r="D1716" s="86">
        <f t="shared" si="52"/>
        <v>-5.9000000000000163</v>
      </c>
      <c r="E1716" s="51">
        <f t="shared" si="53"/>
        <v>5.9000000000000163</v>
      </c>
    </row>
    <row r="1717" spans="2:5">
      <c r="B1717" s="47">
        <v>41990</v>
      </c>
      <c r="C1717" s="69">
        <v>2.6813000000000002</v>
      </c>
      <c r="D1717" s="86">
        <f t="shared" si="52"/>
        <v>2.9800000000000271</v>
      </c>
      <c r="E1717" s="51">
        <f t="shared" si="53"/>
        <v>2.9800000000000271</v>
      </c>
    </row>
    <row r="1718" spans="2:5">
      <c r="B1718" s="47">
        <v>41991</v>
      </c>
      <c r="C1718" s="69">
        <v>2.7743000000000002</v>
      </c>
      <c r="D1718" s="86">
        <f t="shared" si="52"/>
        <v>9.2999999999999972</v>
      </c>
      <c r="E1718" s="51">
        <f t="shared" si="53"/>
        <v>9.2999999999999972</v>
      </c>
    </row>
    <row r="1719" spans="2:5">
      <c r="B1719" s="47">
        <v>41992</v>
      </c>
      <c r="C1719" s="69">
        <v>2.7130999999999998</v>
      </c>
      <c r="D1719" s="86">
        <f t="shared" si="52"/>
        <v>-6.1200000000000365</v>
      </c>
      <c r="E1719" s="51">
        <f t="shared" si="53"/>
        <v>6.1200000000000365</v>
      </c>
    </row>
    <row r="1720" spans="2:5">
      <c r="B1720" s="47">
        <v>41995</v>
      </c>
      <c r="C1720" s="69">
        <v>2.6945000000000001</v>
      </c>
      <c r="D1720" s="86">
        <f t="shared" si="52"/>
        <v>-1.8599999999999728</v>
      </c>
      <c r="E1720" s="51">
        <f t="shared" si="53"/>
        <v>1.8599999999999728</v>
      </c>
    </row>
    <row r="1721" spans="2:5">
      <c r="B1721" s="47">
        <v>41996</v>
      </c>
      <c r="C1721" s="69">
        <v>2.8050000000000002</v>
      </c>
      <c r="D1721" s="86">
        <f t="shared" si="52"/>
        <v>11.050000000000004</v>
      </c>
      <c r="E1721" s="51">
        <f t="shared" si="53"/>
        <v>11.050000000000004</v>
      </c>
    </row>
    <row r="1722" spans="2:5">
      <c r="B1722" s="47">
        <v>41997</v>
      </c>
      <c r="C1722" s="69">
        <v>2.7955000000000001</v>
      </c>
      <c r="D1722" s="86">
        <f t="shared" si="52"/>
        <v>-0.95000000000000639</v>
      </c>
      <c r="E1722" s="51">
        <f t="shared" si="53"/>
        <v>0.95000000000000639</v>
      </c>
    </row>
    <row r="1723" spans="2:5">
      <c r="B1723" s="47">
        <v>41998</v>
      </c>
      <c r="C1723" s="69">
        <v>2.7955000000000001</v>
      </c>
      <c r="D1723" s="86">
        <f t="shared" si="52"/>
        <v>0</v>
      </c>
      <c r="E1723" s="51">
        <f t="shared" si="53"/>
        <v>0</v>
      </c>
    </row>
    <row r="1724" spans="2:5">
      <c r="B1724" s="47">
        <v>41999</v>
      </c>
      <c r="C1724" s="69">
        <v>2.7694999999999999</v>
      </c>
      <c r="D1724" s="86">
        <f t="shared" si="52"/>
        <v>-2.6000000000000245</v>
      </c>
      <c r="E1724" s="51">
        <f t="shared" si="53"/>
        <v>2.6000000000000245</v>
      </c>
    </row>
    <row r="1725" spans="2:5">
      <c r="B1725" s="47">
        <v>42002</v>
      </c>
      <c r="C1725" s="69">
        <v>2.7250999999999999</v>
      </c>
      <c r="D1725" s="86">
        <f t="shared" si="52"/>
        <v>-4.4399999999999995</v>
      </c>
      <c r="E1725" s="51">
        <f t="shared" si="53"/>
        <v>4.4399999999999995</v>
      </c>
    </row>
    <row r="1726" spans="2:5">
      <c r="B1726" s="47">
        <v>42003</v>
      </c>
      <c r="C1726" s="69">
        <v>2.7095000000000002</v>
      </c>
      <c r="D1726" s="86">
        <f t="shared" si="52"/>
        <v>-1.5599999999999614</v>
      </c>
      <c r="E1726" s="51">
        <f t="shared" si="53"/>
        <v>1.5599999999999614</v>
      </c>
    </row>
    <row r="1727" spans="2:5">
      <c r="B1727" s="47">
        <v>42004</v>
      </c>
      <c r="C1727" s="69">
        <v>2.7</v>
      </c>
      <c r="D1727" s="86">
        <f t="shared" si="52"/>
        <v>-0.95000000000000639</v>
      </c>
      <c r="E1727" s="51">
        <f t="shared" si="53"/>
        <v>0.95000000000000639</v>
      </c>
    </row>
    <row r="1728" spans="2:5">
      <c r="B1728" s="47">
        <v>42005</v>
      </c>
      <c r="C1728" s="69">
        <v>2.6989999999999998</v>
      </c>
      <c r="D1728" s="86">
        <f t="shared" si="52"/>
        <v>-0.1000000000000334</v>
      </c>
      <c r="E1728" s="51">
        <f t="shared" si="53"/>
        <v>0.1000000000000334</v>
      </c>
    </row>
    <row r="1729" spans="2:5">
      <c r="B1729" s="47">
        <v>42006</v>
      </c>
      <c r="C1729" s="69">
        <v>2.6402999999999999</v>
      </c>
      <c r="D1729" s="86">
        <f t="shared" si="52"/>
        <v>-5.8699999999999974</v>
      </c>
      <c r="E1729" s="51">
        <f t="shared" si="53"/>
        <v>5.8699999999999974</v>
      </c>
    </row>
    <row r="1730" spans="2:5">
      <c r="B1730" s="47">
        <v>42009</v>
      </c>
      <c r="C1730" s="69">
        <v>2.5467</v>
      </c>
      <c r="D1730" s="86">
        <f t="shared" si="52"/>
        <v>-9.3599999999999905</v>
      </c>
      <c r="E1730" s="51">
        <f t="shared" si="53"/>
        <v>9.3599999999999905</v>
      </c>
    </row>
    <row r="1731" spans="2:5">
      <c r="B1731" s="47">
        <v>42010</v>
      </c>
      <c r="C1731" s="69">
        <v>2.4371</v>
      </c>
      <c r="D1731" s="86">
        <f t="shared" si="52"/>
        <v>-10.959999999999992</v>
      </c>
      <c r="E1731" s="51">
        <f t="shared" si="53"/>
        <v>10.959999999999992</v>
      </c>
    </row>
    <row r="1732" spans="2:5">
      <c r="B1732" s="47">
        <v>42011</v>
      </c>
      <c r="C1732" s="69">
        <v>2.4740000000000002</v>
      </c>
      <c r="D1732" s="86">
        <f t="shared" si="52"/>
        <v>3.6900000000000155</v>
      </c>
      <c r="E1732" s="51">
        <f t="shared" si="53"/>
        <v>3.6900000000000155</v>
      </c>
    </row>
    <row r="1733" spans="2:5">
      <c r="B1733" s="47">
        <v>42012</v>
      </c>
      <c r="C1733" s="69">
        <v>2.5484999999999998</v>
      </c>
      <c r="D1733" s="86">
        <f t="shared" si="52"/>
        <v>7.4499999999999567</v>
      </c>
      <c r="E1733" s="51">
        <f t="shared" si="53"/>
        <v>7.4499999999999567</v>
      </c>
    </row>
    <row r="1734" spans="2:5">
      <c r="B1734" s="47">
        <v>42013</v>
      </c>
      <c r="C1734" s="69">
        <v>2.4698000000000002</v>
      </c>
      <c r="D1734" s="86">
        <f t="shared" si="52"/>
        <v>-7.8699999999999548</v>
      </c>
      <c r="E1734" s="51">
        <f t="shared" si="53"/>
        <v>7.8699999999999548</v>
      </c>
    </row>
    <row r="1735" spans="2:5">
      <c r="B1735" s="47">
        <v>42016</v>
      </c>
      <c r="C1735" s="69">
        <v>2.4325000000000001</v>
      </c>
      <c r="D1735" s="86">
        <f t="shared" ref="D1735:D1798" si="54">((C1735-C1734)/0.01)</f>
        <v>-3.7300000000000111</v>
      </c>
      <c r="E1735" s="51">
        <f t="shared" ref="E1735:E1798" si="55">IF(D1735&gt;=0,D1735*1,D1735*-1)</f>
        <v>3.7300000000000111</v>
      </c>
    </row>
    <row r="1736" spans="2:5">
      <c r="B1736" s="47">
        <v>42017</v>
      </c>
      <c r="C1736" s="69">
        <v>2.4283000000000001</v>
      </c>
      <c r="D1736" s="86">
        <f t="shared" si="54"/>
        <v>-0.41999999999999815</v>
      </c>
      <c r="E1736" s="51">
        <f t="shared" si="55"/>
        <v>0.41999999999999815</v>
      </c>
    </row>
    <row r="1737" spans="2:5">
      <c r="B1737" s="47">
        <v>42018</v>
      </c>
      <c r="C1737" s="69">
        <v>2.3927999999999998</v>
      </c>
      <c r="D1737" s="86">
        <f t="shared" si="54"/>
        <v>-3.5500000000000309</v>
      </c>
      <c r="E1737" s="51">
        <f t="shared" si="55"/>
        <v>3.5500000000000309</v>
      </c>
    </row>
    <row r="1738" spans="2:5">
      <c r="B1738" s="47">
        <v>42019</v>
      </c>
      <c r="C1738" s="69">
        <v>2.2917999999999998</v>
      </c>
      <c r="D1738" s="86">
        <f t="shared" si="54"/>
        <v>-10.099999999999998</v>
      </c>
      <c r="E1738" s="51">
        <f t="shared" si="55"/>
        <v>10.099999999999998</v>
      </c>
    </row>
    <row r="1739" spans="2:5">
      <c r="B1739" s="47">
        <v>42020</v>
      </c>
      <c r="C1739" s="69">
        <v>2.3761000000000001</v>
      </c>
      <c r="D1739" s="86">
        <f t="shared" si="54"/>
        <v>8.4300000000000264</v>
      </c>
      <c r="E1739" s="51">
        <f t="shared" si="55"/>
        <v>8.4300000000000264</v>
      </c>
    </row>
    <row r="1740" spans="2:5">
      <c r="B1740" s="47">
        <v>42023</v>
      </c>
      <c r="C1740" s="69">
        <v>2.3719999999999999</v>
      </c>
      <c r="D1740" s="86">
        <f t="shared" si="54"/>
        <v>-0.41000000000002146</v>
      </c>
      <c r="E1740" s="51">
        <f t="shared" si="55"/>
        <v>0.41000000000002146</v>
      </c>
    </row>
    <row r="1741" spans="2:5">
      <c r="B1741" s="47">
        <v>42024</v>
      </c>
      <c r="C1741" s="69">
        <v>2.3094999999999999</v>
      </c>
      <c r="D1741" s="86">
        <f t="shared" si="54"/>
        <v>-6.25</v>
      </c>
      <c r="E1741" s="51">
        <f t="shared" si="55"/>
        <v>6.25</v>
      </c>
    </row>
    <row r="1742" spans="2:5">
      <c r="B1742" s="47">
        <v>42025</v>
      </c>
      <c r="C1742" s="69">
        <v>2.3885000000000001</v>
      </c>
      <c r="D1742" s="86">
        <f t="shared" si="54"/>
        <v>7.9000000000000181</v>
      </c>
      <c r="E1742" s="51">
        <f t="shared" si="55"/>
        <v>7.9000000000000181</v>
      </c>
    </row>
    <row r="1743" spans="2:5">
      <c r="B1743" s="47">
        <v>42026</v>
      </c>
      <c r="C1743" s="69">
        <v>2.3609999999999998</v>
      </c>
      <c r="D1743" s="86">
        <f t="shared" si="54"/>
        <v>-2.7500000000000302</v>
      </c>
      <c r="E1743" s="51">
        <f t="shared" si="55"/>
        <v>2.7500000000000302</v>
      </c>
    </row>
    <row r="1744" spans="2:5">
      <c r="B1744" s="47">
        <v>42027</v>
      </c>
      <c r="C1744" s="69">
        <v>2.2972000000000001</v>
      </c>
      <c r="D1744" s="86">
        <f t="shared" si="54"/>
        <v>-6.3799999999999635</v>
      </c>
      <c r="E1744" s="51">
        <f t="shared" si="55"/>
        <v>6.3799999999999635</v>
      </c>
    </row>
    <row r="1745" spans="2:5">
      <c r="B1745" s="47">
        <v>42030</v>
      </c>
      <c r="C1745" s="69">
        <v>2.3243</v>
      </c>
      <c r="D1745" s="86">
        <f t="shared" si="54"/>
        <v>2.7099999999999902</v>
      </c>
      <c r="E1745" s="51">
        <f t="shared" si="55"/>
        <v>2.7099999999999902</v>
      </c>
    </row>
    <row r="1746" spans="2:5">
      <c r="B1746" s="47">
        <v>42031</v>
      </c>
      <c r="C1746" s="69">
        <v>2.3313000000000001</v>
      </c>
      <c r="D1746" s="86">
        <f t="shared" si="54"/>
        <v>0.70000000000001172</v>
      </c>
      <c r="E1746" s="51">
        <f t="shared" si="55"/>
        <v>0.70000000000001172</v>
      </c>
    </row>
    <row r="1747" spans="2:5">
      <c r="B1747" s="47">
        <v>42032</v>
      </c>
      <c r="C1747" s="69">
        <v>2.2170000000000001</v>
      </c>
      <c r="D1747" s="86">
        <f t="shared" si="54"/>
        <v>-11.430000000000007</v>
      </c>
      <c r="E1747" s="51">
        <f t="shared" si="55"/>
        <v>11.430000000000007</v>
      </c>
    </row>
    <row r="1748" spans="2:5">
      <c r="B1748" s="47">
        <v>42033</v>
      </c>
      <c r="C1748" s="69">
        <v>2.2391999999999999</v>
      </c>
      <c r="D1748" s="86">
        <f t="shared" si="54"/>
        <v>2.2199999999999775</v>
      </c>
      <c r="E1748" s="51">
        <f t="shared" si="55"/>
        <v>2.2199999999999775</v>
      </c>
    </row>
    <row r="1749" spans="2:5">
      <c r="B1749" s="47">
        <v>42034</v>
      </c>
      <c r="C1749" s="69">
        <v>2.1493000000000002</v>
      </c>
      <c r="D1749" s="86">
        <f t="shared" si="54"/>
        <v>-8.9899999999999647</v>
      </c>
      <c r="E1749" s="51">
        <f t="shared" si="55"/>
        <v>8.9899999999999647</v>
      </c>
    </row>
    <row r="1750" spans="2:5">
      <c r="B1750" s="47">
        <v>42037</v>
      </c>
      <c r="C1750" s="69">
        <v>2.1678000000000002</v>
      </c>
      <c r="D1750" s="86">
        <f t="shared" si="54"/>
        <v>1.8499999999999961</v>
      </c>
      <c r="E1750" s="51">
        <f t="shared" si="55"/>
        <v>1.8499999999999961</v>
      </c>
    </row>
    <row r="1751" spans="2:5">
      <c r="B1751" s="47">
        <v>42038</v>
      </c>
      <c r="C1751" s="69">
        <v>2.2987000000000002</v>
      </c>
      <c r="D1751" s="86">
        <f t="shared" si="54"/>
        <v>13.090000000000002</v>
      </c>
      <c r="E1751" s="51">
        <f t="shared" si="55"/>
        <v>13.090000000000002</v>
      </c>
    </row>
    <row r="1752" spans="2:5">
      <c r="B1752" s="47">
        <v>42039</v>
      </c>
      <c r="C1752" s="69">
        <v>2.2692999999999999</v>
      </c>
      <c r="D1752" s="86">
        <f t="shared" si="54"/>
        <v>-2.9400000000000315</v>
      </c>
      <c r="E1752" s="51">
        <f t="shared" si="55"/>
        <v>2.9400000000000315</v>
      </c>
    </row>
    <row r="1753" spans="2:5">
      <c r="B1753" s="47">
        <v>42040</v>
      </c>
      <c r="C1753" s="69">
        <v>2.3435999999999999</v>
      </c>
      <c r="D1753" s="86">
        <f t="shared" si="54"/>
        <v>7.4300000000000033</v>
      </c>
      <c r="E1753" s="51">
        <f t="shared" si="55"/>
        <v>7.4300000000000033</v>
      </c>
    </row>
    <row r="1754" spans="2:5">
      <c r="B1754" s="47">
        <v>42041</v>
      </c>
      <c r="C1754" s="69">
        <v>2.4420000000000002</v>
      </c>
      <c r="D1754" s="86">
        <f t="shared" si="54"/>
        <v>9.8400000000000265</v>
      </c>
      <c r="E1754" s="51">
        <f t="shared" si="55"/>
        <v>9.8400000000000265</v>
      </c>
    </row>
    <row r="1755" spans="2:5">
      <c r="B1755" s="47">
        <v>42044</v>
      </c>
      <c r="C1755" s="69">
        <v>2.4655</v>
      </c>
      <c r="D1755" s="86">
        <f t="shared" si="54"/>
        <v>2.3499999999999854</v>
      </c>
      <c r="E1755" s="51">
        <f t="shared" si="55"/>
        <v>2.3499999999999854</v>
      </c>
    </row>
    <row r="1756" spans="2:5">
      <c r="B1756" s="47">
        <v>42045</v>
      </c>
      <c r="C1756" s="69">
        <v>2.4859999999999998</v>
      </c>
      <c r="D1756" s="86">
        <f t="shared" si="54"/>
        <v>2.0499999999999741</v>
      </c>
      <c r="E1756" s="51">
        <f t="shared" si="55"/>
        <v>2.0499999999999741</v>
      </c>
    </row>
    <row r="1757" spans="2:5">
      <c r="B1757" s="47">
        <v>42046</v>
      </c>
      <c r="C1757" s="69">
        <v>2.4834999999999998</v>
      </c>
      <c r="D1757" s="86">
        <f t="shared" si="54"/>
        <v>-0.24999999999999467</v>
      </c>
      <c r="E1757" s="51">
        <f t="shared" si="55"/>
        <v>0.24999999999999467</v>
      </c>
    </row>
    <row r="1758" spans="2:5">
      <c r="B1758" s="47">
        <v>42047</v>
      </c>
      <c r="C1758" s="69">
        <v>2.4779999999999998</v>
      </c>
      <c r="D1758" s="86">
        <f t="shared" si="54"/>
        <v>-0.55000000000000604</v>
      </c>
      <c r="E1758" s="51">
        <f t="shared" si="55"/>
        <v>0.55000000000000604</v>
      </c>
    </row>
    <row r="1759" spans="2:5">
      <c r="B1759" s="47">
        <v>42048</v>
      </c>
      <c r="C1759" s="69">
        <v>2.5465999999999998</v>
      </c>
      <c r="D1759" s="86">
        <f t="shared" si="54"/>
        <v>6.8599999999999994</v>
      </c>
      <c r="E1759" s="51">
        <f t="shared" si="55"/>
        <v>6.8599999999999994</v>
      </c>
    </row>
    <row r="1760" spans="2:5">
      <c r="B1760" s="47">
        <v>42051</v>
      </c>
      <c r="C1760" s="69">
        <v>2.5430000000000001</v>
      </c>
      <c r="D1760" s="86">
        <f t="shared" si="54"/>
        <v>-0.35999999999996035</v>
      </c>
      <c r="E1760" s="51">
        <f t="shared" si="55"/>
        <v>0.35999999999996035</v>
      </c>
    </row>
    <row r="1761" spans="2:5">
      <c r="B1761" s="47">
        <v>42052</v>
      </c>
      <c r="C1761" s="69">
        <v>2.6265000000000001</v>
      </c>
      <c r="D1761" s="86">
        <f t="shared" si="54"/>
        <v>8.3499999999999908</v>
      </c>
      <c r="E1761" s="51">
        <f t="shared" si="55"/>
        <v>8.3499999999999908</v>
      </c>
    </row>
    <row r="1762" spans="2:5">
      <c r="B1762" s="47">
        <v>42053</v>
      </c>
      <c r="C1762" s="69">
        <v>2.609</v>
      </c>
      <c r="D1762" s="86">
        <f t="shared" si="54"/>
        <v>-1.7500000000000071</v>
      </c>
      <c r="E1762" s="51">
        <f t="shared" si="55"/>
        <v>1.7500000000000071</v>
      </c>
    </row>
    <row r="1763" spans="2:5">
      <c r="B1763" s="47">
        <v>42054</v>
      </c>
      <c r="C1763" s="69">
        <v>2.6374</v>
      </c>
      <c r="D1763" s="86">
        <f t="shared" si="54"/>
        <v>2.8399999999999981</v>
      </c>
      <c r="E1763" s="51">
        <f t="shared" si="55"/>
        <v>2.8399999999999981</v>
      </c>
    </row>
    <row r="1764" spans="2:5">
      <c r="B1764" s="47">
        <v>42055</v>
      </c>
      <c r="C1764" s="69">
        <v>2.613</v>
      </c>
      <c r="D1764" s="86">
        <f t="shared" si="54"/>
        <v>-2.4399999999999977</v>
      </c>
      <c r="E1764" s="51">
        <f t="shared" si="55"/>
        <v>2.4399999999999977</v>
      </c>
    </row>
    <row r="1765" spans="2:5">
      <c r="B1765" s="47">
        <v>42058</v>
      </c>
      <c r="C1765" s="69">
        <v>2.5653999999999999</v>
      </c>
      <c r="D1765" s="86">
        <f t="shared" si="54"/>
        <v>-4.7600000000000087</v>
      </c>
      <c r="E1765" s="51">
        <f t="shared" si="55"/>
        <v>4.7600000000000087</v>
      </c>
    </row>
    <row r="1766" spans="2:5">
      <c r="B1766" s="47">
        <v>42059</v>
      </c>
      <c r="C1766" s="69">
        <v>2.4998</v>
      </c>
      <c r="D1766" s="86">
        <f t="shared" si="54"/>
        <v>-6.5599999999999881</v>
      </c>
      <c r="E1766" s="51">
        <f t="shared" si="55"/>
        <v>6.5599999999999881</v>
      </c>
    </row>
    <row r="1767" spans="2:5">
      <c r="B1767" s="47">
        <v>42060</v>
      </c>
      <c r="C1767" s="69">
        <v>2.4735</v>
      </c>
      <c r="D1767" s="86">
        <f t="shared" si="54"/>
        <v>-2.629999999999999</v>
      </c>
      <c r="E1767" s="51">
        <f t="shared" si="55"/>
        <v>2.629999999999999</v>
      </c>
    </row>
    <row r="1768" spans="2:5">
      <c r="B1768" s="47">
        <v>42061</v>
      </c>
      <c r="C1768" s="69">
        <v>2.5272999999999999</v>
      </c>
      <c r="D1768" s="86">
        <f t="shared" si="54"/>
        <v>5.3799999999999848</v>
      </c>
      <c r="E1768" s="51">
        <f t="shared" si="55"/>
        <v>5.3799999999999848</v>
      </c>
    </row>
    <row r="1769" spans="2:5">
      <c r="B1769" s="47">
        <v>42062</v>
      </c>
      <c r="C1769" s="69">
        <v>2.484</v>
      </c>
      <c r="D1769" s="86">
        <f t="shared" si="54"/>
        <v>-4.3299999999999894</v>
      </c>
      <c r="E1769" s="51">
        <f t="shared" si="55"/>
        <v>4.3299999999999894</v>
      </c>
    </row>
    <row r="1770" spans="2:5">
      <c r="B1770" s="47">
        <v>42065</v>
      </c>
      <c r="C1770" s="69">
        <v>2.5733000000000001</v>
      </c>
      <c r="D1770" s="86">
        <f t="shared" si="54"/>
        <v>8.9300000000000157</v>
      </c>
      <c r="E1770" s="51">
        <f t="shared" si="55"/>
        <v>8.9300000000000157</v>
      </c>
    </row>
    <row r="1771" spans="2:5">
      <c r="B1771" s="47">
        <v>42066</v>
      </c>
      <c r="C1771" s="69">
        <v>2.6040000000000001</v>
      </c>
      <c r="D1771" s="86">
        <f t="shared" si="54"/>
        <v>3.069999999999995</v>
      </c>
      <c r="E1771" s="51">
        <f t="shared" si="55"/>
        <v>3.069999999999995</v>
      </c>
    </row>
    <row r="1772" spans="2:5">
      <c r="B1772" s="47">
        <v>42067</v>
      </c>
      <c r="C1772" s="69">
        <v>2.6105</v>
      </c>
      <c r="D1772" s="86">
        <f t="shared" si="54"/>
        <v>0.64999999999999503</v>
      </c>
      <c r="E1772" s="51">
        <f t="shared" si="55"/>
        <v>0.64999999999999503</v>
      </c>
    </row>
    <row r="1773" spans="2:5">
      <c r="B1773" s="47">
        <v>42068</v>
      </c>
      <c r="C1773" s="69">
        <v>2.6183999999999998</v>
      </c>
      <c r="D1773" s="86">
        <f t="shared" si="54"/>
        <v>0.78999999999997961</v>
      </c>
      <c r="E1773" s="51">
        <f t="shared" si="55"/>
        <v>0.78999999999997961</v>
      </c>
    </row>
    <row r="1774" spans="2:5">
      <c r="B1774" s="47">
        <v>42069</v>
      </c>
      <c r="C1774" s="69">
        <v>2.7233000000000001</v>
      </c>
      <c r="D1774" s="86">
        <f t="shared" si="54"/>
        <v>10.490000000000022</v>
      </c>
      <c r="E1774" s="51">
        <f t="shared" si="55"/>
        <v>10.490000000000022</v>
      </c>
    </row>
    <row r="1775" spans="2:5">
      <c r="B1775" s="47">
        <v>42072</v>
      </c>
      <c r="C1775" s="69">
        <v>2.6741000000000001</v>
      </c>
      <c r="D1775" s="86">
        <f t="shared" si="54"/>
        <v>-4.919999999999991</v>
      </c>
      <c r="E1775" s="51">
        <f t="shared" si="55"/>
        <v>4.919999999999991</v>
      </c>
    </row>
    <row r="1776" spans="2:5">
      <c r="B1776" s="47">
        <v>42073</v>
      </c>
      <c r="C1776" s="69">
        <v>2.5964999999999998</v>
      </c>
      <c r="D1776" s="86">
        <f t="shared" si="54"/>
        <v>-7.7600000000000335</v>
      </c>
      <c r="E1776" s="51">
        <f t="shared" si="55"/>
        <v>7.7600000000000335</v>
      </c>
    </row>
    <row r="1777" spans="2:5">
      <c r="B1777" s="47">
        <v>42074</v>
      </c>
      <c r="C1777" s="69">
        <v>2.5550000000000002</v>
      </c>
      <c r="D1777" s="86">
        <f t="shared" si="54"/>
        <v>-4.1499999999999648</v>
      </c>
      <c r="E1777" s="51">
        <f t="shared" si="55"/>
        <v>4.1499999999999648</v>
      </c>
    </row>
    <row r="1778" spans="2:5">
      <c r="B1778" s="47">
        <v>42075</v>
      </c>
      <c r="C1778" s="69">
        <v>2.5695000000000001</v>
      </c>
      <c r="D1778" s="86">
        <f t="shared" si="54"/>
        <v>1.4499999999999957</v>
      </c>
      <c r="E1778" s="51">
        <f t="shared" si="55"/>
        <v>1.4499999999999957</v>
      </c>
    </row>
    <row r="1779" spans="2:5">
      <c r="B1779" s="47">
        <v>42076</v>
      </c>
      <c r="C1779" s="69">
        <v>2.5708000000000002</v>
      </c>
      <c r="D1779" s="86">
        <f t="shared" si="54"/>
        <v>0.13000000000000789</v>
      </c>
      <c r="E1779" s="51">
        <f t="shared" si="55"/>
        <v>0.13000000000000789</v>
      </c>
    </row>
    <row r="1780" spans="2:5">
      <c r="B1780" s="47">
        <v>42079</v>
      </c>
      <c r="C1780" s="69">
        <v>2.5127999999999999</v>
      </c>
      <c r="D1780" s="86">
        <f t="shared" si="54"/>
        <v>-5.8000000000000274</v>
      </c>
      <c r="E1780" s="51">
        <f t="shared" si="55"/>
        <v>5.8000000000000274</v>
      </c>
    </row>
    <row r="1781" spans="2:5">
      <c r="B1781" s="47">
        <v>42080</v>
      </c>
      <c r="C1781" s="69">
        <v>2.4660000000000002</v>
      </c>
      <c r="D1781" s="86">
        <f t="shared" si="54"/>
        <v>-4.6799999999999731</v>
      </c>
      <c r="E1781" s="51">
        <f t="shared" si="55"/>
        <v>4.6799999999999731</v>
      </c>
    </row>
    <row r="1782" spans="2:5">
      <c r="B1782" s="47">
        <v>42081</v>
      </c>
      <c r="C1782" s="69">
        <v>2.3555000000000001</v>
      </c>
      <c r="D1782" s="86">
        <f t="shared" si="54"/>
        <v>-11.050000000000004</v>
      </c>
      <c r="E1782" s="51">
        <f t="shared" si="55"/>
        <v>11.050000000000004</v>
      </c>
    </row>
    <row r="1783" spans="2:5">
      <c r="B1783" s="47">
        <v>42082</v>
      </c>
      <c r="C1783" s="69">
        <v>2.3538000000000001</v>
      </c>
      <c r="D1783" s="86">
        <f t="shared" si="54"/>
        <v>-0.17000000000000348</v>
      </c>
      <c r="E1783" s="51">
        <f t="shared" si="55"/>
        <v>0.17000000000000348</v>
      </c>
    </row>
    <row r="1784" spans="2:5">
      <c r="B1784" s="47">
        <v>42083</v>
      </c>
      <c r="C1784" s="69">
        <v>2.3487999999999998</v>
      </c>
      <c r="D1784" s="86">
        <f t="shared" si="54"/>
        <v>-0.50000000000003375</v>
      </c>
      <c r="E1784" s="51">
        <f t="shared" si="55"/>
        <v>0.50000000000003375</v>
      </c>
    </row>
    <row r="1785" spans="2:5">
      <c r="B1785" s="47">
        <v>42086</v>
      </c>
      <c r="C1785" s="69">
        <v>2.3481999999999998</v>
      </c>
      <c r="D1785" s="86">
        <f t="shared" si="54"/>
        <v>-5.9999999999993392E-2</v>
      </c>
      <c r="E1785" s="51">
        <f t="shared" si="55"/>
        <v>5.9999999999993392E-2</v>
      </c>
    </row>
    <row r="1786" spans="2:5">
      <c r="B1786" s="47">
        <v>42087</v>
      </c>
      <c r="C1786" s="69">
        <v>2.3014999999999999</v>
      </c>
      <c r="D1786" s="86">
        <f t="shared" si="54"/>
        <v>-4.6699999999999964</v>
      </c>
      <c r="E1786" s="51">
        <f t="shared" si="55"/>
        <v>4.6699999999999964</v>
      </c>
    </row>
    <row r="1787" spans="2:5">
      <c r="B1787" s="47">
        <v>42088</v>
      </c>
      <c r="C1787" s="69">
        <v>2.3460000000000001</v>
      </c>
      <c r="D1787" s="86">
        <f t="shared" si="54"/>
        <v>4.4500000000000206</v>
      </c>
      <c r="E1787" s="51">
        <f t="shared" si="55"/>
        <v>4.4500000000000206</v>
      </c>
    </row>
    <row r="1788" spans="2:5">
      <c r="B1788" s="47">
        <v>42089</v>
      </c>
      <c r="C1788" s="69">
        <v>2.4243999999999999</v>
      </c>
      <c r="D1788" s="86">
        <f t="shared" si="54"/>
        <v>7.8399999999999803</v>
      </c>
      <c r="E1788" s="51">
        <f t="shared" si="55"/>
        <v>7.8399999999999803</v>
      </c>
    </row>
    <row r="1789" spans="2:5">
      <c r="B1789" s="47">
        <v>42090</v>
      </c>
      <c r="C1789" s="69">
        <v>2.379</v>
      </c>
      <c r="D1789" s="86">
        <f t="shared" si="54"/>
        <v>-4.5399999999999885</v>
      </c>
      <c r="E1789" s="51">
        <f t="shared" si="55"/>
        <v>4.5399999999999885</v>
      </c>
    </row>
    <row r="1790" spans="2:5">
      <c r="B1790" s="47">
        <v>42093</v>
      </c>
      <c r="C1790" s="69">
        <v>2.3919999999999999</v>
      </c>
      <c r="D1790" s="86">
        <f t="shared" si="54"/>
        <v>1.2999999999999901</v>
      </c>
      <c r="E1790" s="51">
        <f t="shared" si="55"/>
        <v>1.2999999999999901</v>
      </c>
    </row>
    <row r="1791" spans="2:5">
      <c r="B1791" s="47">
        <v>42094</v>
      </c>
      <c r="C1791" s="69">
        <v>2.3885000000000001</v>
      </c>
      <c r="D1791" s="86">
        <f t="shared" si="54"/>
        <v>-0.34999999999998366</v>
      </c>
      <c r="E1791" s="51">
        <f t="shared" si="55"/>
        <v>0.34999999999998366</v>
      </c>
    </row>
    <row r="1792" spans="2:5">
      <c r="B1792" s="47">
        <v>42095</v>
      </c>
      <c r="C1792" s="69">
        <v>2.3199999999999998</v>
      </c>
      <c r="D1792" s="86">
        <f t="shared" si="54"/>
        <v>-6.8500000000000227</v>
      </c>
      <c r="E1792" s="51">
        <f t="shared" si="55"/>
        <v>6.8500000000000227</v>
      </c>
    </row>
    <row r="1793" spans="2:5">
      <c r="B1793" s="47">
        <v>42096</v>
      </c>
      <c r="C1793" s="69">
        <v>2.3904999999999998</v>
      </c>
      <c r="D1793" s="86">
        <f t="shared" si="54"/>
        <v>7.0500000000000007</v>
      </c>
      <c r="E1793" s="51">
        <f t="shared" si="55"/>
        <v>7.0500000000000007</v>
      </c>
    </row>
    <row r="1794" spans="2:5">
      <c r="B1794" s="47">
        <v>42097</v>
      </c>
      <c r="C1794" s="69">
        <v>2.3504999999999998</v>
      </c>
      <c r="D1794" s="86">
        <f t="shared" si="54"/>
        <v>-4.0000000000000036</v>
      </c>
      <c r="E1794" s="51">
        <f t="shared" si="55"/>
        <v>4.0000000000000036</v>
      </c>
    </row>
    <row r="1795" spans="2:5">
      <c r="B1795" s="47">
        <v>42100</v>
      </c>
      <c r="C1795" s="69">
        <v>2.4159999999999999</v>
      </c>
      <c r="D1795" s="86">
        <f t="shared" si="54"/>
        <v>6.5500000000000114</v>
      </c>
      <c r="E1795" s="51">
        <f t="shared" si="55"/>
        <v>6.5500000000000114</v>
      </c>
    </row>
    <row r="1796" spans="2:5">
      <c r="B1796" s="47">
        <v>42101</v>
      </c>
      <c r="C1796" s="69">
        <v>2.3677999999999999</v>
      </c>
      <c r="D1796" s="86">
        <f t="shared" si="54"/>
        <v>-4.8200000000000021</v>
      </c>
      <c r="E1796" s="51">
        <f t="shared" si="55"/>
        <v>4.8200000000000021</v>
      </c>
    </row>
    <row r="1797" spans="2:5">
      <c r="B1797" s="47">
        <v>42102</v>
      </c>
      <c r="C1797" s="69">
        <v>2.3677999999999999</v>
      </c>
      <c r="D1797" s="86">
        <f t="shared" si="54"/>
        <v>0</v>
      </c>
      <c r="E1797" s="51">
        <f t="shared" si="55"/>
        <v>0</v>
      </c>
    </row>
    <row r="1798" spans="2:5">
      <c r="B1798" s="47">
        <v>42103</v>
      </c>
      <c r="C1798" s="69">
        <v>2.4363000000000001</v>
      </c>
      <c r="D1798" s="86">
        <f t="shared" si="54"/>
        <v>6.8500000000000227</v>
      </c>
      <c r="E1798" s="51">
        <f t="shared" si="55"/>
        <v>6.8500000000000227</v>
      </c>
    </row>
    <row r="1799" spans="2:5">
      <c r="B1799" s="47">
        <v>42104</v>
      </c>
      <c r="C1799" s="69">
        <v>2.4188000000000001</v>
      </c>
      <c r="D1799" s="86">
        <f t="shared" ref="D1799:D1862" si="56">((C1799-C1798)/0.01)</f>
        <v>-1.7500000000000071</v>
      </c>
      <c r="E1799" s="51">
        <f t="shared" ref="E1799:E1862" si="57">IF(D1799&gt;=0,D1799*1,D1799*-1)</f>
        <v>1.7500000000000071</v>
      </c>
    </row>
    <row r="1800" spans="2:5">
      <c r="B1800" s="47">
        <v>42107</v>
      </c>
      <c r="C1800" s="69">
        <v>2.4058000000000002</v>
      </c>
      <c r="D1800" s="86">
        <f t="shared" si="56"/>
        <v>-1.2999999999999901</v>
      </c>
      <c r="E1800" s="51">
        <f t="shared" si="57"/>
        <v>1.2999999999999901</v>
      </c>
    </row>
    <row r="1801" spans="2:5">
      <c r="B1801" s="47">
        <v>42108</v>
      </c>
      <c r="C1801" s="69">
        <v>2.3730000000000002</v>
      </c>
      <c r="D1801" s="86">
        <f t="shared" si="56"/>
        <v>-3.279999999999994</v>
      </c>
      <c r="E1801" s="51">
        <f t="shared" si="57"/>
        <v>3.279999999999994</v>
      </c>
    </row>
    <row r="1802" spans="2:5">
      <c r="B1802" s="47">
        <v>42109</v>
      </c>
      <c r="C1802" s="69">
        <v>2.3725000000000001</v>
      </c>
      <c r="D1802" s="86">
        <f t="shared" si="56"/>
        <v>-5.0000000000016698E-2</v>
      </c>
      <c r="E1802" s="51">
        <f t="shared" si="57"/>
        <v>5.0000000000016698E-2</v>
      </c>
    </row>
    <row r="1803" spans="2:5">
      <c r="B1803" s="47">
        <v>42110</v>
      </c>
      <c r="C1803" s="69">
        <v>2.3984000000000001</v>
      </c>
      <c r="D1803" s="86">
        <f t="shared" si="56"/>
        <v>2.5900000000000034</v>
      </c>
      <c r="E1803" s="51">
        <f t="shared" si="57"/>
        <v>2.5900000000000034</v>
      </c>
    </row>
    <row r="1804" spans="2:5">
      <c r="B1804" s="47">
        <v>42111</v>
      </c>
      <c r="C1804" s="69">
        <v>2.3332999999999999</v>
      </c>
      <c r="D1804" s="86">
        <f t="shared" si="56"/>
        <v>-6.5100000000000158</v>
      </c>
      <c r="E1804" s="51">
        <f t="shared" si="57"/>
        <v>6.5100000000000158</v>
      </c>
    </row>
    <row r="1805" spans="2:5">
      <c r="B1805" s="47">
        <v>42114</v>
      </c>
      <c r="C1805" s="69">
        <v>2.3582000000000001</v>
      </c>
      <c r="D1805" s="86">
        <f t="shared" si="56"/>
        <v>2.4900000000000144</v>
      </c>
      <c r="E1805" s="51">
        <f t="shared" si="57"/>
        <v>2.4900000000000144</v>
      </c>
    </row>
    <row r="1806" spans="2:5">
      <c r="B1806" s="47">
        <v>42115</v>
      </c>
      <c r="C1806" s="69">
        <v>2.359</v>
      </c>
      <c r="D1806" s="86">
        <f t="shared" si="56"/>
        <v>7.9999999999991189E-2</v>
      </c>
      <c r="E1806" s="51">
        <f t="shared" si="57"/>
        <v>7.9999999999991189E-2</v>
      </c>
    </row>
    <row r="1807" spans="2:5">
      <c r="B1807" s="47">
        <v>42116</v>
      </c>
      <c r="C1807" s="69">
        <v>2.4344999999999999</v>
      </c>
      <c r="D1807" s="86">
        <f t="shared" si="56"/>
        <v>7.5499999999999901</v>
      </c>
      <c r="E1807" s="51">
        <f t="shared" si="57"/>
        <v>7.5499999999999901</v>
      </c>
    </row>
    <row r="1808" spans="2:5">
      <c r="B1808" s="47">
        <v>42117</v>
      </c>
      <c r="C1808" s="69">
        <v>2.4047000000000001</v>
      </c>
      <c r="D1808" s="86">
        <f t="shared" si="56"/>
        <v>-2.9799999999999827</v>
      </c>
      <c r="E1808" s="51">
        <f t="shared" si="57"/>
        <v>2.9799999999999827</v>
      </c>
    </row>
    <row r="1809" spans="2:5">
      <c r="B1809" s="47">
        <v>42118</v>
      </c>
      <c r="C1809" s="69">
        <v>2.383</v>
      </c>
      <c r="D1809" s="86">
        <f t="shared" si="56"/>
        <v>-2.1700000000000053</v>
      </c>
      <c r="E1809" s="51">
        <f t="shared" si="57"/>
        <v>2.1700000000000053</v>
      </c>
    </row>
    <row r="1810" spans="2:5">
      <c r="B1810" s="47">
        <v>42121</v>
      </c>
      <c r="C1810" s="69">
        <v>2.3902999999999999</v>
      </c>
      <c r="D1810" s="86">
        <f t="shared" si="56"/>
        <v>0.72999999999998622</v>
      </c>
      <c r="E1810" s="51">
        <f t="shared" si="57"/>
        <v>0.72999999999998622</v>
      </c>
    </row>
    <row r="1811" spans="2:5">
      <c r="B1811" s="47">
        <v>42122</v>
      </c>
      <c r="C1811" s="69">
        <v>2.4859999999999998</v>
      </c>
      <c r="D1811" s="86">
        <f t="shared" si="56"/>
        <v>9.5699999999999896</v>
      </c>
      <c r="E1811" s="51">
        <f t="shared" si="57"/>
        <v>9.5699999999999896</v>
      </c>
    </row>
    <row r="1812" spans="2:5">
      <c r="B1812" s="47">
        <v>42123</v>
      </c>
      <c r="C1812" s="69">
        <v>2.5255000000000001</v>
      </c>
      <c r="D1812" s="86">
        <f t="shared" si="56"/>
        <v>3.9500000000000313</v>
      </c>
      <c r="E1812" s="51">
        <f t="shared" si="57"/>
        <v>3.9500000000000313</v>
      </c>
    </row>
    <row r="1813" spans="2:5">
      <c r="B1813" s="47">
        <v>42124</v>
      </c>
      <c r="C1813" s="69">
        <v>2.5265</v>
      </c>
      <c r="D1813" s="86">
        <f t="shared" si="56"/>
        <v>9.9999999999988987E-2</v>
      </c>
      <c r="E1813" s="51">
        <f t="shared" si="57"/>
        <v>9.9999999999988987E-2</v>
      </c>
    </row>
    <row r="1814" spans="2:5">
      <c r="B1814" s="47">
        <v>42125</v>
      </c>
      <c r="C1814" s="69">
        <v>2.6114999999999999</v>
      </c>
      <c r="D1814" s="86">
        <f t="shared" si="56"/>
        <v>8.4999999999999964</v>
      </c>
      <c r="E1814" s="51">
        <f t="shared" si="57"/>
        <v>8.4999999999999964</v>
      </c>
    </row>
    <row r="1815" spans="2:5">
      <c r="B1815" s="47">
        <v>42128</v>
      </c>
      <c r="C1815" s="69">
        <v>2.6606999999999998</v>
      </c>
      <c r="D1815" s="86">
        <f t="shared" si="56"/>
        <v>4.919999999999991</v>
      </c>
      <c r="E1815" s="51">
        <f t="shared" si="57"/>
        <v>4.919999999999991</v>
      </c>
    </row>
    <row r="1816" spans="2:5">
      <c r="B1816" s="47">
        <v>42129</v>
      </c>
      <c r="C1816" s="69">
        <v>2.6850000000000001</v>
      </c>
      <c r="D1816" s="86">
        <f t="shared" si="56"/>
        <v>2.430000000000021</v>
      </c>
      <c r="E1816" s="51">
        <f t="shared" si="57"/>
        <v>2.430000000000021</v>
      </c>
    </row>
    <row r="1817" spans="2:5">
      <c r="B1817" s="47">
        <v>42130</v>
      </c>
      <c r="C1817" s="69">
        <v>2.7640000000000002</v>
      </c>
      <c r="D1817" s="86">
        <f t="shared" si="56"/>
        <v>7.9000000000000181</v>
      </c>
      <c r="E1817" s="51">
        <f t="shared" si="57"/>
        <v>7.9000000000000181</v>
      </c>
    </row>
    <row r="1818" spans="2:5">
      <c r="B1818" s="47">
        <v>42131</v>
      </c>
      <c r="C1818" s="69">
        <v>2.6764999999999999</v>
      </c>
      <c r="D1818" s="86">
        <f t="shared" si="56"/>
        <v>-8.7500000000000355</v>
      </c>
      <c r="E1818" s="51">
        <f t="shared" si="57"/>
        <v>8.7500000000000355</v>
      </c>
    </row>
    <row r="1819" spans="2:5">
      <c r="B1819" s="47">
        <v>42132</v>
      </c>
      <c r="C1819" s="69">
        <v>2.6684000000000001</v>
      </c>
      <c r="D1819" s="86">
        <f t="shared" si="56"/>
        <v>-0.8099999999999774</v>
      </c>
      <c r="E1819" s="51">
        <f t="shared" si="57"/>
        <v>0.8099999999999774</v>
      </c>
    </row>
    <row r="1820" spans="2:5">
      <c r="B1820" s="47">
        <v>42135</v>
      </c>
      <c r="C1820" s="69">
        <v>2.8041</v>
      </c>
      <c r="D1820" s="86">
        <f t="shared" si="56"/>
        <v>13.569999999999993</v>
      </c>
      <c r="E1820" s="51">
        <f t="shared" si="57"/>
        <v>13.569999999999993</v>
      </c>
    </row>
    <row r="1821" spans="2:5">
      <c r="B1821" s="47">
        <v>42136</v>
      </c>
      <c r="C1821" s="69">
        <v>2.7713999999999999</v>
      </c>
      <c r="D1821" s="86">
        <f t="shared" si="56"/>
        <v>-3.2700000000000173</v>
      </c>
      <c r="E1821" s="51">
        <f t="shared" si="57"/>
        <v>3.2700000000000173</v>
      </c>
    </row>
    <row r="1822" spans="2:5">
      <c r="B1822" s="47">
        <v>42137</v>
      </c>
      <c r="C1822" s="69">
        <v>2.8266999999999998</v>
      </c>
      <c r="D1822" s="86">
        <f t="shared" si="56"/>
        <v>5.5299999999999905</v>
      </c>
      <c r="E1822" s="51">
        <f t="shared" si="57"/>
        <v>5.5299999999999905</v>
      </c>
    </row>
    <row r="1823" spans="2:5">
      <c r="B1823" s="47">
        <v>42138</v>
      </c>
      <c r="C1823" s="69">
        <v>2.7845</v>
      </c>
      <c r="D1823" s="86">
        <f t="shared" si="56"/>
        <v>-4.2199999999999793</v>
      </c>
      <c r="E1823" s="51">
        <f t="shared" si="57"/>
        <v>4.2199999999999793</v>
      </c>
    </row>
    <row r="1824" spans="2:5">
      <c r="B1824" s="47">
        <v>42139</v>
      </c>
      <c r="C1824" s="69">
        <v>2.6734</v>
      </c>
      <c r="D1824" s="86">
        <f t="shared" si="56"/>
        <v>-11.109999999999998</v>
      </c>
      <c r="E1824" s="51">
        <f t="shared" si="57"/>
        <v>11.109999999999998</v>
      </c>
    </row>
    <row r="1825" spans="2:5">
      <c r="B1825" s="47">
        <v>42142</v>
      </c>
      <c r="C1825" s="69">
        <v>2.7560000000000002</v>
      </c>
      <c r="D1825" s="86">
        <f t="shared" si="56"/>
        <v>8.2600000000000229</v>
      </c>
      <c r="E1825" s="51">
        <f t="shared" si="57"/>
        <v>8.2600000000000229</v>
      </c>
    </row>
    <row r="1826" spans="2:5">
      <c r="B1826" s="47">
        <v>42143</v>
      </c>
      <c r="C1826" s="69">
        <v>2.7784</v>
      </c>
      <c r="D1826" s="86">
        <f t="shared" si="56"/>
        <v>2.2399999999999753</v>
      </c>
      <c r="E1826" s="51">
        <f t="shared" si="57"/>
        <v>2.2399999999999753</v>
      </c>
    </row>
    <row r="1827" spans="2:5">
      <c r="B1827" s="47">
        <v>42144</v>
      </c>
      <c r="C1827" s="69">
        <v>2.7503000000000002</v>
      </c>
      <c r="D1827" s="86">
        <f t="shared" si="56"/>
        <v>-2.8099999999999792</v>
      </c>
      <c r="E1827" s="51">
        <f t="shared" si="57"/>
        <v>2.8099999999999792</v>
      </c>
    </row>
    <row r="1828" spans="2:5">
      <c r="B1828" s="47">
        <v>42145</v>
      </c>
      <c r="C1828" s="69">
        <v>2.6989999999999998</v>
      </c>
      <c r="D1828" s="86">
        <f t="shared" si="56"/>
        <v>-5.1300000000000345</v>
      </c>
      <c r="E1828" s="51">
        <f t="shared" si="57"/>
        <v>5.1300000000000345</v>
      </c>
    </row>
    <row r="1829" spans="2:5">
      <c r="B1829" s="47">
        <v>42146</v>
      </c>
      <c r="C1829" s="69">
        <v>2.7195</v>
      </c>
      <c r="D1829" s="86">
        <f t="shared" si="56"/>
        <v>2.0500000000000185</v>
      </c>
      <c r="E1829" s="51">
        <f t="shared" si="57"/>
        <v>2.0500000000000185</v>
      </c>
    </row>
    <row r="1830" spans="2:5">
      <c r="B1830" s="47">
        <v>42149</v>
      </c>
      <c r="C1830" s="69">
        <v>2.7149999999999999</v>
      </c>
      <c r="D1830" s="86">
        <f t="shared" si="56"/>
        <v>-0.45000000000001705</v>
      </c>
      <c r="E1830" s="51">
        <f t="shared" si="57"/>
        <v>0.45000000000001705</v>
      </c>
    </row>
    <row r="1831" spans="2:5">
      <c r="B1831" s="47">
        <v>42150</v>
      </c>
      <c r="C1831" s="69">
        <v>2.6451000000000002</v>
      </c>
      <c r="D1831" s="86">
        <f t="shared" si="56"/>
        <v>-6.9899999999999629</v>
      </c>
      <c r="E1831" s="51">
        <f t="shared" si="57"/>
        <v>6.9899999999999629</v>
      </c>
    </row>
    <row r="1832" spans="2:5">
      <c r="B1832" s="47">
        <v>42151</v>
      </c>
      <c r="C1832" s="69">
        <v>2.6154999999999999</v>
      </c>
      <c r="D1832" s="86">
        <f t="shared" si="56"/>
        <v>-2.9600000000000293</v>
      </c>
      <c r="E1832" s="51">
        <f t="shared" si="57"/>
        <v>2.9600000000000293</v>
      </c>
    </row>
    <row r="1833" spans="2:5">
      <c r="B1833" s="47">
        <v>42152</v>
      </c>
      <c r="C1833" s="69">
        <v>2.6465000000000001</v>
      </c>
      <c r="D1833" s="86">
        <f t="shared" si="56"/>
        <v>3.1000000000000139</v>
      </c>
      <c r="E1833" s="51">
        <f t="shared" si="57"/>
        <v>3.1000000000000139</v>
      </c>
    </row>
    <row r="1834" spans="2:5">
      <c r="B1834" s="47">
        <v>42153</v>
      </c>
      <c r="C1834" s="69">
        <v>2.6494999999999997</v>
      </c>
      <c r="D1834" s="86">
        <f t="shared" si="56"/>
        <v>0.29999999999996696</v>
      </c>
      <c r="E1834" s="51">
        <f t="shared" si="57"/>
        <v>0.29999999999996696</v>
      </c>
    </row>
    <row r="1835" spans="2:5">
      <c r="B1835" s="47">
        <v>42156</v>
      </c>
      <c r="C1835" s="69">
        <v>2.6844999999999999</v>
      </c>
      <c r="D1835" s="86">
        <f t="shared" si="56"/>
        <v>3.5000000000000142</v>
      </c>
      <c r="E1835" s="51">
        <f t="shared" si="57"/>
        <v>3.5000000000000142</v>
      </c>
    </row>
    <row r="1836" spans="2:5">
      <c r="B1836" s="47">
        <v>42157</v>
      </c>
      <c r="C1836" s="69">
        <v>2.7614999999999998</v>
      </c>
      <c r="D1836" s="86">
        <f t="shared" si="56"/>
        <v>7.6999999999999957</v>
      </c>
      <c r="E1836" s="51">
        <f t="shared" si="57"/>
        <v>7.6999999999999957</v>
      </c>
    </row>
    <row r="1837" spans="2:5">
      <c r="B1837" s="47">
        <v>42158</v>
      </c>
      <c r="C1837" s="69">
        <v>2.8649</v>
      </c>
      <c r="D1837" s="86">
        <f t="shared" si="56"/>
        <v>10.340000000000016</v>
      </c>
      <c r="E1837" s="51">
        <f t="shared" si="57"/>
        <v>10.340000000000016</v>
      </c>
    </row>
    <row r="1838" spans="2:5">
      <c r="B1838" s="47">
        <v>42159</v>
      </c>
      <c r="C1838" s="69">
        <v>2.8193000000000001</v>
      </c>
      <c r="D1838" s="86">
        <f t="shared" si="56"/>
        <v>-4.5599999999999863</v>
      </c>
      <c r="E1838" s="51">
        <f t="shared" si="57"/>
        <v>4.5599999999999863</v>
      </c>
    </row>
    <row r="1839" spans="2:5">
      <c r="B1839" s="47">
        <v>42160</v>
      </c>
      <c r="C1839" s="69">
        <v>2.9031000000000002</v>
      </c>
      <c r="D1839" s="86">
        <f t="shared" si="56"/>
        <v>8.3800000000000097</v>
      </c>
      <c r="E1839" s="51">
        <f t="shared" si="57"/>
        <v>8.3800000000000097</v>
      </c>
    </row>
    <row r="1840" spans="2:5">
      <c r="B1840" s="47">
        <v>42163</v>
      </c>
      <c r="C1840" s="69">
        <v>2.8954</v>
      </c>
      <c r="D1840" s="86">
        <f t="shared" si="56"/>
        <v>-0.77000000000002622</v>
      </c>
      <c r="E1840" s="51">
        <f t="shared" si="57"/>
        <v>0.77000000000002622</v>
      </c>
    </row>
    <row r="1841" spans="2:5">
      <c r="B1841" s="47">
        <v>42164</v>
      </c>
      <c r="C1841" s="69">
        <v>2.9459999999999997</v>
      </c>
      <c r="D1841" s="86">
        <f t="shared" si="56"/>
        <v>5.0599999999999756</v>
      </c>
      <c r="E1841" s="51">
        <f t="shared" si="57"/>
        <v>5.0599999999999756</v>
      </c>
    </row>
    <row r="1842" spans="2:5">
      <c r="B1842" s="47">
        <v>42165</v>
      </c>
      <c r="C1842" s="69">
        <v>2.9882</v>
      </c>
      <c r="D1842" s="86">
        <f t="shared" si="56"/>
        <v>4.2200000000000237</v>
      </c>
      <c r="E1842" s="51">
        <f t="shared" si="57"/>
        <v>4.2200000000000237</v>
      </c>
    </row>
    <row r="1843" spans="2:5">
      <c r="B1843" s="47">
        <v>42166</v>
      </c>
      <c r="C1843" s="69">
        <v>2.871</v>
      </c>
      <c r="D1843" s="86">
        <f t="shared" si="56"/>
        <v>-11.719999999999997</v>
      </c>
      <c r="E1843" s="51">
        <f t="shared" si="57"/>
        <v>11.719999999999997</v>
      </c>
    </row>
    <row r="1844" spans="2:5">
      <c r="B1844" s="47">
        <v>42167</v>
      </c>
      <c r="C1844" s="69">
        <v>2.8824999999999998</v>
      </c>
      <c r="D1844" s="86">
        <f t="shared" si="56"/>
        <v>1.1499999999999844</v>
      </c>
      <c r="E1844" s="51">
        <f t="shared" si="57"/>
        <v>1.1499999999999844</v>
      </c>
    </row>
    <row r="1845" spans="2:5">
      <c r="B1845" s="47">
        <v>42170</v>
      </c>
      <c r="C1845" s="69">
        <v>2.8614000000000002</v>
      </c>
      <c r="D1845" s="86">
        <f t="shared" si="56"/>
        <v>-2.1099999999999675</v>
      </c>
      <c r="E1845" s="51">
        <f t="shared" si="57"/>
        <v>2.1099999999999675</v>
      </c>
    </row>
    <row r="1846" spans="2:5">
      <c r="B1846" s="47">
        <v>42171</v>
      </c>
      <c r="C1846" s="69">
        <v>2.819</v>
      </c>
      <c r="D1846" s="86">
        <f t="shared" si="56"/>
        <v>-4.2400000000000215</v>
      </c>
      <c r="E1846" s="51">
        <f t="shared" si="57"/>
        <v>4.2400000000000215</v>
      </c>
    </row>
    <row r="1847" spans="2:5">
      <c r="B1847" s="47">
        <v>42172</v>
      </c>
      <c r="C1847" s="69">
        <v>2.8553999999999999</v>
      </c>
      <c r="D1847" s="86">
        <f t="shared" si="56"/>
        <v>3.6399999999999988</v>
      </c>
      <c r="E1847" s="51">
        <f t="shared" si="57"/>
        <v>3.6399999999999988</v>
      </c>
    </row>
    <row r="1848" spans="2:5">
      <c r="B1848" s="47">
        <v>42173</v>
      </c>
      <c r="C1848" s="69">
        <v>2.8769999999999998</v>
      </c>
      <c r="D1848" s="86">
        <f t="shared" si="56"/>
        <v>2.1599999999999842</v>
      </c>
      <c r="E1848" s="51">
        <f t="shared" si="57"/>
        <v>2.1599999999999842</v>
      </c>
    </row>
    <row r="1849" spans="2:5">
      <c r="B1849" s="47">
        <v>42174</v>
      </c>
      <c r="C1849" s="69">
        <v>2.794</v>
      </c>
      <c r="D1849" s="86">
        <f t="shared" si="56"/>
        <v>-8.2999999999999741</v>
      </c>
      <c r="E1849" s="51">
        <f t="shared" si="57"/>
        <v>8.2999999999999741</v>
      </c>
    </row>
    <row r="1850" spans="2:5">
      <c r="B1850" s="47">
        <v>42177</v>
      </c>
      <c r="C1850" s="69">
        <v>2.9074999999999998</v>
      </c>
      <c r="D1850" s="86">
        <f t="shared" si="56"/>
        <v>11.349999999999971</v>
      </c>
      <c r="E1850" s="51">
        <f t="shared" si="57"/>
        <v>11.349999999999971</v>
      </c>
    </row>
    <row r="1851" spans="2:5">
      <c r="B1851" s="47">
        <v>42178</v>
      </c>
      <c r="C1851" s="69">
        <v>2.9546000000000001</v>
      </c>
      <c r="D1851" s="86">
        <f t="shared" si="56"/>
        <v>4.7100000000000364</v>
      </c>
      <c r="E1851" s="51">
        <f t="shared" si="57"/>
        <v>4.7100000000000364</v>
      </c>
    </row>
    <row r="1852" spans="2:5">
      <c r="B1852" s="47">
        <v>42179</v>
      </c>
      <c r="C1852" s="69">
        <v>2.9234999999999998</v>
      </c>
      <c r="D1852" s="86">
        <f t="shared" si="56"/>
        <v>-3.110000000000035</v>
      </c>
      <c r="E1852" s="51">
        <f t="shared" si="57"/>
        <v>3.110000000000035</v>
      </c>
    </row>
    <row r="1853" spans="2:5">
      <c r="B1853" s="47">
        <v>42180</v>
      </c>
      <c r="C1853" s="69">
        <v>2.9718999999999998</v>
      </c>
      <c r="D1853" s="86">
        <f t="shared" si="56"/>
        <v>4.84</v>
      </c>
      <c r="E1853" s="51">
        <f t="shared" si="57"/>
        <v>4.84</v>
      </c>
    </row>
    <row r="1854" spans="2:5">
      <c r="B1854" s="47">
        <v>42181</v>
      </c>
      <c r="C1854" s="69">
        <v>3.0352999999999999</v>
      </c>
      <c r="D1854" s="86">
        <f t="shared" si="56"/>
        <v>6.3400000000000123</v>
      </c>
      <c r="E1854" s="51">
        <f t="shared" si="57"/>
        <v>6.3400000000000123</v>
      </c>
    </row>
    <row r="1855" spans="2:5">
      <c r="B1855" s="47">
        <v>42184</v>
      </c>
      <c r="C1855" s="69">
        <v>2.9104000000000001</v>
      </c>
      <c r="D1855" s="86">
        <f t="shared" si="56"/>
        <v>-12.489999999999979</v>
      </c>
      <c r="E1855" s="51">
        <f t="shared" si="57"/>
        <v>12.489999999999979</v>
      </c>
    </row>
    <row r="1856" spans="2:5">
      <c r="B1856" s="47">
        <v>42185</v>
      </c>
      <c r="C1856" s="69">
        <v>2.9394999999999998</v>
      </c>
      <c r="D1856" s="86">
        <f t="shared" si="56"/>
        <v>2.9099999999999682</v>
      </c>
      <c r="E1856" s="51">
        <f t="shared" si="57"/>
        <v>2.9099999999999682</v>
      </c>
    </row>
    <row r="1857" spans="2:5">
      <c r="B1857" s="47">
        <v>42186</v>
      </c>
      <c r="C1857" s="69">
        <v>3.0024999999999999</v>
      </c>
      <c r="D1857" s="86">
        <f t="shared" si="56"/>
        <v>6.3000000000000167</v>
      </c>
      <c r="E1857" s="51">
        <f t="shared" si="57"/>
        <v>6.3000000000000167</v>
      </c>
    </row>
    <row r="1858" spans="2:5">
      <c r="B1858" s="47">
        <v>42187</v>
      </c>
      <c r="C1858" s="69">
        <v>2.9843999999999999</v>
      </c>
      <c r="D1858" s="86">
        <f t="shared" si="56"/>
        <v>-1.8100000000000005</v>
      </c>
      <c r="E1858" s="51">
        <f t="shared" si="57"/>
        <v>1.8100000000000005</v>
      </c>
    </row>
    <row r="1859" spans="2:5">
      <c r="B1859" s="47">
        <v>42188</v>
      </c>
      <c r="C1859" s="69">
        <v>2.9939999999999998</v>
      </c>
      <c r="D1859" s="86">
        <f t="shared" si="56"/>
        <v>0.95999999999998309</v>
      </c>
      <c r="E1859" s="51">
        <f t="shared" si="57"/>
        <v>0.95999999999998309</v>
      </c>
    </row>
    <row r="1860" spans="2:5">
      <c r="B1860" s="47">
        <v>42191</v>
      </c>
      <c r="C1860" s="69">
        <v>2.9031000000000002</v>
      </c>
      <c r="D1860" s="86">
        <f t="shared" si="56"/>
        <v>-9.0899999999999537</v>
      </c>
      <c r="E1860" s="51">
        <f t="shared" si="57"/>
        <v>9.0899999999999537</v>
      </c>
    </row>
    <row r="1861" spans="2:5">
      <c r="B1861" s="47">
        <v>42192</v>
      </c>
      <c r="C1861" s="69">
        <v>2.8597999999999999</v>
      </c>
      <c r="D1861" s="86">
        <f t="shared" si="56"/>
        <v>-4.3300000000000338</v>
      </c>
      <c r="E1861" s="51">
        <f t="shared" si="57"/>
        <v>4.3300000000000338</v>
      </c>
    </row>
    <row r="1862" spans="2:5">
      <c r="B1862" s="47">
        <v>42193</v>
      </c>
      <c r="C1862" s="69">
        <v>2.79</v>
      </c>
      <c r="D1862" s="86">
        <f t="shared" si="56"/>
        <v>-6.9799999999999862</v>
      </c>
      <c r="E1862" s="51">
        <f t="shared" si="57"/>
        <v>6.9799999999999862</v>
      </c>
    </row>
    <row r="1863" spans="2:5">
      <c r="B1863" s="47">
        <v>42194</v>
      </c>
      <c r="C1863" s="69">
        <v>2.9135999999999997</v>
      </c>
      <c r="D1863" s="86">
        <f t="shared" ref="D1863:D1926" si="58">((C1863-C1862)/0.01)</f>
        <v>12.359999999999971</v>
      </c>
      <c r="E1863" s="51">
        <f t="shared" ref="E1863:E1926" si="59">IF(D1863&gt;=0,D1863*1,D1863*-1)</f>
        <v>12.359999999999971</v>
      </c>
    </row>
    <row r="1864" spans="2:5">
      <c r="B1864" s="47">
        <v>42195</v>
      </c>
      <c r="C1864" s="69">
        <v>2.9758</v>
      </c>
      <c r="D1864" s="86">
        <f t="shared" si="58"/>
        <v>6.2200000000000255</v>
      </c>
      <c r="E1864" s="51">
        <f t="shared" si="59"/>
        <v>6.2200000000000255</v>
      </c>
    </row>
    <row r="1865" spans="2:5">
      <c r="B1865" s="47">
        <v>42198</v>
      </c>
      <c r="C1865" s="69">
        <v>3.0225</v>
      </c>
      <c r="D1865" s="86">
        <f t="shared" si="58"/>
        <v>4.6699999999999964</v>
      </c>
      <c r="E1865" s="51">
        <f t="shared" si="59"/>
        <v>4.6699999999999964</v>
      </c>
    </row>
    <row r="1866" spans="2:5">
      <c r="B1866" s="47">
        <v>42199</v>
      </c>
      <c r="C1866" s="69">
        <v>2.9767999999999999</v>
      </c>
      <c r="D1866" s="86">
        <f t="shared" si="58"/>
        <v>-4.5700000000000074</v>
      </c>
      <c r="E1866" s="51">
        <f t="shared" si="59"/>
        <v>4.5700000000000074</v>
      </c>
    </row>
    <row r="1867" spans="2:5">
      <c r="B1867" s="47">
        <v>42200</v>
      </c>
      <c r="C1867" s="69">
        <v>2.9264999999999999</v>
      </c>
      <c r="D1867" s="86">
        <f t="shared" si="58"/>
        <v>-5.0300000000000011</v>
      </c>
      <c r="E1867" s="51">
        <f t="shared" si="59"/>
        <v>5.0300000000000011</v>
      </c>
    </row>
    <row r="1868" spans="2:5">
      <c r="B1868" s="47">
        <v>42201</v>
      </c>
      <c r="C1868" s="69">
        <v>2.9028</v>
      </c>
      <c r="D1868" s="86">
        <f t="shared" si="58"/>
        <v>-2.3699999999999832</v>
      </c>
      <c r="E1868" s="51">
        <f t="shared" si="59"/>
        <v>2.3699999999999832</v>
      </c>
    </row>
    <row r="1869" spans="2:5">
      <c r="B1869" s="47">
        <v>42202</v>
      </c>
      <c r="C1869" s="69">
        <v>2.8824999999999998</v>
      </c>
      <c r="D1869" s="86">
        <f t="shared" si="58"/>
        <v>-2.0300000000000207</v>
      </c>
      <c r="E1869" s="51">
        <f t="shared" si="59"/>
        <v>2.0300000000000207</v>
      </c>
    </row>
    <row r="1870" spans="2:5">
      <c r="B1870" s="47">
        <v>42205</v>
      </c>
      <c r="C1870" s="69">
        <v>2.8904999999999998</v>
      </c>
      <c r="D1870" s="86">
        <f t="shared" si="58"/>
        <v>0.80000000000000071</v>
      </c>
      <c r="E1870" s="51">
        <f t="shared" si="59"/>
        <v>0.80000000000000071</v>
      </c>
    </row>
    <row r="1871" spans="2:5">
      <c r="B1871" s="47">
        <v>42206</v>
      </c>
      <c r="C1871" s="69">
        <v>2.8593000000000002</v>
      </c>
      <c r="D1871" s="86">
        <f t="shared" si="58"/>
        <v>-3.1199999999999672</v>
      </c>
      <c r="E1871" s="51">
        <f t="shared" si="59"/>
        <v>3.1199999999999672</v>
      </c>
    </row>
    <row r="1872" spans="2:5">
      <c r="B1872" s="47">
        <v>42207</v>
      </c>
      <c r="C1872" s="69">
        <v>2.8443000000000001</v>
      </c>
      <c r="D1872" s="86">
        <f t="shared" si="58"/>
        <v>-1.5000000000000124</v>
      </c>
      <c r="E1872" s="51">
        <f t="shared" si="59"/>
        <v>1.5000000000000124</v>
      </c>
    </row>
    <row r="1873" spans="2:5">
      <c r="B1873" s="47">
        <v>42208</v>
      </c>
      <c r="C1873" s="69">
        <v>2.7759999999999998</v>
      </c>
      <c r="D1873" s="86">
        <f t="shared" si="58"/>
        <v>-6.8300000000000249</v>
      </c>
      <c r="E1873" s="51">
        <f t="shared" si="59"/>
        <v>6.8300000000000249</v>
      </c>
    </row>
    <row r="1874" spans="2:5">
      <c r="B1874" s="47">
        <v>42209</v>
      </c>
      <c r="C1874" s="69">
        <v>2.7744999999999997</v>
      </c>
      <c r="D1874" s="86">
        <f t="shared" si="58"/>
        <v>-0.15000000000000568</v>
      </c>
      <c r="E1874" s="51">
        <f t="shared" si="59"/>
        <v>0.15000000000000568</v>
      </c>
    </row>
    <row r="1875" spans="2:5">
      <c r="B1875" s="47">
        <v>42212</v>
      </c>
      <c r="C1875" s="69">
        <v>2.7452000000000001</v>
      </c>
      <c r="D1875" s="86">
        <f t="shared" si="58"/>
        <v>-2.929999999999966</v>
      </c>
      <c r="E1875" s="51">
        <f t="shared" si="59"/>
        <v>2.929999999999966</v>
      </c>
    </row>
    <row r="1876" spans="2:5">
      <c r="B1876" s="47">
        <v>42213</v>
      </c>
      <c r="C1876" s="69">
        <v>2.7678000000000003</v>
      </c>
      <c r="D1876" s="86">
        <f t="shared" si="58"/>
        <v>2.2600000000000176</v>
      </c>
      <c r="E1876" s="51">
        <f t="shared" si="59"/>
        <v>2.2600000000000176</v>
      </c>
    </row>
    <row r="1877" spans="2:5">
      <c r="B1877" s="47">
        <v>42214</v>
      </c>
      <c r="C1877" s="69">
        <v>2.7983000000000002</v>
      </c>
      <c r="D1877" s="86">
        <f t="shared" si="58"/>
        <v>3.0499999999999972</v>
      </c>
      <c r="E1877" s="51">
        <f t="shared" si="59"/>
        <v>3.0499999999999972</v>
      </c>
    </row>
    <row r="1878" spans="2:5">
      <c r="B1878" s="47">
        <v>42215</v>
      </c>
      <c r="C1878" s="69">
        <v>2.7547999999999999</v>
      </c>
      <c r="D1878" s="86">
        <f t="shared" si="58"/>
        <v>-4.3500000000000316</v>
      </c>
      <c r="E1878" s="51">
        <f t="shared" si="59"/>
        <v>4.3500000000000316</v>
      </c>
    </row>
    <row r="1879" spans="2:5">
      <c r="B1879" s="47">
        <v>42216</v>
      </c>
      <c r="C1879" s="69">
        <v>2.7115999999999998</v>
      </c>
      <c r="D1879" s="86">
        <f t="shared" si="58"/>
        <v>-4.3200000000000127</v>
      </c>
      <c r="E1879" s="51">
        <f t="shared" si="59"/>
        <v>4.3200000000000127</v>
      </c>
    </row>
    <row r="1880" spans="2:5">
      <c r="B1880" s="47">
        <v>42219</v>
      </c>
      <c r="C1880" s="69">
        <v>2.6509999999999998</v>
      </c>
      <c r="D1880" s="86">
        <f t="shared" si="58"/>
        <v>-6.0599999999999987</v>
      </c>
      <c r="E1880" s="51">
        <f t="shared" si="59"/>
        <v>6.0599999999999987</v>
      </c>
    </row>
    <row r="1881" spans="2:5">
      <c r="B1881" s="47">
        <v>42220</v>
      </c>
      <c r="C1881" s="69">
        <v>2.7054999999999998</v>
      </c>
      <c r="D1881" s="86">
        <f t="shared" si="58"/>
        <v>5.4499999999999993</v>
      </c>
      <c r="E1881" s="51">
        <f t="shared" si="59"/>
        <v>5.4499999999999993</v>
      </c>
    </row>
    <row r="1882" spans="2:5">
      <c r="B1882" s="47">
        <v>42221</v>
      </c>
      <c r="C1882" s="69">
        <v>2.7542999999999997</v>
      </c>
      <c r="D1882" s="86">
        <f t="shared" si="58"/>
        <v>4.8799999999999955</v>
      </c>
      <c r="E1882" s="51">
        <f t="shared" si="59"/>
        <v>4.8799999999999955</v>
      </c>
    </row>
    <row r="1883" spans="2:5">
      <c r="B1883" s="47">
        <v>42222</v>
      </c>
      <c r="C1883" s="69">
        <v>2.7092999999999998</v>
      </c>
      <c r="D1883" s="86">
        <f t="shared" si="58"/>
        <v>-4.4999999999999929</v>
      </c>
      <c r="E1883" s="51">
        <f t="shared" si="59"/>
        <v>4.4999999999999929</v>
      </c>
    </row>
    <row r="1884" spans="2:5">
      <c r="B1884" s="47">
        <v>42223</v>
      </c>
      <c r="C1884" s="69">
        <v>2.6433999999999997</v>
      </c>
      <c r="D1884" s="86">
        <f t="shared" si="58"/>
        <v>-6.590000000000007</v>
      </c>
      <c r="E1884" s="51">
        <f t="shared" si="59"/>
        <v>6.590000000000007</v>
      </c>
    </row>
    <row r="1885" spans="2:5">
      <c r="B1885" s="47">
        <v>42226</v>
      </c>
      <c r="C1885" s="69">
        <v>2.7044999999999999</v>
      </c>
      <c r="D1885" s="86">
        <f t="shared" si="58"/>
        <v>6.1100000000000154</v>
      </c>
      <c r="E1885" s="51">
        <f t="shared" si="59"/>
        <v>6.1100000000000154</v>
      </c>
    </row>
    <row r="1886" spans="2:5">
      <c r="B1886" s="47">
        <v>42227</v>
      </c>
      <c r="C1886" s="69">
        <v>2.6175000000000002</v>
      </c>
      <c r="D1886" s="86">
        <f t="shared" si="58"/>
        <v>-8.6999999999999744</v>
      </c>
      <c r="E1886" s="51">
        <f t="shared" si="59"/>
        <v>8.6999999999999744</v>
      </c>
    </row>
    <row r="1887" spans="2:5">
      <c r="B1887" s="47">
        <v>42228</v>
      </c>
      <c r="C1887" s="69">
        <v>2.6435</v>
      </c>
      <c r="D1887" s="86">
        <f t="shared" si="58"/>
        <v>2.5999999999999801</v>
      </c>
      <c r="E1887" s="51">
        <f t="shared" si="59"/>
        <v>2.5999999999999801</v>
      </c>
    </row>
    <row r="1888" spans="2:5">
      <c r="B1888" s="47">
        <v>42229</v>
      </c>
      <c r="C1888" s="69">
        <v>2.6619999999999999</v>
      </c>
      <c r="D1888" s="86">
        <f t="shared" si="58"/>
        <v>1.8499999999999961</v>
      </c>
      <c r="E1888" s="51">
        <f t="shared" si="59"/>
        <v>1.8499999999999961</v>
      </c>
    </row>
    <row r="1889" spans="2:5">
      <c r="B1889" s="47">
        <v>42230</v>
      </c>
      <c r="C1889" s="69">
        <v>2.653</v>
      </c>
      <c r="D1889" s="86">
        <f t="shared" si="58"/>
        <v>-0.8999999999999897</v>
      </c>
      <c r="E1889" s="51">
        <f t="shared" si="59"/>
        <v>0.8999999999999897</v>
      </c>
    </row>
    <row r="1890" spans="2:5">
      <c r="B1890" s="47">
        <v>42233</v>
      </c>
      <c r="C1890" s="69">
        <v>2.6348000000000003</v>
      </c>
      <c r="D1890" s="86">
        <f t="shared" si="58"/>
        <v>-1.8199999999999772</v>
      </c>
      <c r="E1890" s="51">
        <f t="shared" si="59"/>
        <v>1.8199999999999772</v>
      </c>
    </row>
    <row r="1891" spans="2:5">
      <c r="B1891" s="47">
        <v>42234</v>
      </c>
      <c r="C1891" s="69">
        <v>2.669</v>
      </c>
      <c r="D1891" s="86">
        <f t="shared" si="58"/>
        <v>3.4199999999999786</v>
      </c>
      <c r="E1891" s="51">
        <f t="shared" si="59"/>
        <v>3.4199999999999786</v>
      </c>
    </row>
    <row r="1892" spans="2:5">
      <c r="B1892" s="47">
        <v>42235</v>
      </c>
      <c r="C1892" s="69">
        <v>2.6310000000000002</v>
      </c>
      <c r="D1892" s="86">
        <f t="shared" si="58"/>
        <v>-3.7999999999999812</v>
      </c>
      <c r="E1892" s="51">
        <f t="shared" si="59"/>
        <v>3.7999999999999812</v>
      </c>
    </row>
    <row r="1893" spans="2:5">
      <c r="B1893" s="47">
        <v>42236</v>
      </c>
      <c r="C1893" s="69">
        <v>2.5615000000000001</v>
      </c>
      <c r="D1893" s="86">
        <f t="shared" si="58"/>
        <v>-6.9500000000000117</v>
      </c>
      <c r="E1893" s="51">
        <f t="shared" si="59"/>
        <v>6.9500000000000117</v>
      </c>
    </row>
    <row r="1894" spans="2:5">
      <c r="B1894" s="47">
        <v>42237</v>
      </c>
      <c r="C1894" s="69">
        <v>2.5339999999999998</v>
      </c>
      <c r="D1894" s="86">
        <f t="shared" si="58"/>
        <v>-2.7500000000000302</v>
      </c>
      <c r="E1894" s="51">
        <f t="shared" si="59"/>
        <v>2.7500000000000302</v>
      </c>
    </row>
    <row r="1895" spans="2:5">
      <c r="B1895" s="47">
        <v>42240</v>
      </c>
      <c r="C1895" s="69">
        <v>2.5095999999999998</v>
      </c>
      <c r="D1895" s="86">
        <f t="shared" si="58"/>
        <v>-2.4399999999999977</v>
      </c>
      <c r="E1895" s="51">
        <f t="shared" si="59"/>
        <v>2.4399999999999977</v>
      </c>
    </row>
    <row r="1896" spans="2:5">
      <c r="B1896" s="47">
        <v>42241</v>
      </c>
      <c r="C1896" s="69">
        <v>2.5785</v>
      </c>
      <c r="D1896" s="86">
        <f t="shared" si="58"/>
        <v>6.8900000000000183</v>
      </c>
      <c r="E1896" s="51">
        <f t="shared" si="59"/>
        <v>6.8900000000000183</v>
      </c>
    </row>
    <row r="1897" spans="2:5">
      <c r="B1897" s="47">
        <v>42242</v>
      </c>
      <c r="C1897" s="69">
        <v>2.6924999999999999</v>
      </c>
      <c r="D1897" s="86">
        <f t="shared" si="58"/>
        <v>11.399999999999988</v>
      </c>
      <c r="E1897" s="51">
        <f t="shared" si="59"/>
        <v>11.399999999999988</v>
      </c>
    </row>
    <row r="1898" spans="2:5">
      <c r="B1898" s="47">
        <v>42243</v>
      </c>
      <c r="C1898" s="69">
        <v>2.7096</v>
      </c>
      <c r="D1898" s="86">
        <f t="shared" si="58"/>
        <v>1.7100000000000115</v>
      </c>
      <c r="E1898" s="51">
        <f t="shared" si="59"/>
        <v>1.7100000000000115</v>
      </c>
    </row>
    <row r="1899" spans="2:5">
      <c r="B1899" s="47">
        <v>42244</v>
      </c>
      <c r="C1899" s="69">
        <v>2.6909000000000001</v>
      </c>
      <c r="D1899" s="86">
        <f t="shared" si="58"/>
        <v>-1.8699999999999939</v>
      </c>
      <c r="E1899" s="51">
        <f t="shared" si="59"/>
        <v>1.8699999999999939</v>
      </c>
    </row>
    <row r="1900" spans="2:5">
      <c r="B1900" s="47">
        <v>42247</v>
      </c>
      <c r="C1900" s="69">
        <v>2.7324999999999999</v>
      </c>
      <c r="D1900" s="86">
        <f t="shared" si="58"/>
        <v>4.1599999999999859</v>
      </c>
      <c r="E1900" s="51">
        <f t="shared" si="59"/>
        <v>4.1599999999999859</v>
      </c>
    </row>
    <row r="1901" spans="2:5">
      <c r="B1901" s="47">
        <v>42248</v>
      </c>
      <c r="C1901" s="69">
        <v>2.6574999999999998</v>
      </c>
      <c r="D1901" s="86">
        <f t="shared" si="58"/>
        <v>-7.5000000000000178</v>
      </c>
      <c r="E1901" s="51">
        <f t="shared" si="59"/>
        <v>7.5000000000000178</v>
      </c>
    </row>
    <row r="1902" spans="2:5">
      <c r="B1902" s="47">
        <v>42249</v>
      </c>
      <c r="C1902" s="69">
        <v>2.7046999999999999</v>
      </c>
      <c r="D1902" s="86">
        <f t="shared" si="58"/>
        <v>4.7200000000000131</v>
      </c>
      <c r="E1902" s="51">
        <f t="shared" si="59"/>
        <v>4.7200000000000131</v>
      </c>
    </row>
    <row r="1903" spans="2:5">
      <c r="B1903" s="47">
        <v>42250</v>
      </c>
      <c r="C1903" s="69">
        <v>2.6968999999999999</v>
      </c>
      <c r="D1903" s="86">
        <f t="shared" si="58"/>
        <v>-0.78000000000000291</v>
      </c>
      <c r="E1903" s="51">
        <f t="shared" si="59"/>
        <v>0.78000000000000291</v>
      </c>
    </row>
    <row r="1904" spans="2:5">
      <c r="B1904" s="47">
        <v>42251</v>
      </c>
      <c r="C1904" s="69">
        <v>2.6469</v>
      </c>
      <c r="D1904" s="86">
        <f t="shared" si="58"/>
        <v>-4.9999999999999822</v>
      </c>
      <c r="E1904" s="51">
        <f t="shared" si="59"/>
        <v>4.9999999999999822</v>
      </c>
    </row>
    <row r="1905" spans="2:5">
      <c r="B1905" s="47">
        <v>42254</v>
      </c>
      <c r="C1905" s="69">
        <v>2.645</v>
      </c>
      <c r="D1905" s="86">
        <f t="shared" si="58"/>
        <v>-0.19000000000000128</v>
      </c>
      <c r="E1905" s="51">
        <f t="shared" si="59"/>
        <v>0.19000000000000128</v>
      </c>
    </row>
    <row r="1906" spans="2:5">
      <c r="B1906" s="47">
        <v>42255</v>
      </c>
      <c r="C1906" s="69">
        <v>2.6912000000000003</v>
      </c>
      <c r="D1906" s="86">
        <f t="shared" si="58"/>
        <v>4.6200000000000241</v>
      </c>
      <c r="E1906" s="51">
        <f t="shared" si="59"/>
        <v>4.6200000000000241</v>
      </c>
    </row>
    <row r="1907" spans="2:5">
      <c r="B1907" s="47">
        <v>42256</v>
      </c>
      <c r="C1907" s="69">
        <v>2.6749999999999998</v>
      </c>
      <c r="D1907" s="86">
        <f t="shared" si="58"/>
        <v>-1.6200000000000436</v>
      </c>
      <c r="E1907" s="51">
        <f t="shared" si="59"/>
        <v>1.6200000000000436</v>
      </c>
    </row>
    <row r="1908" spans="2:5">
      <c r="B1908" s="47">
        <v>42257</v>
      </c>
      <c r="C1908" s="69">
        <v>2.7075</v>
      </c>
      <c r="D1908" s="86">
        <f t="shared" si="58"/>
        <v>3.2500000000000195</v>
      </c>
      <c r="E1908" s="51">
        <f t="shared" si="59"/>
        <v>3.2500000000000195</v>
      </c>
    </row>
    <row r="1909" spans="2:5">
      <c r="B1909" s="47">
        <v>42258</v>
      </c>
      <c r="C1909" s="69">
        <v>2.6884000000000001</v>
      </c>
      <c r="D1909" s="86">
        <f t="shared" si="58"/>
        <v>-1.9099999999999895</v>
      </c>
      <c r="E1909" s="51">
        <f t="shared" si="59"/>
        <v>1.9099999999999895</v>
      </c>
    </row>
    <row r="1910" spans="2:5">
      <c r="B1910" s="47">
        <v>42261</v>
      </c>
      <c r="C1910" s="69">
        <v>2.7035999999999998</v>
      </c>
      <c r="D1910" s="86">
        <f t="shared" si="58"/>
        <v>1.5199999999999658</v>
      </c>
      <c r="E1910" s="51">
        <f t="shared" si="59"/>
        <v>1.5199999999999658</v>
      </c>
    </row>
    <row r="1911" spans="2:5">
      <c r="B1911" s="47">
        <v>42262</v>
      </c>
      <c r="C1911" s="69">
        <v>2.8022999999999998</v>
      </c>
      <c r="D1911" s="86">
        <f t="shared" si="58"/>
        <v>9.870000000000001</v>
      </c>
      <c r="E1911" s="51">
        <f t="shared" si="59"/>
        <v>9.870000000000001</v>
      </c>
    </row>
    <row r="1912" spans="2:5">
      <c r="B1912" s="47">
        <v>42263</v>
      </c>
      <c r="C1912" s="69">
        <v>2.8014999999999999</v>
      </c>
      <c r="D1912" s="86">
        <f t="shared" si="58"/>
        <v>-7.9999999999991189E-2</v>
      </c>
      <c r="E1912" s="51">
        <f t="shared" si="59"/>
        <v>7.9999999999991189E-2</v>
      </c>
    </row>
    <row r="1913" spans="2:5">
      <c r="B1913" s="47">
        <v>42264</v>
      </c>
      <c r="C1913" s="69">
        <v>2.7265000000000001</v>
      </c>
      <c r="D1913" s="86">
        <f t="shared" si="58"/>
        <v>-7.4999999999999734</v>
      </c>
      <c r="E1913" s="51">
        <f t="shared" si="59"/>
        <v>7.4999999999999734</v>
      </c>
    </row>
    <row r="1914" spans="2:5">
      <c r="B1914" s="47">
        <v>42265</v>
      </c>
      <c r="C1914" s="69">
        <v>2.6762999999999999</v>
      </c>
      <c r="D1914" s="86">
        <f t="shared" si="58"/>
        <v>-5.0200000000000244</v>
      </c>
      <c r="E1914" s="51">
        <f t="shared" si="59"/>
        <v>5.0200000000000244</v>
      </c>
    </row>
    <row r="1915" spans="2:5">
      <c r="B1915" s="47">
        <v>42268</v>
      </c>
      <c r="C1915" s="69">
        <v>2.7416</v>
      </c>
      <c r="D1915" s="86">
        <f t="shared" si="58"/>
        <v>6.5300000000000136</v>
      </c>
      <c r="E1915" s="51">
        <f t="shared" si="59"/>
        <v>6.5300000000000136</v>
      </c>
    </row>
    <row r="1916" spans="2:5">
      <c r="B1916" s="47">
        <v>42269</v>
      </c>
      <c r="C1916" s="69">
        <v>2.6654999999999998</v>
      </c>
      <c r="D1916" s="86">
        <f t="shared" si="58"/>
        <v>-7.6100000000000279</v>
      </c>
      <c r="E1916" s="51">
        <f t="shared" si="59"/>
        <v>7.6100000000000279</v>
      </c>
    </row>
    <row r="1917" spans="2:5">
      <c r="B1917" s="47">
        <v>42270</v>
      </c>
      <c r="C1917" s="69">
        <v>2.6654999999999998</v>
      </c>
      <c r="D1917" s="86">
        <f t="shared" si="58"/>
        <v>0</v>
      </c>
      <c r="E1917" s="51">
        <f t="shared" si="59"/>
        <v>0</v>
      </c>
    </row>
    <row r="1918" spans="2:5">
      <c r="B1918" s="47">
        <v>42271</v>
      </c>
      <c r="C1918" s="69">
        <v>2.6345999999999998</v>
      </c>
      <c r="D1918" s="86">
        <f t="shared" si="58"/>
        <v>-3.0899999999999928</v>
      </c>
      <c r="E1918" s="51">
        <f t="shared" si="59"/>
        <v>3.0899999999999928</v>
      </c>
    </row>
    <row r="1919" spans="2:5">
      <c r="B1919" s="47">
        <v>42272</v>
      </c>
      <c r="C1919" s="69">
        <v>2.6555</v>
      </c>
      <c r="D1919" s="86">
        <f t="shared" si="58"/>
        <v>2.0900000000000141</v>
      </c>
      <c r="E1919" s="51">
        <f t="shared" si="59"/>
        <v>2.0900000000000141</v>
      </c>
    </row>
    <row r="1920" spans="2:5">
      <c r="B1920" s="47">
        <v>42275</v>
      </c>
      <c r="C1920" s="69">
        <v>2.5621</v>
      </c>
      <c r="D1920" s="86">
        <f t="shared" si="58"/>
        <v>-9.3399999999999928</v>
      </c>
      <c r="E1920" s="51">
        <f t="shared" si="59"/>
        <v>9.3399999999999928</v>
      </c>
    </row>
    <row r="1921" spans="2:5">
      <c r="B1921" s="47">
        <v>42276</v>
      </c>
      <c r="C1921" s="69">
        <v>2.5045999999999999</v>
      </c>
      <c r="D1921" s="86">
        <f t="shared" si="58"/>
        <v>-5.7500000000000107</v>
      </c>
      <c r="E1921" s="51">
        <f t="shared" si="59"/>
        <v>5.7500000000000107</v>
      </c>
    </row>
    <row r="1922" spans="2:5">
      <c r="B1922" s="47">
        <v>42277</v>
      </c>
      <c r="C1922" s="69">
        <v>2.5183</v>
      </c>
      <c r="D1922" s="86">
        <f t="shared" si="58"/>
        <v>1.3700000000000045</v>
      </c>
      <c r="E1922" s="51">
        <f t="shared" si="59"/>
        <v>1.3700000000000045</v>
      </c>
    </row>
    <row r="1923" spans="2:5">
      <c r="B1923" s="47">
        <v>42278</v>
      </c>
      <c r="C1923" s="69">
        <v>2.5369999999999999</v>
      </c>
      <c r="D1923" s="86">
        <f t="shared" si="58"/>
        <v>1.8699999999999939</v>
      </c>
      <c r="E1923" s="51">
        <f t="shared" si="59"/>
        <v>1.8699999999999939</v>
      </c>
    </row>
    <row r="1924" spans="2:5">
      <c r="B1924" s="47">
        <v>42279</v>
      </c>
      <c r="C1924" s="69">
        <v>2.5074999999999998</v>
      </c>
      <c r="D1924" s="86">
        <f t="shared" si="58"/>
        <v>-2.9500000000000082</v>
      </c>
      <c r="E1924" s="51">
        <f t="shared" si="59"/>
        <v>2.9500000000000082</v>
      </c>
    </row>
    <row r="1925" spans="2:5">
      <c r="B1925" s="47">
        <v>42282</v>
      </c>
      <c r="C1925" s="69">
        <v>2.5925000000000002</v>
      </c>
      <c r="D1925" s="86">
        <f t="shared" si="58"/>
        <v>8.5000000000000409</v>
      </c>
      <c r="E1925" s="51">
        <f t="shared" si="59"/>
        <v>8.5000000000000409</v>
      </c>
    </row>
    <row r="1926" spans="2:5">
      <c r="B1926" s="47">
        <v>42283</v>
      </c>
      <c r="C1926" s="69">
        <v>2.5583999999999998</v>
      </c>
      <c r="D1926" s="86">
        <f t="shared" si="58"/>
        <v>-3.4100000000000463</v>
      </c>
      <c r="E1926" s="51">
        <f t="shared" si="59"/>
        <v>3.4100000000000463</v>
      </c>
    </row>
    <row r="1927" spans="2:5">
      <c r="B1927" s="47">
        <v>42284</v>
      </c>
      <c r="C1927" s="69">
        <v>2.5724999999999998</v>
      </c>
      <c r="D1927" s="86">
        <f t="shared" ref="D1927:D1990" si="60">((C1927-C1926)/0.01)</f>
        <v>1.4100000000000001</v>
      </c>
      <c r="E1927" s="51">
        <f t="shared" ref="E1927:E1990" si="61">IF(D1927&gt;=0,D1927*1,D1927*-1)</f>
        <v>1.4100000000000001</v>
      </c>
    </row>
    <row r="1928" spans="2:5">
      <c r="B1928" s="47">
        <v>42285</v>
      </c>
      <c r="C1928" s="69">
        <v>2.6189999999999998</v>
      </c>
      <c r="D1928" s="86">
        <f t="shared" si="60"/>
        <v>4.6499999999999986</v>
      </c>
      <c r="E1928" s="51">
        <f t="shared" si="61"/>
        <v>4.6499999999999986</v>
      </c>
    </row>
    <row r="1929" spans="2:5">
      <c r="B1929" s="47">
        <v>42286</v>
      </c>
      <c r="C1929" s="69">
        <v>2.5954999999999999</v>
      </c>
      <c r="D1929" s="86">
        <f t="shared" si="60"/>
        <v>-2.3499999999999854</v>
      </c>
      <c r="E1929" s="51">
        <f t="shared" si="61"/>
        <v>2.3499999999999854</v>
      </c>
    </row>
    <row r="1930" spans="2:5">
      <c r="B1930" s="47">
        <v>42289</v>
      </c>
      <c r="C1930" s="69">
        <v>2.5949999999999998</v>
      </c>
      <c r="D1930" s="86">
        <f t="shared" si="60"/>
        <v>-5.0000000000016698E-2</v>
      </c>
      <c r="E1930" s="51">
        <f t="shared" si="61"/>
        <v>5.0000000000016698E-2</v>
      </c>
    </row>
    <row r="1931" spans="2:5">
      <c r="B1931" s="47">
        <v>42290</v>
      </c>
      <c r="C1931" s="69">
        <v>2.5445000000000002</v>
      </c>
      <c r="D1931" s="86">
        <f t="shared" si="60"/>
        <v>-5.0499999999999545</v>
      </c>
      <c r="E1931" s="51">
        <f t="shared" si="61"/>
        <v>5.0499999999999545</v>
      </c>
    </row>
    <row r="1932" spans="2:5">
      <c r="B1932" s="47">
        <v>42291</v>
      </c>
      <c r="C1932" s="69">
        <v>2.4651000000000001</v>
      </c>
      <c r="D1932" s="86">
        <f t="shared" si="60"/>
        <v>-7.9400000000000137</v>
      </c>
      <c r="E1932" s="51">
        <f t="shared" si="61"/>
        <v>7.9400000000000137</v>
      </c>
    </row>
    <row r="1933" spans="2:5">
      <c r="B1933" s="47">
        <v>42292</v>
      </c>
      <c r="C1933" s="69">
        <v>2.5066000000000002</v>
      </c>
      <c r="D1933" s="86">
        <f t="shared" si="60"/>
        <v>4.1500000000000092</v>
      </c>
      <c r="E1933" s="51">
        <f t="shared" si="61"/>
        <v>4.1500000000000092</v>
      </c>
    </row>
    <row r="1934" spans="2:5">
      <c r="B1934" s="47">
        <v>42293</v>
      </c>
      <c r="C1934" s="69">
        <v>2.5312999999999999</v>
      </c>
      <c r="D1934" s="86">
        <f t="shared" si="60"/>
        <v>2.4699999999999722</v>
      </c>
      <c r="E1934" s="51">
        <f t="shared" si="61"/>
        <v>2.4699999999999722</v>
      </c>
    </row>
    <row r="1935" spans="2:5">
      <c r="B1935" s="47">
        <v>42296</v>
      </c>
      <c r="C1935" s="69">
        <v>2.5259999999999998</v>
      </c>
      <c r="D1935" s="86">
        <f t="shared" si="60"/>
        <v>-0.53000000000000824</v>
      </c>
      <c r="E1935" s="51">
        <f t="shared" si="61"/>
        <v>0.53000000000000824</v>
      </c>
    </row>
    <row r="1936" spans="2:5">
      <c r="B1936" s="47">
        <v>42297</v>
      </c>
      <c r="C1936" s="69">
        <v>2.5644999999999998</v>
      </c>
      <c r="D1936" s="86">
        <f t="shared" si="60"/>
        <v>3.8499999999999979</v>
      </c>
      <c r="E1936" s="51">
        <f t="shared" si="61"/>
        <v>3.8499999999999979</v>
      </c>
    </row>
    <row r="1937" spans="2:5">
      <c r="B1937" s="47">
        <v>42298</v>
      </c>
      <c r="C1937" s="69">
        <v>2.5173000000000001</v>
      </c>
      <c r="D1937" s="86">
        <f t="shared" si="60"/>
        <v>-4.7199999999999687</v>
      </c>
      <c r="E1937" s="51">
        <f t="shared" si="61"/>
        <v>4.7199999999999687</v>
      </c>
    </row>
    <row r="1938" spans="2:5">
      <c r="B1938" s="47">
        <v>42299</v>
      </c>
      <c r="C1938" s="69">
        <v>2.5137</v>
      </c>
      <c r="D1938" s="86">
        <f t="shared" si="60"/>
        <v>-0.36000000000000476</v>
      </c>
      <c r="E1938" s="51">
        <f t="shared" si="61"/>
        <v>0.36000000000000476</v>
      </c>
    </row>
    <row r="1939" spans="2:5">
      <c r="B1939" s="47">
        <v>42300</v>
      </c>
      <c r="C1939" s="69">
        <v>2.5460000000000003</v>
      </c>
      <c r="D1939" s="86">
        <f t="shared" si="60"/>
        <v>3.2300000000000217</v>
      </c>
      <c r="E1939" s="51">
        <f t="shared" si="61"/>
        <v>3.2300000000000217</v>
      </c>
    </row>
    <row r="1940" spans="2:5">
      <c r="B1940" s="47">
        <v>42303</v>
      </c>
      <c r="C1940" s="69">
        <v>2.4954999999999998</v>
      </c>
      <c r="D1940" s="86">
        <f t="shared" si="60"/>
        <v>-5.0500000000000433</v>
      </c>
      <c r="E1940" s="51">
        <f t="shared" si="61"/>
        <v>5.0500000000000433</v>
      </c>
    </row>
    <row r="1941" spans="2:5">
      <c r="B1941" s="47">
        <v>42304</v>
      </c>
      <c r="C1941" s="69">
        <v>2.4883000000000002</v>
      </c>
      <c r="D1941" s="86">
        <f t="shared" si="60"/>
        <v>-0.71999999999996511</v>
      </c>
      <c r="E1941" s="51">
        <f t="shared" si="61"/>
        <v>0.71999999999996511</v>
      </c>
    </row>
    <row r="1942" spans="2:5">
      <c r="B1942" s="47">
        <v>42305</v>
      </c>
      <c r="C1942" s="69">
        <v>2.5042999999999997</v>
      </c>
      <c r="D1942" s="86">
        <f t="shared" si="60"/>
        <v>1.599999999999957</v>
      </c>
      <c r="E1942" s="51">
        <f t="shared" si="61"/>
        <v>1.599999999999957</v>
      </c>
    </row>
    <row r="1943" spans="2:5">
      <c r="B1943" s="47">
        <v>42306</v>
      </c>
      <c r="C1943" s="69">
        <v>2.5697999999999999</v>
      </c>
      <c r="D1943" s="86">
        <f t="shared" si="60"/>
        <v>6.5500000000000114</v>
      </c>
      <c r="E1943" s="51">
        <f t="shared" si="61"/>
        <v>6.5500000000000114</v>
      </c>
    </row>
    <row r="1944" spans="2:5">
      <c r="B1944" s="47">
        <v>42307</v>
      </c>
      <c r="C1944" s="69">
        <v>2.5324999999999998</v>
      </c>
      <c r="D1944" s="86">
        <f t="shared" si="60"/>
        <v>-3.7300000000000111</v>
      </c>
      <c r="E1944" s="51">
        <f t="shared" si="61"/>
        <v>3.7300000000000111</v>
      </c>
    </row>
    <row r="1945" spans="2:5">
      <c r="B1945" s="47">
        <v>42310</v>
      </c>
      <c r="C1945" s="69">
        <v>2.5541</v>
      </c>
      <c r="D1945" s="86">
        <f t="shared" si="60"/>
        <v>2.1600000000000286</v>
      </c>
      <c r="E1945" s="51">
        <f t="shared" si="61"/>
        <v>2.1600000000000286</v>
      </c>
    </row>
    <row r="1946" spans="2:5">
      <c r="B1946" s="47">
        <v>42311</v>
      </c>
      <c r="C1946" s="69">
        <v>2.5933000000000002</v>
      </c>
      <c r="D1946" s="86">
        <f t="shared" si="60"/>
        <v>3.9200000000000124</v>
      </c>
      <c r="E1946" s="51">
        <f t="shared" si="61"/>
        <v>3.9200000000000124</v>
      </c>
    </row>
    <row r="1947" spans="2:5">
      <c r="B1947" s="47">
        <v>42312</v>
      </c>
      <c r="C1947" s="69">
        <v>2.5579999999999998</v>
      </c>
      <c r="D1947" s="86">
        <f t="shared" si="60"/>
        <v>-3.5300000000000331</v>
      </c>
      <c r="E1947" s="51">
        <f t="shared" si="61"/>
        <v>3.5300000000000331</v>
      </c>
    </row>
    <row r="1948" spans="2:5">
      <c r="B1948" s="47">
        <v>42313</v>
      </c>
      <c r="C1948" s="69">
        <v>2.5775000000000001</v>
      </c>
      <c r="D1948" s="86">
        <f t="shared" si="60"/>
        <v>1.9500000000000295</v>
      </c>
      <c r="E1948" s="51">
        <f t="shared" si="61"/>
        <v>1.9500000000000295</v>
      </c>
    </row>
    <row r="1949" spans="2:5">
      <c r="B1949" s="47">
        <v>42314</v>
      </c>
      <c r="C1949" s="69">
        <v>2.6844999999999999</v>
      </c>
      <c r="D1949" s="86">
        <f t="shared" si="60"/>
        <v>10.699999999999976</v>
      </c>
      <c r="E1949" s="51">
        <f t="shared" si="61"/>
        <v>10.699999999999976</v>
      </c>
    </row>
    <row r="1950" spans="2:5">
      <c r="B1950" s="47">
        <v>42317</v>
      </c>
      <c r="C1950" s="69">
        <v>2.7002999999999999</v>
      </c>
      <c r="D1950" s="86">
        <f t="shared" si="60"/>
        <v>1.5800000000000036</v>
      </c>
      <c r="E1950" s="51">
        <f t="shared" si="61"/>
        <v>1.5800000000000036</v>
      </c>
    </row>
    <row r="1951" spans="2:5">
      <c r="B1951" s="47">
        <v>42318</v>
      </c>
      <c r="C1951" s="69">
        <v>2.7015000000000002</v>
      </c>
      <c r="D1951" s="86">
        <f t="shared" si="60"/>
        <v>0.12000000000003119</v>
      </c>
      <c r="E1951" s="51">
        <f t="shared" si="61"/>
        <v>0.12000000000003119</v>
      </c>
    </row>
    <row r="1952" spans="2:5">
      <c r="B1952" s="47">
        <v>42319</v>
      </c>
      <c r="C1952" s="69">
        <v>2.6949999999999998</v>
      </c>
      <c r="D1952" s="86">
        <f t="shared" si="60"/>
        <v>-0.65000000000003944</v>
      </c>
      <c r="E1952" s="51">
        <f t="shared" si="61"/>
        <v>0.65000000000003944</v>
      </c>
    </row>
    <row r="1953" spans="2:5">
      <c r="B1953" s="47">
        <v>42320</v>
      </c>
      <c r="C1953" s="69">
        <v>2.6560000000000001</v>
      </c>
      <c r="D1953" s="86">
        <f t="shared" si="60"/>
        <v>-3.8999999999999702</v>
      </c>
      <c r="E1953" s="51">
        <f t="shared" si="61"/>
        <v>3.8999999999999702</v>
      </c>
    </row>
    <row r="1954" spans="2:5">
      <c r="B1954" s="47">
        <v>42321</v>
      </c>
      <c r="C1954" s="69">
        <v>2.6189999999999998</v>
      </c>
      <c r="D1954" s="86">
        <f t="shared" si="60"/>
        <v>-3.7000000000000366</v>
      </c>
      <c r="E1954" s="51">
        <f t="shared" si="61"/>
        <v>3.7000000000000366</v>
      </c>
    </row>
    <row r="1955" spans="2:5">
      <c r="B1955" s="47">
        <v>42324</v>
      </c>
      <c r="C1955" s="69">
        <v>2.6194999999999999</v>
      </c>
      <c r="D1955" s="86">
        <f t="shared" si="60"/>
        <v>5.0000000000016698E-2</v>
      </c>
      <c r="E1955" s="51">
        <f t="shared" si="61"/>
        <v>5.0000000000016698E-2</v>
      </c>
    </row>
    <row r="1956" spans="2:5">
      <c r="B1956" s="47">
        <v>42325</v>
      </c>
      <c r="C1956" s="69">
        <v>2.5998000000000001</v>
      </c>
      <c r="D1956" s="86">
        <f t="shared" si="60"/>
        <v>-1.9699999999999829</v>
      </c>
      <c r="E1956" s="51">
        <f t="shared" si="61"/>
        <v>1.9699999999999829</v>
      </c>
    </row>
    <row r="1957" spans="2:5">
      <c r="B1957" s="47">
        <v>42326</v>
      </c>
      <c r="C1957" s="69">
        <v>2.5804999999999998</v>
      </c>
      <c r="D1957" s="86">
        <f t="shared" si="60"/>
        <v>-1.9300000000000317</v>
      </c>
      <c r="E1957" s="51">
        <f t="shared" si="61"/>
        <v>1.9300000000000317</v>
      </c>
    </row>
    <row r="1958" spans="2:5">
      <c r="B1958" s="47">
        <v>42327</v>
      </c>
      <c r="C1958" s="69">
        <v>2.5295000000000001</v>
      </c>
      <c r="D1958" s="86">
        <f t="shared" si="60"/>
        <v>-5.0999999999999712</v>
      </c>
      <c r="E1958" s="51">
        <f t="shared" si="61"/>
        <v>5.0999999999999712</v>
      </c>
    </row>
    <row r="1959" spans="2:5">
      <c r="B1959" s="47">
        <v>42328</v>
      </c>
      <c r="C1959" s="69">
        <v>2.5323000000000002</v>
      </c>
      <c r="D1959" s="86">
        <f t="shared" si="60"/>
        <v>0.28000000000001357</v>
      </c>
      <c r="E1959" s="51">
        <f t="shared" si="61"/>
        <v>0.28000000000001357</v>
      </c>
    </row>
    <row r="1960" spans="2:5">
      <c r="B1960" s="47">
        <v>42331</v>
      </c>
      <c r="C1960" s="69">
        <v>2.5303</v>
      </c>
      <c r="D1960" s="86">
        <f t="shared" si="60"/>
        <v>-0.20000000000002238</v>
      </c>
      <c r="E1960" s="51">
        <f t="shared" si="61"/>
        <v>0.20000000000002238</v>
      </c>
    </row>
    <row r="1961" spans="2:5">
      <c r="B1961" s="47">
        <v>42332</v>
      </c>
      <c r="C1961" s="69">
        <v>2.5499999999999998</v>
      </c>
      <c r="D1961" s="86">
        <f t="shared" si="60"/>
        <v>1.9699999999999829</v>
      </c>
      <c r="E1961" s="51">
        <f t="shared" si="61"/>
        <v>1.9699999999999829</v>
      </c>
    </row>
    <row r="1962" spans="2:5">
      <c r="B1962" s="47">
        <v>42333</v>
      </c>
      <c r="C1962" s="69">
        <v>2.5419999999999998</v>
      </c>
      <c r="D1962" s="86">
        <f t="shared" si="60"/>
        <v>-0.80000000000000071</v>
      </c>
      <c r="E1962" s="51">
        <f t="shared" si="61"/>
        <v>0.80000000000000071</v>
      </c>
    </row>
    <row r="1963" spans="2:5">
      <c r="B1963" s="47">
        <v>42334</v>
      </c>
      <c r="C1963" s="69">
        <v>2.5419999999999998</v>
      </c>
      <c r="D1963" s="86">
        <f t="shared" si="60"/>
        <v>0</v>
      </c>
      <c r="E1963" s="51">
        <f t="shared" si="61"/>
        <v>0</v>
      </c>
    </row>
    <row r="1964" spans="2:5">
      <c r="B1964" s="47">
        <v>42335</v>
      </c>
      <c r="C1964" s="69">
        <v>2.5474999999999999</v>
      </c>
      <c r="D1964" s="86">
        <f t="shared" si="60"/>
        <v>0.55000000000000604</v>
      </c>
      <c r="E1964" s="51">
        <f t="shared" si="61"/>
        <v>0.55000000000000604</v>
      </c>
    </row>
    <row r="1965" spans="2:5">
      <c r="B1965" s="47">
        <v>42338</v>
      </c>
      <c r="C1965" s="69">
        <v>2.5249999999999999</v>
      </c>
      <c r="D1965" s="86">
        <f t="shared" si="60"/>
        <v>-2.2499999999999964</v>
      </c>
      <c r="E1965" s="51">
        <f t="shared" si="61"/>
        <v>2.2499999999999964</v>
      </c>
    </row>
    <row r="1966" spans="2:5">
      <c r="B1966" s="47">
        <v>42339</v>
      </c>
      <c r="C1966" s="69">
        <v>2.4744999999999999</v>
      </c>
      <c r="D1966" s="86">
        <f t="shared" si="60"/>
        <v>-5.0499999999999989</v>
      </c>
      <c r="E1966" s="51">
        <f t="shared" si="61"/>
        <v>5.0499999999999989</v>
      </c>
    </row>
    <row r="1967" spans="2:5">
      <c r="B1967" s="47">
        <v>42340</v>
      </c>
      <c r="C1967" s="69">
        <v>2.5068000000000001</v>
      </c>
      <c r="D1967" s="86">
        <f t="shared" si="60"/>
        <v>3.2300000000000217</v>
      </c>
      <c r="E1967" s="51">
        <f t="shared" si="61"/>
        <v>3.2300000000000217</v>
      </c>
    </row>
    <row r="1968" spans="2:5">
      <c r="B1968" s="47">
        <v>42341</v>
      </c>
      <c r="C1968" s="69">
        <v>2.6488</v>
      </c>
      <c r="D1968" s="86">
        <f t="shared" si="60"/>
        <v>14.19999999999999</v>
      </c>
      <c r="E1968" s="51">
        <f t="shared" si="61"/>
        <v>14.19999999999999</v>
      </c>
    </row>
    <row r="1969" spans="2:5">
      <c r="B1969" s="47">
        <v>42342</v>
      </c>
      <c r="C1969" s="69">
        <v>2.6124999999999998</v>
      </c>
      <c r="D1969" s="86">
        <f t="shared" si="60"/>
        <v>-3.6300000000000221</v>
      </c>
      <c r="E1969" s="51">
        <f t="shared" si="61"/>
        <v>3.6300000000000221</v>
      </c>
    </row>
    <row r="1970" spans="2:5">
      <c r="B1970" s="47">
        <v>42345</v>
      </c>
      <c r="C1970" s="69">
        <v>2.5720000000000001</v>
      </c>
      <c r="D1970" s="86">
        <f t="shared" si="60"/>
        <v>-4.0499999999999758</v>
      </c>
      <c r="E1970" s="51">
        <f t="shared" si="61"/>
        <v>4.0499999999999758</v>
      </c>
    </row>
    <row r="1971" spans="2:5">
      <c r="B1971" s="47">
        <v>42346</v>
      </c>
      <c r="C1971" s="69">
        <v>2.5712000000000002</v>
      </c>
      <c r="D1971" s="86">
        <f t="shared" si="60"/>
        <v>-7.9999999999991189E-2</v>
      </c>
      <c r="E1971" s="51">
        <f t="shared" si="61"/>
        <v>7.9999999999991189E-2</v>
      </c>
    </row>
    <row r="1972" spans="2:5">
      <c r="B1972" s="47">
        <v>42347</v>
      </c>
      <c r="C1972" s="69">
        <v>2.5945</v>
      </c>
      <c r="D1972" s="86">
        <f t="shared" si="60"/>
        <v>2.3299999999999876</v>
      </c>
      <c r="E1972" s="51">
        <f t="shared" si="61"/>
        <v>2.3299999999999876</v>
      </c>
    </row>
    <row r="1973" spans="2:5">
      <c r="B1973" s="47">
        <v>42348</v>
      </c>
      <c r="C1973" s="69">
        <v>2.6219999999999999</v>
      </c>
      <c r="D1973" s="86">
        <f t="shared" si="60"/>
        <v>2.7499999999999858</v>
      </c>
      <c r="E1973" s="51">
        <f t="shared" si="61"/>
        <v>2.7499999999999858</v>
      </c>
    </row>
    <row r="1974" spans="2:5">
      <c r="B1974" s="47">
        <v>42349</v>
      </c>
      <c r="C1974" s="69">
        <v>2.5449999999999999</v>
      </c>
      <c r="D1974" s="86">
        <f t="shared" si="60"/>
        <v>-7.6999999999999957</v>
      </c>
      <c r="E1974" s="51">
        <f t="shared" si="61"/>
        <v>7.6999999999999957</v>
      </c>
    </row>
    <row r="1975" spans="2:5">
      <c r="B1975" s="47">
        <v>42352</v>
      </c>
      <c r="C1975" s="69">
        <v>2.5819999999999999</v>
      </c>
      <c r="D1975" s="86">
        <f t="shared" si="60"/>
        <v>3.6999999999999922</v>
      </c>
      <c r="E1975" s="51">
        <f t="shared" si="61"/>
        <v>3.6999999999999922</v>
      </c>
    </row>
    <row r="1976" spans="2:5">
      <c r="B1976" s="47">
        <v>42353</v>
      </c>
      <c r="C1976" s="69">
        <v>2.6292999999999997</v>
      </c>
      <c r="D1976" s="86">
        <f t="shared" si="60"/>
        <v>4.7299999999999898</v>
      </c>
      <c r="E1976" s="51">
        <f t="shared" si="61"/>
        <v>4.7299999999999898</v>
      </c>
    </row>
    <row r="1977" spans="2:5">
      <c r="B1977" s="47">
        <v>42354</v>
      </c>
      <c r="C1977" s="69">
        <v>2.6617999999999999</v>
      </c>
      <c r="D1977" s="86">
        <f t="shared" si="60"/>
        <v>3.2500000000000195</v>
      </c>
      <c r="E1977" s="51">
        <f t="shared" si="61"/>
        <v>3.2500000000000195</v>
      </c>
    </row>
    <row r="1978" spans="2:5">
      <c r="B1978" s="47">
        <v>42355</v>
      </c>
      <c r="C1978" s="69">
        <v>2.5888</v>
      </c>
      <c r="D1978" s="86">
        <f t="shared" si="60"/>
        <v>-7.2999999999999954</v>
      </c>
      <c r="E1978" s="51">
        <f t="shared" si="61"/>
        <v>7.2999999999999954</v>
      </c>
    </row>
    <row r="1979" spans="2:5">
      <c r="B1979" s="47">
        <v>42356</v>
      </c>
      <c r="C1979" s="69">
        <v>2.5880000000000001</v>
      </c>
      <c r="D1979" s="86">
        <f t="shared" si="60"/>
        <v>-7.9999999999991189E-2</v>
      </c>
      <c r="E1979" s="51">
        <f t="shared" si="61"/>
        <v>7.9999999999991189E-2</v>
      </c>
    </row>
    <row r="1980" spans="2:5">
      <c r="B1980" s="47">
        <v>42359</v>
      </c>
      <c r="C1980" s="69">
        <v>2.5815000000000001</v>
      </c>
      <c r="D1980" s="86">
        <f t="shared" si="60"/>
        <v>-0.64999999999999503</v>
      </c>
      <c r="E1980" s="51">
        <f t="shared" si="61"/>
        <v>0.64999999999999503</v>
      </c>
    </row>
    <row r="1981" spans="2:5">
      <c r="B1981" s="47">
        <v>42360</v>
      </c>
      <c r="C1981" s="69">
        <v>2.6177999999999999</v>
      </c>
      <c r="D1981" s="86">
        <f t="shared" si="60"/>
        <v>3.6299999999999777</v>
      </c>
      <c r="E1981" s="51">
        <f t="shared" si="61"/>
        <v>3.6299999999999777</v>
      </c>
    </row>
    <row r="1982" spans="2:5">
      <c r="B1982" s="47">
        <v>42361</v>
      </c>
      <c r="C1982" s="69">
        <v>2.6324999999999998</v>
      </c>
      <c r="D1982" s="86">
        <f t="shared" si="60"/>
        <v>1.4699999999999935</v>
      </c>
      <c r="E1982" s="51">
        <f t="shared" si="61"/>
        <v>1.4699999999999935</v>
      </c>
    </row>
    <row r="1983" spans="2:5">
      <c r="B1983" s="47">
        <v>42362</v>
      </c>
      <c r="C1983" s="69">
        <v>2.6059999999999999</v>
      </c>
      <c r="D1983" s="86">
        <f t="shared" si="60"/>
        <v>-2.6499999999999968</v>
      </c>
      <c r="E1983" s="51">
        <f t="shared" si="61"/>
        <v>2.6499999999999968</v>
      </c>
    </row>
    <row r="1984" spans="2:5">
      <c r="B1984" s="47">
        <v>42363</v>
      </c>
      <c r="C1984" s="69">
        <v>2.6025</v>
      </c>
      <c r="D1984" s="86">
        <f t="shared" si="60"/>
        <v>-0.34999999999998366</v>
      </c>
      <c r="E1984" s="51">
        <f t="shared" si="61"/>
        <v>0.34999999999998366</v>
      </c>
    </row>
    <row r="1985" spans="2:5">
      <c r="B1985" s="47">
        <v>42366</v>
      </c>
      <c r="C1985" s="69">
        <v>2.5907999999999998</v>
      </c>
      <c r="D1985" s="86">
        <f t="shared" si="60"/>
        <v>-1.1700000000000266</v>
      </c>
      <c r="E1985" s="51">
        <f t="shared" si="61"/>
        <v>1.1700000000000266</v>
      </c>
    </row>
    <row r="1986" spans="2:5">
      <c r="B1986" s="47">
        <v>42367</v>
      </c>
      <c r="C1986" s="69">
        <v>2.6604000000000001</v>
      </c>
      <c r="D1986" s="86">
        <f t="shared" si="60"/>
        <v>6.9600000000000328</v>
      </c>
      <c r="E1986" s="51">
        <f t="shared" si="61"/>
        <v>6.9600000000000328</v>
      </c>
    </row>
    <row r="1987" spans="2:5">
      <c r="B1987" s="47">
        <v>42368</v>
      </c>
      <c r="C1987" s="69">
        <v>2.6423000000000001</v>
      </c>
      <c r="D1987" s="86">
        <f t="shared" si="60"/>
        <v>-1.8100000000000005</v>
      </c>
      <c r="E1987" s="51">
        <f t="shared" si="61"/>
        <v>1.8100000000000005</v>
      </c>
    </row>
    <row r="1988" spans="2:5">
      <c r="B1988" s="47">
        <v>42369</v>
      </c>
      <c r="C1988" s="69">
        <v>2.6189999999999998</v>
      </c>
      <c r="D1988" s="86">
        <f t="shared" si="60"/>
        <v>-2.330000000000032</v>
      </c>
      <c r="E1988" s="51">
        <f t="shared" si="61"/>
        <v>2.330000000000032</v>
      </c>
    </row>
    <row r="1989" spans="2:5">
      <c r="B1989" s="47">
        <v>42370</v>
      </c>
      <c r="C1989" s="69">
        <v>2.6219999999999999</v>
      </c>
      <c r="D1989" s="86">
        <f t="shared" si="60"/>
        <v>0.30000000000001137</v>
      </c>
      <c r="E1989" s="51">
        <f t="shared" si="61"/>
        <v>0.30000000000001137</v>
      </c>
    </row>
    <row r="1990" spans="2:5">
      <c r="B1990" s="47">
        <v>42373</v>
      </c>
      <c r="C1990" s="69">
        <v>2.601</v>
      </c>
      <c r="D1990" s="86">
        <f t="shared" si="60"/>
        <v>-2.0999999999999908</v>
      </c>
      <c r="E1990" s="51">
        <f t="shared" si="61"/>
        <v>2.0999999999999908</v>
      </c>
    </row>
    <row r="1991" spans="2:5">
      <c r="B1991" s="47">
        <v>42374</v>
      </c>
      <c r="C1991" s="69">
        <v>2.5914999999999999</v>
      </c>
      <c r="D1991" s="86">
        <f t="shared" ref="D1991:D2054" si="62">((C1991-C1990)/0.01)</f>
        <v>-0.95000000000000639</v>
      </c>
      <c r="E1991" s="51">
        <f t="shared" ref="E1991:E2054" si="63">IF(D1991&gt;=0,D1991*1,D1991*-1)</f>
        <v>0.95000000000000639</v>
      </c>
    </row>
    <row r="1992" spans="2:5">
      <c r="B1992" s="47">
        <v>42375</v>
      </c>
      <c r="C1992" s="69">
        <v>2.5282999999999998</v>
      </c>
      <c r="D1992" s="86">
        <f t="shared" si="62"/>
        <v>-6.3200000000000145</v>
      </c>
      <c r="E1992" s="51">
        <f t="shared" si="63"/>
        <v>6.3200000000000145</v>
      </c>
    </row>
    <row r="1993" spans="2:5">
      <c r="B1993" s="47">
        <v>42376</v>
      </c>
      <c r="C1993" s="69">
        <v>2.5018000000000002</v>
      </c>
      <c r="D1993" s="86">
        <f t="shared" si="62"/>
        <v>-2.6499999999999524</v>
      </c>
      <c r="E1993" s="51">
        <f t="shared" si="63"/>
        <v>2.6499999999999524</v>
      </c>
    </row>
    <row r="1994" spans="2:5">
      <c r="B1994" s="47">
        <v>42377</v>
      </c>
      <c r="C1994" s="69">
        <v>2.4478</v>
      </c>
      <c r="D1994" s="86">
        <f t="shared" si="62"/>
        <v>-5.400000000000027</v>
      </c>
      <c r="E1994" s="51">
        <f t="shared" si="63"/>
        <v>5.400000000000027</v>
      </c>
    </row>
    <row r="1995" spans="2:5">
      <c r="B1995" s="47">
        <v>42380</v>
      </c>
      <c r="C1995" s="69">
        <v>2.4828999999999999</v>
      </c>
      <c r="D1995" s="86">
        <f t="shared" si="62"/>
        <v>3.5099999999999909</v>
      </c>
      <c r="E1995" s="51">
        <f t="shared" si="63"/>
        <v>3.5099999999999909</v>
      </c>
    </row>
    <row r="1996" spans="2:5">
      <c r="B1996" s="47">
        <v>42381</v>
      </c>
      <c r="C1996" s="69">
        <v>2.4032999999999998</v>
      </c>
      <c r="D1996" s="86">
        <f t="shared" si="62"/>
        <v>-7.9600000000000115</v>
      </c>
      <c r="E1996" s="51">
        <f t="shared" si="63"/>
        <v>7.9600000000000115</v>
      </c>
    </row>
    <row r="1997" spans="2:5">
      <c r="B1997" s="47">
        <v>42382</v>
      </c>
      <c r="C1997" s="69">
        <v>2.4060000000000001</v>
      </c>
      <c r="D1997" s="86">
        <f t="shared" si="62"/>
        <v>0.27000000000003688</v>
      </c>
      <c r="E1997" s="51">
        <f t="shared" si="63"/>
        <v>0.27000000000003688</v>
      </c>
    </row>
    <row r="1998" spans="2:5">
      <c r="B1998" s="47">
        <v>42383</v>
      </c>
      <c r="C1998" s="69">
        <v>2.3984999999999999</v>
      </c>
      <c r="D1998" s="86">
        <f t="shared" si="62"/>
        <v>-0.75000000000002842</v>
      </c>
      <c r="E1998" s="51">
        <f t="shared" si="63"/>
        <v>0.75000000000002842</v>
      </c>
    </row>
    <row r="1999" spans="2:5">
      <c r="B1999" s="47">
        <v>42384</v>
      </c>
      <c r="C1999" s="69">
        <v>2.3372999999999999</v>
      </c>
      <c r="D1999" s="86">
        <f t="shared" si="62"/>
        <v>-6.1199999999999921</v>
      </c>
      <c r="E1999" s="51">
        <f t="shared" si="63"/>
        <v>6.1199999999999921</v>
      </c>
    </row>
    <row r="2000" spans="2:5">
      <c r="B2000" s="47">
        <v>42387</v>
      </c>
      <c r="C2000" s="69">
        <v>2.3370000000000002</v>
      </c>
      <c r="D2000" s="86">
        <f t="shared" si="62"/>
        <v>-2.9999999999974492E-2</v>
      </c>
      <c r="E2000" s="51">
        <f t="shared" si="63"/>
        <v>2.9999999999974492E-2</v>
      </c>
    </row>
    <row r="2001" spans="2:5">
      <c r="B2001" s="47">
        <v>42388</v>
      </c>
      <c r="C2001" s="69">
        <v>2.3464999999999998</v>
      </c>
      <c r="D2001" s="86">
        <f t="shared" si="62"/>
        <v>0.94999999999996199</v>
      </c>
      <c r="E2001" s="51">
        <f t="shared" si="63"/>
        <v>0.94999999999996199</v>
      </c>
    </row>
    <row r="2002" spans="2:5">
      <c r="B2002" s="47">
        <v>42389</v>
      </c>
      <c r="C2002" s="69">
        <v>2.2803</v>
      </c>
      <c r="D2002" s="86">
        <f t="shared" si="62"/>
        <v>-6.6199999999999815</v>
      </c>
      <c r="E2002" s="51">
        <f t="shared" si="63"/>
        <v>6.6199999999999815</v>
      </c>
    </row>
    <row r="2003" spans="2:5">
      <c r="B2003" s="47">
        <v>42390</v>
      </c>
      <c r="C2003" s="69">
        <v>2.3519999999999999</v>
      </c>
      <c r="D2003" s="86">
        <f t="shared" si="62"/>
        <v>7.1699999999999875</v>
      </c>
      <c r="E2003" s="51">
        <f t="shared" si="63"/>
        <v>7.1699999999999875</v>
      </c>
    </row>
    <row r="2004" spans="2:5">
      <c r="B2004" s="47">
        <v>42391</v>
      </c>
      <c r="C2004" s="69">
        <v>2.3650000000000002</v>
      </c>
      <c r="D2004" s="86">
        <f t="shared" si="62"/>
        <v>1.3000000000000345</v>
      </c>
      <c r="E2004" s="51">
        <f t="shared" si="63"/>
        <v>1.3000000000000345</v>
      </c>
    </row>
    <row r="2005" spans="2:5">
      <c r="B2005" s="47">
        <v>42394</v>
      </c>
      <c r="C2005" s="69">
        <v>2.3247</v>
      </c>
      <c r="D2005" s="86">
        <f t="shared" si="62"/>
        <v>-4.0300000000000225</v>
      </c>
      <c r="E2005" s="51">
        <f t="shared" si="63"/>
        <v>4.0300000000000225</v>
      </c>
    </row>
    <row r="2006" spans="2:5">
      <c r="B2006" s="47">
        <v>42395</v>
      </c>
      <c r="C2006" s="69">
        <v>2.3199999999999998</v>
      </c>
      <c r="D2006" s="86">
        <f t="shared" si="62"/>
        <v>-0.47000000000001485</v>
      </c>
      <c r="E2006" s="51">
        <f t="shared" si="63"/>
        <v>0.47000000000001485</v>
      </c>
    </row>
    <row r="2007" spans="2:5">
      <c r="B2007" s="47">
        <v>42396</v>
      </c>
      <c r="C2007" s="69">
        <v>2.3475000000000001</v>
      </c>
      <c r="D2007" s="86">
        <f t="shared" si="62"/>
        <v>2.7500000000000302</v>
      </c>
      <c r="E2007" s="51">
        <f t="shared" si="63"/>
        <v>2.7500000000000302</v>
      </c>
    </row>
    <row r="2008" spans="2:5">
      <c r="B2008" s="47">
        <v>42397</v>
      </c>
      <c r="C2008" s="69">
        <v>2.3205</v>
      </c>
      <c r="D2008" s="86">
        <f t="shared" si="62"/>
        <v>-2.7000000000000135</v>
      </c>
      <c r="E2008" s="51">
        <f t="shared" si="63"/>
        <v>2.7000000000000135</v>
      </c>
    </row>
    <row r="2009" spans="2:5">
      <c r="B2009" s="47">
        <v>42398</v>
      </c>
      <c r="C2009" s="69">
        <v>2.2675000000000001</v>
      </c>
      <c r="D2009" s="86">
        <f t="shared" si="62"/>
        <v>-5.2999999999999936</v>
      </c>
      <c r="E2009" s="51">
        <f t="shared" si="63"/>
        <v>5.2999999999999936</v>
      </c>
    </row>
    <row r="2010" spans="2:5">
      <c r="B2010" s="47">
        <v>42401</v>
      </c>
      <c r="C2010" s="69">
        <v>2.2879999999999998</v>
      </c>
      <c r="D2010" s="86">
        <f t="shared" si="62"/>
        <v>2.0499999999999741</v>
      </c>
      <c r="E2010" s="51">
        <f t="shared" si="63"/>
        <v>2.0499999999999741</v>
      </c>
    </row>
    <row r="2011" spans="2:5">
      <c r="B2011" s="47">
        <v>42402</v>
      </c>
      <c r="C2011" s="69">
        <v>2.1747000000000001</v>
      </c>
      <c r="D2011" s="86">
        <f t="shared" si="62"/>
        <v>-11.329999999999973</v>
      </c>
      <c r="E2011" s="51">
        <f t="shared" si="63"/>
        <v>11.329999999999973</v>
      </c>
    </row>
    <row r="2012" spans="2:5">
      <c r="B2012" s="47">
        <v>42403</v>
      </c>
      <c r="C2012" s="69">
        <v>2.2204999999999999</v>
      </c>
      <c r="D2012" s="86">
        <f t="shared" si="62"/>
        <v>4.5799999999999841</v>
      </c>
      <c r="E2012" s="51">
        <f t="shared" si="63"/>
        <v>4.5799999999999841</v>
      </c>
    </row>
    <row r="2013" spans="2:5">
      <c r="B2013" s="47">
        <v>42404</v>
      </c>
      <c r="C2013" s="69">
        <v>2.2275</v>
      </c>
      <c r="D2013" s="86">
        <f t="shared" si="62"/>
        <v>0.70000000000001172</v>
      </c>
      <c r="E2013" s="51">
        <f t="shared" si="63"/>
        <v>0.70000000000001172</v>
      </c>
    </row>
    <row r="2014" spans="2:5">
      <c r="B2014" s="47">
        <v>42405</v>
      </c>
      <c r="C2014" s="69">
        <v>2.2395999999999998</v>
      </c>
      <c r="D2014" s="86">
        <f t="shared" si="62"/>
        <v>1.2099999999999778</v>
      </c>
      <c r="E2014" s="51">
        <f t="shared" si="63"/>
        <v>1.2099999999999778</v>
      </c>
    </row>
    <row r="2015" spans="2:5">
      <c r="B2015" s="47">
        <v>42408</v>
      </c>
      <c r="C2015" s="69">
        <v>2.1560000000000001</v>
      </c>
      <c r="D2015" s="86">
        <f t="shared" si="62"/>
        <v>-8.3599999999999675</v>
      </c>
      <c r="E2015" s="51">
        <f t="shared" si="63"/>
        <v>8.3599999999999675</v>
      </c>
    </row>
    <row r="2016" spans="2:5">
      <c r="B2016" s="47">
        <v>42409</v>
      </c>
      <c r="C2016" s="69">
        <v>2.1025999999999998</v>
      </c>
      <c r="D2016" s="86">
        <f t="shared" si="62"/>
        <v>-5.3400000000000336</v>
      </c>
      <c r="E2016" s="51">
        <f t="shared" si="63"/>
        <v>5.3400000000000336</v>
      </c>
    </row>
    <row r="2017" spans="2:5">
      <c r="B2017" s="47">
        <v>42410</v>
      </c>
      <c r="C2017" s="69">
        <v>2.008</v>
      </c>
      <c r="D2017" s="86">
        <f t="shared" si="62"/>
        <v>-9.4599999999999795</v>
      </c>
      <c r="E2017" s="51">
        <f t="shared" si="63"/>
        <v>9.4599999999999795</v>
      </c>
    </row>
    <row r="2018" spans="2:5">
      <c r="B2018" s="47">
        <v>42411</v>
      </c>
      <c r="C2018" s="69">
        <v>1.9605000000000001</v>
      </c>
      <c r="D2018" s="86">
        <f t="shared" si="62"/>
        <v>-4.7499999999999876</v>
      </c>
      <c r="E2018" s="51">
        <f t="shared" si="63"/>
        <v>4.7499999999999876</v>
      </c>
    </row>
    <row r="2019" spans="2:5">
      <c r="B2019" s="47">
        <v>42412</v>
      </c>
      <c r="C2019" s="69">
        <v>2.0830000000000002</v>
      </c>
      <c r="D2019" s="86">
        <f t="shared" si="62"/>
        <v>12.250000000000005</v>
      </c>
      <c r="E2019" s="51">
        <f t="shared" si="63"/>
        <v>12.250000000000005</v>
      </c>
    </row>
    <row r="2020" spans="2:5">
      <c r="B2020" s="47">
        <v>42415</v>
      </c>
      <c r="C2020" s="69">
        <v>2.081</v>
      </c>
      <c r="D2020" s="86">
        <f t="shared" si="62"/>
        <v>-0.20000000000002238</v>
      </c>
      <c r="E2020" s="51">
        <f t="shared" si="63"/>
        <v>0.20000000000002238</v>
      </c>
    </row>
    <row r="2021" spans="2:5">
      <c r="B2021" s="47">
        <v>42416</v>
      </c>
      <c r="C2021" s="69">
        <v>2.1143000000000001</v>
      </c>
      <c r="D2021" s="86">
        <f t="shared" si="62"/>
        <v>3.3300000000000107</v>
      </c>
      <c r="E2021" s="51">
        <f t="shared" si="63"/>
        <v>3.3300000000000107</v>
      </c>
    </row>
    <row r="2022" spans="2:5">
      <c r="B2022" s="47">
        <v>42417</v>
      </c>
      <c r="C2022" s="69">
        <v>2.1680000000000001</v>
      </c>
      <c r="D2022" s="86">
        <f t="shared" si="62"/>
        <v>5.3700000000000081</v>
      </c>
      <c r="E2022" s="51">
        <f t="shared" si="63"/>
        <v>5.3700000000000081</v>
      </c>
    </row>
    <row r="2023" spans="2:5">
      <c r="B2023" s="47">
        <v>42418</v>
      </c>
      <c r="C2023" s="69">
        <v>2.1004999999999998</v>
      </c>
      <c r="D2023" s="86">
        <f t="shared" si="62"/>
        <v>-6.7500000000000338</v>
      </c>
      <c r="E2023" s="51">
        <f t="shared" si="63"/>
        <v>6.7500000000000338</v>
      </c>
    </row>
    <row r="2024" spans="2:5">
      <c r="B2024" s="47">
        <v>42419</v>
      </c>
      <c r="C2024" s="69">
        <v>2.1078000000000001</v>
      </c>
      <c r="D2024" s="86">
        <f t="shared" si="62"/>
        <v>0.73000000000003062</v>
      </c>
      <c r="E2024" s="51">
        <f t="shared" si="63"/>
        <v>0.73000000000003062</v>
      </c>
    </row>
    <row r="2025" spans="2:5">
      <c r="B2025" s="47">
        <v>42422</v>
      </c>
      <c r="C2025" s="69">
        <v>2.1088</v>
      </c>
      <c r="D2025" s="86">
        <f t="shared" si="62"/>
        <v>9.9999999999988987E-2</v>
      </c>
      <c r="E2025" s="51">
        <f t="shared" si="63"/>
        <v>9.9999999999988987E-2</v>
      </c>
    </row>
    <row r="2026" spans="2:5">
      <c r="B2026" s="47">
        <v>42423</v>
      </c>
      <c r="C2026" s="69">
        <v>2.0779999999999998</v>
      </c>
      <c r="D2026" s="86">
        <f t="shared" si="62"/>
        <v>-3.0800000000000161</v>
      </c>
      <c r="E2026" s="51">
        <f t="shared" si="63"/>
        <v>3.0800000000000161</v>
      </c>
    </row>
    <row r="2027" spans="2:5">
      <c r="B2027" s="47">
        <v>42424</v>
      </c>
      <c r="C2027" s="69">
        <v>2.0924999999999998</v>
      </c>
      <c r="D2027" s="86">
        <f t="shared" si="62"/>
        <v>1.4499999999999957</v>
      </c>
      <c r="E2027" s="51">
        <f t="shared" si="63"/>
        <v>1.4499999999999957</v>
      </c>
    </row>
    <row r="2028" spans="2:5">
      <c r="B2028" s="47">
        <v>42425</v>
      </c>
      <c r="C2028" s="69">
        <v>2.0602999999999998</v>
      </c>
      <c r="D2028" s="86">
        <f t="shared" si="62"/>
        <v>-3.2200000000000006</v>
      </c>
      <c r="E2028" s="51">
        <f t="shared" si="63"/>
        <v>3.2200000000000006</v>
      </c>
    </row>
    <row r="2029" spans="2:5">
      <c r="B2029" s="47">
        <v>42426</v>
      </c>
      <c r="C2029" s="69">
        <v>2.0975000000000001</v>
      </c>
      <c r="D2029" s="86">
        <f t="shared" si="62"/>
        <v>3.7200000000000344</v>
      </c>
      <c r="E2029" s="51">
        <f t="shared" si="63"/>
        <v>3.7200000000000344</v>
      </c>
    </row>
    <row r="2030" spans="2:5">
      <c r="B2030" s="47">
        <v>42429</v>
      </c>
      <c r="C2030" s="69">
        <v>2.0855000000000001</v>
      </c>
      <c r="D2030" s="86">
        <f t="shared" si="62"/>
        <v>-1.2000000000000011</v>
      </c>
      <c r="E2030" s="51">
        <f t="shared" si="63"/>
        <v>1.2000000000000011</v>
      </c>
    </row>
    <row r="2031" spans="2:5">
      <c r="B2031" s="47">
        <v>42430</v>
      </c>
      <c r="C2031" s="69">
        <v>2.1570999999999998</v>
      </c>
      <c r="D2031" s="86">
        <f t="shared" si="62"/>
        <v>7.1599999999999664</v>
      </c>
      <c r="E2031" s="51">
        <f t="shared" si="63"/>
        <v>7.1599999999999664</v>
      </c>
    </row>
    <row r="2032" spans="2:5">
      <c r="B2032" s="47">
        <v>42431</v>
      </c>
      <c r="C2032" s="69">
        <v>2.1465000000000001</v>
      </c>
      <c r="D2032" s="86">
        <f t="shared" si="62"/>
        <v>-1.0599999999999721</v>
      </c>
      <c r="E2032" s="51">
        <f t="shared" si="63"/>
        <v>1.0599999999999721</v>
      </c>
    </row>
    <row r="2033" spans="2:5">
      <c r="B2033" s="47">
        <v>42432</v>
      </c>
      <c r="C2033" s="69">
        <v>2.1347999999999998</v>
      </c>
      <c r="D2033" s="86">
        <f t="shared" si="62"/>
        <v>-1.1700000000000266</v>
      </c>
      <c r="E2033" s="51">
        <f t="shared" si="63"/>
        <v>1.1700000000000266</v>
      </c>
    </row>
    <row r="2034" spans="2:5">
      <c r="B2034" s="47">
        <v>42433</v>
      </c>
      <c r="C2034" s="69">
        <v>2.1738</v>
      </c>
      <c r="D2034" s="86">
        <f t="shared" si="62"/>
        <v>3.9000000000000146</v>
      </c>
      <c r="E2034" s="51">
        <f t="shared" si="63"/>
        <v>3.9000000000000146</v>
      </c>
    </row>
    <row r="2035" spans="2:5">
      <c r="B2035" s="47">
        <v>42436</v>
      </c>
      <c r="C2035" s="69">
        <v>2.1913</v>
      </c>
      <c r="D2035" s="86">
        <f t="shared" si="62"/>
        <v>1.7500000000000071</v>
      </c>
      <c r="E2035" s="51">
        <f t="shared" si="63"/>
        <v>1.7500000000000071</v>
      </c>
    </row>
    <row r="2036" spans="2:5">
      <c r="B2036" s="47">
        <v>42437</v>
      </c>
      <c r="C2036" s="69">
        <v>2.1288</v>
      </c>
      <c r="D2036" s="86">
        <f t="shared" si="62"/>
        <v>-6.25</v>
      </c>
      <c r="E2036" s="51">
        <f t="shared" si="63"/>
        <v>6.25</v>
      </c>
    </row>
    <row r="2037" spans="2:5">
      <c r="B2037" s="47">
        <v>42438</v>
      </c>
      <c r="C2037" s="69">
        <v>2.1509999999999998</v>
      </c>
      <c r="D2037" s="86">
        <f t="shared" si="62"/>
        <v>2.2199999999999775</v>
      </c>
      <c r="E2037" s="51">
        <f t="shared" si="63"/>
        <v>2.2199999999999775</v>
      </c>
    </row>
    <row r="2038" spans="2:5">
      <c r="B2038" s="47">
        <v>42439</v>
      </c>
      <c r="C2038" s="69">
        <v>2.1836000000000002</v>
      </c>
      <c r="D2038" s="86">
        <f t="shared" si="62"/>
        <v>3.2600000000000406</v>
      </c>
      <c r="E2038" s="51">
        <f t="shared" si="63"/>
        <v>3.2600000000000406</v>
      </c>
    </row>
    <row r="2039" spans="2:5">
      <c r="B2039" s="47">
        <v>42440</v>
      </c>
      <c r="C2039" s="69">
        <v>2.254</v>
      </c>
      <c r="D2039" s="86">
        <f t="shared" si="62"/>
        <v>7.0399999999999796</v>
      </c>
      <c r="E2039" s="51">
        <f t="shared" si="63"/>
        <v>7.0399999999999796</v>
      </c>
    </row>
    <row r="2040" spans="2:5">
      <c r="B2040" s="47">
        <v>42443</v>
      </c>
      <c r="C2040" s="69">
        <v>2.2313000000000001</v>
      </c>
      <c r="D2040" s="86">
        <f t="shared" si="62"/>
        <v>-2.2699999999999942</v>
      </c>
      <c r="E2040" s="51">
        <f t="shared" si="63"/>
        <v>2.2699999999999942</v>
      </c>
    </row>
    <row r="2041" spans="2:5">
      <c r="B2041" s="47">
        <v>42444</v>
      </c>
      <c r="C2041" s="69">
        <v>2.2450000000000001</v>
      </c>
      <c r="D2041" s="86">
        <f t="shared" si="62"/>
        <v>1.3700000000000045</v>
      </c>
      <c r="E2041" s="51">
        <f t="shared" si="63"/>
        <v>1.3700000000000045</v>
      </c>
    </row>
    <row r="2042" spans="2:5">
      <c r="B2042" s="47">
        <v>42445</v>
      </c>
      <c r="C2042" s="69">
        <v>2.2000000000000002</v>
      </c>
      <c r="D2042" s="86">
        <f t="shared" si="62"/>
        <v>-4.4999999999999929</v>
      </c>
      <c r="E2042" s="51">
        <f t="shared" si="63"/>
        <v>4.4999999999999929</v>
      </c>
    </row>
    <row r="2043" spans="2:5">
      <c r="B2043" s="47">
        <v>42446</v>
      </c>
      <c r="C2043" s="69">
        <v>2.181</v>
      </c>
      <c r="D2043" s="86">
        <f t="shared" si="62"/>
        <v>-1.9000000000000128</v>
      </c>
      <c r="E2043" s="51">
        <f t="shared" si="63"/>
        <v>1.9000000000000128</v>
      </c>
    </row>
    <row r="2044" spans="2:5">
      <c r="B2044" s="47">
        <v>42447</v>
      </c>
      <c r="C2044" s="69">
        <v>2.1659999999999999</v>
      </c>
      <c r="D2044" s="86">
        <f t="shared" si="62"/>
        <v>-1.5000000000000124</v>
      </c>
      <c r="E2044" s="51">
        <f t="shared" si="63"/>
        <v>1.5000000000000124</v>
      </c>
    </row>
    <row r="2045" spans="2:5">
      <c r="B2045" s="47">
        <v>42450</v>
      </c>
      <c r="C2045" s="69">
        <v>2.206</v>
      </c>
      <c r="D2045" s="86">
        <f t="shared" si="62"/>
        <v>4.0000000000000036</v>
      </c>
      <c r="E2045" s="51">
        <f t="shared" si="63"/>
        <v>4.0000000000000036</v>
      </c>
    </row>
    <row r="2046" spans="2:5">
      <c r="B2046" s="47">
        <v>42451</v>
      </c>
      <c r="C2046" s="69">
        <v>2.2212999999999998</v>
      </c>
      <c r="D2046" s="86">
        <f t="shared" si="62"/>
        <v>1.5299999999999869</v>
      </c>
      <c r="E2046" s="51">
        <f t="shared" si="63"/>
        <v>1.5299999999999869</v>
      </c>
    </row>
    <row r="2047" spans="2:5">
      <c r="B2047" s="47">
        <v>42452</v>
      </c>
      <c r="C2047" s="69">
        <v>2.1640000000000001</v>
      </c>
      <c r="D2047" s="86">
        <f t="shared" si="62"/>
        <v>-5.7299999999999685</v>
      </c>
      <c r="E2047" s="51">
        <f t="shared" si="63"/>
        <v>5.7299999999999685</v>
      </c>
    </row>
    <row r="2048" spans="2:5">
      <c r="B2048" s="47">
        <v>42453</v>
      </c>
      <c r="C2048" s="69">
        <v>2.1861000000000002</v>
      </c>
      <c r="D2048" s="86">
        <f t="shared" si="62"/>
        <v>2.2100000000000009</v>
      </c>
      <c r="E2048" s="51">
        <f t="shared" si="63"/>
        <v>2.2100000000000009</v>
      </c>
    </row>
    <row r="2049" spans="2:5">
      <c r="B2049" s="47">
        <v>42454</v>
      </c>
      <c r="C2049" s="69">
        <v>2.1909999999999998</v>
      </c>
      <c r="D2049" s="86">
        <f t="shared" si="62"/>
        <v>0.48999999999996824</v>
      </c>
      <c r="E2049" s="51">
        <f t="shared" si="63"/>
        <v>0.48999999999996824</v>
      </c>
    </row>
    <row r="2050" spans="2:5">
      <c r="B2050" s="47">
        <v>42457</v>
      </c>
      <c r="C2050" s="69">
        <v>2.19</v>
      </c>
      <c r="D2050" s="86">
        <f t="shared" si="62"/>
        <v>-9.9999999999988987E-2</v>
      </c>
      <c r="E2050" s="51">
        <f t="shared" si="63"/>
        <v>9.9999999999988987E-2</v>
      </c>
    </row>
    <row r="2051" spans="2:5">
      <c r="B2051" s="47">
        <v>42458</v>
      </c>
      <c r="C2051" s="69">
        <v>2.1324999999999998</v>
      </c>
      <c r="D2051" s="86">
        <f t="shared" si="62"/>
        <v>-5.7500000000000107</v>
      </c>
      <c r="E2051" s="51">
        <f t="shared" si="63"/>
        <v>5.7500000000000107</v>
      </c>
    </row>
    <row r="2052" spans="2:5">
      <c r="B2052" s="47">
        <v>42459</v>
      </c>
      <c r="C2052" s="69">
        <v>2.173</v>
      </c>
      <c r="D2052" s="86">
        <f t="shared" si="62"/>
        <v>4.0500000000000203</v>
      </c>
      <c r="E2052" s="51">
        <f t="shared" si="63"/>
        <v>4.0500000000000203</v>
      </c>
    </row>
    <row r="2053" spans="2:5">
      <c r="B2053" s="47">
        <v>42460</v>
      </c>
      <c r="C2053" s="69">
        <v>2.1368</v>
      </c>
      <c r="D2053" s="86">
        <f t="shared" si="62"/>
        <v>-3.620000000000001</v>
      </c>
      <c r="E2053" s="51">
        <f t="shared" si="63"/>
        <v>3.620000000000001</v>
      </c>
    </row>
    <row r="2054" spans="2:5">
      <c r="B2054" s="47">
        <v>42461</v>
      </c>
      <c r="C2054" s="69">
        <v>2.1313</v>
      </c>
      <c r="D2054" s="86">
        <f t="shared" si="62"/>
        <v>-0.55000000000000604</v>
      </c>
      <c r="E2054" s="51">
        <f t="shared" si="63"/>
        <v>0.55000000000000604</v>
      </c>
    </row>
    <row r="2055" spans="2:5">
      <c r="B2055" s="47">
        <v>42464</v>
      </c>
      <c r="C2055" s="69">
        <v>2.1233</v>
      </c>
      <c r="D2055" s="86">
        <f t="shared" ref="D2055:D2118" si="64">((C2055-C2054)/0.01)</f>
        <v>-0.80000000000000071</v>
      </c>
      <c r="E2055" s="51">
        <f t="shared" ref="E2055:E2118" si="65">IF(D2055&gt;=0,D2055*1,D2055*-1)</f>
        <v>0.80000000000000071</v>
      </c>
    </row>
    <row r="2056" spans="2:5">
      <c r="B2056" s="47">
        <v>42465</v>
      </c>
      <c r="C2056" s="69">
        <v>2.0752999999999999</v>
      </c>
      <c r="D2056" s="86">
        <f t="shared" si="64"/>
        <v>-4.8000000000000043</v>
      </c>
      <c r="E2056" s="51">
        <f t="shared" si="65"/>
        <v>4.8000000000000043</v>
      </c>
    </row>
    <row r="2057" spans="2:5">
      <c r="B2057" s="47">
        <v>42466</v>
      </c>
      <c r="C2057" s="69">
        <v>2.1213000000000002</v>
      </c>
      <c r="D2057" s="86">
        <f t="shared" si="64"/>
        <v>4.6000000000000263</v>
      </c>
      <c r="E2057" s="51">
        <f t="shared" si="65"/>
        <v>4.6000000000000263</v>
      </c>
    </row>
    <row r="2058" spans="2:5">
      <c r="B2058" s="47">
        <v>42467</v>
      </c>
      <c r="C2058" s="69">
        <v>2.0493000000000001</v>
      </c>
      <c r="D2058" s="86">
        <f t="shared" si="64"/>
        <v>-7.2000000000000064</v>
      </c>
      <c r="E2058" s="51">
        <f t="shared" si="65"/>
        <v>7.2000000000000064</v>
      </c>
    </row>
    <row r="2059" spans="2:5">
      <c r="B2059" s="47">
        <v>42468</v>
      </c>
      <c r="C2059" s="69">
        <v>2.1030000000000002</v>
      </c>
      <c r="D2059" s="86">
        <f t="shared" si="64"/>
        <v>5.3700000000000081</v>
      </c>
      <c r="E2059" s="51">
        <f t="shared" si="65"/>
        <v>5.3700000000000081</v>
      </c>
    </row>
    <row r="2060" spans="2:5">
      <c r="B2060" s="47">
        <v>42471</v>
      </c>
      <c r="C2060" s="69">
        <v>2.1076000000000001</v>
      </c>
      <c r="D2060" s="86">
        <f t="shared" si="64"/>
        <v>0.45999999999999375</v>
      </c>
      <c r="E2060" s="51">
        <f t="shared" si="65"/>
        <v>0.45999999999999375</v>
      </c>
    </row>
    <row r="2061" spans="2:5">
      <c r="B2061" s="47">
        <v>42472</v>
      </c>
      <c r="C2061" s="69">
        <v>2.1347999999999998</v>
      </c>
      <c r="D2061" s="86">
        <f t="shared" si="64"/>
        <v>2.7199999999999669</v>
      </c>
      <c r="E2061" s="51">
        <f t="shared" si="65"/>
        <v>2.7199999999999669</v>
      </c>
    </row>
    <row r="2062" spans="2:5">
      <c r="B2062" s="47">
        <v>42473</v>
      </c>
      <c r="C2062" s="69">
        <v>2.1193</v>
      </c>
      <c r="D2062" s="86">
        <f t="shared" si="64"/>
        <v>-1.5499999999999847</v>
      </c>
      <c r="E2062" s="51">
        <f t="shared" si="65"/>
        <v>1.5499999999999847</v>
      </c>
    </row>
    <row r="2063" spans="2:5">
      <c r="B2063" s="47">
        <v>42474</v>
      </c>
      <c r="C2063" s="69">
        <v>2.1324999999999998</v>
      </c>
      <c r="D2063" s="86">
        <f t="shared" si="64"/>
        <v>1.3199999999999878</v>
      </c>
      <c r="E2063" s="51">
        <f t="shared" si="65"/>
        <v>1.3199999999999878</v>
      </c>
    </row>
    <row r="2064" spans="2:5">
      <c r="B2064" s="47">
        <v>42475</v>
      </c>
      <c r="C2064" s="69">
        <v>2.0952999999999999</v>
      </c>
      <c r="D2064" s="86">
        <f t="shared" si="64"/>
        <v>-3.71999999999999</v>
      </c>
      <c r="E2064" s="51">
        <f t="shared" si="65"/>
        <v>3.71999999999999</v>
      </c>
    </row>
    <row r="2065" spans="2:5">
      <c r="B2065" s="47">
        <v>42478</v>
      </c>
      <c r="C2065" s="69">
        <v>2.1114999999999999</v>
      </c>
      <c r="D2065" s="86">
        <f t="shared" si="64"/>
        <v>1.6199999999999992</v>
      </c>
      <c r="E2065" s="51">
        <f t="shared" si="65"/>
        <v>1.6199999999999992</v>
      </c>
    </row>
    <row r="2066" spans="2:5">
      <c r="B2066" s="47">
        <v>42479</v>
      </c>
      <c r="C2066" s="69">
        <v>2.1324999999999998</v>
      </c>
      <c r="D2066" s="86">
        <f t="shared" si="64"/>
        <v>2.0999999999999908</v>
      </c>
      <c r="E2066" s="51">
        <f t="shared" si="65"/>
        <v>2.0999999999999908</v>
      </c>
    </row>
    <row r="2067" spans="2:5">
      <c r="B2067" s="47">
        <v>42480</v>
      </c>
      <c r="C2067" s="69">
        <v>2.1947000000000001</v>
      </c>
      <c r="D2067" s="86">
        <f t="shared" si="64"/>
        <v>6.2200000000000255</v>
      </c>
      <c r="E2067" s="51">
        <f t="shared" si="65"/>
        <v>6.2200000000000255</v>
      </c>
    </row>
    <row r="2068" spans="2:5">
      <c r="B2068" s="47">
        <v>42481</v>
      </c>
      <c r="C2068" s="69">
        <v>2.2101999999999999</v>
      </c>
      <c r="D2068" s="86">
        <f t="shared" si="64"/>
        <v>1.5499999999999847</v>
      </c>
      <c r="E2068" s="51">
        <f t="shared" si="65"/>
        <v>1.5499999999999847</v>
      </c>
    </row>
    <row r="2069" spans="2:5">
      <c r="B2069" s="47">
        <v>42482</v>
      </c>
      <c r="C2069" s="69">
        <v>2.2372999999999998</v>
      </c>
      <c r="D2069" s="86">
        <f t="shared" si="64"/>
        <v>2.7099999999999902</v>
      </c>
      <c r="E2069" s="51">
        <f t="shared" si="65"/>
        <v>2.7099999999999902</v>
      </c>
    </row>
    <row r="2070" spans="2:5">
      <c r="B2070" s="47">
        <v>42485</v>
      </c>
      <c r="C2070" s="69">
        <v>2.2635000000000001</v>
      </c>
      <c r="D2070" s="86">
        <f t="shared" si="64"/>
        <v>2.6200000000000223</v>
      </c>
      <c r="E2070" s="51">
        <f t="shared" si="65"/>
        <v>2.6200000000000223</v>
      </c>
    </row>
    <row r="2071" spans="2:5">
      <c r="B2071" s="47">
        <v>42486</v>
      </c>
      <c r="C2071" s="69">
        <v>2.2803</v>
      </c>
      <c r="D2071" s="86">
        <f t="shared" si="64"/>
        <v>1.6799999999999926</v>
      </c>
      <c r="E2071" s="51">
        <f t="shared" si="65"/>
        <v>1.6799999999999926</v>
      </c>
    </row>
    <row r="2072" spans="2:5">
      <c r="B2072" s="47">
        <v>42487</v>
      </c>
      <c r="C2072" s="69">
        <v>2.2323</v>
      </c>
      <c r="D2072" s="86">
        <f t="shared" si="64"/>
        <v>-4.8000000000000043</v>
      </c>
      <c r="E2072" s="51">
        <f t="shared" si="65"/>
        <v>4.8000000000000043</v>
      </c>
    </row>
    <row r="2073" spans="2:5">
      <c r="B2073" s="47">
        <v>42488</v>
      </c>
      <c r="C2073" s="69">
        <v>2.2088000000000001</v>
      </c>
      <c r="D2073" s="86">
        <f t="shared" si="64"/>
        <v>-2.3499999999999854</v>
      </c>
      <c r="E2073" s="51">
        <f t="shared" si="65"/>
        <v>2.3499999999999854</v>
      </c>
    </row>
    <row r="2074" spans="2:5">
      <c r="B2074" s="47">
        <v>42489</v>
      </c>
      <c r="C2074" s="69">
        <v>2.2138</v>
      </c>
      <c r="D2074" s="86">
        <f t="shared" si="64"/>
        <v>0.49999999999998934</v>
      </c>
      <c r="E2074" s="51">
        <f t="shared" si="65"/>
        <v>0.49999999999998934</v>
      </c>
    </row>
    <row r="2075" spans="2:5">
      <c r="B2075" s="47">
        <v>42492</v>
      </c>
      <c r="C2075" s="69">
        <v>2.2599999999999998</v>
      </c>
      <c r="D2075" s="86">
        <f t="shared" si="64"/>
        <v>4.6199999999999797</v>
      </c>
      <c r="E2075" s="51">
        <f t="shared" si="65"/>
        <v>4.6199999999999797</v>
      </c>
    </row>
    <row r="2076" spans="2:5">
      <c r="B2076" s="47">
        <v>42493</v>
      </c>
      <c r="C2076" s="69">
        <v>2.1886999999999999</v>
      </c>
      <c r="D2076" s="86">
        <f t="shared" si="64"/>
        <v>-7.1299999999999919</v>
      </c>
      <c r="E2076" s="51">
        <f t="shared" si="65"/>
        <v>7.1299999999999919</v>
      </c>
    </row>
    <row r="2077" spans="2:5">
      <c r="B2077" s="47">
        <v>42494</v>
      </c>
      <c r="C2077" s="69">
        <v>2.1549999999999998</v>
      </c>
      <c r="D2077" s="86">
        <f t="shared" si="64"/>
        <v>-3.3700000000000063</v>
      </c>
      <c r="E2077" s="51">
        <f t="shared" si="65"/>
        <v>3.3700000000000063</v>
      </c>
    </row>
    <row r="2078" spans="2:5">
      <c r="B2078" s="47">
        <v>42495</v>
      </c>
      <c r="C2078" s="69">
        <v>2.1158000000000001</v>
      </c>
      <c r="D2078" s="86">
        <f t="shared" si="64"/>
        <v>-3.919999999999968</v>
      </c>
      <c r="E2078" s="51">
        <f t="shared" si="65"/>
        <v>3.919999999999968</v>
      </c>
    </row>
    <row r="2079" spans="2:5">
      <c r="B2079" s="47">
        <v>42496</v>
      </c>
      <c r="C2079" s="69">
        <v>2.14</v>
      </c>
      <c r="D2079" s="86">
        <f t="shared" si="64"/>
        <v>2.42</v>
      </c>
      <c r="E2079" s="51">
        <f t="shared" si="65"/>
        <v>2.42</v>
      </c>
    </row>
    <row r="2080" spans="2:5">
      <c r="B2080" s="47">
        <v>42499</v>
      </c>
      <c r="C2080" s="69">
        <v>2.1128</v>
      </c>
      <c r="D2080" s="86">
        <f t="shared" si="64"/>
        <v>-2.7200000000000113</v>
      </c>
      <c r="E2080" s="51">
        <f t="shared" si="65"/>
        <v>2.7200000000000113</v>
      </c>
    </row>
    <row r="2081" spans="2:5">
      <c r="B2081" s="47">
        <v>42500</v>
      </c>
      <c r="C2081" s="69">
        <v>2.1225000000000001</v>
      </c>
      <c r="D2081" s="86">
        <f t="shared" si="64"/>
        <v>0.97000000000000419</v>
      </c>
      <c r="E2081" s="51">
        <f t="shared" si="65"/>
        <v>0.97000000000000419</v>
      </c>
    </row>
    <row r="2082" spans="2:5">
      <c r="B2082" s="47">
        <v>42501</v>
      </c>
      <c r="C2082" s="69">
        <v>2.093</v>
      </c>
      <c r="D2082" s="86">
        <f t="shared" si="64"/>
        <v>-2.9500000000000082</v>
      </c>
      <c r="E2082" s="51">
        <f t="shared" si="65"/>
        <v>2.9500000000000082</v>
      </c>
    </row>
    <row r="2083" spans="2:5">
      <c r="B2083" s="47">
        <v>42502</v>
      </c>
      <c r="C2083" s="69">
        <v>2.1110000000000002</v>
      </c>
      <c r="D2083" s="86">
        <f t="shared" si="64"/>
        <v>1.8000000000000238</v>
      </c>
      <c r="E2083" s="51">
        <f t="shared" si="65"/>
        <v>1.8000000000000238</v>
      </c>
    </row>
    <row r="2084" spans="2:5">
      <c r="B2084" s="47">
        <v>42503</v>
      </c>
      <c r="C2084" s="69">
        <v>2.0720000000000001</v>
      </c>
      <c r="D2084" s="86">
        <f t="shared" si="64"/>
        <v>-3.9000000000000146</v>
      </c>
      <c r="E2084" s="51">
        <f t="shared" si="65"/>
        <v>3.9000000000000146</v>
      </c>
    </row>
    <row r="2085" spans="2:5">
      <c r="B2085" s="47">
        <v>42506</v>
      </c>
      <c r="C2085" s="69">
        <v>2.1110000000000002</v>
      </c>
      <c r="D2085" s="86">
        <f t="shared" si="64"/>
        <v>3.9000000000000146</v>
      </c>
      <c r="E2085" s="51">
        <f t="shared" si="65"/>
        <v>3.9000000000000146</v>
      </c>
    </row>
    <row r="2086" spans="2:5">
      <c r="B2086" s="47">
        <v>42507</v>
      </c>
      <c r="C2086" s="69">
        <v>2.1202999999999999</v>
      </c>
      <c r="D2086" s="86">
        <f t="shared" si="64"/>
        <v>0.92999999999996419</v>
      </c>
      <c r="E2086" s="51">
        <f t="shared" si="65"/>
        <v>0.92999999999996419</v>
      </c>
    </row>
    <row r="2087" spans="2:5">
      <c r="B2087" s="47">
        <v>42508</v>
      </c>
      <c r="C2087" s="69">
        <v>2.1640000000000001</v>
      </c>
      <c r="D2087" s="86">
        <f t="shared" si="64"/>
        <v>4.3700000000000294</v>
      </c>
      <c r="E2087" s="51">
        <f t="shared" si="65"/>
        <v>4.3700000000000294</v>
      </c>
    </row>
    <row r="2088" spans="2:5">
      <c r="B2088" s="47">
        <v>42509</v>
      </c>
      <c r="C2088" s="69">
        <v>2.1507999999999998</v>
      </c>
      <c r="D2088" s="86">
        <f t="shared" si="64"/>
        <v>-1.3200000000000323</v>
      </c>
      <c r="E2088" s="51">
        <f t="shared" si="65"/>
        <v>1.3200000000000323</v>
      </c>
    </row>
    <row r="2089" spans="2:5">
      <c r="B2089" s="47">
        <v>42510</v>
      </c>
      <c r="C2089" s="69">
        <v>2.1427</v>
      </c>
      <c r="D2089" s="86">
        <f t="shared" si="64"/>
        <v>-0.8099999999999774</v>
      </c>
      <c r="E2089" s="51">
        <f t="shared" si="65"/>
        <v>0.8099999999999774</v>
      </c>
    </row>
    <row r="2090" spans="2:5">
      <c r="B2090" s="47">
        <v>42513</v>
      </c>
      <c r="C2090" s="69">
        <v>2.1435</v>
      </c>
      <c r="D2090" s="86">
        <f t="shared" si="64"/>
        <v>7.9999999999991189E-2</v>
      </c>
      <c r="E2090" s="51">
        <f t="shared" si="65"/>
        <v>7.9999999999991189E-2</v>
      </c>
    </row>
    <row r="2091" spans="2:5">
      <c r="B2091" s="47">
        <v>42514</v>
      </c>
      <c r="C2091" s="69">
        <v>2.1615000000000002</v>
      </c>
      <c r="D2091" s="86">
        <f t="shared" si="64"/>
        <v>1.8000000000000238</v>
      </c>
      <c r="E2091" s="51">
        <f t="shared" si="65"/>
        <v>1.8000000000000238</v>
      </c>
    </row>
    <row r="2092" spans="2:5">
      <c r="B2092" s="47">
        <v>42515</v>
      </c>
      <c r="C2092" s="69">
        <v>2.1785000000000001</v>
      </c>
      <c r="D2092" s="86">
        <f t="shared" si="64"/>
        <v>1.6999999999999904</v>
      </c>
      <c r="E2092" s="51">
        <f t="shared" si="65"/>
        <v>1.6999999999999904</v>
      </c>
    </row>
    <row r="2093" spans="2:5">
      <c r="B2093" s="47">
        <v>42516</v>
      </c>
      <c r="C2093" s="69">
        <v>2.1598000000000002</v>
      </c>
      <c r="D2093" s="86">
        <f t="shared" si="64"/>
        <v>-1.8699999999999939</v>
      </c>
      <c r="E2093" s="51">
        <f t="shared" si="65"/>
        <v>1.8699999999999939</v>
      </c>
    </row>
    <row r="2094" spans="2:5">
      <c r="B2094" s="47">
        <v>42517</v>
      </c>
      <c r="C2094" s="69">
        <v>2.1738</v>
      </c>
      <c r="D2094" s="86">
        <f t="shared" si="64"/>
        <v>1.399999999999979</v>
      </c>
      <c r="E2094" s="51">
        <f t="shared" si="65"/>
        <v>1.399999999999979</v>
      </c>
    </row>
    <row r="2095" spans="2:5">
      <c r="B2095" s="47">
        <v>42520</v>
      </c>
      <c r="C2095" s="69">
        <v>2.1669999999999998</v>
      </c>
      <c r="D2095" s="86">
        <f t="shared" si="64"/>
        <v>-0.68000000000001393</v>
      </c>
      <c r="E2095" s="51">
        <f t="shared" si="65"/>
        <v>0.68000000000001393</v>
      </c>
    </row>
    <row r="2096" spans="2:5">
      <c r="B2096" s="47">
        <v>42521</v>
      </c>
      <c r="C2096" s="69">
        <v>2.1659999999999999</v>
      </c>
      <c r="D2096" s="86">
        <f t="shared" si="64"/>
        <v>-9.9999999999988987E-2</v>
      </c>
      <c r="E2096" s="51">
        <f t="shared" si="65"/>
        <v>9.9999999999988987E-2</v>
      </c>
    </row>
    <row r="2097" spans="2:5">
      <c r="B2097" s="47">
        <v>42522</v>
      </c>
      <c r="C2097" s="69">
        <v>2.1423000000000001</v>
      </c>
      <c r="D2097" s="86">
        <f t="shared" si="64"/>
        <v>-2.3699999999999832</v>
      </c>
      <c r="E2097" s="51">
        <f t="shared" si="65"/>
        <v>2.3699999999999832</v>
      </c>
    </row>
    <row r="2098" spans="2:5">
      <c r="B2098" s="47">
        <v>42523</v>
      </c>
      <c r="C2098" s="69">
        <v>2.1145</v>
      </c>
      <c r="D2098" s="86">
        <f t="shared" si="64"/>
        <v>-2.7800000000000047</v>
      </c>
      <c r="E2098" s="51">
        <f t="shared" si="65"/>
        <v>2.7800000000000047</v>
      </c>
    </row>
    <row r="2099" spans="2:5">
      <c r="B2099" s="47">
        <v>42524</v>
      </c>
      <c r="C2099" s="69">
        <v>2.0329999999999999</v>
      </c>
      <c r="D2099" s="86">
        <f t="shared" si="64"/>
        <v>-8.1500000000000128</v>
      </c>
      <c r="E2099" s="51">
        <f t="shared" si="65"/>
        <v>8.1500000000000128</v>
      </c>
    </row>
    <row r="2100" spans="2:5">
      <c r="B2100" s="47">
        <v>42527</v>
      </c>
      <c r="C2100" s="69">
        <v>2.09</v>
      </c>
      <c r="D2100" s="86">
        <f t="shared" si="64"/>
        <v>5.699999999999994</v>
      </c>
      <c r="E2100" s="51">
        <f t="shared" si="65"/>
        <v>5.699999999999994</v>
      </c>
    </row>
    <row r="2101" spans="2:5">
      <c r="B2101" s="47">
        <v>42528</v>
      </c>
      <c r="C2101" s="69">
        <v>2.0638000000000001</v>
      </c>
      <c r="D2101" s="86">
        <f t="shared" si="64"/>
        <v>-2.6199999999999779</v>
      </c>
      <c r="E2101" s="51">
        <f t="shared" si="65"/>
        <v>2.6199999999999779</v>
      </c>
    </row>
    <row r="2102" spans="2:5">
      <c r="B2102" s="47">
        <v>42529</v>
      </c>
      <c r="C2102" s="69">
        <v>2.0293000000000001</v>
      </c>
      <c r="D2102" s="86">
        <f t="shared" si="64"/>
        <v>-3.4499999999999975</v>
      </c>
      <c r="E2102" s="51">
        <f t="shared" si="65"/>
        <v>3.4499999999999975</v>
      </c>
    </row>
    <row r="2103" spans="2:5">
      <c r="B2103" s="47">
        <v>42530</v>
      </c>
      <c r="C2103" s="69">
        <v>2.0112999999999999</v>
      </c>
      <c r="D2103" s="86">
        <f t="shared" si="64"/>
        <v>-1.8000000000000238</v>
      </c>
      <c r="E2103" s="51">
        <f t="shared" si="65"/>
        <v>1.8000000000000238</v>
      </c>
    </row>
    <row r="2104" spans="2:5">
      <c r="B2104" s="47">
        <v>42531</v>
      </c>
      <c r="C2104" s="69">
        <v>1.9778</v>
      </c>
      <c r="D2104" s="86">
        <f t="shared" si="64"/>
        <v>-3.3499999999999863</v>
      </c>
      <c r="E2104" s="51">
        <f t="shared" si="65"/>
        <v>3.3499999999999863</v>
      </c>
    </row>
    <row r="2105" spans="2:5">
      <c r="B2105" s="47">
        <v>42534</v>
      </c>
      <c r="C2105" s="69">
        <v>1.946</v>
      </c>
      <c r="D2105" s="86">
        <f t="shared" si="64"/>
        <v>-3.180000000000005</v>
      </c>
      <c r="E2105" s="51">
        <f t="shared" si="65"/>
        <v>3.180000000000005</v>
      </c>
    </row>
    <row r="2106" spans="2:5">
      <c r="B2106" s="47">
        <v>42535</v>
      </c>
      <c r="C2106" s="69">
        <v>1.9407999999999999</v>
      </c>
      <c r="D2106" s="86">
        <f t="shared" si="64"/>
        <v>-0.52000000000000934</v>
      </c>
      <c r="E2106" s="51">
        <f t="shared" si="65"/>
        <v>0.52000000000000934</v>
      </c>
    </row>
    <row r="2107" spans="2:5">
      <c r="B2107" s="47">
        <v>42536</v>
      </c>
      <c r="C2107" s="69">
        <v>1.9228000000000001</v>
      </c>
      <c r="D2107" s="86">
        <f t="shared" si="64"/>
        <v>-1.7999999999999794</v>
      </c>
      <c r="E2107" s="51">
        <f t="shared" si="65"/>
        <v>1.7999999999999794</v>
      </c>
    </row>
    <row r="2108" spans="2:5">
      <c r="B2108" s="47">
        <v>42537</v>
      </c>
      <c r="C2108" s="69">
        <v>1.9043000000000001</v>
      </c>
      <c r="D2108" s="86">
        <f t="shared" si="64"/>
        <v>-1.8499999999999961</v>
      </c>
      <c r="E2108" s="51">
        <f t="shared" si="65"/>
        <v>1.8499999999999961</v>
      </c>
    </row>
    <row r="2109" spans="2:5">
      <c r="B2109" s="47">
        <v>42538</v>
      </c>
      <c r="C2109" s="69">
        <v>1.9403999999999999</v>
      </c>
      <c r="D2109" s="86">
        <f t="shared" si="64"/>
        <v>3.6099999999999799</v>
      </c>
      <c r="E2109" s="51">
        <f t="shared" si="65"/>
        <v>3.6099999999999799</v>
      </c>
    </row>
    <row r="2110" spans="2:5">
      <c r="B2110" s="47">
        <v>42541</v>
      </c>
      <c r="C2110" s="69">
        <v>2.0198</v>
      </c>
      <c r="D2110" s="86">
        <f t="shared" si="64"/>
        <v>7.9400000000000137</v>
      </c>
      <c r="E2110" s="51">
        <f t="shared" si="65"/>
        <v>7.9400000000000137</v>
      </c>
    </row>
    <row r="2111" spans="2:5">
      <c r="B2111" s="47">
        <v>42542</v>
      </c>
      <c r="C2111" s="69">
        <v>2.0425</v>
      </c>
      <c r="D2111" s="86">
        <f t="shared" si="64"/>
        <v>2.2699999999999942</v>
      </c>
      <c r="E2111" s="51">
        <f t="shared" si="65"/>
        <v>2.2699999999999942</v>
      </c>
    </row>
    <row r="2112" spans="2:5">
      <c r="B2112" s="47">
        <v>42543</v>
      </c>
      <c r="C2112" s="69">
        <v>2.0259999999999998</v>
      </c>
      <c r="D2112" s="86">
        <f t="shared" si="64"/>
        <v>-1.6500000000000181</v>
      </c>
      <c r="E2112" s="51">
        <f t="shared" si="65"/>
        <v>1.6500000000000181</v>
      </c>
    </row>
    <row r="2113" spans="2:5">
      <c r="B2113" s="47">
        <v>42544</v>
      </c>
      <c r="C2113" s="69">
        <v>2.0880999999999998</v>
      </c>
      <c r="D2113" s="86">
        <f t="shared" si="64"/>
        <v>6.2100000000000044</v>
      </c>
      <c r="E2113" s="51">
        <f t="shared" si="65"/>
        <v>6.2100000000000044</v>
      </c>
    </row>
    <row r="2114" spans="2:5">
      <c r="B2114" s="47">
        <v>42545</v>
      </c>
      <c r="C2114" s="69">
        <v>1.9475</v>
      </c>
      <c r="D2114" s="86">
        <f t="shared" si="64"/>
        <v>-14.059999999999983</v>
      </c>
      <c r="E2114" s="51">
        <f t="shared" si="65"/>
        <v>14.059999999999983</v>
      </c>
    </row>
    <row r="2115" spans="2:5">
      <c r="B2115" s="47">
        <v>42548</v>
      </c>
      <c r="C2115" s="69">
        <v>1.7913000000000001</v>
      </c>
      <c r="D2115" s="86">
        <f t="shared" si="64"/>
        <v>-15.619999999999989</v>
      </c>
      <c r="E2115" s="51">
        <f t="shared" si="65"/>
        <v>15.619999999999989</v>
      </c>
    </row>
    <row r="2116" spans="2:5">
      <c r="B2116" s="47">
        <v>42549</v>
      </c>
      <c r="C2116" s="69">
        <v>1.8058000000000001</v>
      </c>
      <c r="D2116" s="86">
        <f t="shared" si="64"/>
        <v>1.4499999999999957</v>
      </c>
      <c r="E2116" s="51">
        <f t="shared" si="65"/>
        <v>1.4499999999999957</v>
      </c>
    </row>
    <row r="2117" spans="2:5">
      <c r="B2117" s="47">
        <v>42550</v>
      </c>
      <c r="C2117" s="69">
        <v>1.8494999999999999</v>
      </c>
      <c r="D2117" s="86">
        <f t="shared" si="64"/>
        <v>4.369999999999985</v>
      </c>
      <c r="E2117" s="51">
        <f t="shared" si="65"/>
        <v>4.369999999999985</v>
      </c>
    </row>
    <row r="2118" spans="2:5">
      <c r="B2118" s="47">
        <v>42551</v>
      </c>
      <c r="C2118" s="69">
        <v>1.8279999999999998</v>
      </c>
      <c r="D2118" s="86">
        <f t="shared" si="64"/>
        <v>-2.1500000000000075</v>
      </c>
      <c r="E2118" s="51">
        <f t="shared" si="65"/>
        <v>2.1500000000000075</v>
      </c>
    </row>
    <row r="2119" spans="2:5">
      <c r="B2119" s="47">
        <v>42552</v>
      </c>
      <c r="C2119" s="69">
        <v>1.7909000000000002</v>
      </c>
      <c r="D2119" s="86">
        <f t="shared" ref="D2119:D2182" si="66">((C2119-C2118)/0.01)</f>
        <v>-3.7099999999999689</v>
      </c>
      <c r="E2119" s="51">
        <f t="shared" ref="E2119:E2182" si="67">IF(D2119&gt;=0,D2119*1,D2119*-1)</f>
        <v>3.7099999999999689</v>
      </c>
    </row>
    <row r="2120" spans="2:5">
      <c r="B2120" s="47">
        <v>42555</v>
      </c>
      <c r="C2120" s="69">
        <v>1.7925</v>
      </c>
      <c r="D2120" s="86">
        <f t="shared" si="66"/>
        <v>0.15999999999998238</v>
      </c>
      <c r="E2120" s="51">
        <f t="shared" si="67"/>
        <v>0.15999999999998238</v>
      </c>
    </row>
    <row r="2121" spans="2:5">
      <c r="B2121" s="47">
        <v>42556</v>
      </c>
      <c r="C2121" s="69">
        <v>1.744</v>
      </c>
      <c r="D2121" s="86">
        <f t="shared" si="66"/>
        <v>-4.8499999999999988</v>
      </c>
      <c r="E2121" s="51">
        <f t="shared" si="67"/>
        <v>4.8499999999999988</v>
      </c>
    </row>
    <row r="2122" spans="2:5">
      <c r="B2122" s="47">
        <v>42557</v>
      </c>
      <c r="C2122" s="69">
        <v>1.7202999999999999</v>
      </c>
      <c r="D2122" s="86">
        <f t="shared" si="66"/>
        <v>-2.3700000000000054</v>
      </c>
      <c r="E2122" s="51">
        <f t="shared" si="67"/>
        <v>2.3700000000000054</v>
      </c>
    </row>
    <row r="2123" spans="2:5">
      <c r="B2123" s="47">
        <v>42558</v>
      </c>
      <c r="C2123" s="69">
        <v>1.7225000000000001</v>
      </c>
      <c r="D2123" s="86">
        <f t="shared" si="66"/>
        <v>0.22000000000002018</v>
      </c>
      <c r="E2123" s="51">
        <f t="shared" si="67"/>
        <v>0.22000000000002018</v>
      </c>
    </row>
    <row r="2124" spans="2:5">
      <c r="B2124" s="47">
        <v>42559</v>
      </c>
      <c r="C2124" s="69">
        <v>1.6760999999999999</v>
      </c>
      <c r="D2124" s="86">
        <f t="shared" si="66"/>
        <v>-4.6400000000000219</v>
      </c>
      <c r="E2124" s="51">
        <f t="shared" si="67"/>
        <v>4.6400000000000219</v>
      </c>
    </row>
    <row r="2125" spans="2:5">
      <c r="B2125" s="47">
        <v>42562</v>
      </c>
      <c r="C2125" s="69">
        <v>1.7198</v>
      </c>
      <c r="D2125" s="86">
        <f t="shared" si="66"/>
        <v>4.3700000000000072</v>
      </c>
      <c r="E2125" s="51">
        <f t="shared" si="67"/>
        <v>4.3700000000000072</v>
      </c>
    </row>
    <row r="2126" spans="2:5">
      <c r="B2126" s="47">
        <v>42563</v>
      </c>
      <c r="C2126" s="69">
        <v>1.7959000000000001</v>
      </c>
      <c r="D2126" s="86">
        <f t="shared" si="66"/>
        <v>7.6100000000000056</v>
      </c>
      <c r="E2126" s="51">
        <f t="shared" si="67"/>
        <v>7.6100000000000056</v>
      </c>
    </row>
    <row r="2127" spans="2:5">
      <c r="B2127" s="47">
        <v>42564</v>
      </c>
      <c r="C2127" s="69">
        <v>1.7262999999999999</v>
      </c>
      <c r="D2127" s="86">
        <f t="shared" si="66"/>
        <v>-6.9600000000000106</v>
      </c>
      <c r="E2127" s="51">
        <f t="shared" si="67"/>
        <v>6.9600000000000106</v>
      </c>
    </row>
    <row r="2128" spans="2:5">
      <c r="B2128" s="47">
        <v>42565</v>
      </c>
      <c r="C2128" s="69">
        <v>1.7970000000000002</v>
      </c>
      <c r="D2128" s="86">
        <f t="shared" si="66"/>
        <v>7.0700000000000207</v>
      </c>
      <c r="E2128" s="51">
        <f t="shared" si="67"/>
        <v>7.0700000000000207</v>
      </c>
    </row>
    <row r="2129" spans="2:5">
      <c r="B2129" s="47">
        <v>42566</v>
      </c>
      <c r="C2129" s="69">
        <v>1.8134999999999999</v>
      </c>
      <c r="D2129" s="86">
        <f t="shared" si="66"/>
        <v>1.6499999999999737</v>
      </c>
      <c r="E2129" s="51">
        <f t="shared" si="67"/>
        <v>1.6499999999999737</v>
      </c>
    </row>
    <row r="2130" spans="2:5">
      <c r="B2130" s="47">
        <v>42569</v>
      </c>
      <c r="C2130" s="69">
        <v>1.839</v>
      </c>
      <c r="D2130" s="86">
        <f t="shared" si="66"/>
        <v>2.5500000000000078</v>
      </c>
      <c r="E2130" s="51">
        <f t="shared" si="67"/>
        <v>2.5500000000000078</v>
      </c>
    </row>
    <row r="2131" spans="2:5">
      <c r="B2131" s="47">
        <v>42570</v>
      </c>
      <c r="C2131" s="69">
        <v>1.8239999999999998</v>
      </c>
      <c r="D2131" s="86">
        <f t="shared" si="66"/>
        <v>-1.5000000000000124</v>
      </c>
      <c r="E2131" s="51">
        <f t="shared" si="67"/>
        <v>1.5000000000000124</v>
      </c>
    </row>
    <row r="2132" spans="2:5">
      <c r="B2132" s="47">
        <v>42571</v>
      </c>
      <c r="C2132" s="69">
        <v>1.8525</v>
      </c>
      <c r="D2132" s="86">
        <f t="shared" si="66"/>
        <v>2.8500000000000192</v>
      </c>
      <c r="E2132" s="51">
        <f t="shared" si="67"/>
        <v>2.8500000000000192</v>
      </c>
    </row>
    <row r="2133" spans="2:5">
      <c r="B2133" s="47">
        <v>42572</v>
      </c>
      <c r="C2133" s="69">
        <v>1.8685</v>
      </c>
      <c r="D2133" s="86">
        <f t="shared" si="66"/>
        <v>1.6000000000000014</v>
      </c>
      <c r="E2133" s="51">
        <f t="shared" si="67"/>
        <v>1.6000000000000014</v>
      </c>
    </row>
    <row r="2134" spans="2:5">
      <c r="B2134" s="47">
        <v>42573</v>
      </c>
      <c r="C2134" s="69">
        <v>1.8559999999999999</v>
      </c>
      <c r="D2134" s="86">
        <f t="shared" si="66"/>
        <v>-1.2500000000000178</v>
      </c>
      <c r="E2134" s="51">
        <f t="shared" si="67"/>
        <v>1.2500000000000178</v>
      </c>
    </row>
    <row r="2135" spans="2:5">
      <c r="B2135" s="47">
        <v>42576</v>
      </c>
      <c r="C2135" s="69">
        <v>1.8605</v>
      </c>
      <c r="D2135" s="86">
        <f t="shared" si="66"/>
        <v>0.45000000000001705</v>
      </c>
      <c r="E2135" s="51">
        <f t="shared" si="67"/>
        <v>0.45000000000001705</v>
      </c>
    </row>
    <row r="2136" spans="2:5">
      <c r="B2136" s="47">
        <v>42577</v>
      </c>
      <c r="C2136" s="69">
        <v>1.849</v>
      </c>
      <c r="D2136" s="86">
        <f t="shared" si="66"/>
        <v>-1.1500000000000066</v>
      </c>
      <c r="E2136" s="51">
        <f t="shared" si="67"/>
        <v>1.1500000000000066</v>
      </c>
    </row>
    <row r="2137" spans="2:5">
      <c r="B2137" s="47">
        <v>42578</v>
      </c>
      <c r="C2137" s="69">
        <v>1.7823</v>
      </c>
      <c r="D2137" s="86">
        <f t="shared" si="66"/>
        <v>-6.6699999999999982</v>
      </c>
      <c r="E2137" s="51">
        <f t="shared" si="67"/>
        <v>6.6699999999999982</v>
      </c>
    </row>
    <row r="2138" spans="2:5">
      <c r="B2138" s="47">
        <v>42579</v>
      </c>
      <c r="C2138" s="69">
        <v>1.7873000000000001</v>
      </c>
      <c r="D2138" s="86">
        <f t="shared" si="66"/>
        <v>0.50000000000001155</v>
      </c>
      <c r="E2138" s="51">
        <f t="shared" si="67"/>
        <v>0.50000000000001155</v>
      </c>
    </row>
    <row r="2139" spans="2:5">
      <c r="B2139" s="47">
        <v>42580</v>
      </c>
      <c r="C2139" s="69">
        <v>1.7395</v>
      </c>
      <c r="D2139" s="86">
        <f t="shared" si="66"/>
        <v>-4.7800000000000065</v>
      </c>
      <c r="E2139" s="51">
        <f t="shared" si="67"/>
        <v>4.7800000000000065</v>
      </c>
    </row>
    <row r="2140" spans="2:5">
      <c r="B2140" s="47">
        <v>42583</v>
      </c>
      <c r="C2140" s="69">
        <v>1.8153000000000001</v>
      </c>
      <c r="D2140" s="86">
        <f t="shared" si="66"/>
        <v>7.580000000000009</v>
      </c>
      <c r="E2140" s="51">
        <f t="shared" si="67"/>
        <v>7.580000000000009</v>
      </c>
    </row>
    <row r="2141" spans="2:5">
      <c r="B2141" s="47">
        <v>42584</v>
      </c>
      <c r="C2141" s="69">
        <v>1.8443000000000001</v>
      </c>
      <c r="D2141" s="86">
        <f t="shared" si="66"/>
        <v>2.8999999999999915</v>
      </c>
      <c r="E2141" s="51">
        <f t="shared" si="67"/>
        <v>2.8999999999999915</v>
      </c>
    </row>
    <row r="2142" spans="2:5">
      <c r="B2142" s="47">
        <v>42585</v>
      </c>
      <c r="C2142" s="69">
        <v>1.831</v>
      </c>
      <c r="D2142" s="86">
        <f t="shared" si="66"/>
        <v>-1.330000000000009</v>
      </c>
      <c r="E2142" s="51">
        <f t="shared" si="67"/>
        <v>1.330000000000009</v>
      </c>
    </row>
    <row r="2143" spans="2:5">
      <c r="B2143" s="47">
        <v>42586</v>
      </c>
      <c r="C2143" s="69">
        <v>1.7898000000000001</v>
      </c>
      <c r="D2143" s="86">
        <f t="shared" si="66"/>
        <v>-4.1199999999999903</v>
      </c>
      <c r="E2143" s="51">
        <f t="shared" si="67"/>
        <v>4.1199999999999903</v>
      </c>
    </row>
    <row r="2144" spans="2:5">
      <c r="B2144" s="47">
        <v>42587</v>
      </c>
      <c r="C2144" s="69">
        <v>1.8452999999999999</v>
      </c>
      <c r="D2144" s="86">
        <f t="shared" si="66"/>
        <v>5.5499999999999883</v>
      </c>
      <c r="E2144" s="51">
        <f t="shared" si="67"/>
        <v>5.5499999999999883</v>
      </c>
    </row>
    <row r="2145" spans="2:5">
      <c r="B2145" s="47">
        <v>42590</v>
      </c>
      <c r="C2145" s="69">
        <v>1.8479999999999999</v>
      </c>
      <c r="D2145" s="86">
        <f t="shared" si="66"/>
        <v>0.26999999999999247</v>
      </c>
      <c r="E2145" s="51">
        <f t="shared" si="67"/>
        <v>0.26999999999999247</v>
      </c>
    </row>
    <row r="2146" spans="2:5">
      <c r="B2146" s="47">
        <v>42591</v>
      </c>
      <c r="C2146" s="69">
        <v>1.7930000000000001</v>
      </c>
      <c r="D2146" s="86">
        <f t="shared" si="66"/>
        <v>-5.4999999999999716</v>
      </c>
      <c r="E2146" s="51">
        <f t="shared" si="67"/>
        <v>5.4999999999999716</v>
      </c>
    </row>
    <row r="2147" spans="2:5">
      <c r="B2147" s="47">
        <v>42592</v>
      </c>
      <c r="C2147" s="69">
        <v>1.7574999999999998</v>
      </c>
      <c r="D2147" s="86">
        <f t="shared" si="66"/>
        <v>-3.5500000000000309</v>
      </c>
      <c r="E2147" s="51">
        <f t="shared" si="67"/>
        <v>3.5500000000000309</v>
      </c>
    </row>
    <row r="2148" spans="2:5">
      <c r="B2148" s="47">
        <v>42593</v>
      </c>
      <c r="C2148" s="69">
        <v>1.7865</v>
      </c>
      <c r="D2148" s="86">
        <f t="shared" si="66"/>
        <v>2.9000000000000137</v>
      </c>
      <c r="E2148" s="51">
        <f t="shared" si="67"/>
        <v>2.9000000000000137</v>
      </c>
    </row>
    <row r="2149" spans="2:5">
      <c r="B2149" s="47">
        <v>42594</v>
      </c>
      <c r="C2149" s="69">
        <v>1.7368000000000001</v>
      </c>
      <c r="D2149" s="86">
        <f t="shared" si="66"/>
        <v>-4.9699999999999855</v>
      </c>
      <c r="E2149" s="51">
        <f t="shared" si="67"/>
        <v>4.9699999999999855</v>
      </c>
    </row>
    <row r="2150" spans="2:5">
      <c r="B2150" s="47">
        <v>42597</v>
      </c>
      <c r="C2150" s="69">
        <v>1.7833000000000001</v>
      </c>
      <c r="D2150" s="86">
        <f t="shared" si="66"/>
        <v>4.6499999999999986</v>
      </c>
      <c r="E2150" s="51">
        <f t="shared" si="67"/>
        <v>4.6499999999999986</v>
      </c>
    </row>
    <row r="2151" spans="2:5">
      <c r="B2151" s="47">
        <v>42598</v>
      </c>
      <c r="C2151" s="69">
        <v>1.78</v>
      </c>
      <c r="D2151" s="86">
        <f t="shared" si="66"/>
        <v>-0.33000000000000806</v>
      </c>
      <c r="E2151" s="51">
        <f t="shared" si="67"/>
        <v>0.33000000000000806</v>
      </c>
    </row>
    <row r="2152" spans="2:5">
      <c r="B2152" s="47">
        <v>42599</v>
      </c>
      <c r="C2152" s="69">
        <v>1.7455000000000001</v>
      </c>
      <c r="D2152" s="86">
        <f t="shared" si="66"/>
        <v>-3.4499999999999975</v>
      </c>
      <c r="E2152" s="51">
        <f t="shared" si="67"/>
        <v>3.4499999999999975</v>
      </c>
    </row>
    <row r="2153" spans="2:5">
      <c r="B2153" s="47">
        <v>42600</v>
      </c>
      <c r="C2153" s="69">
        <v>1.7455000000000001</v>
      </c>
      <c r="D2153" s="86">
        <f t="shared" si="66"/>
        <v>0</v>
      </c>
      <c r="E2153" s="51">
        <f t="shared" si="67"/>
        <v>0</v>
      </c>
    </row>
    <row r="2154" spans="2:5">
      <c r="B2154" s="47">
        <v>42601</v>
      </c>
      <c r="C2154" s="69">
        <v>1.7589999999999999</v>
      </c>
      <c r="D2154" s="86">
        <f t="shared" si="66"/>
        <v>1.3499999999999845</v>
      </c>
      <c r="E2154" s="51">
        <f t="shared" si="67"/>
        <v>1.3499999999999845</v>
      </c>
    </row>
    <row r="2155" spans="2:5">
      <c r="B2155" s="47">
        <v>42604</v>
      </c>
      <c r="C2155" s="69">
        <v>1.6987999999999999</v>
      </c>
      <c r="D2155" s="86">
        <f t="shared" si="66"/>
        <v>-6.0200000000000031</v>
      </c>
      <c r="E2155" s="51">
        <f t="shared" si="67"/>
        <v>6.0200000000000031</v>
      </c>
    </row>
    <row r="2156" spans="2:5">
      <c r="B2156" s="47">
        <v>42605</v>
      </c>
      <c r="C2156" s="69">
        <v>1.6830000000000001</v>
      </c>
      <c r="D2156" s="86">
        <f t="shared" si="66"/>
        <v>-1.5799999999999814</v>
      </c>
      <c r="E2156" s="51">
        <f t="shared" si="67"/>
        <v>1.5799999999999814</v>
      </c>
    </row>
    <row r="2157" spans="2:5">
      <c r="B2157" s="47">
        <v>42606</v>
      </c>
      <c r="C2157" s="69">
        <v>1.6867999999999999</v>
      </c>
      <c r="D2157" s="86">
        <f t="shared" si="66"/>
        <v>0.37999999999998035</v>
      </c>
      <c r="E2157" s="51">
        <f t="shared" si="67"/>
        <v>0.37999999999998035</v>
      </c>
    </row>
    <row r="2158" spans="2:5">
      <c r="B2158" s="47">
        <v>42607</v>
      </c>
      <c r="C2158" s="69">
        <v>1.7210000000000001</v>
      </c>
      <c r="D2158" s="86">
        <f t="shared" si="66"/>
        <v>3.420000000000023</v>
      </c>
      <c r="E2158" s="51">
        <f t="shared" si="67"/>
        <v>3.420000000000023</v>
      </c>
    </row>
    <row r="2159" spans="2:5">
      <c r="B2159" s="47">
        <v>42608</v>
      </c>
      <c r="C2159" s="69">
        <v>1.7425000000000002</v>
      </c>
      <c r="D2159" s="86">
        <f t="shared" si="66"/>
        <v>2.1500000000000075</v>
      </c>
      <c r="E2159" s="51">
        <f t="shared" si="67"/>
        <v>2.1500000000000075</v>
      </c>
    </row>
    <row r="2160" spans="2:5">
      <c r="B2160" s="47">
        <v>42611</v>
      </c>
      <c r="C2160" s="69">
        <v>1.6637</v>
      </c>
      <c r="D2160" s="86">
        <f t="shared" si="66"/>
        <v>-7.8800000000000203</v>
      </c>
      <c r="E2160" s="51">
        <f t="shared" si="67"/>
        <v>7.8800000000000203</v>
      </c>
    </row>
    <row r="2161" spans="2:5">
      <c r="B2161" s="47">
        <v>42612</v>
      </c>
      <c r="C2161" s="69">
        <v>1.6867999999999999</v>
      </c>
      <c r="D2161" s="86">
        <f t="shared" si="66"/>
        <v>2.3099999999999898</v>
      </c>
      <c r="E2161" s="51">
        <f t="shared" si="67"/>
        <v>2.3099999999999898</v>
      </c>
    </row>
    <row r="2162" spans="2:5">
      <c r="B2162" s="47">
        <v>42613</v>
      </c>
      <c r="C2162" s="69">
        <v>1.6978</v>
      </c>
      <c r="D2162" s="86">
        <f t="shared" si="66"/>
        <v>1.1000000000000121</v>
      </c>
      <c r="E2162" s="51">
        <f t="shared" si="67"/>
        <v>1.1000000000000121</v>
      </c>
    </row>
    <row r="2163" spans="2:5">
      <c r="B2163" s="47">
        <v>42614</v>
      </c>
      <c r="C2163" s="69">
        <v>1.7015</v>
      </c>
      <c r="D2163" s="86">
        <f t="shared" si="66"/>
        <v>0.37000000000000366</v>
      </c>
      <c r="E2163" s="51">
        <f t="shared" si="67"/>
        <v>0.37000000000000366</v>
      </c>
    </row>
    <row r="2164" spans="2:5">
      <c r="B2164" s="47">
        <v>42615</v>
      </c>
      <c r="C2164" s="69">
        <v>1.7465000000000002</v>
      </c>
      <c r="D2164" s="86">
        <f t="shared" si="66"/>
        <v>4.5000000000000151</v>
      </c>
      <c r="E2164" s="51">
        <f t="shared" si="67"/>
        <v>4.5000000000000151</v>
      </c>
    </row>
    <row r="2165" spans="2:5">
      <c r="B2165" s="47">
        <v>42618</v>
      </c>
      <c r="C2165" s="69">
        <v>1.74</v>
      </c>
      <c r="D2165" s="86">
        <f t="shared" si="66"/>
        <v>-0.65000000000001723</v>
      </c>
      <c r="E2165" s="51">
        <f t="shared" si="67"/>
        <v>0.65000000000001723</v>
      </c>
    </row>
    <row r="2166" spans="2:5">
      <c r="B2166" s="47">
        <v>42619</v>
      </c>
      <c r="C2166" s="69">
        <v>1.6922999999999999</v>
      </c>
      <c r="D2166" s="86">
        <f t="shared" si="66"/>
        <v>-4.7700000000000076</v>
      </c>
      <c r="E2166" s="51">
        <f t="shared" si="67"/>
        <v>4.7700000000000076</v>
      </c>
    </row>
    <row r="2167" spans="2:5">
      <c r="B2167" s="47">
        <v>42620</v>
      </c>
      <c r="C2167" s="69">
        <v>1.7010000000000001</v>
      </c>
      <c r="D2167" s="86">
        <f t="shared" si="66"/>
        <v>0.87000000000001521</v>
      </c>
      <c r="E2167" s="51">
        <f t="shared" si="67"/>
        <v>0.87000000000001521</v>
      </c>
    </row>
    <row r="2168" spans="2:5">
      <c r="B2168" s="47">
        <v>42621</v>
      </c>
      <c r="C2168" s="69">
        <v>1.764</v>
      </c>
      <c r="D2168" s="86">
        <f t="shared" si="66"/>
        <v>6.2999999999999945</v>
      </c>
      <c r="E2168" s="51">
        <f t="shared" si="67"/>
        <v>6.2999999999999945</v>
      </c>
    </row>
    <row r="2169" spans="2:5">
      <c r="B2169" s="47">
        <v>42622</v>
      </c>
      <c r="C2169" s="69">
        <v>1.855</v>
      </c>
      <c r="D2169" s="86">
        <f t="shared" si="66"/>
        <v>9.0999999999999961</v>
      </c>
      <c r="E2169" s="51">
        <f t="shared" si="67"/>
        <v>9.0999999999999961</v>
      </c>
    </row>
    <row r="2170" spans="2:5">
      <c r="B2170" s="47">
        <v>42625</v>
      </c>
      <c r="C2170" s="69">
        <v>1.8445</v>
      </c>
      <c r="D2170" s="86">
        <f t="shared" si="66"/>
        <v>-1.0499999999999954</v>
      </c>
      <c r="E2170" s="51">
        <f t="shared" si="67"/>
        <v>1.0499999999999954</v>
      </c>
    </row>
    <row r="2171" spans="2:5">
      <c r="B2171" s="47">
        <v>42626</v>
      </c>
      <c r="C2171" s="69">
        <v>1.9112</v>
      </c>
      <c r="D2171" s="86">
        <f t="shared" si="66"/>
        <v>6.6699999999999982</v>
      </c>
      <c r="E2171" s="51">
        <f t="shared" si="67"/>
        <v>6.6699999999999982</v>
      </c>
    </row>
    <row r="2172" spans="2:5">
      <c r="B2172" s="47">
        <v>42627</v>
      </c>
      <c r="C2172" s="69">
        <v>1.8914</v>
      </c>
      <c r="D2172" s="86">
        <f t="shared" si="66"/>
        <v>-1.980000000000004</v>
      </c>
      <c r="E2172" s="51">
        <f t="shared" si="67"/>
        <v>1.980000000000004</v>
      </c>
    </row>
    <row r="2173" spans="2:5">
      <c r="B2173" s="47">
        <v>42628</v>
      </c>
      <c r="C2173" s="69">
        <v>1.9008</v>
      </c>
      <c r="D2173" s="86">
        <f t="shared" si="66"/>
        <v>0.9400000000000075</v>
      </c>
      <c r="E2173" s="51">
        <f t="shared" si="67"/>
        <v>0.9400000000000075</v>
      </c>
    </row>
    <row r="2174" spans="2:5">
      <c r="B2174" s="47">
        <v>42629</v>
      </c>
      <c r="C2174" s="69">
        <v>1.8858000000000001</v>
      </c>
      <c r="D2174" s="86">
        <f t="shared" si="66"/>
        <v>-1.4999999999999902</v>
      </c>
      <c r="E2174" s="51">
        <f t="shared" si="67"/>
        <v>1.4999999999999902</v>
      </c>
    </row>
    <row r="2175" spans="2:5">
      <c r="B2175" s="47">
        <v>42632</v>
      </c>
      <c r="C2175" s="69">
        <v>1.8980000000000001</v>
      </c>
      <c r="D2175" s="86">
        <f t="shared" si="66"/>
        <v>1.2199999999999989</v>
      </c>
      <c r="E2175" s="51">
        <f t="shared" si="67"/>
        <v>1.2199999999999989</v>
      </c>
    </row>
    <row r="2176" spans="2:5">
      <c r="B2176" s="47">
        <v>42633</v>
      </c>
      <c r="C2176" s="69">
        <v>1.885</v>
      </c>
      <c r="D2176" s="86">
        <f t="shared" si="66"/>
        <v>-1.3000000000000123</v>
      </c>
      <c r="E2176" s="51">
        <f t="shared" si="67"/>
        <v>1.3000000000000123</v>
      </c>
    </row>
    <row r="2177" spans="2:5">
      <c r="B2177" s="47">
        <v>42634</v>
      </c>
      <c r="C2177" s="69">
        <v>1.835</v>
      </c>
      <c r="D2177" s="86">
        <f t="shared" si="66"/>
        <v>-5.0000000000000044</v>
      </c>
      <c r="E2177" s="51">
        <f t="shared" si="67"/>
        <v>5.0000000000000044</v>
      </c>
    </row>
    <row r="2178" spans="2:5">
      <c r="B2178" s="47">
        <v>42635</v>
      </c>
      <c r="C2178" s="69">
        <v>1.786</v>
      </c>
      <c r="D2178" s="86">
        <f t="shared" si="66"/>
        <v>-4.8999999999999932</v>
      </c>
      <c r="E2178" s="51">
        <f t="shared" si="67"/>
        <v>4.8999999999999932</v>
      </c>
    </row>
    <row r="2179" spans="2:5">
      <c r="B2179" s="47">
        <v>42636</v>
      </c>
      <c r="C2179" s="69">
        <v>1.8008</v>
      </c>
      <c r="D2179" s="86">
        <f t="shared" si="66"/>
        <v>1.4799999999999924</v>
      </c>
      <c r="E2179" s="51">
        <f t="shared" si="67"/>
        <v>1.4799999999999924</v>
      </c>
    </row>
    <row r="2180" spans="2:5">
      <c r="B2180" s="47">
        <v>42639</v>
      </c>
      <c r="C2180" s="69">
        <v>1.7703</v>
      </c>
      <c r="D2180" s="86">
        <f t="shared" si="66"/>
        <v>-3.0499999999999972</v>
      </c>
      <c r="E2180" s="51">
        <f t="shared" si="67"/>
        <v>3.0499999999999972</v>
      </c>
    </row>
    <row r="2181" spans="2:5">
      <c r="B2181" s="47">
        <v>42640</v>
      </c>
      <c r="C2181" s="69">
        <v>1.728</v>
      </c>
      <c r="D2181" s="86">
        <f t="shared" si="66"/>
        <v>-4.2300000000000004</v>
      </c>
      <c r="E2181" s="51">
        <f t="shared" si="67"/>
        <v>4.2300000000000004</v>
      </c>
    </row>
    <row r="2182" spans="2:5">
      <c r="B2182" s="47">
        <v>42641</v>
      </c>
      <c r="C2182" s="69">
        <v>1.74</v>
      </c>
      <c r="D2182" s="86">
        <f t="shared" si="66"/>
        <v>1.2000000000000011</v>
      </c>
      <c r="E2182" s="51">
        <f t="shared" si="67"/>
        <v>1.2000000000000011</v>
      </c>
    </row>
    <row r="2183" spans="2:5">
      <c r="B2183" s="47">
        <v>42642</v>
      </c>
      <c r="C2183" s="69">
        <v>1.7375</v>
      </c>
      <c r="D2183" s="86">
        <f t="shared" ref="D2183:D2246" si="68">((C2183-C2182)/0.01)</f>
        <v>-0.24999999999999467</v>
      </c>
      <c r="E2183" s="51">
        <f t="shared" ref="E2183:E2246" si="69">IF(D2183&gt;=0,D2183*1,D2183*-1)</f>
        <v>0.24999999999999467</v>
      </c>
    </row>
    <row r="2184" spans="2:5">
      <c r="B2184" s="47">
        <v>42643</v>
      </c>
      <c r="C2184" s="69">
        <v>1.7793999999999999</v>
      </c>
      <c r="D2184" s="86">
        <f t="shared" si="68"/>
        <v>4.1899999999999826</v>
      </c>
      <c r="E2184" s="51">
        <f t="shared" si="69"/>
        <v>4.1899999999999826</v>
      </c>
    </row>
    <row r="2185" spans="2:5">
      <c r="B2185" s="47">
        <v>42646</v>
      </c>
      <c r="C2185" s="69">
        <v>1.8073000000000001</v>
      </c>
      <c r="D2185" s="86">
        <f t="shared" si="68"/>
        <v>2.7900000000000258</v>
      </c>
      <c r="E2185" s="51">
        <f t="shared" si="69"/>
        <v>2.7900000000000258</v>
      </c>
    </row>
    <row r="2186" spans="2:5">
      <c r="B2186" s="47">
        <v>42647</v>
      </c>
      <c r="C2186" s="69">
        <v>1.8733</v>
      </c>
      <c r="D2186" s="86">
        <f t="shared" si="68"/>
        <v>6.5999999999999837</v>
      </c>
      <c r="E2186" s="51">
        <f t="shared" si="69"/>
        <v>6.5999999999999837</v>
      </c>
    </row>
    <row r="2187" spans="2:5">
      <c r="B2187" s="47">
        <v>42648</v>
      </c>
      <c r="C2187" s="69">
        <v>1.8895999999999999</v>
      </c>
      <c r="D2187" s="86">
        <f t="shared" si="68"/>
        <v>1.6299999999999981</v>
      </c>
      <c r="E2187" s="51">
        <f t="shared" si="69"/>
        <v>1.6299999999999981</v>
      </c>
    </row>
    <row r="2188" spans="2:5">
      <c r="B2188" s="47">
        <v>42649</v>
      </c>
      <c r="C2188" s="69">
        <v>1.9121000000000001</v>
      </c>
      <c r="D2188" s="86">
        <f t="shared" si="68"/>
        <v>2.2500000000000187</v>
      </c>
      <c r="E2188" s="51">
        <f t="shared" si="69"/>
        <v>2.2500000000000187</v>
      </c>
    </row>
    <row r="2189" spans="2:5">
      <c r="B2189" s="47">
        <v>42650</v>
      </c>
      <c r="C2189" s="69">
        <v>1.8925000000000001</v>
      </c>
      <c r="D2189" s="86">
        <f t="shared" si="68"/>
        <v>-1.9600000000000062</v>
      </c>
      <c r="E2189" s="51">
        <f t="shared" si="69"/>
        <v>1.9600000000000062</v>
      </c>
    </row>
    <row r="2190" spans="2:5">
      <c r="B2190" s="47">
        <v>42653</v>
      </c>
      <c r="C2190" s="69">
        <v>1.9597</v>
      </c>
      <c r="D2190" s="86">
        <f t="shared" si="68"/>
        <v>6.7199999999999926</v>
      </c>
      <c r="E2190" s="51">
        <f t="shared" si="69"/>
        <v>6.7199999999999926</v>
      </c>
    </row>
    <row r="2191" spans="2:5">
      <c r="B2191" s="47">
        <v>42654</v>
      </c>
      <c r="C2191" s="69">
        <v>1.9464999999999999</v>
      </c>
      <c r="D2191" s="86">
        <f t="shared" si="68"/>
        <v>-1.3200000000000101</v>
      </c>
      <c r="E2191" s="51">
        <f t="shared" si="69"/>
        <v>1.3200000000000101</v>
      </c>
    </row>
    <row r="2192" spans="2:5">
      <c r="B2192" s="47">
        <v>42655</v>
      </c>
      <c r="C2192" s="69">
        <v>1.9494</v>
      </c>
      <c r="D2192" s="86">
        <f t="shared" si="68"/>
        <v>0.29000000000001247</v>
      </c>
      <c r="E2192" s="51">
        <f t="shared" si="69"/>
        <v>0.29000000000001247</v>
      </c>
    </row>
    <row r="2193" spans="2:5">
      <c r="B2193" s="47">
        <v>42656</v>
      </c>
      <c r="C2193" s="69">
        <v>1.9226000000000001</v>
      </c>
      <c r="D2193" s="86">
        <f t="shared" si="68"/>
        <v>-2.6799999999999935</v>
      </c>
      <c r="E2193" s="51">
        <f t="shared" si="69"/>
        <v>2.6799999999999935</v>
      </c>
    </row>
    <row r="2194" spans="2:5">
      <c r="B2194" s="47">
        <v>42657</v>
      </c>
      <c r="C2194" s="69">
        <v>1.9950999999999999</v>
      </c>
      <c r="D2194" s="86">
        <f t="shared" si="68"/>
        <v>7.2499999999999787</v>
      </c>
      <c r="E2194" s="51">
        <f t="shared" si="69"/>
        <v>7.2499999999999787</v>
      </c>
    </row>
    <row r="2195" spans="2:5">
      <c r="B2195" s="47">
        <v>42660</v>
      </c>
      <c r="C2195" s="69">
        <v>1.9595</v>
      </c>
      <c r="D2195" s="86">
        <f t="shared" si="68"/>
        <v>-3.5599999999999854</v>
      </c>
      <c r="E2195" s="51">
        <f t="shared" si="69"/>
        <v>3.5599999999999854</v>
      </c>
    </row>
    <row r="2196" spans="2:5">
      <c r="B2196" s="47">
        <v>42661</v>
      </c>
      <c r="C2196" s="69">
        <v>1.9380999999999999</v>
      </c>
      <c r="D2196" s="86">
        <f t="shared" si="68"/>
        <v>-2.1400000000000086</v>
      </c>
      <c r="E2196" s="51">
        <f t="shared" si="69"/>
        <v>2.1400000000000086</v>
      </c>
    </row>
    <row r="2197" spans="2:5">
      <c r="B2197" s="47">
        <v>42662</v>
      </c>
      <c r="C2197" s="69">
        <v>1.9386000000000001</v>
      </c>
      <c r="D2197" s="86">
        <f t="shared" si="68"/>
        <v>5.0000000000016698E-2</v>
      </c>
      <c r="E2197" s="51">
        <f t="shared" si="69"/>
        <v>5.0000000000016698E-2</v>
      </c>
    </row>
    <row r="2198" spans="2:5">
      <c r="B2198" s="47">
        <v>42663</v>
      </c>
      <c r="C2198" s="69">
        <v>1.9436</v>
      </c>
      <c r="D2198" s="86">
        <f t="shared" si="68"/>
        <v>0.49999999999998934</v>
      </c>
      <c r="E2198" s="51">
        <f t="shared" si="69"/>
        <v>0.49999999999998934</v>
      </c>
    </row>
    <row r="2199" spans="2:5">
      <c r="B2199" s="47">
        <v>42664</v>
      </c>
      <c r="C2199" s="69">
        <v>1.9243999999999999</v>
      </c>
      <c r="D2199" s="86">
        <f t="shared" si="68"/>
        <v>-1.9200000000000106</v>
      </c>
      <c r="E2199" s="51">
        <f t="shared" si="69"/>
        <v>1.9200000000000106</v>
      </c>
    </row>
    <row r="2200" spans="2:5">
      <c r="B2200" s="47">
        <v>42667</v>
      </c>
      <c r="C2200" s="69">
        <v>1.9519</v>
      </c>
      <c r="D2200" s="86">
        <f t="shared" si="68"/>
        <v>2.750000000000008</v>
      </c>
      <c r="E2200" s="51">
        <f t="shared" si="69"/>
        <v>2.750000000000008</v>
      </c>
    </row>
    <row r="2201" spans="2:5">
      <c r="B2201" s="47">
        <v>42668</v>
      </c>
      <c r="C2201" s="69">
        <v>1.9380999999999999</v>
      </c>
      <c r="D2201" s="86">
        <f t="shared" si="68"/>
        <v>-1.3800000000000034</v>
      </c>
      <c r="E2201" s="51">
        <f t="shared" si="69"/>
        <v>1.3800000000000034</v>
      </c>
    </row>
    <row r="2202" spans="2:5">
      <c r="B2202" s="47">
        <v>42669</v>
      </c>
      <c r="C2202" s="69">
        <v>1.9925000000000002</v>
      </c>
      <c r="D2202" s="86">
        <f t="shared" si="68"/>
        <v>5.4400000000000226</v>
      </c>
      <c r="E2202" s="51">
        <f t="shared" si="69"/>
        <v>5.4400000000000226</v>
      </c>
    </row>
    <row r="2203" spans="2:5">
      <c r="B2203" s="47">
        <v>42670</v>
      </c>
      <c r="C2203" s="69">
        <v>2.0632999999999999</v>
      </c>
      <c r="D2203" s="86">
        <f t="shared" si="68"/>
        <v>7.0799999999999752</v>
      </c>
      <c r="E2203" s="51">
        <f t="shared" si="69"/>
        <v>7.0799999999999752</v>
      </c>
    </row>
    <row r="2204" spans="2:5">
      <c r="B2204" s="47">
        <v>42671</v>
      </c>
      <c r="C2204" s="69">
        <v>2.0697000000000001</v>
      </c>
      <c r="D2204" s="86">
        <f t="shared" si="68"/>
        <v>0.64000000000001833</v>
      </c>
      <c r="E2204" s="51">
        <f t="shared" si="69"/>
        <v>0.64000000000001833</v>
      </c>
    </row>
    <row r="2205" spans="2:5">
      <c r="B2205" s="47">
        <v>42674</v>
      </c>
      <c r="C2205" s="69">
        <v>2.0377999999999998</v>
      </c>
      <c r="D2205" s="86">
        <f t="shared" si="68"/>
        <v>-3.1900000000000261</v>
      </c>
      <c r="E2205" s="51">
        <f t="shared" si="69"/>
        <v>3.1900000000000261</v>
      </c>
    </row>
    <row r="2206" spans="2:5">
      <c r="B2206" s="47">
        <v>42675</v>
      </c>
      <c r="C2206" s="69">
        <v>2.0403000000000002</v>
      </c>
      <c r="D2206" s="86">
        <f t="shared" si="68"/>
        <v>0.25000000000003908</v>
      </c>
      <c r="E2206" s="51">
        <f t="shared" si="69"/>
        <v>0.25000000000003908</v>
      </c>
    </row>
    <row r="2207" spans="2:5">
      <c r="B2207" s="47">
        <v>42676</v>
      </c>
      <c r="C2207" s="69">
        <v>2.0325000000000002</v>
      </c>
      <c r="D2207" s="86">
        <f t="shared" si="68"/>
        <v>-0.78000000000000291</v>
      </c>
      <c r="E2207" s="51">
        <f t="shared" si="69"/>
        <v>0.78000000000000291</v>
      </c>
    </row>
    <row r="2208" spans="2:5">
      <c r="B2208" s="47">
        <v>42677</v>
      </c>
      <c r="C2208" s="69">
        <v>2.0545</v>
      </c>
      <c r="D2208" s="86">
        <f t="shared" si="68"/>
        <v>2.1999999999999797</v>
      </c>
      <c r="E2208" s="51">
        <f t="shared" si="69"/>
        <v>2.1999999999999797</v>
      </c>
    </row>
    <row r="2209" spans="2:5">
      <c r="B2209" s="47">
        <v>42678</v>
      </c>
      <c r="C2209" s="69">
        <v>2.0127000000000002</v>
      </c>
      <c r="D2209" s="86">
        <f t="shared" si="68"/>
        <v>-4.1799999999999837</v>
      </c>
      <c r="E2209" s="51">
        <f t="shared" si="69"/>
        <v>4.1799999999999837</v>
      </c>
    </row>
    <row r="2210" spans="2:5">
      <c r="B2210" s="47">
        <v>42681</v>
      </c>
      <c r="C2210" s="69">
        <v>2.0512999999999999</v>
      </c>
      <c r="D2210" s="86">
        <f t="shared" si="68"/>
        <v>3.8599999999999746</v>
      </c>
      <c r="E2210" s="51">
        <f t="shared" si="69"/>
        <v>3.8599999999999746</v>
      </c>
    </row>
    <row r="2211" spans="2:5">
      <c r="B2211" s="47">
        <v>42682</v>
      </c>
      <c r="C2211" s="69">
        <v>2.0682999999999998</v>
      </c>
      <c r="D2211" s="86">
        <f t="shared" si="68"/>
        <v>1.6999999999999904</v>
      </c>
      <c r="E2211" s="51">
        <f t="shared" si="69"/>
        <v>1.6999999999999904</v>
      </c>
    </row>
    <row r="2212" spans="2:5">
      <c r="B2212" s="47">
        <v>42683</v>
      </c>
      <c r="C2212" s="69">
        <v>2.294</v>
      </c>
      <c r="D2212" s="86">
        <f t="shared" si="68"/>
        <v>22.570000000000022</v>
      </c>
      <c r="E2212" s="51">
        <f t="shared" si="69"/>
        <v>22.570000000000022</v>
      </c>
    </row>
    <row r="2213" spans="2:5">
      <c r="B2213" s="47">
        <v>42684</v>
      </c>
      <c r="C2213" s="69">
        <v>2.3908</v>
      </c>
      <c r="D2213" s="86">
        <f t="shared" si="68"/>
        <v>9.68</v>
      </c>
      <c r="E2213" s="51">
        <f t="shared" si="69"/>
        <v>9.68</v>
      </c>
    </row>
    <row r="2214" spans="2:5">
      <c r="B2214" s="47">
        <v>42685</v>
      </c>
      <c r="C2214" s="69">
        <v>2.379</v>
      </c>
      <c r="D2214" s="86">
        <f t="shared" si="68"/>
        <v>-1.1800000000000033</v>
      </c>
      <c r="E2214" s="51">
        <f t="shared" si="69"/>
        <v>1.1800000000000033</v>
      </c>
    </row>
    <row r="2215" spans="2:5">
      <c r="B2215" s="47">
        <v>42688</v>
      </c>
      <c r="C2215" s="69">
        <v>2.4622999999999999</v>
      </c>
      <c r="D2215" s="86">
        <f t="shared" si="68"/>
        <v>8.329999999999993</v>
      </c>
      <c r="E2215" s="51">
        <f t="shared" si="69"/>
        <v>8.329999999999993</v>
      </c>
    </row>
    <row r="2216" spans="2:5">
      <c r="B2216" s="47">
        <v>42689</v>
      </c>
      <c r="C2216" s="69">
        <v>2.3909000000000002</v>
      </c>
      <c r="D2216" s="86">
        <f t="shared" si="68"/>
        <v>-7.1399999999999686</v>
      </c>
      <c r="E2216" s="51">
        <f t="shared" si="69"/>
        <v>7.1399999999999686</v>
      </c>
    </row>
    <row r="2217" spans="2:5">
      <c r="B2217" s="47">
        <v>42690</v>
      </c>
      <c r="C2217" s="69">
        <v>2.3576000000000001</v>
      </c>
      <c r="D2217" s="86">
        <f t="shared" si="68"/>
        <v>-3.3300000000000107</v>
      </c>
      <c r="E2217" s="51">
        <f t="shared" si="69"/>
        <v>3.3300000000000107</v>
      </c>
    </row>
    <row r="2218" spans="2:5">
      <c r="B2218" s="47">
        <v>42691</v>
      </c>
      <c r="C2218" s="69">
        <v>2.4430999999999998</v>
      </c>
      <c r="D2218" s="86">
        <f t="shared" si="68"/>
        <v>8.5499999999999687</v>
      </c>
      <c r="E2218" s="51">
        <f t="shared" si="69"/>
        <v>8.5499999999999687</v>
      </c>
    </row>
    <row r="2219" spans="2:5">
      <c r="B2219" s="47">
        <v>42692</v>
      </c>
      <c r="C2219" s="69">
        <v>2.4698000000000002</v>
      </c>
      <c r="D2219" s="86">
        <f t="shared" si="68"/>
        <v>2.670000000000039</v>
      </c>
      <c r="E2219" s="51">
        <f t="shared" si="69"/>
        <v>2.670000000000039</v>
      </c>
    </row>
    <row r="2220" spans="2:5">
      <c r="B2220" s="47">
        <v>42695</v>
      </c>
      <c r="C2220" s="69">
        <v>2.4207999999999998</v>
      </c>
      <c r="D2220" s="86">
        <f t="shared" si="68"/>
        <v>-4.9000000000000377</v>
      </c>
      <c r="E2220" s="51">
        <f t="shared" si="69"/>
        <v>4.9000000000000377</v>
      </c>
    </row>
    <row r="2221" spans="2:5">
      <c r="B2221" s="47">
        <v>42696</v>
      </c>
      <c r="C2221" s="69">
        <v>2.4205000000000001</v>
      </c>
      <c r="D2221" s="86">
        <f t="shared" si="68"/>
        <v>-2.9999999999974492E-2</v>
      </c>
      <c r="E2221" s="51">
        <f t="shared" si="69"/>
        <v>2.9999999999974492E-2</v>
      </c>
    </row>
    <row r="2222" spans="2:5">
      <c r="B2222" s="47">
        <v>42697</v>
      </c>
      <c r="C2222" s="69">
        <v>2.4428000000000001</v>
      </c>
      <c r="D2222" s="86">
        <f t="shared" si="68"/>
        <v>2.2299999999999986</v>
      </c>
      <c r="E2222" s="51">
        <f t="shared" si="69"/>
        <v>2.2299999999999986</v>
      </c>
    </row>
    <row r="2223" spans="2:5">
      <c r="B2223" s="47">
        <v>42698</v>
      </c>
      <c r="C2223" s="69">
        <v>2.4394</v>
      </c>
      <c r="D2223" s="86">
        <f t="shared" si="68"/>
        <v>-0.34000000000000696</v>
      </c>
      <c r="E2223" s="51">
        <f t="shared" si="69"/>
        <v>0.34000000000000696</v>
      </c>
    </row>
    <row r="2224" spans="2:5">
      <c r="B2224" s="47">
        <v>42699</v>
      </c>
      <c r="C2224" s="69">
        <v>2.4409999999999998</v>
      </c>
      <c r="D2224" s="86">
        <f t="shared" si="68"/>
        <v>0.15999999999998238</v>
      </c>
      <c r="E2224" s="51">
        <f t="shared" si="69"/>
        <v>0.15999999999998238</v>
      </c>
    </row>
    <row r="2225" spans="2:5">
      <c r="B2225" s="47">
        <v>42702</v>
      </c>
      <c r="C2225" s="69">
        <v>2.4195000000000002</v>
      </c>
      <c r="D2225" s="86">
        <f t="shared" si="68"/>
        <v>-2.1499999999999631</v>
      </c>
      <c r="E2225" s="51">
        <f t="shared" si="69"/>
        <v>2.1499999999999631</v>
      </c>
    </row>
    <row r="2226" spans="2:5">
      <c r="B2226" s="47">
        <v>42703</v>
      </c>
      <c r="C2226" s="69">
        <v>2.3986999999999998</v>
      </c>
      <c r="D2226" s="86">
        <f t="shared" si="68"/>
        <v>-2.0800000000000374</v>
      </c>
      <c r="E2226" s="51">
        <f t="shared" si="69"/>
        <v>2.0800000000000374</v>
      </c>
    </row>
    <row r="2227" spans="2:5">
      <c r="B2227" s="47">
        <v>42704</v>
      </c>
      <c r="C2227" s="69">
        <v>2.4933999999999998</v>
      </c>
      <c r="D2227" s="86">
        <f t="shared" si="68"/>
        <v>9.4700000000000006</v>
      </c>
      <c r="E2227" s="51">
        <f t="shared" si="69"/>
        <v>9.4700000000000006</v>
      </c>
    </row>
    <row r="2228" spans="2:5">
      <c r="B2228" s="47">
        <v>42705</v>
      </c>
      <c r="C2228" s="69">
        <v>2.5640999999999998</v>
      </c>
      <c r="D2228" s="86">
        <f t="shared" si="68"/>
        <v>7.0699999999999985</v>
      </c>
      <c r="E2228" s="51">
        <f t="shared" si="69"/>
        <v>7.0699999999999985</v>
      </c>
    </row>
    <row r="2229" spans="2:5">
      <c r="B2229" s="47">
        <v>42706</v>
      </c>
      <c r="C2229" s="69">
        <v>2.5190999999999999</v>
      </c>
      <c r="D2229" s="86">
        <f t="shared" si="68"/>
        <v>-4.4999999999999929</v>
      </c>
      <c r="E2229" s="51">
        <f t="shared" si="69"/>
        <v>4.4999999999999929</v>
      </c>
    </row>
    <row r="2230" spans="2:5">
      <c r="B2230" s="47">
        <v>42709</v>
      </c>
      <c r="C2230" s="69">
        <v>2.5274999999999999</v>
      </c>
      <c r="D2230" s="86">
        <f t="shared" si="68"/>
        <v>0.83999999999999631</v>
      </c>
      <c r="E2230" s="51">
        <f t="shared" si="69"/>
        <v>0.83999999999999631</v>
      </c>
    </row>
    <row r="2231" spans="2:5">
      <c r="B2231" s="47">
        <v>42710</v>
      </c>
      <c r="C2231" s="69">
        <v>2.5411000000000001</v>
      </c>
      <c r="D2231" s="86">
        <f t="shared" si="68"/>
        <v>1.3600000000000279</v>
      </c>
      <c r="E2231" s="51">
        <f t="shared" si="69"/>
        <v>1.3600000000000279</v>
      </c>
    </row>
    <row r="2232" spans="2:5">
      <c r="B2232" s="47">
        <v>42711</v>
      </c>
      <c r="C2232" s="69">
        <v>2.484</v>
      </c>
      <c r="D2232" s="86">
        <f t="shared" si="68"/>
        <v>-5.7100000000000151</v>
      </c>
      <c r="E2232" s="51">
        <f t="shared" si="69"/>
        <v>5.7100000000000151</v>
      </c>
    </row>
    <row r="2233" spans="2:5">
      <c r="B2233" s="47">
        <v>42712</v>
      </c>
      <c r="C2233" s="69">
        <v>2.5796999999999999</v>
      </c>
      <c r="D2233" s="86">
        <f t="shared" si="68"/>
        <v>9.5699999999999896</v>
      </c>
      <c r="E2233" s="51">
        <f t="shared" si="69"/>
        <v>9.5699999999999896</v>
      </c>
    </row>
    <row r="2234" spans="2:5">
      <c r="B2234" s="47">
        <v>42713</v>
      </c>
      <c r="C2234" s="69">
        <v>2.6435</v>
      </c>
      <c r="D2234" s="86">
        <f t="shared" si="68"/>
        <v>6.3800000000000079</v>
      </c>
      <c r="E2234" s="51">
        <f t="shared" si="69"/>
        <v>6.3800000000000079</v>
      </c>
    </row>
    <row r="2235" spans="2:5">
      <c r="B2235" s="47">
        <v>42716</v>
      </c>
      <c r="C2235" s="69">
        <v>2.6576</v>
      </c>
      <c r="D2235" s="86">
        <f t="shared" si="68"/>
        <v>1.4100000000000001</v>
      </c>
      <c r="E2235" s="51">
        <f t="shared" si="69"/>
        <v>1.4100000000000001</v>
      </c>
    </row>
    <row r="2236" spans="2:5">
      <c r="B2236" s="47">
        <v>42717</v>
      </c>
      <c r="C2236" s="69">
        <v>2.6291000000000002</v>
      </c>
      <c r="D2236" s="86">
        <f t="shared" si="68"/>
        <v>-2.8499999999999748</v>
      </c>
      <c r="E2236" s="51">
        <f t="shared" si="69"/>
        <v>2.8499999999999748</v>
      </c>
    </row>
    <row r="2237" spans="2:5">
      <c r="B2237" s="47">
        <v>42718</v>
      </c>
      <c r="C2237" s="69">
        <v>2.7077999999999998</v>
      </c>
      <c r="D2237" s="86">
        <f t="shared" si="68"/>
        <v>7.8699999999999548</v>
      </c>
      <c r="E2237" s="51">
        <f t="shared" si="69"/>
        <v>7.8699999999999548</v>
      </c>
    </row>
    <row r="2238" spans="2:5">
      <c r="B2238" s="47">
        <v>42719</v>
      </c>
      <c r="C2238" s="69">
        <v>2.7223000000000002</v>
      </c>
      <c r="D2238" s="86">
        <f t="shared" si="68"/>
        <v>1.4500000000000401</v>
      </c>
      <c r="E2238" s="51">
        <f t="shared" si="69"/>
        <v>1.4500000000000401</v>
      </c>
    </row>
    <row r="2239" spans="2:5">
      <c r="B2239" s="47">
        <v>42720</v>
      </c>
      <c r="C2239" s="69">
        <v>2.7427000000000001</v>
      </c>
      <c r="D2239" s="86">
        <f t="shared" si="68"/>
        <v>2.0399999999999974</v>
      </c>
      <c r="E2239" s="51">
        <f t="shared" si="69"/>
        <v>2.0399999999999974</v>
      </c>
    </row>
    <row r="2240" spans="2:5">
      <c r="B2240" s="47">
        <v>42723</v>
      </c>
      <c r="C2240" s="69">
        <v>2.6953</v>
      </c>
      <c r="D2240" s="86">
        <f t="shared" si="68"/>
        <v>-4.7400000000000109</v>
      </c>
      <c r="E2240" s="51">
        <f t="shared" si="69"/>
        <v>4.7400000000000109</v>
      </c>
    </row>
    <row r="2241" spans="2:5">
      <c r="B2241" s="47">
        <v>42724</v>
      </c>
      <c r="C2241" s="69">
        <v>2.7072000000000003</v>
      </c>
      <c r="D2241" s="86">
        <f t="shared" si="68"/>
        <v>1.1900000000000244</v>
      </c>
      <c r="E2241" s="51">
        <f t="shared" si="69"/>
        <v>1.1900000000000244</v>
      </c>
    </row>
    <row r="2242" spans="2:5">
      <c r="B2242" s="47">
        <v>42725</v>
      </c>
      <c r="C2242" s="69">
        <v>2.677</v>
      </c>
      <c r="D2242" s="86">
        <f t="shared" si="68"/>
        <v>-3.0200000000000227</v>
      </c>
      <c r="E2242" s="51">
        <f t="shared" si="69"/>
        <v>3.0200000000000227</v>
      </c>
    </row>
    <row r="2243" spans="2:5">
      <c r="B2243" s="47">
        <v>42726</v>
      </c>
      <c r="C2243" s="69">
        <v>2.6909999999999998</v>
      </c>
      <c r="D2243" s="86">
        <f t="shared" si="68"/>
        <v>1.399999999999979</v>
      </c>
      <c r="E2243" s="51">
        <f t="shared" si="69"/>
        <v>1.399999999999979</v>
      </c>
    </row>
    <row r="2244" spans="2:5">
      <c r="B2244" s="47">
        <v>42727</v>
      </c>
      <c r="C2244" s="69">
        <v>2.681</v>
      </c>
      <c r="D2244" s="86">
        <f t="shared" si="68"/>
        <v>-0.99999999999997868</v>
      </c>
      <c r="E2244" s="51">
        <f t="shared" si="69"/>
        <v>0.99999999999997868</v>
      </c>
    </row>
    <row r="2245" spans="2:5">
      <c r="B2245" s="47">
        <v>42730</v>
      </c>
      <c r="C2245" s="69">
        <v>2.6785000000000001</v>
      </c>
      <c r="D2245" s="86">
        <f t="shared" si="68"/>
        <v>-0.24999999999999467</v>
      </c>
      <c r="E2245" s="51">
        <f t="shared" si="69"/>
        <v>0.24999999999999467</v>
      </c>
    </row>
    <row r="2246" spans="2:5">
      <c r="B2246" s="47">
        <v>42731</v>
      </c>
      <c r="C2246" s="69">
        <v>2.6924999999999999</v>
      </c>
      <c r="D2246" s="86">
        <f t="shared" si="68"/>
        <v>1.399999999999979</v>
      </c>
      <c r="E2246" s="51">
        <f t="shared" si="69"/>
        <v>1.399999999999979</v>
      </c>
    </row>
    <row r="2247" spans="2:5">
      <c r="B2247" s="47">
        <v>42732</v>
      </c>
      <c r="C2247" s="69">
        <v>2.6465000000000001</v>
      </c>
      <c r="D2247" s="86">
        <f t="shared" ref="D2247:D2310" si="70">((C2247-C2246)/0.01)</f>
        <v>-4.5999999999999819</v>
      </c>
      <c r="E2247" s="51">
        <f t="shared" ref="E2247:E2310" si="71">IF(D2247&gt;=0,D2247*1,D2247*-1)</f>
        <v>4.5999999999999819</v>
      </c>
    </row>
    <row r="2248" spans="2:5">
      <c r="B2248" s="47">
        <v>42733</v>
      </c>
      <c r="C2248" s="69">
        <v>2.6162000000000001</v>
      </c>
      <c r="D2248" s="86">
        <f t="shared" si="70"/>
        <v>-3.0299999999999994</v>
      </c>
      <c r="E2248" s="51">
        <f t="shared" si="71"/>
        <v>3.0299999999999994</v>
      </c>
    </row>
    <row r="2249" spans="2:5">
      <c r="B2249" s="47">
        <v>42734</v>
      </c>
      <c r="C2249" s="69">
        <v>2.5925000000000002</v>
      </c>
      <c r="D2249" s="86">
        <f t="shared" si="70"/>
        <v>-2.3699999999999832</v>
      </c>
      <c r="E2249" s="51">
        <f t="shared" si="71"/>
        <v>2.3699999999999832</v>
      </c>
    </row>
    <row r="2250" spans="2:5">
      <c r="B2250" s="47">
        <v>42737</v>
      </c>
      <c r="C2250" s="69">
        <v>2.5859999999999999</v>
      </c>
      <c r="D2250" s="86">
        <f t="shared" si="70"/>
        <v>-0.65000000000003944</v>
      </c>
      <c r="E2250" s="51">
        <f t="shared" si="71"/>
        <v>0.65000000000003944</v>
      </c>
    </row>
    <row r="2251" spans="2:5">
      <c r="B2251" s="47">
        <v>42738</v>
      </c>
      <c r="C2251" s="69">
        <v>2.5365000000000002</v>
      </c>
      <c r="D2251" s="86">
        <f t="shared" si="70"/>
        <v>-4.9499999999999655</v>
      </c>
      <c r="E2251" s="51">
        <f t="shared" si="71"/>
        <v>4.9499999999999655</v>
      </c>
    </row>
    <row r="2252" spans="2:5">
      <c r="B2252" s="47">
        <v>42739</v>
      </c>
      <c r="C2252" s="69">
        <v>2.5197000000000003</v>
      </c>
      <c r="D2252" s="86">
        <f t="shared" si="70"/>
        <v>-1.6799999999999926</v>
      </c>
      <c r="E2252" s="51">
        <f t="shared" si="71"/>
        <v>1.6799999999999926</v>
      </c>
    </row>
    <row r="2253" spans="2:5">
      <c r="B2253" s="47">
        <v>42740</v>
      </c>
      <c r="C2253" s="69">
        <v>2.4445000000000001</v>
      </c>
      <c r="D2253" s="86">
        <f t="shared" si="70"/>
        <v>-7.5200000000000156</v>
      </c>
      <c r="E2253" s="51">
        <f t="shared" si="71"/>
        <v>7.5200000000000156</v>
      </c>
    </row>
    <row r="2254" spans="2:5">
      <c r="B2254" s="47">
        <v>42741</v>
      </c>
      <c r="C2254" s="69">
        <v>2.5206</v>
      </c>
      <c r="D2254" s="86">
        <f t="shared" si="70"/>
        <v>7.6099999999999834</v>
      </c>
      <c r="E2254" s="51">
        <f t="shared" si="71"/>
        <v>7.6099999999999834</v>
      </c>
    </row>
    <row r="2255" spans="2:5">
      <c r="B2255" s="47">
        <v>42744</v>
      </c>
      <c r="C2255" s="69">
        <v>2.4643000000000002</v>
      </c>
      <c r="D2255" s="86">
        <f t="shared" si="70"/>
        <v>-5.6299999999999795</v>
      </c>
      <c r="E2255" s="51">
        <f t="shared" si="71"/>
        <v>5.6299999999999795</v>
      </c>
    </row>
    <row r="2256" spans="2:5">
      <c r="B2256" s="47">
        <v>42745</v>
      </c>
      <c r="C2256" s="69">
        <v>2.4821</v>
      </c>
      <c r="D2256" s="86">
        <f t="shared" si="70"/>
        <v>1.7799999999999816</v>
      </c>
      <c r="E2256" s="51">
        <f t="shared" si="71"/>
        <v>1.7799999999999816</v>
      </c>
    </row>
    <row r="2257" spans="2:5">
      <c r="B2257" s="47">
        <v>42746</v>
      </c>
      <c r="C2257" s="69">
        <v>2.4740000000000002</v>
      </c>
      <c r="D2257" s="86">
        <f t="shared" si="70"/>
        <v>-0.8099999999999774</v>
      </c>
      <c r="E2257" s="51">
        <f t="shared" si="71"/>
        <v>0.8099999999999774</v>
      </c>
    </row>
    <row r="2258" spans="2:5">
      <c r="B2258" s="47">
        <v>42747</v>
      </c>
      <c r="C2258" s="69">
        <v>2.4824000000000002</v>
      </c>
      <c r="D2258" s="86">
        <f t="shared" si="70"/>
        <v>0.83999999999999631</v>
      </c>
      <c r="E2258" s="51">
        <f t="shared" si="71"/>
        <v>0.83999999999999631</v>
      </c>
    </row>
    <row r="2259" spans="2:5">
      <c r="B2259" s="47">
        <v>42748</v>
      </c>
      <c r="C2259" s="69">
        <v>2.5225999999999997</v>
      </c>
      <c r="D2259" s="86">
        <f t="shared" si="70"/>
        <v>4.0199999999999569</v>
      </c>
      <c r="E2259" s="51">
        <f t="shared" si="71"/>
        <v>4.0199999999999569</v>
      </c>
    </row>
    <row r="2260" spans="2:5">
      <c r="B2260" s="47">
        <v>42751</v>
      </c>
      <c r="C2260" s="69">
        <v>2.5220000000000002</v>
      </c>
      <c r="D2260" s="86">
        <f t="shared" si="70"/>
        <v>-5.9999999999948983E-2</v>
      </c>
      <c r="E2260" s="51">
        <f t="shared" si="71"/>
        <v>5.9999999999948983E-2</v>
      </c>
    </row>
    <row r="2261" spans="2:5">
      <c r="B2261" s="47">
        <v>42752</v>
      </c>
      <c r="C2261" s="69">
        <v>2.4531000000000001</v>
      </c>
      <c r="D2261" s="86">
        <f t="shared" si="70"/>
        <v>-6.8900000000000183</v>
      </c>
      <c r="E2261" s="51">
        <f t="shared" si="71"/>
        <v>6.8900000000000183</v>
      </c>
    </row>
    <row r="2262" spans="2:5">
      <c r="B2262" s="47">
        <v>42753</v>
      </c>
      <c r="C2262" s="69">
        <v>2.5350999999999999</v>
      </c>
      <c r="D2262" s="86">
        <f t="shared" si="70"/>
        <v>8.1999999999999851</v>
      </c>
      <c r="E2262" s="51">
        <f t="shared" si="71"/>
        <v>8.1999999999999851</v>
      </c>
    </row>
    <row r="2263" spans="2:5">
      <c r="B2263" s="47">
        <v>42754</v>
      </c>
      <c r="C2263" s="69">
        <v>2.5865</v>
      </c>
      <c r="D2263" s="86">
        <f t="shared" si="70"/>
        <v>5.1400000000000112</v>
      </c>
      <c r="E2263" s="51">
        <f t="shared" si="71"/>
        <v>5.1400000000000112</v>
      </c>
    </row>
    <row r="2264" spans="2:5">
      <c r="B2264" s="47">
        <v>42755</v>
      </c>
      <c r="C2264" s="69">
        <v>2.6024000000000003</v>
      </c>
      <c r="D2264" s="86">
        <f t="shared" si="70"/>
        <v>1.5900000000000247</v>
      </c>
      <c r="E2264" s="51">
        <f t="shared" si="71"/>
        <v>1.5900000000000247</v>
      </c>
    </row>
    <row r="2265" spans="2:5">
      <c r="B2265" s="47">
        <v>42758</v>
      </c>
      <c r="C2265" s="69">
        <v>2.5516000000000001</v>
      </c>
      <c r="D2265" s="86">
        <f t="shared" si="70"/>
        <v>-5.0800000000000178</v>
      </c>
      <c r="E2265" s="51">
        <f t="shared" si="71"/>
        <v>5.0800000000000178</v>
      </c>
    </row>
    <row r="2266" spans="2:5">
      <c r="B2266" s="47">
        <v>42759</v>
      </c>
      <c r="C2266" s="69">
        <v>2.6118999999999999</v>
      </c>
      <c r="D2266" s="86">
        <f t="shared" si="70"/>
        <v>6.0299999999999798</v>
      </c>
      <c r="E2266" s="51">
        <f t="shared" si="71"/>
        <v>6.0299999999999798</v>
      </c>
    </row>
    <row r="2267" spans="2:5">
      <c r="B2267" s="47">
        <v>42760</v>
      </c>
      <c r="C2267" s="69">
        <v>2.6800999999999999</v>
      </c>
      <c r="D2267" s="86">
        <f t="shared" si="70"/>
        <v>6.8200000000000038</v>
      </c>
      <c r="E2267" s="51">
        <f t="shared" si="71"/>
        <v>6.8200000000000038</v>
      </c>
    </row>
    <row r="2268" spans="2:5">
      <c r="B2268" s="47">
        <v>42761</v>
      </c>
      <c r="C2268" s="69">
        <v>2.6785999999999999</v>
      </c>
      <c r="D2268" s="86">
        <f t="shared" si="70"/>
        <v>-0.15000000000000568</v>
      </c>
      <c r="E2268" s="51">
        <f t="shared" si="71"/>
        <v>0.15000000000000568</v>
      </c>
    </row>
    <row r="2269" spans="2:5">
      <c r="B2269" s="47">
        <v>42762</v>
      </c>
      <c r="C2269" s="69">
        <v>2.6579999999999999</v>
      </c>
      <c r="D2269" s="86">
        <f t="shared" si="70"/>
        <v>-2.0599999999999952</v>
      </c>
      <c r="E2269" s="51">
        <f t="shared" si="71"/>
        <v>2.0599999999999952</v>
      </c>
    </row>
    <row r="2270" spans="2:5">
      <c r="B2270" s="47">
        <v>42765</v>
      </c>
      <c r="C2270" s="69">
        <v>2.6642000000000001</v>
      </c>
      <c r="D2270" s="86">
        <f t="shared" si="70"/>
        <v>0.62000000000002053</v>
      </c>
      <c r="E2270" s="51">
        <f t="shared" si="71"/>
        <v>0.62000000000002053</v>
      </c>
    </row>
    <row r="2271" spans="2:5">
      <c r="B2271" s="47">
        <v>42766</v>
      </c>
      <c r="C2271" s="69">
        <v>2.6417999999999999</v>
      </c>
      <c r="D2271" s="86">
        <f t="shared" si="70"/>
        <v>-2.2400000000000198</v>
      </c>
      <c r="E2271" s="51">
        <f t="shared" si="71"/>
        <v>2.2400000000000198</v>
      </c>
    </row>
    <row r="2272" spans="2:5">
      <c r="B2272" s="47">
        <v>42767</v>
      </c>
      <c r="C2272" s="69">
        <v>2.6524999999999999</v>
      </c>
      <c r="D2272" s="86">
        <f t="shared" si="70"/>
        <v>1.0699999999999932</v>
      </c>
      <c r="E2272" s="51">
        <f t="shared" si="71"/>
        <v>1.0699999999999932</v>
      </c>
    </row>
    <row r="2273" spans="2:5">
      <c r="B2273" s="47">
        <v>42768</v>
      </c>
      <c r="C2273" s="69">
        <v>2.6705000000000001</v>
      </c>
      <c r="D2273" s="86">
        <f t="shared" si="70"/>
        <v>1.8000000000000238</v>
      </c>
      <c r="E2273" s="51">
        <f t="shared" si="71"/>
        <v>1.8000000000000238</v>
      </c>
    </row>
    <row r="2274" spans="2:5">
      <c r="B2274" s="47">
        <v>42769</v>
      </c>
      <c r="C2274" s="69">
        <v>2.6783000000000001</v>
      </c>
      <c r="D2274" s="86">
        <f t="shared" si="70"/>
        <v>0.78000000000000291</v>
      </c>
      <c r="E2274" s="51">
        <f t="shared" si="71"/>
        <v>0.78000000000000291</v>
      </c>
    </row>
    <row r="2275" spans="2:5">
      <c r="B2275" s="47">
        <v>42772</v>
      </c>
      <c r="C2275" s="69">
        <v>2.6457000000000002</v>
      </c>
      <c r="D2275" s="86">
        <f t="shared" si="70"/>
        <v>-3.2599999999999962</v>
      </c>
      <c r="E2275" s="51">
        <f t="shared" si="71"/>
        <v>3.2599999999999962</v>
      </c>
    </row>
    <row r="2276" spans="2:5">
      <c r="B2276" s="47">
        <v>42773</v>
      </c>
      <c r="C2276" s="69">
        <v>2.6101999999999999</v>
      </c>
      <c r="D2276" s="86">
        <f t="shared" si="70"/>
        <v>-3.5500000000000309</v>
      </c>
      <c r="E2276" s="51">
        <f t="shared" si="71"/>
        <v>3.5500000000000309</v>
      </c>
    </row>
    <row r="2277" spans="2:5">
      <c r="B2277" s="47">
        <v>42774</v>
      </c>
      <c r="C2277" s="69">
        <v>2.5247000000000002</v>
      </c>
      <c r="D2277" s="86">
        <f t="shared" si="70"/>
        <v>-8.5499999999999687</v>
      </c>
      <c r="E2277" s="51">
        <f t="shared" si="71"/>
        <v>8.5499999999999687</v>
      </c>
    </row>
    <row r="2278" spans="2:5">
      <c r="B2278" s="47">
        <v>42775</v>
      </c>
      <c r="C2278" s="69">
        <v>2.585</v>
      </c>
      <c r="D2278" s="86">
        <f t="shared" si="70"/>
        <v>6.0299999999999798</v>
      </c>
      <c r="E2278" s="51">
        <f t="shared" si="71"/>
        <v>6.0299999999999798</v>
      </c>
    </row>
    <row r="2279" spans="2:5">
      <c r="B2279" s="47">
        <v>42776</v>
      </c>
      <c r="C2279" s="69">
        <v>2.5954000000000002</v>
      </c>
      <c r="D2279" s="86">
        <f t="shared" si="70"/>
        <v>1.0400000000000187</v>
      </c>
      <c r="E2279" s="51">
        <f t="shared" si="71"/>
        <v>1.0400000000000187</v>
      </c>
    </row>
    <row r="2280" spans="2:5">
      <c r="B2280" s="47">
        <v>42779</v>
      </c>
      <c r="C2280" s="69">
        <v>2.6269</v>
      </c>
      <c r="D2280" s="86">
        <f t="shared" si="70"/>
        <v>3.1499999999999861</v>
      </c>
      <c r="E2280" s="51">
        <f t="shared" si="71"/>
        <v>3.1499999999999861</v>
      </c>
    </row>
    <row r="2281" spans="2:5">
      <c r="B2281" s="47">
        <v>42780</v>
      </c>
      <c r="C2281" s="69">
        <v>2.6497999999999999</v>
      </c>
      <c r="D2281" s="86">
        <f t="shared" si="70"/>
        <v>2.289999999999992</v>
      </c>
      <c r="E2281" s="51">
        <f t="shared" si="71"/>
        <v>2.289999999999992</v>
      </c>
    </row>
    <row r="2282" spans="2:5">
      <c r="B2282" s="47">
        <v>42781</v>
      </c>
      <c r="C2282" s="69">
        <v>2.6733000000000002</v>
      </c>
      <c r="D2282" s="86">
        <f t="shared" si="70"/>
        <v>2.3500000000000298</v>
      </c>
      <c r="E2282" s="51">
        <f t="shared" si="71"/>
        <v>2.3500000000000298</v>
      </c>
    </row>
    <row r="2283" spans="2:5">
      <c r="B2283" s="47">
        <v>42782</v>
      </c>
      <c r="C2283" s="69">
        <v>2.6545000000000001</v>
      </c>
      <c r="D2283" s="86">
        <f t="shared" si="70"/>
        <v>-1.880000000000015</v>
      </c>
      <c r="E2283" s="51">
        <f t="shared" si="71"/>
        <v>1.880000000000015</v>
      </c>
    </row>
    <row r="2284" spans="2:5">
      <c r="B2284" s="47">
        <v>42783</v>
      </c>
      <c r="C2284" s="69">
        <v>2.6459999999999999</v>
      </c>
      <c r="D2284" s="86">
        <f t="shared" si="70"/>
        <v>-0.85000000000001741</v>
      </c>
      <c r="E2284" s="51">
        <f t="shared" si="71"/>
        <v>0.85000000000001741</v>
      </c>
    </row>
    <row r="2285" spans="2:5">
      <c r="B2285" s="47">
        <v>42786</v>
      </c>
      <c r="C2285" s="69">
        <v>2.6470000000000002</v>
      </c>
      <c r="D2285" s="86">
        <f t="shared" si="70"/>
        <v>0.1000000000000334</v>
      </c>
      <c r="E2285" s="51">
        <f t="shared" si="71"/>
        <v>0.1000000000000334</v>
      </c>
    </row>
    <row r="2286" spans="2:5">
      <c r="B2286" s="47">
        <v>42787</v>
      </c>
      <c r="C2286" s="69">
        <v>2.6818</v>
      </c>
      <c r="D2286" s="86">
        <f t="shared" si="70"/>
        <v>3.479999999999972</v>
      </c>
      <c r="E2286" s="51">
        <f t="shared" si="71"/>
        <v>3.479999999999972</v>
      </c>
    </row>
    <row r="2287" spans="2:5">
      <c r="B2287" s="47">
        <v>42788</v>
      </c>
      <c r="C2287" s="69">
        <v>2.6677999999999997</v>
      </c>
      <c r="D2287" s="86">
        <f t="shared" si="70"/>
        <v>-1.4000000000000234</v>
      </c>
      <c r="E2287" s="51">
        <f t="shared" si="71"/>
        <v>1.4000000000000234</v>
      </c>
    </row>
    <row r="2288" spans="2:5">
      <c r="B2288" s="47">
        <v>42789</v>
      </c>
      <c r="C2288" s="69">
        <v>2.6408</v>
      </c>
      <c r="D2288" s="86">
        <f t="shared" si="70"/>
        <v>-2.6999999999999691</v>
      </c>
      <c r="E2288" s="51">
        <f t="shared" si="71"/>
        <v>2.6999999999999691</v>
      </c>
    </row>
    <row r="2289" spans="2:5">
      <c r="B2289" s="47">
        <v>42790</v>
      </c>
      <c r="C2289" s="69">
        <v>2.5705</v>
      </c>
      <c r="D2289" s="86">
        <f t="shared" si="70"/>
        <v>-7.0300000000000029</v>
      </c>
      <c r="E2289" s="51">
        <f t="shared" si="71"/>
        <v>7.0300000000000029</v>
      </c>
    </row>
    <row r="2290" spans="2:5">
      <c r="B2290" s="47">
        <v>42793</v>
      </c>
      <c r="C2290" s="69">
        <v>2.6036000000000001</v>
      </c>
      <c r="D2290" s="86">
        <f t="shared" si="70"/>
        <v>3.3100000000000129</v>
      </c>
      <c r="E2290" s="51">
        <f t="shared" si="71"/>
        <v>3.3100000000000129</v>
      </c>
    </row>
    <row r="2291" spans="2:5">
      <c r="B2291" s="47">
        <v>42794</v>
      </c>
      <c r="C2291" s="69">
        <v>2.6265999999999998</v>
      </c>
      <c r="D2291" s="86">
        <f t="shared" si="70"/>
        <v>2.2999999999999687</v>
      </c>
      <c r="E2291" s="51">
        <f t="shared" si="71"/>
        <v>2.2999999999999687</v>
      </c>
    </row>
    <row r="2292" spans="2:5">
      <c r="B2292" s="47">
        <v>42795</v>
      </c>
      <c r="C2292" s="69">
        <v>2.6718999999999999</v>
      </c>
      <c r="D2292" s="86">
        <f t="shared" si="70"/>
        <v>4.5300000000000118</v>
      </c>
      <c r="E2292" s="51">
        <f t="shared" si="71"/>
        <v>4.5300000000000118</v>
      </c>
    </row>
    <row r="2293" spans="2:5">
      <c r="B2293" s="47">
        <v>42796</v>
      </c>
      <c r="C2293" s="69">
        <v>2.6957</v>
      </c>
      <c r="D2293" s="86">
        <f t="shared" si="70"/>
        <v>2.3800000000000043</v>
      </c>
      <c r="E2293" s="51">
        <f t="shared" si="71"/>
        <v>2.3800000000000043</v>
      </c>
    </row>
    <row r="2294" spans="2:5">
      <c r="B2294" s="47">
        <v>42797</v>
      </c>
      <c r="C2294" s="69">
        <v>2.6878000000000002</v>
      </c>
      <c r="D2294" s="86">
        <f t="shared" si="70"/>
        <v>-0.78999999999997961</v>
      </c>
      <c r="E2294" s="51">
        <f t="shared" si="71"/>
        <v>0.78999999999997961</v>
      </c>
    </row>
    <row r="2295" spans="2:5">
      <c r="B2295" s="47">
        <v>42800</v>
      </c>
      <c r="C2295" s="69">
        <v>2.7053000000000003</v>
      </c>
      <c r="D2295" s="86">
        <f t="shared" si="70"/>
        <v>1.7500000000000071</v>
      </c>
      <c r="E2295" s="51">
        <f t="shared" si="71"/>
        <v>1.7500000000000071</v>
      </c>
    </row>
    <row r="2296" spans="2:5">
      <c r="B2296" s="47">
        <v>42801</v>
      </c>
      <c r="C2296" s="69">
        <v>2.7054999999999998</v>
      </c>
      <c r="D2296" s="86">
        <f t="shared" si="70"/>
        <v>1.9999999999953388E-2</v>
      </c>
      <c r="E2296" s="51">
        <f t="shared" si="71"/>
        <v>1.9999999999953388E-2</v>
      </c>
    </row>
    <row r="2297" spans="2:5">
      <c r="B2297" s="47">
        <v>42802</v>
      </c>
      <c r="C2297" s="69">
        <v>2.7475000000000001</v>
      </c>
      <c r="D2297" s="86">
        <f t="shared" si="70"/>
        <v>4.2000000000000259</v>
      </c>
      <c r="E2297" s="51">
        <f t="shared" si="71"/>
        <v>4.2000000000000259</v>
      </c>
    </row>
    <row r="2298" spans="2:5">
      <c r="B2298" s="47">
        <v>42803</v>
      </c>
      <c r="C2298" s="69">
        <v>2.8028</v>
      </c>
      <c r="D2298" s="86">
        <f t="shared" si="70"/>
        <v>5.5299999999999905</v>
      </c>
      <c r="E2298" s="51">
        <f t="shared" si="71"/>
        <v>5.5299999999999905</v>
      </c>
    </row>
    <row r="2299" spans="2:5">
      <c r="B2299" s="47">
        <v>42804</v>
      </c>
      <c r="C2299" s="69">
        <v>2.7862999999999998</v>
      </c>
      <c r="D2299" s="86">
        <f t="shared" si="70"/>
        <v>-1.6500000000000181</v>
      </c>
      <c r="E2299" s="51">
        <f t="shared" si="71"/>
        <v>1.6500000000000181</v>
      </c>
    </row>
    <row r="2300" spans="2:5">
      <c r="B2300" s="47">
        <v>42807</v>
      </c>
      <c r="C2300" s="69">
        <v>2.8351999999999999</v>
      </c>
      <c r="D2300" s="86">
        <f t="shared" si="70"/>
        <v>4.8900000000000166</v>
      </c>
      <c r="E2300" s="51">
        <f t="shared" si="71"/>
        <v>4.8900000000000166</v>
      </c>
    </row>
    <row r="2301" spans="2:5">
      <c r="B2301" s="47">
        <v>42808</v>
      </c>
      <c r="C2301" s="69">
        <v>2.7976000000000001</v>
      </c>
      <c r="D2301" s="86">
        <f t="shared" si="70"/>
        <v>-3.7599999999999856</v>
      </c>
      <c r="E2301" s="51">
        <f t="shared" si="71"/>
        <v>3.7599999999999856</v>
      </c>
    </row>
    <row r="2302" spans="2:5">
      <c r="B2302" s="47">
        <v>42809</v>
      </c>
      <c r="C2302" s="69">
        <v>2.7213000000000003</v>
      </c>
      <c r="D2302" s="86">
        <f t="shared" si="70"/>
        <v>-7.6299999999999812</v>
      </c>
      <c r="E2302" s="51">
        <f t="shared" si="71"/>
        <v>7.6299999999999812</v>
      </c>
    </row>
    <row r="2303" spans="2:5">
      <c r="B2303" s="47">
        <v>42810</v>
      </c>
      <c r="C2303" s="69">
        <v>2.7610999999999999</v>
      </c>
      <c r="D2303" s="86">
        <f t="shared" si="70"/>
        <v>3.9799999999999613</v>
      </c>
      <c r="E2303" s="51">
        <f t="shared" si="71"/>
        <v>3.9799999999999613</v>
      </c>
    </row>
    <row r="2304" spans="2:5">
      <c r="B2304" s="47">
        <v>42811</v>
      </c>
      <c r="C2304" s="69">
        <v>2.7332000000000001</v>
      </c>
      <c r="D2304" s="86">
        <f t="shared" si="70"/>
        <v>-2.7899999999999814</v>
      </c>
      <c r="E2304" s="51">
        <f t="shared" si="71"/>
        <v>2.7899999999999814</v>
      </c>
    </row>
    <row r="2305" spans="2:5">
      <c r="B2305" s="47">
        <v>42814</v>
      </c>
      <c r="C2305" s="69">
        <v>2.6936</v>
      </c>
      <c r="D2305" s="86">
        <f t="shared" si="70"/>
        <v>-3.960000000000008</v>
      </c>
      <c r="E2305" s="51">
        <f t="shared" si="71"/>
        <v>3.960000000000008</v>
      </c>
    </row>
    <row r="2306" spans="2:5">
      <c r="B2306" s="47">
        <v>42815</v>
      </c>
      <c r="C2306" s="69">
        <v>2.6470000000000002</v>
      </c>
      <c r="D2306" s="86">
        <f t="shared" si="70"/>
        <v>-4.6599999999999753</v>
      </c>
      <c r="E2306" s="51">
        <f t="shared" si="71"/>
        <v>4.6599999999999753</v>
      </c>
    </row>
    <row r="2307" spans="2:5">
      <c r="B2307" s="47">
        <v>42816</v>
      </c>
      <c r="C2307" s="69">
        <v>2.6284000000000001</v>
      </c>
      <c r="D2307" s="86">
        <f t="shared" si="70"/>
        <v>-1.8600000000000172</v>
      </c>
      <c r="E2307" s="51">
        <f t="shared" si="71"/>
        <v>1.8600000000000172</v>
      </c>
    </row>
    <row r="2308" spans="2:5">
      <c r="B2308" s="47">
        <v>42817</v>
      </c>
      <c r="C2308" s="69">
        <v>2.6528</v>
      </c>
      <c r="D2308" s="86">
        <f t="shared" si="70"/>
        <v>2.4399999999999977</v>
      </c>
      <c r="E2308" s="51">
        <f t="shared" si="71"/>
        <v>2.4399999999999977</v>
      </c>
    </row>
    <row r="2309" spans="2:5">
      <c r="B2309" s="47">
        <v>42818</v>
      </c>
      <c r="C2309" s="69">
        <v>2.6395</v>
      </c>
      <c r="D2309" s="86">
        <f t="shared" si="70"/>
        <v>-1.330000000000009</v>
      </c>
      <c r="E2309" s="51">
        <f t="shared" si="71"/>
        <v>1.330000000000009</v>
      </c>
    </row>
    <row r="2310" spans="2:5">
      <c r="B2310" s="47">
        <v>42821</v>
      </c>
      <c r="C2310" s="69">
        <v>2.5962000000000001</v>
      </c>
      <c r="D2310" s="86">
        <f t="shared" si="70"/>
        <v>-4.3299999999999894</v>
      </c>
      <c r="E2310" s="51">
        <f t="shared" si="71"/>
        <v>4.3299999999999894</v>
      </c>
    </row>
    <row r="2311" spans="2:5">
      <c r="B2311" s="47">
        <v>42822</v>
      </c>
      <c r="C2311" s="69">
        <v>2.6440000000000001</v>
      </c>
      <c r="D2311" s="86">
        <f t="shared" ref="D2311:D2374" si="72">((C2311-C2310)/0.01)</f>
        <v>4.7800000000000065</v>
      </c>
      <c r="E2311" s="51">
        <f t="shared" ref="E2311:E2374" si="73">IF(D2311&gt;=0,D2311*1,D2311*-1)</f>
        <v>4.7800000000000065</v>
      </c>
    </row>
    <row r="2312" spans="2:5">
      <c r="B2312" s="47">
        <v>42823</v>
      </c>
      <c r="C2312" s="69">
        <v>2.61</v>
      </c>
      <c r="D2312" s="86">
        <f t="shared" si="72"/>
        <v>-3.4000000000000252</v>
      </c>
      <c r="E2312" s="51">
        <f t="shared" si="73"/>
        <v>3.4000000000000252</v>
      </c>
    </row>
    <row r="2313" spans="2:5">
      <c r="B2313" s="47">
        <v>42824</v>
      </c>
      <c r="C2313" s="69">
        <v>2.6673999999999998</v>
      </c>
      <c r="D2313" s="86">
        <f t="shared" si="72"/>
        <v>5.7399999999999896</v>
      </c>
      <c r="E2313" s="51">
        <f t="shared" si="73"/>
        <v>5.7399999999999896</v>
      </c>
    </row>
    <row r="2314" spans="2:5">
      <c r="B2314" s="47">
        <v>42825</v>
      </c>
      <c r="C2314" s="69">
        <v>2.6451000000000002</v>
      </c>
      <c r="D2314" s="86">
        <f t="shared" si="72"/>
        <v>-2.2299999999999542</v>
      </c>
      <c r="E2314" s="51">
        <f t="shared" si="73"/>
        <v>2.2299999999999542</v>
      </c>
    </row>
    <row r="2315" spans="2:5">
      <c r="B2315" s="47">
        <v>42828</v>
      </c>
      <c r="C2315" s="69">
        <v>2.5735999999999999</v>
      </c>
      <c r="D2315" s="86">
        <f t="shared" si="72"/>
        <v>-7.1500000000000341</v>
      </c>
      <c r="E2315" s="51">
        <f t="shared" si="73"/>
        <v>7.1500000000000341</v>
      </c>
    </row>
    <row r="2316" spans="2:5">
      <c r="B2316" s="47">
        <v>42829</v>
      </c>
      <c r="C2316" s="69">
        <v>2.6143000000000001</v>
      </c>
      <c r="D2316" s="86">
        <f t="shared" si="72"/>
        <v>4.070000000000018</v>
      </c>
      <c r="E2316" s="51">
        <f t="shared" si="73"/>
        <v>4.070000000000018</v>
      </c>
    </row>
    <row r="2317" spans="2:5">
      <c r="B2317" s="47">
        <v>42830</v>
      </c>
      <c r="C2317" s="69">
        <v>2.5952000000000002</v>
      </c>
      <c r="D2317" s="86">
        <f t="shared" si="72"/>
        <v>-1.9099999999999895</v>
      </c>
      <c r="E2317" s="51">
        <f t="shared" si="73"/>
        <v>1.9099999999999895</v>
      </c>
    </row>
    <row r="2318" spans="2:5">
      <c r="B2318" s="47">
        <v>42831</v>
      </c>
      <c r="C2318" s="69">
        <v>2.5945999999999998</v>
      </c>
      <c r="D2318" s="86">
        <f t="shared" si="72"/>
        <v>-6.0000000000037801E-2</v>
      </c>
      <c r="E2318" s="51">
        <f t="shared" si="73"/>
        <v>6.0000000000037801E-2</v>
      </c>
    </row>
    <row r="2319" spans="2:5">
      <c r="B2319" s="47">
        <v>42832</v>
      </c>
      <c r="C2319" s="69">
        <v>2.6126</v>
      </c>
      <c r="D2319" s="86">
        <f t="shared" si="72"/>
        <v>1.8000000000000238</v>
      </c>
      <c r="E2319" s="51">
        <f t="shared" si="73"/>
        <v>1.8000000000000238</v>
      </c>
    </row>
    <row r="2320" spans="2:5">
      <c r="B2320" s="47">
        <v>42835</v>
      </c>
      <c r="C2320" s="69">
        <v>2.5937000000000001</v>
      </c>
      <c r="D2320" s="86">
        <f t="shared" si="72"/>
        <v>-1.8899999999999917</v>
      </c>
      <c r="E2320" s="51">
        <f t="shared" si="73"/>
        <v>1.8899999999999917</v>
      </c>
    </row>
    <row r="2321" spans="2:5">
      <c r="B2321" s="47">
        <v>42836</v>
      </c>
      <c r="C2321" s="69">
        <v>2.5282</v>
      </c>
      <c r="D2321" s="86">
        <f t="shared" si="72"/>
        <v>-6.5500000000000114</v>
      </c>
      <c r="E2321" s="51">
        <f t="shared" si="73"/>
        <v>6.5500000000000114</v>
      </c>
    </row>
    <row r="2322" spans="2:5">
      <c r="B2322" s="47">
        <v>42837</v>
      </c>
      <c r="C2322" s="69">
        <v>2.4830999999999999</v>
      </c>
      <c r="D2322" s="86">
        <f t="shared" si="72"/>
        <v>-4.510000000000014</v>
      </c>
      <c r="E2322" s="51">
        <f t="shared" si="73"/>
        <v>4.510000000000014</v>
      </c>
    </row>
    <row r="2323" spans="2:5">
      <c r="B2323" s="47">
        <v>42838</v>
      </c>
      <c r="C2323" s="69">
        <v>2.488</v>
      </c>
      <c r="D2323" s="86">
        <f t="shared" si="72"/>
        <v>0.49000000000001265</v>
      </c>
      <c r="E2323" s="51">
        <f t="shared" si="73"/>
        <v>0.49000000000001265</v>
      </c>
    </row>
    <row r="2324" spans="2:5">
      <c r="B2324" s="47">
        <v>42839</v>
      </c>
      <c r="C2324" s="69">
        <v>2.488</v>
      </c>
      <c r="D2324" s="86">
        <f t="shared" si="72"/>
        <v>0</v>
      </c>
      <c r="E2324" s="51">
        <f t="shared" si="73"/>
        <v>0</v>
      </c>
    </row>
    <row r="2325" spans="2:5">
      <c r="B2325" s="47">
        <v>42842</v>
      </c>
      <c r="C2325" s="69">
        <v>2.4918</v>
      </c>
      <c r="D2325" s="86">
        <f t="shared" si="72"/>
        <v>0.38000000000000256</v>
      </c>
      <c r="E2325" s="51">
        <f t="shared" si="73"/>
        <v>0.38000000000000256</v>
      </c>
    </row>
    <row r="2326" spans="2:5">
      <c r="B2326" s="47">
        <v>42843</v>
      </c>
      <c r="C2326" s="69">
        <v>2.4097</v>
      </c>
      <c r="D2326" s="86">
        <f t="shared" si="72"/>
        <v>-8.2100000000000062</v>
      </c>
      <c r="E2326" s="51">
        <f t="shared" si="73"/>
        <v>8.2100000000000062</v>
      </c>
    </row>
    <row r="2327" spans="2:5">
      <c r="B2327" s="47">
        <v>42844</v>
      </c>
      <c r="C2327" s="69">
        <v>2.4365999999999999</v>
      </c>
      <c r="D2327" s="86">
        <f t="shared" si="72"/>
        <v>2.6899999999999924</v>
      </c>
      <c r="E2327" s="51">
        <f t="shared" si="73"/>
        <v>2.6899999999999924</v>
      </c>
    </row>
    <row r="2328" spans="2:5">
      <c r="B2328" s="47">
        <v>42845</v>
      </c>
      <c r="C2328" s="69">
        <v>2.4584000000000001</v>
      </c>
      <c r="D2328" s="86">
        <f t="shared" si="72"/>
        <v>2.1800000000000264</v>
      </c>
      <c r="E2328" s="51">
        <f t="shared" si="73"/>
        <v>2.1800000000000264</v>
      </c>
    </row>
    <row r="2329" spans="2:5">
      <c r="B2329" s="47">
        <v>42846</v>
      </c>
      <c r="C2329" s="69">
        <v>2.4628000000000001</v>
      </c>
      <c r="D2329" s="86">
        <f t="shared" si="72"/>
        <v>0.43999999999999595</v>
      </c>
      <c r="E2329" s="51">
        <f t="shared" si="73"/>
        <v>0.43999999999999595</v>
      </c>
    </row>
    <row r="2330" spans="2:5">
      <c r="B2330" s="47">
        <v>42849</v>
      </c>
      <c r="C2330" s="69">
        <v>2.5007999999999999</v>
      </c>
      <c r="D2330" s="86">
        <f t="shared" si="72"/>
        <v>3.7999999999999812</v>
      </c>
      <c r="E2330" s="51">
        <f t="shared" si="73"/>
        <v>3.7999999999999812</v>
      </c>
    </row>
    <row r="2331" spans="2:5">
      <c r="B2331" s="47">
        <v>42850</v>
      </c>
      <c r="C2331" s="69">
        <v>2.5723000000000003</v>
      </c>
      <c r="D2331" s="86">
        <f t="shared" si="72"/>
        <v>7.1500000000000341</v>
      </c>
      <c r="E2331" s="51">
        <f t="shared" si="73"/>
        <v>7.1500000000000341</v>
      </c>
    </row>
    <row r="2332" spans="2:5">
      <c r="B2332" s="47">
        <v>42851</v>
      </c>
      <c r="C2332" s="69">
        <v>2.5402</v>
      </c>
      <c r="D2332" s="86">
        <f t="shared" si="72"/>
        <v>-3.2100000000000239</v>
      </c>
      <c r="E2332" s="51">
        <f t="shared" si="73"/>
        <v>3.2100000000000239</v>
      </c>
    </row>
    <row r="2333" spans="2:5">
      <c r="B2333" s="47">
        <v>42852</v>
      </c>
      <c r="C2333" s="69">
        <v>2.5342000000000002</v>
      </c>
      <c r="D2333" s="86">
        <f t="shared" si="72"/>
        <v>-0.59999999999997833</v>
      </c>
      <c r="E2333" s="51">
        <f t="shared" si="73"/>
        <v>0.59999999999997833</v>
      </c>
    </row>
    <row r="2334" spans="2:5">
      <c r="B2334" s="47">
        <v>42853</v>
      </c>
      <c r="C2334" s="69">
        <v>2.5169000000000001</v>
      </c>
      <c r="D2334" s="86">
        <f t="shared" si="72"/>
        <v>-1.7300000000000093</v>
      </c>
      <c r="E2334" s="51">
        <f t="shared" si="73"/>
        <v>1.7300000000000093</v>
      </c>
    </row>
    <row r="2335" spans="2:5">
      <c r="B2335" s="47">
        <v>42856</v>
      </c>
      <c r="C2335" s="69">
        <v>2.5522</v>
      </c>
      <c r="D2335" s="86">
        <f t="shared" si="72"/>
        <v>3.5299999999999887</v>
      </c>
      <c r="E2335" s="51">
        <f t="shared" si="73"/>
        <v>3.5299999999999887</v>
      </c>
    </row>
    <row r="2336" spans="2:5">
      <c r="B2336" s="47">
        <v>42857</v>
      </c>
      <c r="C2336" s="69">
        <v>2.5152000000000001</v>
      </c>
      <c r="D2336" s="86">
        <f t="shared" si="72"/>
        <v>-3.6999999999999922</v>
      </c>
      <c r="E2336" s="51">
        <f t="shared" si="73"/>
        <v>3.6999999999999922</v>
      </c>
    </row>
    <row r="2337" spans="2:5">
      <c r="B2337" s="47">
        <v>42858</v>
      </c>
      <c r="C2337" s="69">
        <v>2.5213000000000001</v>
      </c>
      <c r="D2337" s="86">
        <f t="shared" si="72"/>
        <v>0.60999999999999943</v>
      </c>
      <c r="E2337" s="51">
        <f t="shared" si="73"/>
        <v>0.60999999999999943</v>
      </c>
    </row>
    <row r="2338" spans="2:5">
      <c r="B2338" s="47">
        <v>42859</v>
      </c>
      <c r="C2338" s="69">
        <v>2.5537000000000001</v>
      </c>
      <c r="D2338" s="86">
        <f t="shared" si="72"/>
        <v>3.2399999999999984</v>
      </c>
      <c r="E2338" s="51">
        <f t="shared" si="73"/>
        <v>3.2399999999999984</v>
      </c>
    </row>
    <row r="2339" spans="2:5">
      <c r="B2339" s="47">
        <v>42860</v>
      </c>
      <c r="C2339" s="69">
        <v>2.5306999999999999</v>
      </c>
      <c r="D2339" s="86">
        <f t="shared" si="72"/>
        <v>-2.3000000000000131</v>
      </c>
      <c r="E2339" s="51">
        <f t="shared" si="73"/>
        <v>2.3000000000000131</v>
      </c>
    </row>
    <row r="2340" spans="2:5">
      <c r="B2340" s="47">
        <v>42863</v>
      </c>
      <c r="C2340" s="69">
        <v>2.5750999999999999</v>
      </c>
      <c r="D2340" s="86">
        <f t="shared" si="72"/>
        <v>4.4399999999999995</v>
      </c>
      <c r="E2340" s="51">
        <f t="shared" si="73"/>
        <v>4.4399999999999995</v>
      </c>
    </row>
    <row r="2341" spans="2:5">
      <c r="B2341" s="47">
        <v>42864</v>
      </c>
      <c r="C2341" s="69">
        <v>2.5769000000000002</v>
      </c>
      <c r="D2341" s="86">
        <f t="shared" si="72"/>
        <v>0.18000000000002458</v>
      </c>
      <c r="E2341" s="51">
        <f t="shared" si="73"/>
        <v>0.18000000000002458</v>
      </c>
    </row>
    <row r="2342" spans="2:5">
      <c r="B2342" s="47">
        <v>42865</v>
      </c>
      <c r="C2342" s="69">
        <v>2.5777000000000001</v>
      </c>
      <c r="D2342" s="86">
        <f t="shared" si="72"/>
        <v>7.9999999999991189E-2</v>
      </c>
      <c r="E2342" s="51">
        <f t="shared" si="73"/>
        <v>7.9999999999991189E-2</v>
      </c>
    </row>
    <row r="2343" spans="2:5">
      <c r="B2343" s="47">
        <v>42866</v>
      </c>
      <c r="C2343" s="69">
        <v>2.5659000000000001</v>
      </c>
      <c r="D2343" s="86">
        <f t="shared" si="72"/>
        <v>-1.1800000000000033</v>
      </c>
      <c r="E2343" s="51">
        <f t="shared" si="73"/>
        <v>1.1800000000000033</v>
      </c>
    </row>
    <row r="2344" spans="2:5">
      <c r="B2344" s="47">
        <v>42867</v>
      </c>
      <c r="C2344" s="69">
        <v>2.5276999999999998</v>
      </c>
      <c r="D2344" s="86">
        <f t="shared" si="72"/>
        <v>-3.8200000000000234</v>
      </c>
      <c r="E2344" s="51">
        <f t="shared" si="73"/>
        <v>3.8200000000000234</v>
      </c>
    </row>
    <row r="2345" spans="2:5">
      <c r="B2345" s="47">
        <v>42870</v>
      </c>
      <c r="C2345" s="69">
        <v>2.5295000000000001</v>
      </c>
      <c r="D2345" s="86">
        <f t="shared" si="72"/>
        <v>0.18000000000002458</v>
      </c>
      <c r="E2345" s="51">
        <f t="shared" si="73"/>
        <v>0.18000000000002458</v>
      </c>
    </row>
    <row r="2346" spans="2:5">
      <c r="B2346" s="47">
        <v>42871</v>
      </c>
      <c r="C2346" s="69">
        <v>2.5253000000000001</v>
      </c>
      <c r="D2346" s="86">
        <f t="shared" si="72"/>
        <v>-0.41999999999999815</v>
      </c>
      <c r="E2346" s="51">
        <f t="shared" si="73"/>
        <v>0.41999999999999815</v>
      </c>
    </row>
    <row r="2347" spans="2:5">
      <c r="B2347" s="47">
        <v>42872</v>
      </c>
      <c r="C2347" s="69">
        <v>2.4458000000000002</v>
      </c>
      <c r="D2347" s="86">
        <f t="shared" si="72"/>
        <v>-7.9499999999999904</v>
      </c>
      <c r="E2347" s="51">
        <f t="shared" si="73"/>
        <v>7.9499999999999904</v>
      </c>
    </row>
    <row r="2348" spans="2:5">
      <c r="B2348" s="47">
        <v>42873</v>
      </c>
      <c r="C2348" s="69">
        <v>2.4257</v>
      </c>
      <c r="D2348" s="86">
        <f t="shared" si="72"/>
        <v>-2.0100000000000229</v>
      </c>
      <c r="E2348" s="51">
        <f t="shared" si="73"/>
        <v>2.0100000000000229</v>
      </c>
    </row>
    <row r="2349" spans="2:5">
      <c r="B2349" s="47">
        <v>42874</v>
      </c>
      <c r="C2349" s="69">
        <v>2.4316</v>
      </c>
      <c r="D2349" s="86">
        <f t="shared" si="72"/>
        <v>0.59000000000000163</v>
      </c>
      <c r="E2349" s="51">
        <f t="shared" si="73"/>
        <v>0.59000000000000163</v>
      </c>
    </row>
    <row r="2350" spans="2:5">
      <c r="B2350" s="47">
        <v>42877</v>
      </c>
      <c r="C2350" s="69">
        <v>2.4487999999999999</v>
      </c>
      <c r="D2350" s="86">
        <f t="shared" si="72"/>
        <v>1.7199999999999882</v>
      </c>
      <c r="E2350" s="51">
        <f t="shared" si="73"/>
        <v>1.7199999999999882</v>
      </c>
    </row>
    <row r="2351" spans="2:5">
      <c r="B2351" s="47">
        <v>42878</v>
      </c>
      <c r="C2351" s="69">
        <v>2.4889000000000001</v>
      </c>
      <c r="D2351" s="86">
        <f t="shared" si="72"/>
        <v>4.0100000000000247</v>
      </c>
      <c r="E2351" s="51">
        <f t="shared" si="73"/>
        <v>4.0100000000000247</v>
      </c>
    </row>
    <row r="2352" spans="2:5">
      <c r="B2352" s="47">
        <v>42879</v>
      </c>
      <c r="C2352" s="69">
        <v>2.4805000000000001</v>
      </c>
      <c r="D2352" s="86">
        <f t="shared" si="72"/>
        <v>-0.83999999999999631</v>
      </c>
      <c r="E2352" s="51">
        <f t="shared" si="73"/>
        <v>0.83999999999999631</v>
      </c>
    </row>
    <row r="2353" spans="2:5">
      <c r="B2353" s="47">
        <v>42880</v>
      </c>
      <c r="C2353" s="69">
        <v>2.4803999999999999</v>
      </c>
      <c r="D2353" s="86">
        <f t="shared" si="72"/>
        <v>-1.0000000000021103E-2</v>
      </c>
      <c r="E2353" s="51">
        <f t="shared" si="73"/>
        <v>1.0000000000021103E-2</v>
      </c>
    </row>
    <row r="2354" spans="2:5">
      <c r="B2354" s="47">
        <v>42881</v>
      </c>
      <c r="C2354" s="69">
        <v>2.4805000000000001</v>
      </c>
      <c r="D2354" s="86">
        <f t="shared" si="72"/>
        <v>1.0000000000021103E-2</v>
      </c>
      <c r="E2354" s="51">
        <f t="shared" si="73"/>
        <v>1.0000000000021103E-2</v>
      </c>
    </row>
    <row r="2355" spans="2:5">
      <c r="B2355" s="47">
        <v>42884</v>
      </c>
      <c r="C2355" s="69">
        <v>2.4820000000000002</v>
      </c>
      <c r="D2355" s="86">
        <f t="shared" si="72"/>
        <v>0.15000000000000568</v>
      </c>
      <c r="E2355" s="51">
        <f t="shared" si="73"/>
        <v>0.15000000000000568</v>
      </c>
    </row>
    <row r="2356" spans="2:5">
      <c r="B2356" s="47">
        <v>42885</v>
      </c>
      <c r="C2356" s="69">
        <v>2.4342999999999999</v>
      </c>
      <c r="D2356" s="86">
        <f t="shared" si="72"/>
        <v>-4.7700000000000298</v>
      </c>
      <c r="E2356" s="51">
        <f t="shared" si="73"/>
        <v>4.7700000000000298</v>
      </c>
    </row>
    <row r="2357" spans="2:5">
      <c r="B2357" s="47">
        <v>42886</v>
      </c>
      <c r="C2357" s="69">
        <v>2.4238</v>
      </c>
      <c r="D2357" s="86">
        <f t="shared" si="72"/>
        <v>-1.0499999999999954</v>
      </c>
      <c r="E2357" s="51">
        <f t="shared" si="73"/>
        <v>1.0499999999999954</v>
      </c>
    </row>
    <row r="2358" spans="2:5">
      <c r="B2358" s="47">
        <v>42887</v>
      </c>
      <c r="C2358" s="69">
        <v>2.4262999999999999</v>
      </c>
      <c r="D2358" s="86">
        <f t="shared" si="72"/>
        <v>0.24999999999999467</v>
      </c>
      <c r="E2358" s="51">
        <f t="shared" si="73"/>
        <v>0.24999999999999467</v>
      </c>
    </row>
    <row r="2359" spans="2:5">
      <c r="B2359" s="47">
        <v>42888</v>
      </c>
      <c r="C2359" s="69">
        <v>2.3776000000000002</v>
      </c>
      <c r="D2359" s="86">
        <f t="shared" si="72"/>
        <v>-4.8699999999999743</v>
      </c>
      <c r="E2359" s="51">
        <f t="shared" si="73"/>
        <v>4.8699999999999743</v>
      </c>
    </row>
    <row r="2360" spans="2:5">
      <c r="B2360" s="47">
        <v>42891</v>
      </c>
      <c r="C2360" s="69">
        <v>2.4020000000000001</v>
      </c>
      <c r="D2360" s="86">
        <f t="shared" si="72"/>
        <v>2.4399999999999977</v>
      </c>
      <c r="E2360" s="51">
        <f t="shared" si="73"/>
        <v>2.4399999999999977</v>
      </c>
    </row>
    <row r="2361" spans="2:5">
      <c r="B2361" s="47">
        <v>42892</v>
      </c>
      <c r="C2361" s="69">
        <v>2.3768000000000002</v>
      </c>
      <c r="D2361" s="86">
        <f t="shared" si="72"/>
        <v>-2.5199999999999889</v>
      </c>
      <c r="E2361" s="51">
        <f t="shared" si="73"/>
        <v>2.5199999999999889</v>
      </c>
    </row>
    <row r="2362" spans="2:5">
      <c r="B2362" s="47">
        <v>42893</v>
      </c>
      <c r="C2362" s="69">
        <v>2.4085999999999999</v>
      </c>
      <c r="D2362" s="86">
        <f t="shared" si="72"/>
        <v>3.1799999999999606</v>
      </c>
      <c r="E2362" s="51">
        <f t="shared" si="73"/>
        <v>3.1799999999999606</v>
      </c>
    </row>
    <row r="2363" spans="2:5">
      <c r="B2363" s="47">
        <v>42894</v>
      </c>
      <c r="C2363" s="69">
        <v>2.4287999999999998</v>
      </c>
      <c r="D2363" s="86">
        <f t="shared" si="72"/>
        <v>2.0199999999999996</v>
      </c>
      <c r="E2363" s="51">
        <f t="shared" si="73"/>
        <v>2.0199999999999996</v>
      </c>
    </row>
    <row r="2364" spans="2:5">
      <c r="B2364" s="47">
        <v>42895</v>
      </c>
      <c r="C2364" s="69">
        <v>2.4287999999999998</v>
      </c>
      <c r="D2364" s="86">
        <f t="shared" si="72"/>
        <v>0</v>
      </c>
      <c r="E2364" s="51">
        <f t="shared" si="73"/>
        <v>0</v>
      </c>
    </row>
    <row r="2365" spans="2:5">
      <c r="B2365" s="47">
        <v>42898</v>
      </c>
      <c r="C2365" s="69">
        <v>2.4335</v>
      </c>
      <c r="D2365" s="86">
        <f t="shared" si="72"/>
        <v>0.47000000000001485</v>
      </c>
      <c r="E2365" s="51">
        <f t="shared" si="73"/>
        <v>0.47000000000001485</v>
      </c>
    </row>
    <row r="2366" spans="2:5">
      <c r="B2366" s="47">
        <v>42899</v>
      </c>
      <c r="C2366" s="69">
        <v>2.4662999999999999</v>
      </c>
      <c r="D2366" s="86">
        <f t="shared" si="72"/>
        <v>3.279999999999994</v>
      </c>
      <c r="E2366" s="51">
        <f t="shared" si="73"/>
        <v>3.279999999999994</v>
      </c>
    </row>
    <row r="2367" spans="2:5">
      <c r="B2367" s="47">
        <v>42900</v>
      </c>
      <c r="C2367" s="69">
        <v>2.3980999999999999</v>
      </c>
      <c r="D2367" s="86">
        <f t="shared" si="72"/>
        <v>-6.8200000000000038</v>
      </c>
      <c r="E2367" s="51">
        <f t="shared" si="73"/>
        <v>6.8200000000000038</v>
      </c>
    </row>
    <row r="2368" spans="2:5">
      <c r="B2368" s="47">
        <v>42901</v>
      </c>
      <c r="C2368" s="69">
        <v>2.4186000000000001</v>
      </c>
      <c r="D2368" s="86">
        <f t="shared" si="72"/>
        <v>2.0500000000000185</v>
      </c>
      <c r="E2368" s="51">
        <f t="shared" si="73"/>
        <v>2.0500000000000185</v>
      </c>
    </row>
    <row r="2369" spans="2:5">
      <c r="B2369" s="47">
        <v>42902</v>
      </c>
      <c r="C2369" s="69">
        <v>2.4005000000000001</v>
      </c>
      <c r="D2369" s="86">
        <f t="shared" si="72"/>
        <v>-1.8100000000000005</v>
      </c>
      <c r="E2369" s="51">
        <f t="shared" si="73"/>
        <v>1.8100000000000005</v>
      </c>
    </row>
    <row r="2370" spans="2:5">
      <c r="B2370" s="47">
        <v>42905</v>
      </c>
      <c r="C2370" s="69">
        <v>2.4409999999999998</v>
      </c>
      <c r="D2370" s="86">
        <f t="shared" si="72"/>
        <v>4.0499999999999758</v>
      </c>
      <c r="E2370" s="51">
        <f t="shared" si="73"/>
        <v>4.0499999999999758</v>
      </c>
    </row>
    <row r="2371" spans="2:5">
      <c r="B2371" s="47">
        <v>42906</v>
      </c>
      <c r="C2371" s="69">
        <v>2.4117999999999999</v>
      </c>
      <c r="D2371" s="86">
        <f t="shared" si="72"/>
        <v>-2.9199999999999893</v>
      </c>
      <c r="E2371" s="51">
        <f t="shared" si="73"/>
        <v>2.9199999999999893</v>
      </c>
    </row>
    <row r="2372" spans="2:5">
      <c r="B2372" s="47">
        <v>42907</v>
      </c>
      <c r="C2372" s="69">
        <v>2.3957999999999999</v>
      </c>
      <c r="D2372" s="86">
        <f t="shared" si="72"/>
        <v>-1.6000000000000014</v>
      </c>
      <c r="E2372" s="51">
        <f t="shared" si="73"/>
        <v>1.6000000000000014</v>
      </c>
    </row>
    <row r="2373" spans="2:5">
      <c r="B2373" s="47">
        <v>42908</v>
      </c>
      <c r="C2373" s="69">
        <v>2.3689999999999998</v>
      </c>
      <c r="D2373" s="86">
        <f t="shared" si="72"/>
        <v>-2.6800000000000157</v>
      </c>
      <c r="E2373" s="51">
        <f t="shared" si="73"/>
        <v>2.6800000000000157</v>
      </c>
    </row>
    <row r="2374" spans="2:5">
      <c r="B2374" s="47">
        <v>42909</v>
      </c>
      <c r="C2374" s="69">
        <v>2.3879999999999999</v>
      </c>
      <c r="D2374" s="86">
        <f t="shared" si="72"/>
        <v>1.9000000000000128</v>
      </c>
      <c r="E2374" s="51">
        <f t="shared" si="73"/>
        <v>1.9000000000000128</v>
      </c>
    </row>
    <row r="2375" spans="2:5">
      <c r="B2375" s="47">
        <v>42912</v>
      </c>
      <c r="C2375" s="69">
        <v>2.3847999999999998</v>
      </c>
      <c r="D2375" s="86">
        <f t="shared" ref="D2375:D2438" si="74">((C2375-C2374)/0.01)</f>
        <v>-0.32000000000000917</v>
      </c>
      <c r="E2375" s="51">
        <f t="shared" ref="E2375:E2438" si="75">IF(D2375&gt;=0,D2375*1,D2375*-1)</f>
        <v>0.32000000000000917</v>
      </c>
    </row>
    <row r="2376" spans="2:5">
      <c r="B2376" s="47">
        <v>42913</v>
      </c>
      <c r="C2376" s="69">
        <v>2.4363000000000001</v>
      </c>
      <c r="D2376" s="86">
        <f t="shared" si="74"/>
        <v>5.1500000000000323</v>
      </c>
      <c r="E2376" s="51">
        <f t="shared" si="75"/>
        <v>5.1500000000000323</v>
      </c>
    </row>
    <row r="2377" spans="2:5">
      <c r="B2377" s="47">
        <v>42914</v>
      </c>
      <c r="C2377" s="69">
        <v>2.4716</v>
      </c>
      <c r="D2377" s="86">
        <f t="shared" si="74"/>
        <v>3.5299999999999887</v>
      </c>
      <c r="E2377" s="51">
        <f t="shared" si="75"/>
        <v>3.5299999999999887</v>
      </c>
    </row>
    <row r="2378" spans="2:5">
      <c r="B2378" s="47">
        <v>42915</v>
      </c>
      <c r="C2378" s="69">
        <v>2.5098000000000003</v>
      </c>
      <c r="D2378" s="86">
        <f t="shared" si="74"/>
        <v>3.8200000000000234</v>
      </c>
      <c r="E2378" s="51">
        <f t="shared" si="75"/>
        <v>3.8200000000000234</v>
      </c>
    </row>
    <row r="2379" spans="2:5">
      <c r="B2379" s="47">
        <v>42916</v>
      </c>
      <c r="C2379" s="69">
        <v>2.5394999999999999</v>
      </c>
      <c r="D2379" s="86">
        <f t="shared" si="74"/>
        <v>2.9699999999999616</v>
      </c>
      <c r="E2379" s="51">
        <f t="shared" si="75"/>
        <v>2.9699999999999616</v>
      </c>
    </row>
    <row r="2380" spans="2:5">
      <c r="B2380" s="47">
        <v>42919</v>
      </c>
      <c r="C2380" s="69">
        <v>2.5746000000000002</v>
      </c>
      <c r="D2380" s="86">
        <f t="shared" si="74"/>
        <v>3.5100000000000353</v>
      </c>
      <c r="E2380" s="51">
        <f t="shared" si="75"/>
        <v>3.5100000000000353</v>
      </c>
    </row>
    <row r="2381" spans="2:5">
      <c r="B2381" s="47">
        <v>42920</v>
      </c>
      <c r="C2381" s="69">
        <v>2.5750000000000002</v>
      </c>
      <c r="D2381" s="86">
        <f t="shared" si="74"/>
        <v>3.9999999999995595E-2</v>
      </c>
      <c r="E2381" s="51">
        <f t="shared" si="75"/>
        <v>3.9999999999995595E-2</v>
      </c>
    </row>
    <row r="2382" spans="2:5">
      <c r="B2382" s="47">
        <v>42921</v>
      </c>
      <c r="C2382" s="69">
        <v>2.5644</v>
      </c>
      <c r="D2382" s="86">
        <f t="shared" si="74"/>
        <v>-1.0600000000000165</v>
      </c>
      <c r="E2382" s="51">
        <f t="shared" si="75"/>
        <v>1.0600000000000165</v>
      </c>
    </row>
    <row r="2383" spans="2:5">
      <c r="B2383" s="47">
        <v>42922</v>
      </c>
      <c r="C2383" s="69">
        <v>2.6093999999999999</v>
      </c>
      <c r="D2383" s="86">
        <f t="shared" si="74"/>
        <v>4.4999999999999929</v>
      </c>
      <c r="E2383" s="51">
        <f t="shared" si="75"/>
        <v>4.4999999999999929</v>
      </c>
    </row>
    <row r="2384" spans="2:5">
      <c r="B2384" s="47">
        <v>42923</v>
      </c>
      <c r="C2384" s="69">
        <v>2.6124000000000001</v>
      </c>
      <c r="D2384" s="86">
        <f t="shared" si="74"/>
        <v>0.30000000000001137</v>
      </c>
      <c r="E2384" s="51">
        <f t="shared" si="75"/>
        <v>0.30000000000001137</v>
      </c>
    </row>
    <row r="2385" spans="2:5">
      <c r="B2385" s="47">
        <v>42926</v>
      </c>
      <c r="C2385" s="69">
        <v>2.5973000000000002</v>
      </c>
      <c r="D2385" s="86">
        <f t="shared" si="74"/>
        <v>-1.5099999999999891</v>
      </c>
      <c r="E2385" s="51">
        <f t="shared" si="75"/>
        <v>1.5099999999999891</v>
      </c>
    </row>
    <row r="2386" spans="2:5">
      <c r="B2386" s="47">
        <v>42927</v>
      </c>
      <c r="C2386" s="69">
        <v>2.5826000000000002</v>
      </c>
      <c r="D2386" s="86">
        <f t="shared" si="74"/>
        <v>-1.4699999999999935</v>
      </c>
      <c r="E2386" s="51">
        <f t="shared" si="75"/>
        <v>1.4699999999999935</v>
      </c>
    </row>
    <row r="2387" spans="2:5">
      <c r="B2387" s="47">
        <v>42928</v>
      </c>
      <c r="C2387" s="69">
        <v>2.5491999999999999</v>
      </c>
      <c r="D2387" s="86">
        <f t="shared" si="74"/>
        <v>-3.3400000000000318</v>
      </c>
      <c r="E2387" s="51">
        <f t="shared" si="75"/>
        <v>3.3400000000000318</v>
      </c>
    </row>
    <row r="2388" spans="2:5">
      <c r="B2388" s="47">
        <v>42929</v>
      </c>
      <c r="C2388" s="69">
        <v>2.5769000000000002</v>
      </c>
      <c r="D2388" s="86">
        <f t="shared" si="74"/>
        <v>2.770000000000028</v>
      </c>
      <c r="E2388" s="51">
        <f t="shared" si="75"/>
        <v>2.770000000000028</v>
      </c>
    </row>
    <row r="2389" spans="2:5">
      <c r="B2389" s="47">
        <v>42930</v>
      </c>
      <c r="C2389" s="69">
        <v>2.581</v>
      </c>
      <c r="D2389" s="86">
        <f t="shared" si="74"/>
        <v>0.40999999999997705</v>
      </c>
      <c r="E2389" s="51">
        <f t="shared" si="75"/>
        <v>0.40999999999997705</v>
      </c>
    </row>
    <row r="2390" spans="2:5">
      <c r="B2390" s="47">
        <v>42933</v>
      </c>
      <c r="C2390" s="69">
        <v>2.5605000000000002</v>
      </c>
      <c r="D2390" s="86">
        <f t="shared" si="74"/>
        <v>-2.0499999999999741</v>
      </c>
      <c r="E2390" s="51">
        <f t="shared" si="75"/>
        <v>2.0499999999999741</v>
      </c>
    </row>
    <row r="2391" spans="2:5">
      <c r="B2391" s="47">
        <v>42934</v>
      </c>
      <c r="C2391" s="69">
        <v>2.4994999999999998</v>
      </c>
      <c r="D2391" s="86">
        <f t="shared" si="74"/>
        <v>-6.1000000000000387</v>
      </c>
      <c r="E2391" s="51">
        <f t="shared" si="75"/>
        <v>6.1000000000000387</v>
      </c>
    </row>
    <row r="2392" spans="2:5">
      <c r="B2392" s="47">
        <v>42935</v>
      </c>
      <c r="C2392" s="69">
        <v>2.5348999999999999</v>
      </c>
      <c r="D2392" s="86">
        <f t="shared" si="74"/>
        <v>3.5400000000000098</v>
      </c>
      <c r="E2392" s="51">
        <f t="shared" si="75"/>
        <v>3.5400000000000098</v>
      </c>
    </row>
    <row r="2393" spans="2:5">
      <c r="B2393" s="47">
        <v>42936</v>
      </c>
      <c r="C2393" s="69">
        <v>2.5202999999999998</v>
      </c>
      <c r="D2393" s="86">
        <f t="shared" si="74"/>
        <v>-1.4600000000000168</v>
      </c>
      <c r="E2393" s="51">
        <f t="shared" si="75"/>
        <v>1.4600000000000168</v>
      </c>
    </row>
    <row r="2394" spans="2:5">
      <c r="B2394" s="47">
        <v>42937</v>
      </c>
      <c r="C2394" s="69">
        <v>2.5041000000000002</v>
      </c>
      <c r="D2394" s="86">
        <f t="shared" si="74"/>
        <v>-1.6199999999999548</v>
      </c>
      <c r="E2394" s="51">
        <f t="shared" si="75"/>
        <v>1.6199999999999548</v>
      </c>
    </row>
    <row r="2395" spans="2:5">
      <c r="B2395" s="47">
        <v>42940</v>
      </c>
      <c r="C2395" s="69">
        <v>2.5167999999999999</v>
      </c>
      <c r="D2395" s="86">
        <f t="shared" si="74"/>
        <v>1.2699999999999712</v>
      </c>
      <c r="E2395" s="51">
        <f t="shared" si="75"/>
        <v>1.2699999999999712</v>
      </c>
    </row>
    <row r="2396" spans="2:5">
      <c r="B2396" s="47">
        <v>42941</v>
      </c>
      <c r="C2396" s="69">
        <v>2.5967000000000002</v>
      </c>
      <c r="D2396" s="86">
        <f t="shared" si="74"/>
        <v>7.9900000000000304</v>
      </c>
      <c r="E2396" s="51">
        <f t="shared" si="75"/>
        <v>7.9900000000000304</v>
      </c>
    </row>
    <row r="2397" spans="2:5">
      <c r="B2397" s="47">
        <v>42942</v>
      </c>
      <c r="C2397" s="69">
        <v>2.5608</v>
      </c>
      <c r="D2397" s="86">
        <f t="shared" si="74"/>
        <v>-3.5900000000000265</v>
      </c>
      <c r="E2397" s="51">
        <f t="shared" si="75"/>
        <v>3.5900000000000265</v>
      </c>
    </row>
    <row r="2398" spans="2:5">
      <c r="B2398" s="47">
        <v>42943</v>
      </c>
      <c r="C2398" s="69">
        <v>2.5883000000000003</v>
      </c>
      <c r="D2398" s="86">
        <f t="shared" si="74"/>
        <v>2.7500000000000302</v>
      </c>
      <c r="E2398" s="51">
        <f t="shared" si="75"/>
        <v>2.7500000000000302</v>
      </c>
    </row>
    <row r="2399" spans="2:5">
      <c r="B2399" s="47">
        <v>42944</v>
      </c>
      <c r="C2399" s="69">
        <v>2.5573000000000001</v>
      </c>
      <c r="D2399" s="86">
        <f t="shared" si="74"/>
        <v>-3.1000000000000139</v>
      </c>
      <c r="E2399" s="51">
        <f t="shared" si="75"/>
        <v>3.1000000000000139</v>
      </c>
    </row>
    <row r="2400" spans="2:5">
      <c r="B2400" s="47">
        <v>42947</v>
      </c>
      <c r="C2400" s="69">
        <v>2.5552999999999999</v>
      </c>
      <c r="D2400" s="86">
        <f t="shared" si="74"/>
        <v>-0.20000000000002238</v>
      </c>
      <c r="E2400" s="51">
        <f t="shared" si="75"/>
        <v>0.20000000000002238</v>
      </c>
    </row>
    <row r="2401" spans="2:5">
      <c r="B2401" s="47">
        <v>42948</v>
      </c>
      <c r="C2401" s="69">
        <v>2.5148999999999999</v>
      </c>
      <c r="D2401" s="86">
        <f t="shared" si="74"/>
        <v>-4.0399999999999991</v>
      </c>
      <c r="E2401" s="51">
        <f t="shared" si="75"/>
        <v>4.0399999999999991</v>
      </c>
    </row>
    <row r="2402" spans="2:5">
      <c r="B2402" s="47">
        <v>42949</v>
      </c>
      <c r="C2402" s="69">
        <v>2.5329999999999999</v>
      </c>
      <c r="D2402" s="86">
        <f t="shared" si="74"/>
        <v>1.8100000000000005</v>
      </c>
      <c r="E2402" s="51">
        <f t="shared" si="75"/>
        <v>1.8100000000000005</v>
      </c>
    </row>
    <row r="2403" spans="2:5">
      <c r="B2403" s="47">
        <v>42950</v>
      </c>
      <c r="C2403" s="69">
        <v>2.4885999999999999</v>
      </c>
      <c r="D2403" s="86">
        <f t="shared" si="74"/>
        <v>-4.4399999999999995</v>
      </c>
      <c r="E2403" s="51">
        <f t="shared" si="75"/>
        <v>4.4399999999999995</v>
      </c>
    </row>
    <row r="2404" spans="2:5">
      <c r="B2404" s="47">
        <v>42951</v>
      </c>
      <c r="C2404" s="69">
        <v>2.5282</v>
      </c>
      <c r="D2404" s="86">
        <f t="shared" si="74"/>
        <v>3.960000000000008</v>
      </c>
      <c r="E2404" s="51">
        <f t="shared" si="75"/>
        <v>3.960000000000008</v>
      </c>
    </row>
    <row r="2405" spans="2:5">
      <c r="B2405" s="47">
        <v>42954</v>
      </c>
      <c r="C2405" s="69">
        <v>2.5076999999999998</v>
      </c>
      <c r="D2405" s="86">
        <f t="shared" si="74"/>
        <v>-2.0500000000000185</v>
      </c>
      <c r="E2405" s="51">
        <f t="shared" si="75"/>
        <v>2.0500000000000185</v>
      </c>
    </row>
    <row r="2406" spans="2:5">
      <c r="B2406" s="47">
        <v>42955</v>
      </c>
      <c r="C2406" s="69">
        <v>2.5201000000000002</v>
      </c>
      <c r="D2406" s="86">
        <f t="shared" si="74"/>
        <v>1.2400000000000411</v>
      </c>
      <c r="E2406" s="51">
        <f t="shared" si="75"/>
        <v>1.2400000000000411</v>
      </c>
    </row>
    <row r="2407" spans="2:5">
      <c r="B2407" s="47">
        <v>42956</v>
      </c>
      <c r="C2407" s="69">
        <v>2.5066999999999999</v>
      </c>
      <c r="D2407" s="86">
        <f t="shared" si="74"/>
        <v>-1.3400000000000301</v>
      </c>
      <c r="E2407" s="51">
        <f t="shared" si="75"/>
        <v>1.3400000000000301</v>
      </c>
    </row>
    <row r="2408" spans="2:5">
      <c r="B2408" s="47">
        <v>42957</v>
      </c>
      <c r="C2408" s="69">
        <v>2.4546999999999999</v>
      </c>
      <c r="D2408" s="86">
        <f t="shared" si="74"/>
        <v>-5.2000000000000046</v>
      </c>
      <c r="E2408" s="51">
        <f t="shared" si="75"/>
        <v>5.2000000000000046</v>
      </c>
    </row>
    <row r="2409" spans="2:5">
      <c r="B2409" s="47">
        <v>42958</v>
      </c>
      <c r="C2409" s="69">
        <v>2.4579</v>
      </c>
      <c r="D2409" s="86">
        <f t="shared" si="74"/>
        <v>0.32000000000000917</v>
      </c>
      <c r="E2409" s="51">
        <f t="shared" si="75"/>
        <v>0.32000000000000917</v>
      </c>
    </row>
    <row r="2410" spans="2:5">
      <c r="B2410" s="47">
        <v>42961</v>
      </c>
      <c r="C2410" s="69">
        <v>2.4733999999999998</v>
      </c>
      <c r="D2410" s="86">
        <f t="shared" si="74"/>
        <v>1.5499999999999847</v>
      </c>
      <c r="E2410" s="51">
        <f t="shared" si="75"/>
        <v>1.5499999999999847</v>
      </c>
    </row>
    <row r="2411" spans="2:5">
      <c r="B2411" s="47">
        <v>42962</v>
      </c>
      <c r="C2411" s="69">
        <v>2.5148999999999999</v>
      </c>
      <c r="D2411" s="86">
        <f t="shared" si="74"/>
        <v>4.1500000000000092</v>
      </c>
      <c r="E2411" s="51">
        <f t="shared" si="75"/>
        <v>4.1500000000000092</v>
      </c>
    </row>
    <row r="2412" spans="2:5">
      <c r="B2412" s="47">
        <v>42963</v>
      </c>
      <c r="C2412" s="69">
        <v>2.4748000000000001</v>
      </c>
      <c r="D2412" s="86">
        <f t="shared" si="74"/>
        <v>-4.0099999999999802</v>
      </c>
      <c r="E2412" s="51">
        <f t="shared" si="75"/>
        <v>4.0099999999999802</v>
      </c>
    </row>
    <row r="2413" spans="2:5">
      <c r="B2413" s="47">
        <v>42964</v>
      </c>
      <c r="C2413" s="69">
        <v>2.4306000000000001</v>
      </c>
      <c r="D2413" s="86">
        <f t="shared" si="74"/>
        <v>-4.4200000000000017</v>
      </c>
      <c r="E2413" s="51">
        <f t="shared" si="75"/>
        <v>4.4200000000000017</v>
      </c>
    </row>
    <row r="2414" spans="2:5">
      <c r="B2414" s="47">
        <v>42965</v>
      </c>
      <c r="C2414" s="69">
        <v>2.4380000000000002</v>
      </c>
      <c r="D2414" s="86">
        <f t="shared" si="74"/>
        <v>0.74000000000000732</v>
      </c>
      <c r="E2414" s="51">
        <f t="shared" si="75"/>
        <v>0.74000000000000732</v>
      </c>
    </row>
    <row r="2415" spans="2:5">
      <c r="B2415" s="47">
        <v>42968</v>
      </c>
      <c r="C2415" s="69">
        <v>2.4186000000000001</v>
      </c>
      <c r="D2415" s="86">
        <f t="shared" si="74"/>
        <v>-1.9400000000000084</v>
      </c>
      <c r="E2415" s="51">
        <f t="shared" si="75"/>
        <v>1.9400000000000084</v>
      </c>
    </row>
    <row r="2416" spans="2:5">
      <c r="B2416" s="47">
        <v>42969</v>
      </c>
      <c r="C2416" s="69">
        <v>2.4445999999999999</v>
      </c>
      <c r="D2416" s="86">
        <f t="shared" si="74"/>
        <v>2.5999999999999801</v>
      </c>
      <c r="E2416" s="51">
        <f t="shared" si="75"/>
        <v>2.5999999999999801</v>
      </c>
    </row>
    <row r="2417" spans="2:5">
      <c r="B2417" s="47">
        <v>42970</v>
      </c>
      <c r="C2417" s="69">
        <v>2.3980999999999999</v>
      </c>
      <c r="D2417" s="86">
        <f t="shared" si="74"/>
        <v>-4.6499999999999986</v>
      </c>
      <c r="E2417" s="51">
        <f t="shared" si="75"/>
        <v>4.6499999999999986</v>
      </c>
    </row>
    <row r="2418" spans="2:5">
      <c r="B2418" s="47">
        <v>42971</v>
      </c>
      <c r="C2418" s="69">
        <v>2.4188000000000001</v>
      </c>
      <c r="D2418" s="86">
        <f t="shared" si="74"/>
        <v>2.0700000000000163</v>
      </c>
      <c r="E2418" s="51">
        <f t="shared" si="75"/>
        <v>2.0700000000000163</v>
      </c>
    </row>
    <row r="2419" spans="2:5">
      <c r="B2419" s="47">
        <v>42972</v>
      </c>
      <c r="C2419" s="69">
        <v>2.3988999999999998</v>
      </c>
      <c r="D2419" s="86">
        <f t="shared" si="74"/>
        <v>-1.9900000000000251</v>
      </c>
      <c r="E2419" s="51">
        <f t="shared" si="75"/>
        <v>1.9900000000000251</v>
      </c>
    </row>
    <row r="2420" spans="2:5">
      <c r="B2420" s="47">
        <v>42975</v>
      </c>
      <c r="C2420" s="69">
        <v>2.3946999999999998</v>
      </c>
      <c r="D2420" s="86">
        <f t="shared" si="74"/>
        <v>-0.41999999999999815</v>
      </c>
      <c r="E2420" s="51">
        <f t="shared" si="75"/>
        <v>0.41999999999999815</v>
      </c>
    </row>
    <row r="2421" spans="2:5">
      <c r="B2421" s="47">
        <v>42976</v>
      </c>
      <c r="C2421" s="69">
        <v>2.3862999999999999</v>
      </c>
      <c r="D2421" s="86">
        <f t="shared" si="74"/>
        <v>-0.83999999999999631</v>
      </c>
      <c r="E2421" s="51">
        <f t="shared" si="75"/>
        <v>0.83999999999999631</v>
      </c>
    </row>
    <row r="2422" spans="2:5">
      <c r="B2422" s="47">
        <v>42977</v>
      </c>
      <c r="C2422" s="69">
        <v>2.3872</v>
      </c>
      <c r="D2422" s="86">
        <f t="shared" si="74"/>
        <v>9.0000000000012292E-2</v>
      </c>
      <c r="E2422" s="51">
        <f t="shared" si="75"/>
        <v>9.0000000000012292E-2</v>
      </c>
    </row>
    <row r="2423" spans="2:5">
      <c r="B2423" s="47">
        <v>42978</v>
      </c>
      <c r="C2423" s="69">
        <v>2.3801000000000001</v>
      </c>
      <c r="D2423" s="86">
        <f t="shared" si="74"/>
        <v>-0.70999999999998842</v>
      </c>
      <c r="E2423" s="51">
        <f t="shared" si="75"/>
        <v>0.70999999999998842</v>
      </c>
    </row>
    <row r="2424" spans="2:5">
      <c r="B2424" s="47">
        <v>42979</v>
      </c>
      <c r="C2424" s="69">
        <v>2.4346999999999999</v>
      </c>
      <c r="D2424" s="86">
        <f t="shared" si="74"/>
        <v>5.459999999999976</v>
      </c>
      <c r="E2424" s="51">
        <f t="shared" si="75"/>
        <v>5.459999999999976</v>
      </c>
    </row>
    <row r="2425" spans="2:5">
      <c r="B2425" s="47">
        <v>42982</v>
      </c>
      <c r="C2425" s="69">
        <v>2.4350000000000001</v>
      </c>
      <c r="D2425" s="86">
        <f t="shared" si="74"/>
        <v>3.00000000000189E-2</v>
      </c>
      <c r="E2425" s="51">
        <f t="shared" si="75"/>
        <v>3.00000000000189E-2</v>
      </c>
    </row>
    <row r="2426" spans="2:5">
      <c r="B2426" s="47">
        <v>42983</v>
      </c>
      <c r="C2426" s="69">
        <v>2.3292999999999999</v>
      </c>
      <c r="D2426" s="86">
        <f t="shared" si="74"/>
        <v>-10.570000000000013</v>
      </c>
      <c r="E2426" s="51">
        <f t="shared" si="75"/>
        <v>10.570000000000013</v>
      </c>
    </row>
    <row r="2427" spans="2:5">
      <c r="B2427" s="47">
        <v>42984</v>
      </c>
      <c r="C2427" s="69">
        <v>2.3849</v>
      </c>
      <c r="D2427" s="86">
        <f t="shared" si="74"/>
        <v>5.5600000000000094</v>
      </c>
      <c r="E2427" s="51">
        <f t="shared" si="75"/>
        <v>5.5600000000000094</v>
      </c>
    </row>
    <row r="2428" spans="2:5">
      <c r="B2428" s="47">
        <v>42985</v>
      </c>
      <c r="C2428" s="69">
        <v>2.3134999999999999</v>
      </c>
      <c r="D2428" s="86">
        <f t="shared" si="74"/>
        <v>-7.140000000000013</v>
      </c>
      <c r="E2428" s="51">
        <f t="shared" si="75"/>
        <v>7.140000000000013</v>
      </c>
    </row>
    <row r="2429" spans="2:5">
      <c r="B2429" s="47">
        <v>42986</v>
      </c>
      <c r="C2429" s="69">
        <v>2.3256000000000001</v>
      </c>
      <c r="D2429" s="86">
        <f t="shared" si="74"/>
        <v>1.2100000000000222</v>
      </c>
      <c r="E2429" s="51">
        <f t="shared" si="75"/>
        <v>1.2100000000000222</v>
      </c>
    </row>
    <row r="2430" spans="2:5">
      <c r="B2430" s="47">
        <v>42989</v>
      </c>
      <c r="C2430" s="69">
        <v>2.3910999999999998</v>
      </c>
      <c r="D2430" s="86">
        <f t="shared" si="74"/>
        <v>6.549999999999967</v>
      </c>
      <c r="E2430" s="51">
        <f t="shared" si="75"/>
        <v>6.549999999999967</v>
      </c>
    </row>
    <row r="2431" spans="2:5">
      <c r="B2431" s="47">
        <v>42990</v>
      </c>
      <c r="C2431" s="69">
        <v>2.4207000000000001</v>
      </c>
      <c r="D2431" s="86">
        <f t="shared" si="74"/>
        <v>2.9600000000000293</v>
      </c>
      <c r="E2431" s="51">
        <f t="shared" si="75"/>
        <v>2.9600000000000293</v>
      </c>
    </row>
    <row r="2432" spans="2:5">
      <c r="B2432" s="47">
        <v>42991</v>
      </c>
      <c r="C2432" s="69">
        <v>2.4459</v>
      </c>
      <c r="D2432" s="86">
        <f t="shared" si="74"/>
        <v>2.5199999999999889</v>
      </c>
      <c r="E2432" s="51">
        <f t="shared" si="75"/>
        <v>2.5199999999999889</v>
      </c>
    </row>
    <row r="2433" spans="2:5">
      <c r="B2433" s="47">
        <v>42992</v>
      </c>
      <c r="C2433" s="69">
        <v>2.4407000000000001</v>
      </c>
      <c r="D2433" s="86">
        <f t="shared" si="74"/>
        <v>-0.51999999999998714</v>
      </c>
      <c r="E2433" s="51">
        <f t="shared" si="75"/>
        <v>0.51999999999998714</v>
      </c>
    </row>
    <row r="2434" spans="2:5">
      <c r="B2434" s="47">
        <v>42993</v>
      </c>
      <c r="C2434" s="69">
        <v>2.4428999999999998</v>
      </c>
      <c r="D2434" s="86">
        <f t="shared" si="74"/>
        <v>0.21999999999997577</v>
      </c>
      <c r="E2434" s="51">
        <f t="shared" si="75"/>
        <v>0.21999999999997577</v>
      </c>
    </row>
    <row r="2435" spans="2:5">
      <c r="B2435" s="47">
        <v>42996</v>
      </c>
      <c r="C2435" s="69">
        <v>2.4685999999999999</v>
      </c>
      <c r="D2435" s="86">
        <f t="shared" si="74"/>
        <v>2.5700000000000056</v>
      </c>
      <c r="E2435" s="51">
        <f t="shared" si="75"/>
        <v>2.5700000000000056</v>
      </c>
    </row>
    <row r="2436" spans="2:5">
      <c r="B2436" s="47">
        <v>42997</v>
      </c>
      <c r="C2436" s="69">
        <v>2.4807999999999999</v>
      </c>
      <c r="D2436" s="86">
        <f t="shared" si="74"/>
        <v>1.2199999999999989</v>
      </c>
      <c r="E2436" s="51">
        <f t="shared" si="75"/>
        <v>1.2199999999999989</v>
      </c>
    </row>
    <row r="2437" spans="2:5">
      <c r="B2437" s="47">
        <v>42998</v>
      </c>
      <c r="C2437" s="69">
        <v>2.4872999999999998</v>
      </c>
      <c r="D2437" s="86">
        <f t="shared" si="74"/>
        <v>0.64999999999999503</v>
      </c>
      <c r="E2437" s="51">
        <f t="shared" si="75"/>
        <v>0.64999999999999503</v>
      </c>
    </row>
    <row r="2438" spans="2:5">
      <c r="B2438" s="47">
        <v>42999</v>
      </c>
      <c r="C2438" s="69">
        <v>2.4948000000000001</v>
      </c>
      <c r="D2438" s="86">
        <f t="shared" si="74"/>
        <v>0.75000000000002842</v>
      </c>
      <c r="E2438" s="51">
        <f t="shared" si="75"/>
        <v>0.75000000000002842</v>
      </c>
    </row>
    <row r="2439" spans="2:5">
      <c r="B2439" s="47">
        <v>43000</v>
      </c>
      <c r="C2439" s="69">
        <v>2.4718999999999998</v>
      </c>
      <c r="D2439" s="86">
        <f t="shared" ref="D2439:D2502" si="76">((C2439-C2438)/0.01)</f>
        <v>-2.2900000000000365</v>
      </c>
      <c r="E2439" s="51">
        <f t="shared" ref="E2439:E2502" si="77">IF(D2439&gt;=0,D2439*1,D2439*-1)</f>
        <v>2.2900000000000365</v>
      </c>
    </row>
    <row r="2440" spans="2:5">
      <c r="B2440" s="47">
        <v>43003</v>
      </c>
      <c r="C2440" s="69">
        <v>2.4449000000000001</v>
      </c>
      <c r="D2440" s="86">
        <f t="shared" si="76"/>
        <v>-2.6999999999999691</v>
      </c>
      <c r="E2440" s="51">
        <f t="shared" si="77"/>
        <v>2.6999999999999691</v>
      </c>
    </row>
    <row r="2441" spans="2:5">
      <c r="B2441" s="47">
        <v>43004</v>
      </c>
      <c r="C2441" s="69">
        <v>2.4466000000000001</v>
      </c>
      <c r="D2441" s="86">
        <f t="shared" si="76"/>
        <v>0.17000000000000348</v>
      </c>
      <c r="E2441" s="51">
        <f t="shared" si="77"/>
        <v>0.17000000000000348</v>
      </c>
    </row>
    <row r="2442" spans="2:5">
      <c r="B2442" s="47">
        <v>43005</v>
      </c>
      <c r="C2442" s="69">
        <v>2.5329999999999999</v>
      </c>
      <c r="D2442" s="86">
        <f t="shared" si="76"/>
        <v>8.639999999999981</v>
      </c>
      <c r="E2442" s="51">
        <f t="shared" si="77"/>
        <v>8.639999999999981</v>
      </c>
    </row>
    <row r="2443" spans="2:5">
      <c r="B2443" s="47">
        <v>43006</v>
      </c>
      <c r="C2443" s="69">
        <v>2.5413999999999999</v>
      </c>
      <c r="D2443" s="86">
        <f t="shared" si="76"/>
        <v>0.83999999999999631</v>
      </c>
      <c r="E2443" s="51">
        <f t="shared" si="77"/>
        <v>0.83999999999999631</v>
      </c>
    </row>
    <row r="2444" spans="2:5">
      <c r="B2444" s="47">
        <v>43007</v>
      </c>
      <c r="C2444" s="69">
        <v>2.5333999999999999</v>
      </c>
      <c r="D2444" s="86">
        <f t="shared" si="76"/>
        <v>-0.80000000000000071</v>
      </c>
      <c r="E2444" s="51">
        <f t="shared" si="77"/>
        <v>0.80000000000000071</v>
      </c>
    </row>
    <row r="2445" spans="2:5">
      <c r="B2445" s="47">
        <v>43010</v>
      </c>
      <c r="C2445" s="69">
        <v>2.5540000000000003</v>
      </c>
      <c r="D2445" s="86">
        <f t="shared" si="76"/>
        <v>2.0600000000000396</v>
      </c>
      <c r="E2445" s="51">
        <f t="shared" si="77"/>
        <v>2.0600000000000396</v>
      </c>
    </row>
    <row r="2446" spans="2:5">
      <c r="B2446" s="47">
        <v>43011</v>
      </c>
      <c r="C2446" s="69">
        <v>2.5422000000000002</v>
      </c>
      <c r="D2446" s="86">
        <f t="shared" si="76"/>
        <v>-1.1800000000000033</v>
      </c>
      <c r="E2446" s="51">
        <f t="shared" si="77"/>
        <v>1.1800000000000033</v>
      </c>
    </row>
    <row r="2447" spans="2:5">
      <c r="B2447" s="47">
        <v>43012</v>
      </c>
      <c r="C2447" s="69">
        <v>2.5441000000000003</v>
      </c>
      <c r="D2447" s="86">
        <f t="shared" si="76"/>
        <v>0.19000000000000128</v>
      </c>
      <c r="E2447" s="51">
        <f t="shared" si="77"/>
        <v>0.19000000000000128</v>
      </c>
    </row>
    <row r="2448" spans="2:5">
      <c r="B2448" s="47">
        <v>43013</v>
      </c>
      <c r="C2448" s="69">
        <v>2.5648999999999997</v>
      </c>
      <c r="D2448" s="86">
        <f t="shared" si="76"/>
        <v>2.0799999999999486</v>
      </c>
      <c r="E2448" s="51">
        <f t="shared" si="77"/>
        <v>2.0799999999999486</v>
      </c>
    </row>
    <row r="2449" spans="2:5">
      <c r="B2449" s="47">
        <v>43014</v>
      </c>
      <c r="C2449" s="69">
        <v>2.5712000000000002</v>
      </c>
      <c r="D2449" s="86">
        <f t="shared" si="76"/>
        <v>0.63000000000004164</v>
      </c>
      <c r="E2449" s="51">
        <f t="shared" si="77"/>
        <v>0.63000000000004164</v>
      </c>
    </row>
    <row r="2450" spans="2:5">
      <c r="B2450" s="47">
        <v>43017</v>
      </c>
      <c r="C2450" s="69">
        <v>2.5686999999999998</v>
      </c>
      <c r="D2450" s="86">
        <f t="shared" si="76"/>
        <v>-0.25000000000003908</v>
      </c>
      <c r="E2450" s="51">
        <f t="shared" si="77"/>
        <v>0.25000000000003908</v>
      </c>
    </row>
    <row r="2451" spans="2:5">
      <c r="B2451" s="47">
        <v>43018</v>
      </c>
      <c r="C2451" s="69">
        <v>2.5705</v>
      </c>
      <c r="D2451" s="86">
        <f t="shared" si="76"/>
        <v>0.18000000000002458</v>
      </c>
      <c r="E2451" s="51">
        <f t="shared" si="77"/>
        <v>0.18000000000002458</v>
      </c>
    </row>
    <row r="2452" spans="2:5">
      <c r="B2452" s="47">
        <v>43019</v>
      </c>
      <c r="C2452" s="69">
        <v>2.5592999999999999</v>
      </c>
      <c r="D2452" s="86">
        <f t="shared" si="76"/>
        <v>-1.1200000000000099</v>
      </c>
      <c r="E2452" s="51">
        <f t="shared" si="77"/>
        <v>1.1200000000000099</v>
      </c>
    </row>
    <row r="2453" spans="2:5">
      <c r="B2453" s="47">
        <v>43020</v>
      </c>
      <c r="C2453" s="69">
        <v>2.5253000000000001</v>
      </c>
      <c r="D2453" s="86">
        <f t="shared" si="76"/>
        <v>-3.3999999999999808</v>
      </c>
      <c r="E2453" s="51">
        <f t="shared" si="77"/>
        <v>3.3999999999999808</v>
      </c>
    </row>
    <row r="2454" spans="2:5">
      <c r="B2454" s="47">
        <v>43021</v>
      </c>
      <c r="C2454" s="69">
        <v>2.4849999999999999</v>
      </c>
      <c r="D2454" s="86">
        <f t="shared" si="76"/>
        <v>-4.0300000000000225</v>
      </c>
      <c r="E2454" s="51">
        <f t="shared" si="77"/>
        <v>4.0300000000000225</v>
      </c>
    </row>
    <row r="2455" spans="2:5">
      <c r="B2455" s="47">
        <v>43024</v>
      </c>
      <c r="C2455" s="69">
        <v>2.5131000000000001</v>
      </c>
      <c r="D2455" s="86">
        <f t="shared" si="76"/>
        <v>2.8100000000000236</v>
      </c>
      <c r="E2455" s="51">
        <f t="shared" si="77"/>
        <v>2.8100000000000236</v>
      </c>
    </row>
    <row r="2456" spans="2:5">
      <c r="B2456" s="47">
        <v>43025</v>
      </c>
      <c r="C2456" s="69">
        <v>2.5084999999999997</v>
      </c>
      <c r="D2456" s="86">
        <f t="shared" si="76"/>
        <v>-0.46000000000003816</v>
      </c>
      <c r="E2456" s="51">
        <f t="shared" si="77"/>
        <v>0.46000000000003816</v>
      </c>
    </row>
    <row r="2457" spans="2:5">
      <c r="B2457" s="47">
        <v>43026</v>
      </c>
      <c r="C2457" s="69">
        <v>2.5540000000000003</v>
      </c>
      <c r="D2457" s="86">
        <f t="shared" si="76"/>
        <v>4.550000000000054</v>
      </c>
      <c r="E2457" s="51">
        <f t="shared" si="77"/>
        <v>4.550000000000054</v>
      </c>
    </row>
    <row r="2458" spans="2:5">
      <c r="B2458" s="47">
        <v>43027</v>
      </c>
      <c r="C2458" s="69">
        <v>2.5352999999999999</v>
      </c>
      <c r="D2458" s="86">
        <f t="shared" si="76"/>
        <v>-1.8700000000000383</v>
      </c>
      <c r="E2458" s="51">
        <f t="shared" si="77"/>
        <v>1.8700000000000383</v>
      </c>
    </row>
    <row r="2459" spans="2:5">
      <c r="B2459" s="47">
        <v>43028</v>
      </c>
      <c r="C2459" s="69">
        <v>2.5928</v>
      </c>
      <c r="D2459" s="86">
        <f t="shared" si="76"/>
        <v>5.7500000000000107</v>
      </c>
      <c r="E2459" s="51">
        <f t="shared" si="77"/>
        <v>5.7500000000000107</v>
      </c>
    </row>
    <row r="2460" spans="2:5">
      <c r="B2460" s="47">
        <v>43031</v>
      </c>
      <c r="C2460" s="69">
        <v>2.5842999999999998</v>
      </c>
      <c r="D2460" s="86">
        <f t="shared" si="76"/>
        <v>-0.85000000000001741</v>
      </c>
      <c r="E2460" s="51">
        <f t="shared" si="77"/>
        <v>0.85000000000001741</v>
      </c>
    </row>
    <row r="2461" spans="2:5">
      <c r="B2461" s="47">
        <v>43032</v>
      </c>
      <c r="C2461" s="69">
        <v>2.6435</v>
      </c>
      <c r="D2461" s="86">
        <f t="shared" si="76"/>
        <v>5.9200000000000141</v>
      </c>
      <c r="E2461" s="51">
        <f t="shared" si="77"/>
        <v>5.9200000000000141</v>
      </c>
    </row>
    <row r="2462" spans="2:5">
      <c r="B2462" s="47">
        <v>43033</v>
      </c>
      <c r="C2462" s="69">
        <v>2.6512000000000002</v>
      </c>
      <c r="D2462" s="86">
        <f t="shared" si="76"/>
        <v>0.77000000000002622</v>
      </c>
      <c r="E2462" s="51">
        <f t="shared" si="77"/>
        <v>0.77000000000002622</v>
      </c>
    </row>
    <row r="2463" spans="2:5">
      <c r="B2463" s="47">
        <v>43034</v>
      </c>
      <c r="C2463" s="69">
        <v>2.6768000000000001</v>
      </c>
      <c r="D2463" s="86">
        <f t="shared" si="76"/>
        <v>2.5599999999999845</v>
      </c>
      <c r="E2463" s="51">
        <f t="shared" si="77"/>
        <v>2.5599999999999845</v>
      </c>
    </row>
    <row r="2464" spans="2:5">
      <c r="B2464" s="47">
        <v>43035</v>
      </c>
      <c r="C2464" s="69">
        <v>2.625</v>
      </c>
      <c r="D2464" s="86">
        <f t="shared" si="76"/>
        <v>-5.1800000000000068</v>
      </c>
      <c r="E2464" s="51">
        <f t="shared" si="77"/>
        <v>5.1800000000000068</v>
      </c>
    </row>
    <row r="2465" spans="2:5">
      <c r="B2465" s="47">
        <v>43038</v>
      </c>
      <c r="C2465" s="69">
        <v>2.5933000000000002</v>
      </c>
      <c r="D2465" s="86">
        <f t="shared" si="76"/>
        <v>-3.1699999999999839</v>
      </c>
      <c r="E2465" s="51">
        <f t="shared" si="77"/>
        <v>3.1699999999999839</v>
      </c>
    </row>
    <row r="2466" spans="2:5">
      <c r="B2466" s="47">
        <v>43039</v>
      </c>
      <c r="C2466" s="69">
        <v>2.5910000000000002</v>
      </c>
      <c r="D2466" s="86">
        <f t="shared" si="76"/>
        <v>-0.22999999999999687</v>
      </c>
      <c r="E2466" s="51">
        <f t="shared" si="77"/>
        <v>0.22999999999999687</v>
      </c>
    </row>
    <row r="2467" spans="2:5">
      <c r="B2467" s="47">
        <v>43040</v>
      </c>
      <c r="C2467" s="69">
        <v>2.5949999999999998</v>
      </c>
      <c r="D2467" s="86">
        <f t="shared" si="76"/>
        <v>0.39999999999995595</v>
      </c>
      <c r="E2467" s="51">
        <f t="shared" si="77"/>
        <v>0.39999999999995595</v>
      </c>
    </row>
    <row r="2468" spans="2:5">
      <c r="B2468" s="47">
        <v>43041</v>
      </c>
      <c r="C2468" s="69">
        <v>2.5697000000000001</v>
      </c>
      <c r="D2468" s="86">
        <f t="shared" si="76"/>
        <v>-2.5299999999999656</v>
      </c>
      <c r="E2468" s="51">
        <f t="shared" si="77"/>
        <v>2.5299999999999656</v>
      </c>
    </row>
    <row r="2469" spans="2:5">
      <c r="B2469" s="47">
        <v>43042</v>
      </c>
      <c r="C2469" s="69">
        <v>2.5601000000000003</v>
      </c>
      <c r="D2469" s="86">
        <f t="shared" si="76"/>
        <v>-0.95999999999998309</v>
      </c>
      <c r="E2469" s="51">
        <f t="shared" si="77"/>
        <v>0.95999999999998309</v>
      </c>
    </row>
    <row r="2470" spans="2:5">
      <c r="B2470" s="47">
        <v>43045</v>
      </c>
      <c r="C2470" s="69">
        <v>2.5244999999999997</v>
      </c>
      <c r="D2470" s="86">
        <f t="shared" si="76"/>
        <v>-3.560000000000052</v>
      </c>
      <c r="E2470" s="51">
        <f t="shared" si="77"/>
        <v>3.560000000000052</v>
      </c>
    </row>
    <row r="2471" spans="2:5">
      <c r="B2471" s="47">
        <v>43046</v>
      </c>
      <c r="C2471" s="69">
        <v>2.5179999999999998</v>
      </c>
      <c r="D2471" s="86">
        <f t="shared" si="76"/>
        <v>-0.64999999999999503</v>
      </c>
      <c r="E2471" s="51">
        <f t="shared" si="77"/>
        <v>0.64999999999999503</v>
      </c>
    </row>
    <row r="2472" spans="2:5">
      <c r="B2472" s="47">
        <v>43047</v>
      </c>
      <c r="C2472" s="69">
        <v>2.5304000000000002</v>
      </c>
      <c r="D2472" s="86">
        <f t="shared" si="76"/>
        <v>1.2400000000000411</v>
      </c>
      <c r="E2472" s="51">
        <f t="shared" si="77"/>
        <v>1.2400000000000411</v>
      </c>
    </row>
    <row r="2473" spans="2:5">
      <c r="B2473" s="47">
        <v>43048</v>
      </c>
      <c r="C2473" s="69">
        <v>2.5516999999999999</v>
      </c>
      <c r="D2473" s="86">
        <f t="shared" si="76"/>
        <v>2.1299999999999653</v>
      </c>
      <c r="E2473" s="51">
        <f t="shared" si="77"/>
        <v>2.1299999999999653</v>
      </c>
    </row>
    <row r="2474" spans="2:5">
      <c r="B2474" s="47">
        <v>43049</v>
      </c>
      <c r="C2474" s="69">
        <v>2.6160999999999999</v>
      </c>
      <c r="D2474" s="86">
        <f t="shared" si="76"/>
        <v>6.4400000000000013</v>
      </c>
      <c r="E2474" s="51">
        <f t="shared" si="77"/>
        <v>6.4400000000000013</v>
      </c>
    </row>
    <row r="2475" spans="2:5">
      <c r="B2475" s="47">
        <v>43052</v>
      </c>
      <c r="C2475" s="69">
        <v>2.6265000000000001</v>
      </c>
      <c r="D2475" s="86">
        <f t="shared" si="76"/>
        <v>1.0400000000000187</v>
      </c>
      <c r="E2475" s="51">
        <f t="shared" si="77"/>
        <v>1.0400000000000187</v>
      </c>
    </row>
    <row r="2476" spans="2:5">
      <c r="B2476" s="47">
        <v>43053</v>
      </c>
      <c r="C2476" s="69">
        <v>2.5829</v>
      </c>
      <c r="D2476" s="86">
        <f t="shared" si="76"/>
        <v>-4.3600000000000083</v>
      </c>
      <c r="E2476" s="51">
        <f t="shared" si="77"/>
        <v>4.3600000000000083</v>
      </c>
    </row>
    <row r="2477" spans="2:5">
      <c r="B2477" s="47">
        <v>43054</v>
      </c>
      <c r="C2477" s="69">
        <v>2.5263</v>
      </c>
      <c r="D2477" s="86">
        <f t="shared" si="76"/>
        <v>-5.6599999999999984</v>
      </c>
      <c r="E2477" s="51">
        <f t="shared" si="77"/>
        <v>5.6599999999999984</v>
      </c>
    </row>
    <row r="2478" spans="2:5">
      <c r="B2478" s="47">
        <v>43055</v>
      </c>
      <c r="C2478" s="69">
        <v>2.5907999999999998</v>
      </c>
      <c r="D2478" s="86">
        <f t="shared" si="76"/>
        <v>6.449999999999978</v>
      </c>
      <c r="E2478" s="51">
        <f t="shared" si="77"/>
        <v>6.449999999999978</v>
      </c>
    </row>
    <row r="2479" spans="2:5">
      <c r="B2479" s="47">
        <v>43056</v>
      </c>
      <c r="C2479" s="69">
        <v>2.5510999999999999</v>
      </c>
      <c r="D2479" s="86">
        <f t="shared" si="76"/>
        <v>-3.9699999999999847</v>
      </c>
      <c r="E2479" s="51">
        <f t="shared" si="77"/>
        <v>3.9699999999999847</v>
      </c>
    </row>
    <row r="2480" spans="2:5">
      <c r="B2480" s="47">
        <v>43059</v>
      </c>
      <c r="C2480" s="69">
        <v>2.5747</v>
      </c>
      <c r="D2480" s="86">
        <f t="shared" si="76"/>
        <v>2.3600000000000065</v>
      </c>
      <c r="E2480" s="51">
        <f t="shared" si="77"/>
        <v>2.3600000000000065</v>
      </c>
    </row>
    <row r="2481" spans="2:5">
      <c r="B2481" s="47">
        <v>43060</v>
      </c>
      <c r="C2481" s="69">
        <v>2.5531000000000001</v>
      </c>
      <c r="D2481" s="86">
        <f t="shared" si="76"/>
        <v>-2.1599999999999842</v>
      </c>
      <c r="E2481" s="51">
        <f t="shared" si="77"/>
        <v>2.1599999999999842</v>
      </c>
    </row>
    <row r="2482" spans="2:5">
      <c r="B2482" s="47">
        <v>43061</v>
      </c>
      <c r="C2482" s="69">
        <v>2.524</v>
      </c>
      <c r="D2482" s="86">
        <f t="shared" si="76"/>
        <v>-2.9100000000000126</v>
      </c>
      <c r="E2482" s="51">
        <f t="shared" si="77"/>
        <v>2.9100000000000126</v>
      </c>
    </row>
    <row r="2483" spans="2:5">
      <c r="B2483" s="47">
        <v>43062</v>
      </c>
      <c r="C2483" s="69">
        <v>2.5259</v>
      </c>
      <c r="D2483" s="86">
        <f t="shared" si="76"/>
        <v>0.19000000000000128</v>
      </c>
      <c r="E2483" s="51">
        <f t="shared" si="77"/>
        <v>0.19000000000000128</v>
      </c>
    </row>
    <row r="2484" spans="2:5">
      <c r="B2484" s="47">
        <v>43063</v>
      </c>
      <c r="C2484" s="69">
        <v>2.5505</v>
      </c>
      <c r="D2484" s="86">
        <f t="shared" si="76"/>
        <v>2.4599999999999955</v>
      </c>
      <c r="E2484" s="51">
        <f t="shared" si="77"/>
        <v>2.4599999999999955</v>
      </c>
    </row>
    <row r="2485" spans="2:5">
      <c r="B2485" s="47">
        <v>43066</v>
      </c>
      <c r="C2485" s="69">
        <v>2.5316999999999998</v>
      </c>
      <c r="D2485" s="86">
        <f t="shared" si="76"/>
        <v>-1.880000000000015</v>
      </c>
      <c r="E2485" s="51">
        <f t="shared" si="77"/>
        <v>1.880000000000015</v>
      </c>
    </row>
    <row r="2486" spans="2:5">
      <c r="B2486" s="47">
        <v>43067</v>
      </c>
      <c r="C2486" s="69">
        <v>2.5263</v>
      </c>
      <c r="D2486" s="86">
        <f t="shared" si="76"/>
        <v>-0.53999999999998494</v>
      </c>
      <c r="E2486" s="51">
        <f t="shared" si="77"/>
        <v>0.53999999999998494</v>
      </c>
    </row>
    <row r="2487" spans="2:5">
      <c r="B2487" s="47">
        <v>43068</v>
      </c>
      <c r="C2487" s="69">
        <v>2.5880000000000001</v>
      </c>
      <c r="D2487" s="86">
        <f t="shared" si="76"/>
        <v>6.1700000000000088</v>
      </c>
      <c r="E2487" s="51">
        <f t="shared" si="77"/>
        <v>6.1700000000000088</v>
      </c>
    </row>
    <row r="2488" spans="2:5">
      <c r="B2488" s="47">
        <v>43069</v>
      </c>
      <c r="C2488" s="69">
        <v>2.6013000000000002</v>
      </c>
      <c r="D2488" s="86">
        <f t="shared" si="76"/>
        <v>1.330000000000009</v>
      </c>
      <c r="E2488" s="51">
        <f t="shared" si="77"/>
        <v>1.330000000000009</v>
      </c>
    </row>
    <row r="2489" spans="2:5">
      <c r="B2489" s="47">
        <v>43070</v>
      </c>
      <c r="C2489" s="69">
        <v>2.5491999999999999</v>
      </c>
      <c r="D2489" s="86">
        <f t="shared" si="76"/>
        <v>-5.2100000000000257</v>
      </c>
      <c r="E2489" s="51">
        <f t="shared" si="77"/>
        <v>5.2100000000000257</v>
      </c>
    </row>
    <row r="2490" spans="2:5">
      <c r="B2490" s="47">
        <v>43073</v>
      </c>
      <c r="C2490" s="69">
        <v>2.5662000000000003</v>
      </c>
      <c r="D2490" s="86">
        <f t="shared" si="76"/>
        <v>1.7000000000000348</v>
      </c>
      <c r="E2490" s="51">
        <f t="shared" si="77"/>
        <v>1.7000000000000348</v>
      </c>
    </row>
    <row r="2491" spans="2:5">
      <c r="B2491" s="47">
        <v>43074</v>
      </c>
      <c r="C2491" s="69">
        <v>2.5345</v>
      </c>
      <c r="D2491" s="86">
        <f t="shared" si="76"/>
        <v>-3.1700000000000284</v>
      </c>
      <c r="E2491" s="51">
        <f t="shared" si="77"/>
        <v>3.1700000000000284</v>
      </c>
    </row>
    <row r="2492" spans="2:5">
      <c r="B2492" s="47">
        <v>43075</v>
      </c>
      <c r="C2492" s="69">
        <v>2.5327000000000002</v>
      </c>
      <c r="D2492" s="86">
        <f t="shared" si="76"/>
        <v>-0.17999999999998018</v>
      </c>
      <c r="E2492" s="51">
        <f t="shared" si="77"/>
        <v>0.17999999999998018</v>
      </c>
    </row>
    <row r="2493" spans="2:5">
      <c r="B2493" s="47">
        <v>43076</v>
      </c>
      <c r="C2493" s="69">
        <v>2.5503</v>
      </c>
      <c r="D2493" s="86">
        <f t="shared" si="76"/>
        <v>1.7599999999999838</v>
      </c>
      <c r="E2493" s="51">
        <f t="shared" si="77"/>
        <v>1.7599999999999838</v>
      </c>
    </row>
    <row r="2494" spans="2:5">
      <c r="B2494" s="47">
        <v>43077</v>
      </c>
      <c r="C2494" s="69">
        <v>2.5663999999999998</v>
      </c>
      <c r="D2494" s="86">
        <f t="shared" si="76"/>
        <v>1.6099999999999781</v>
      </c>
      <c r="E2494" s="51">
        <f t="shared" si="77"/>
        <v>1.6099999999999781</v>
      </c>
    </row>
    <row r="2495" spans="2:5">
      <c r="B2495" s="47">
        <v>43080</v>
      </c>
      <c r="C2495" s="69">
        <v>2.5779000000000001</v>
      </c>
      <c r="D2495" s="86">
        <f t="shared" si="76"/>
        <v>1.1500000000000288</v>
      </c>
      <c r="E2495" s="51">
        <f t="shared" si="77"/>
        <v>1.1500000000000288</v>
      </c>
    </row>
    <row r="2496" spans="2:5">
      <c r="B2496" s="47">
        <v>43081</v>
      </c>
      <c r="C2496" s="69">
        <v>2.5813999999999999</v>
      </c>
      <c r="D2496" s="86">
        <f t="shared" si="76"/>
        <v>0.34999999999998366</v>
      </c>
      <c r="E2496" s="51">
        <f t="shared" si="77"/>
        <v>0.34999999999998366</v>
      </c>
    </row>
    <row r="2497" spans="2:5">
      <c r="B2497" s="47">
        <v>43082</v>
      </c>
      <c r="C2497" s="69">
        <v>2.5255000000000001</v>
      </c>
      <c r="D2497" s="86">
        <f t="shared" si="76"/>
        <v>-5.5899999999999839</v>
      </c>
      <c r="E2497" s="51">
        <f t="shared" si="77"/>
        <v>5.5899999999999839</v>
      </c>
    </row>
    <row r="2498" spans="2:5">
      <c r="B2498" s="47">
        <v>43083</v>
      </c>
      <c r="C2498" s="69">
        <v>2.5055000000000001</v>
      </c>
      <c r="D2498" s="86">
        <f t="shared" si="76"/>
        <v>-2.0000000000000018</v>
      </c>
      <c r="E2498" s="51">
        <f t="shared" si="77"/>
        <v>2.0000000000000018</v>
      </c>
    </row>
    <row r="2499" spans="2:5">
      <c r="B2499" s="47">
        <v>43084</v>
      </c>
      <c r="C2499" s="69">
        <v>2.4910000000000001</v>
      </c>
      <c r="D2499" s="86">
        <f t="shared" si="76"/>
        <v>-1.4499999999999957</v>
      </c>
      <c r="E2499" s="51">
        <f t="shared" si="77"/>
        <v>1.4499999999999957</v>
      </c>
    </row>
    <row r="2500" spans="2:5">
      <c r="B2500" s="47">
        <v>43087</v>
      </c>
      <c r="C2500" s="69">
        <v>2.5432000000000001</v>
      </c>
      <c r="D2500" s="86">
        <f t="shared" si="76"/>
        <v>5.2200000000000024</v>
      </c>
      <c r="E2500" s="51">
        <f t="shared" si="77"/>
        <v>5.2200000000000024</v>
      </c>
    </row>
    <row r="2501" spans="2:5">
      <c r="B2501" s="47">
        <v>43088</v>
      </c>
      <c r="C2501" s="69">
        <v>2.6097000000000001</v>
      </c>
      <c r="D2501" s="86">
        <f t="shared" si="76"/>
        <v>6.65</v>
      </c>
      <c r="E2501" s="51">
        <f t="shared" si="77"/>
        <v>6.65</v>
      </c>
    </row>
    <row r="2502" spans="2:5">
      <c r="B2502" s="47">
        <v>43089</v>
      </c>
      <c r="C2502" s="69">
        <v>2.6558999999999999</v>
      </c>
      <c r="D2502" s="86">
        <f t="shared" si="76"/>
        <v>4.6199999999999797</v>
      </c>
      <c r="E2502" s="51">
        <f t="shared" si="77"/>
        <v>4.6199999999999797</v>
      </c>
    </row>
    <row r="2503" spans="2:5">
      <c r="B2503" s="47">
        <v>43090</v>
      </c>
      <c r="C2503" s="69">
        <v>2.6341999999999999</v>
      </c>
      <c r="D2503" s="86">
        <f t="shared" ref="D2503:D2566" si="78">((C2503-C2502)/0.01)</f>
        <v>-2.1700000000000053</v>
      </c>
      <c r="E2503" s="51">
        <f t="shared" ref="E2503:E2566" si="79">IF(D2503&gt;=0,D2503*1,D2503*-1)</f>
        <v>2.1700000000000053</v>
      </c>
    </row>
    <row r="2504" spans="2:5">
      <c r="B2504" s="47">
        <v>43091</v>
      </c>
      <c r="C2504" s="69">
        <v>2.6139999999999999</v>
      </c>
      <c r="D2504" s="86">
        <f t="shared" si="78"/>
        <v>-2.0199999999999996</v>
      </c>
      <c r="E2504" s="51">
        <f t="shared" si="79"/>
        <v>2.0199999999999996</v>
      </c>
    </row>
    <row r="2505" spans="2:5">
      <c r="B2505" s="47">
        <v>43094</v>
      </c>
      <c r="C2505" s="69">
        <v>2.6221999999999999</v>
      </c>
      <c r="D2505" s="86">
        <f t="shared" si="78"/>
        <v>0.81999999999999851</v>
      </c>
      <c r="E2505" s="51">
        <f t="shared" si="79"/>
        <v>0.81999999999999851</v>
      </c>
    </row>
    <row r="2506" spans="2:5">
      <c r="B2506" s="47">
        <v>43095</v>
      </c>
      <c r="C2506" s="69">
        <v>2.5968</v>
      </c>
      <c r="D2506" s="86">
        <f t="shared" si="78"/>
        <v>-2.5399999999999867</v>
      </c>
      <c r="E2506" s="51">
        <f t="shared" si="79"/>
        <v>2.5399999999999867</v>
      </c>
    </row>
    <row r="2507" spans="2:5">
      <c r="B2507" s="47">
        <v>43096</v>
      </c>
      <c r="C2507" s="69">
        <v>2.5327000000000002</v>
      </c>
      <c r="D2507" s="86">
        <f t="shared" si="78"/>
        <v>-6.4099999999999824</v>
      </c>
      <c r="E2507" s="51">
        <f t="shared" si="79"/>
        <v>6.4099999999999824</v>
      </c>
    </row>
    <row r="2508" spans="2:5">
      <c r="B2508" s="47">
        <v>43097</v>
      </c>
      <c r="C2508" s="69">
        <v>2.5539000000000001</v>
      </c>
      <c r="D2508" s="86">
        <f t="shared" si="78"/>
        <v>2.1199999999999886</v>
      </c>
      <c r="E2508" s="51">
        <f t="shared" si="79"/>
        <v>2.1199999999999886</v>
      </c>
    </row>
    <row r="2509" spans="2:5">
      <c r="B2509" s="47">
        <v>43098</v>
      </c>
      <c r="C2509" s="69">
        <v>2.5423</v>
      </c>
      <c r="D2509" s="86">
        <f t="shared" si="78"/>
        <v>-1.1600000000000055</v>
      </c>
      <c r="E2509" s="51">
        <f t="shared" si="79"/>
        <v>1.1600000000000055</v>
      </c>
    </row>
    <row r="2510" spans="2:5">
      <c r="B2510" s="47">
        <v>43101</v>
      </c>
      <c r="C2510" s="69">
        <v>2.5409999999999999</v>
      </c>
      <c r="D2510" s="86">
        <f t="shared" si="78"/>
        <v>-0.13000000000000789</v>
      </c>
      <c r="E2510" s="51">
        <f t="shared" si="79"/>
        <v>0.13000000000000789</v>
      </c>
    </row>
    <row r="2511" spans="2:5">
      <c r="B2511" s="47">
        <v>43102</v>
      </c>
      <c r="C2511" s="69">
        <v>2.6017999999999999</v>
      </c>
      <c r="D2511" s="86">
        <f t="shared" si="78"/>
        <v>6.0799999999999965</v>
      </c>
      <c r="E2511" s="51">
        <f t="shared" si="79"/>
        <v>6.0799999999999965</v>
      </c>
    </row>
    <row r="2512" spans="2:5">
      <c r="B2512" s="47">
        <v>43103</v>
      </c>
      <c r="C2512" s="69">
        <v>2.5838000000000001</v>
      </c>
      <c r="D2512" s="86">
        <f t="shared" si="78"/>
        <v>-1.7999999999999794</v>
      </c>
      <c r="E2512" s="51">
        <f t="shared" si="79"/>
        <v>1.7999999999999794</v>
      </c>
    </row>
    <row r="2513" spans="2:5">
      <c r="B2513" s="47">
        <v>43104</v>
      </c>
      <c r="C2513" s="69">
        <v>2.5853999999999999</v>
      </c>
      <c r="D2513" s="86">
        <f t="shared" si="78"/>
        <v>0.15999999999998238</v>
      </c>
      <c r="E2513" s="51">
        <f t="shared" si="79"/>
        <v>0.15999999999998238</v>
      </c>
    </row>
    <row r="2514" spans="2:5">
      <c r="B2514" s="47">
        <v>43105</v>
      </c>
      <c r="C2514" s="69">
        <v>2.6107</v>
      </c>
      <c r="D2514" s="86">
        <f t="shared" si="78"/>
        <v>2.53000000000001</v>
      </c>
      <c r="E2514" s="51">
        <f t="shared" si="79"/>
        <v>2.53000000000001</v>
      </c>
    </row>
    <row r="2515" spans="2:5">
      <c r="B2515" s="47">
        <v>43108</v>
      </c>
      <c r="C2515" s="69">
        <v>2.6101000000000001</v>
      </c>
      <c r="D2515" s="86">
        <f t="shared" si="78"/>
        <v>-5.9999999999993392E-2</v>
      </c>
      <c r="E2515" s="51">
        <f t="shared" si="79"/>
        <v>5.9999999999993392E-2</v>
      </c>
    </row>
    <row r="2516" spans="2:5">
      <c r="B2516" s="47">
        <v>43109</v>
      </c>
      <c r="C2516" s="69">
        <v>2.6924999999999999</v>
      </c>
      <c r="D2516" s="86">
        <f t="shared" si="78"/>
        <v>8.2399999999999807</v>
      </c>
      <c r="E2516" s="51">
        <f t="shared" si="79"/>
        <v>8.2399999999999807</v>
      </c>
    </row>
    <row r="2517" spans="2:5">
      <c r="B2517" s="47">
        <v>43110</v>
      </c>
      <c r="C2517" s="69">
        <v>2.6875</v>
      </c>
      <c r="D2517" s="86">
        <f t="shared" si="78"/>
        <v>-0.49999999999998934</v>
      </c>
      <c r="E2517" s="51">
        <f t="shared" si="79"/>
        <v>0.49999999999998934</v>
      </c>
    </row>
    <row r="2518" spans="2:5">
      <c r="B2518" s="47">
        <v>43111</v>
      </c>
      <c r="C2518" s="69">
        <v>2.6602000000000001</v>
      </c>
      <c r="D2518" s="86">
        <f t="shared" si="78"/>
        <v>-2.729999999999988</v>
      </c>
      <c r="E2518" s="51">
        <f t="shared" si="79"/>
        <v>2.729999999999988</v>
      </c>
    </row>
    <row r="2519" spans="2:5">
      <c r="B2519" s="47">
        <v>43112</v>
      </c>
      <c r="C2519" s="69">
        <v>2.6545999999999998</v>
      </c>
      <c r="D2519" s="86">
        <f t="shared" si="78"/>
        <v>-0.56000000000002714</v>
      </c>
      <c r="E2519" s="51">
        <f t="shared" si="79"/>
        <v>0.56000000000002714</v>
      </c>
    </row>
    <row r="2520" spans="2:5">
      <c r="B2520" s="47">
        <v>43115</v>
      </c>
      <c r="C2520" s="69">
        <v>2.6574999999999998</v>
      </c>
      <c r="D2520" s="86">
        <f t="shared" si="78"/>
        <v>0.28999999999999027</v>
      </c>
      <c r="E2520" s="51">
        <f t="shared" si="79"/>
        <v>0.28999999999999027</v>
      </c>
    </row>
    <row r="2521" spans="2:5">
      <c r="B2521" s="47">
        <v>43116</v>
      </c>
      <c r="C2521" s="69">
        <v>2.6492</v>
      </c>
      <c r="D2521" s="86">
        <f t="shared" si="78"/>
        <v>-0.8299999999999752</v>
      </c>
      <c r="E2521" s="51">
        <f t="shared" si="79"/>
        <v>0.8299999999999752</v>
      </c>
    </row>
    <row r="2522" spans="2:5">
      <c r="B2522" s="47">
        <v>43117</v>
      </c>
      <c r="C2522" s="69">
        <v>2.6935000000000002</v>
      </c>
      <c r="D2522" s="86">
        <f t="shared" si="78"/>
        <v>4.4300000000000228</v>
      </c>
      <c r="E2522" s="51">
        <f t="shared" si="79"/>
        <v>4.4300000000000228</v>
      </c>
    </row>
    <row r="2523" spans="2:5">
      <c r="B2523" s="47">
        <v>43118</v>
      </c>
      <c r="C2523" s="69">
        <v>2.7412000000000001</v>
      </c>
      <c r="D2523" s="86">
        <f t="shared" si="78"/>
        <v>4.7699999999999854</v>
      </c>
      <c r="E2523" s="51">
        <f t="shared" si="79"/>
        <v>4.7699999999999854</v>
      </c>
    </row>
    <row r="2524" spans="2:5">
      <c r="B2524" s="47">
        <v>43119</v>
      </c>
      <c r="C2524" s="69">
        <v>2.8279000000000001</v>
      </c>
      <c r="D2524" s="86">
        <f t="shared" si="78"/>
        <v>8.67</v>
      </c>
      <c r="E2524" s="51">
        <f t="shared" si="79"/>
        <v>8.67</v>
      </c>
    </row>
    <row r="2525" spans="2:5">
      <c r="B2525" s="47">
        <v>43122</v>
      </c>
      <c r="C2525" s="69">
        <v>2.8031000000000001</v>
      </c>
      <c r="D2525" s="86">
        <f t="shared" si="78"/>
        <v>-2.4799999999999933</v>
      </c>
      <c r="E2525" s="51">
        <f t="shared" si="79"/>
        <v>2.4799999999999933</v>
      </c>
    </row>
    <row r="2526" spans="2:5">
      <c r="B2526" s="47">
        <v>43123</v>
      </c>
      <c r="C2526" s="69">
        <v>2.7597</v>
      </c>
      <c r="D2526" s="86">
        <f t="shared" si="78"/>
        <v>-4.3400000000000105</v>
      </c>
      <c r="E2526" s="51">
        <f t="shared" si="79"/>
        <v>4.3400000000000105</v>
      </c>
    </row>
    <row r="2527" spans="2:5">
      <c r="B2527" s="47">
        <v>43124</v>
      </c>
      <c r="C2527" s="69">
        <v>2.7875000000000001</v>
      </c>
      <c r="D2527" s="86">
        <f t="shared" si="78"/>
        <v>2.7800000000000047</v>
      </c>
      <c r="E2527" s="51">
        <f t="shared" si="79"/>
        <v>2.7800000000000047</v>
      </c>
    </row>
    <row r="2528" spans="2:5">
      <c r="B2528" s="47">
        <v>43125</v>
      </c>
      <c r="C2528" s="69">
        <v>2.7271999999999998</v>
      </c>
      <c r="D2528" s="86">
        <f t="shared" si="78"/>
        <v>-6.0300000000000242</v>
      </c>
      <c r="E2528" s="51">
        <f t="shared" si="79"/>
        <v>6.0300000000000242</v>
      </c>
    </row>
    <row r="2529" spans="2:5">
      <c r="B2529" s="47">
        <v>43126</v>
      </c>
      <c r="C2529" s="69">
        <v>2.7725</v>
      </c>
      <c r="D2529" s="86">
        <f t="shared" si="78"/>
        <v>4.5300000000000118</v>
      </c>
      <c r="E2529" s="51">
        <f t="shared" si="79"/>
        <v>4.5300000000000118</v>
      </c>
    </row>
    <row r="2530" spans="2:5">
      <c r="B2530" s="47">
        <v>43129</v>
      </c>
      <c r="C2530" s="69">
        <v>2.8044000000000002</v>
      </c>
      <c r="D2530" s="86">
        <f t="shared" si="78"/>
        <v>3.1900000000000261</v>
      </c>
      <c r="E2530" s="51">
        <f t="shared" si="79"/>
        <v>3.1900000000000261</v>
      </c>
    </row>
    <row r="2531" spans="2:5">
      <c r="B2531" s="47">
        <v>43130</v>
      </c>
      <c r="C2531" s="69">
        <v>2.8242000000000003</v>
      </c>
      <c r="D2531" s="86">
        <f t="shared" si="78"/>
        <v>1.980000000000004</v>
      </c>
      <c r="E2531" s="51">
        <f t="shared" si="79"/>
        <v>1.980000000000004</v>
      </c>
    </row>
    <row r="2532" spans="2:5">
      <c r="B2532" s="47">
        <v>43131</v>
      </c>
      <c r="C2532" s="69">
        <v>2.8128000000000002</v>
      </c>
      <c r="D2532" s="86">
        <f t="shared" si="78"/>
        <v>-1.1400000000000077</v>
      </c>
      <c r="E2532" s="51">
        <f t="shared" si="79"/>
        <v>1.1400000000000077</v>
      </c>
    </row>
    <row r="2533" spans="2:5">
      <c r="B2533" s="47">
        <v>43132</v>
      </c>
      <c r="C2533" s="69">
        <v>2.9032</v>
      </c>
      <c r="D2533" s="86">
        <f t="shared" si="78"/>
        <v>9.0399999999999814</v>
      </c>
      <c r="E2533" s="51">
        <f t="shared" si="79"/>
        <v>9.0399999999999814</v>
      </c>
    </row>
    <row r="2534" spans="2:5">
      <c r="B2534" s="47">
        <v>43133</v>
      </c>
      <c r="C2534" s="69">
        <v>2.9527999999999999</v>
      </c>
      <c r="D2534" s="86">
        <f t="shared" si="78"/>
        <v>4.9599999999999866</v>
      </c>
      <c r="E2534" s="51">
        <f t="shared" si="79"/>
        <v>4.9599999999999866</v>
      </c>
    </row>
    <row r="2535" spans="2:5">
      <c r="B2535" s="47">
        <v>43136</v>
      </c>
      <c r="C2535" s="69">
        <v>2.8296000000000001</v>
      </c>
      <c r="D2535" s="86">
        <f t="shared" si="78"/>
        <v>-12.319999999999975</v>
      </c>
      <c r="E2535" s="51">
        <f t="shared" si="79"/>
        <v>12.319999999999975</v>
      </c>
    </row>
    <row r="2536" spans="2:5">
      <c r="B2536" s="47">
        <v>43137</v>
      </c>
      <c r="C2536" s="69">
        <v>2.9112</v>
      </c>
      <c r="D2536" s="86">
        <f t="shared" si="78"/>
        <v>8.1599999999999895</v>
      </c>
      <c r="E2536" s="51">
        <f t="shared" si="79"/>
        <v>8.1599999999999895</v>
      </c>
    </row>
    <row r="2537" spans="2:5">
      <c r="B2537" s="47">
        <v>43138</v>
      </c>
      <c r="C2537" s="69">
        <v>2.9586000000000001</v>
      </c>
      <c r="D2537" s="86">
        <f t="shared" si="78"/>
        <v>4.7400000000000109</v>
      </c>
      <c r="E2537" s="51">
        <f t="shared" si="79"/>
        <v>4.7400000000000109</v>
      </c>
    </row>
    <row r="2538" spans="2:5">
      <c r="B2538" s="47">
        <v>43139</v>
      </c>
      <c r="C2538" s="69">
        <v>2.9515000000000002</v>
      </c>
      <c r="D2538" s="86">
        <f t="shared" si="78"/>
        <v>-0.70999999999998842</v>
      </c>
      <c r="E2538" s="51">
        <f t="shared" si="79"/>
        <v>0.70999999999998842</v>
      </c>
    </row>
    <row r="2539" spans="2:5">
      <c r="B2539" s="47">
        <v>43140</v>
      </c>
      <c r="C2539" s="69">
        <v>2.9748000000000001</v>
      </c>
      <c r="D2539" s="86">
        <f t="shared" si="78"/>
        <v>2.3299999999999876</v>
      </c>
      <c r="E2539" s="51">
        <f t="shared" si="79"/>
        <v>2.3299999999999876</v>
      </c>
    </row>
    <row r="2540" spans="2:5">
      <c r="B2540" s="47">
        <v>43143</v>
      </c>
      <c r="C2540" s="69">
        <v>2.9775</v>
      </c>
      <c r="D2540" s="86">
        <f t="shared" si="78"/>
        <v>0.26999999999999247</v>
      </c>
      <c r="E2540" s="51">
        <f t="shared" si="79"/>
        <v>0.26999999999999247</v>
      </c>
    </row>
    <row r="2541" spans="2:5">
      <c r="B2541" s="47">
        <v>43144</v>
      </c>
      <c r="C2541" s="69">
        <v>2.9336000000000002</v>
      </c>
      <c r="D2541" s="86">
        <f t="shared" si="78"/>
        <v>-4.3899999999999828</v>
      </c>
      <c r="E2541" s="51">
        <f t="shared" si="79"/>
        <v>4.3899999999999828</v>
      </c>
    </row>
    <row r="2542" spans="2:5">
      <c r="B2542" s="47">
        <v>43145</v>
      </c>
      <c r="C2542" s="69">
        <v>2.9992999999999999</v>
      </c>
      <c r="D2542" s="86">
        <f t="shared" si="78"/>
        <v>6.5699999999999648</v>
      </c>
      <c r="E2542" s="51">
        <f t="shared" si="79"/>
        <v>6.5699999999999648</v>
      </c>
    </row>
    <row r="2543" spans="2:5">
      <c r="B2543" s="47">
        <v>43146</v>
      </c>
      <c r="C2543" s="69">
        <v>3.0028999999999999</v>
      </c>
      <c r="D2543" s="86">
        <f t="shared" si="78"/>
        <v>0.36000000000000476</v>
      </c>
      <c r="E2543" s="51">
        <f t="shared" si="79"/>
        <v>0.36000000000000476</v>
      </c>
    </row>
    <row r="2544" spans="2:5">
      <c r="B2544" s="47">
        <v>43147</v>
      </c>
      <c r="C2544" s="69">
        <v>2.9802999999999997</v>
      </c>
      <c r="D2544" s="86">
        <f t="shared" si="78"/>
        <v>-2.2600000000000176</v>
      </c>
      <c r="E2544" s="51">
        <f t="shared" si="79"/>
        <v>2.2600000000000176</v>
      </c>
    </row>
    <row r="2545" spans="2:5">
      <c r="B2545" s="47">
        <v>43150</v>
      </c>
      <c r="C2545" s="69">
        <v>2.9794</v>
      </c>
      <c r="D2545" s="86">
        <f t="shared" si="78"/>
        <v>-8.9999999999967883E-2</v>
      </c>
      <c r="E2545" s="51">
        <f t="shared" si="79"/>
        <v>8.9999999999967883E-2</v>
      </c>
    </row>
    <row r="2546" spans="2:5">
      <c r="B2546" s="47">
        <v>43151</v>
      </c>
      <c r="C2546" s="69">
        <v>2.9889000000000001</v>
      </c>
      <c r="D2546" s="86">
        <f t="shared" si="78"/>
        <v>0.95000000000000639</v>
      </c>
      <c r="E2546" s="51">
        <f t="shared" si="79"/>
        <v>0.95000000000000639</v>
      </c>
    </row>
    <row r="2547" spans="2:5">
      <c r="B2547" s="47">
        <v>43152</v>
      </c>
      <c r="C2547" s="69">
        <v>3.0581999999999998</v>
      </c>
      <c r="D2547" s="86">
        <f t="shared" si="78"/>
        <v>6.9299999999999695</v>
      </c>
      <c r="E2547" s="51">
        <f t="shared" si="79"/>
        <v>6.9299999999999695</v>
      </c>
    </row>
    <row r="2548" spans="2:5">
      <c r="B2548" s="47">
        <v>43153</v>
      </c>
      <c r="C2548" s="69">
        <v>3.0337000000000001</v>
      </c>
      <c r="D2548" s="86">
        <f t="shared" si="78"/>
        <v>-2.4499999999999744</v>
      </c>
      <c r="E2548" s="51">
        <f t="shared" si="79"/>
        <v>2.4499999999999744</v>
      </c>
    </row>
    <row r="2549" spans="2:5">
      <c r="B2549" s="47">
        <v>43154</v>
      </c>
      <c r="C2549" s="69">
        <v>2.9681999999999999</v>
      </c>
      <c r="D2549" s="86">
        <f t="shared" si="78"/>
        <v>-6.5500000000000114</v>
      </c>
      <c r="E2549" s="51">
        <f t="shared" si="79"/>
        <v>6.5500000000000114</v>
      </c>
    </row>
    <row r="2550" spans="2:5">
      <c r="B2550" s="47">
        <v>43157</v>
      </c>
      <c r="C2550" s="69">
        <v>2.9540999999999999</v>
      </c>
      <c r="D2550" s="86">
        <f t="shared" si="78"/>
        <v>-1.4100000000000001</v>
      </c>
      <c r="E2550" s="51">
        <f t="shared" si="79"/>
        <v>1.4100000000000001</v>
      </c>
    </row>
    <row r="2551" spans="2:5">
      <c r="B2551" s="47">
        <v>43158</v>
      </c>
      <c r="C2551" s="69">
        <v>2.9843000000000002</v>
      </c>
      <c r="D2551" s="86">
        <f t="shared" si="78"/>
        <v>3.0200000000000227</v>
      </c>
      <c r="E2551" s="51">
        <f t="shared" si="79"/>
        <v>3.0200000000000227</v>
      </c>
    </row>
    <row r="2552" spans="2:5">
      <c r="B2552" s="47">
        <v>43159</v>
      </c>
      <c r="C2552" s="69">
        <v>2.9474</v>
      </c>
      <c r="D2552" s="86">
        <f t="shared" si="78"/>
        <v>-3.6900000000000155</v>
      </c>
      <c r="E2552" s="51">
        <f t="shared" si="79"/>
        <v>3.6900000000000155</v>
      </c>
    </row>
    <row r="2553" spans="2:5">
      <c r="B2553" s="47">
        <v>43160</v>
      </c>
      <c r="C2553" s="69">
        <v>2.8961999999999999</v>
      </c>
      <c r="D2553" s="86">
        <f t="shared" si="78"/>
        <v>-5.1200000000000134</v>
      </c>
      <c r="E2553" s="51">
        <f t="shared" si="79"/>
        <v>5.1200000000000134</v>
      </c>
    </row>
    <row r="2554" spans="2:5">
      <c r="B2554" s="47">
        <v>43161</v>
      </c>
      <c r="C2554" s="69">
        <v>2.9580000000000002</v>
      </c>
      <c r="D2554" s="86">
        <f t="shared" si="78"/>
        <v>6.1800000000000299</v>
      </c>
      <c r="E2554" s="51">
        <f t="shared" si="79"/>
        <v>6.1800000000000299</v>
      </c>
    </row>
    <row r="2555" spans="2:5">
      <c r="B2555" s="47">
        <v>43164</v>
      </c>
      <c r="C2555" s="69">
        <v>2.9643000000000002</v>
      </c>
      <c r="D2555" s="86">
        <f t="shared" si="78"/>
        <v>0.62999999999999723</v>
      </c>
      <c r="E2555" s="51">
        <f t="shared" si="79"/>
        <v>0.62999999999999723</v>
      </c>
    </row>
    <row r="2556" spans="2:5">
      <c r="B2556" s="47">
        <v>43165</v>
      </c>
      <c r="C2556" s="69">
        <v>2.9763999999999999</v>
      </c>
      <c r="D2556" s="86">
        <f t="shared" si="78"/>
        <v>1.2099999999999778</v>
      </c>
      <c r="E2556" s="51">
        <f t="shared" si="79"/>
        <v>1.2099999999999778</v>
      </c>
    </row>
    <row r="2557" spans="2:5">
      <c r="B2557" s="47">
        <v>43166</v>
      </c>
      <c r="C2557" s="69">
        <v>2.9798999999999998</v>
      </c>
      <c r="D2557" s="86">
        <f t="shared" si="78"/>
        <v>0.34999999999998366</v>
      </c>
      <c r="E2557" s="51">
        <f t="shared" si="79"/>
        <v>0.34999999999998366</v>
      </c>
    </row>
    <row r="2558" spans="2:5">
      <c r="B2558" s="47">
        <v>43167</v>
      </c>
      <c r="C2558" s="69">
        <v>2.9643000000000002</v>
      </c>
      <c r="D2558" s="86">
        <f t="shared" si="78"/>
        <v>-1.5599999999999614</v>
      </c>
      <c r="E2558" s="51">
        <f t="shared" si="79"/>
        <v>1.5599999999999614</v>
      </c>
    </row>
    <row r="2559" spans="2:5">
      <c r="B2559" s="47">
        <v>43168</v>
      </c>
      <c r="C2559" s="69">
        <v>2.9981</v>
      </c>
      <c r="D2559" s="86">
        <f t="shared" si="78"/>
        <v>3.379999999999983</v>
      </c>
      <c r="E2559" s="51">
        <f t="shared" si="79"/>
        <v>3.379999999999983</v>
      </c>
    </row>
    <row r="2560" spans="2:5">
      <c r="B2560" s="47">
        <v>43171</v>
      </c>
      <c r="C2560" s="69">
        <v>2.9788000000000001</v>
      </c>
      <c r="D2560" s="86">
        <f t="shared" si="78"/>
        <v>-1.9299999999999873</v>
      </c>
      <c r="E2560" s="51">
        <f t="shared" si="79"/>
        <v>1.9299999999999873</v>
      </c>
    </row>
    <row r="2561" spans="2:5">
      <c r="B2561" s="47">
        <v>43172</v>
      </c>
      <c r="C2561" s="69">
        <v>2.9619</v>
      </c>
      <c r="D2561" s="86">
        <f t="shared" si="78"/>
        <v>-1.6900000000000137</v>
      </c>
      <c r="E2561" s="51">
        <f t="shared" si="79"/>
        <v>1.6900000000000137</v>
      </c>
    </row>
    <row r="2562" spans="2:5">
      <c r="B2562" s="47">
        <v>43173</v>
      </c>
      <c r="C2562" s="69">
        <v>2.9205999999999999</v>
      </c>
      <c r="D2562" s="86">
        <f t="shared" si="78"/>
        <v>-4.1300000000000114</v>
      </c>
      <c r="E2562" s="51">
        <f t="shared" si="79"/>
        <v>4.1300000000000114</v>
      </c>
    </row>
    <row r="2563" spans="2:5">
      <c r="B2563" s="47">
        <v>43174</v>
      </c>
      <c r="C2563" s="69">
        <v>2.9165999999999999</v>
      </c>
      <c r="D2563" s="86">
        <f t="shared" si="78"/>
        <v>-0.40000000000000036</v>
      </c>
      <c r="E2563" s="51">
        <f t="shared" si="79"/>
        <v>0.40000000000000036</v>
      </c>
    </row>
    <row r="2564" spans="2:5">
      <c r="B2564" s="47">
        <v>43175</v>
      </c>
      <c r="C2564" s="69">
        <v>2.9413999999999998</v>
      </c>
      <c r="D2564" s="86">
        <f t="shared" si="78"/>
        <v>2.4799999999999933</v>
      </c>
      <c r="E2564" s="51">
        <f t="shared" si="79"/>
        <v>2.4799999999999933</v>
      </c>
    </row>
    <row r="2565" spans="2:5">
      <c r="B2565" s="47">
        <v>43178</v>
      </c>
      <c r="C2565" s="69">
        <v>2.9454000000000002</v>
      </c>
      <c r="D2565" s="86">
        <f t="shared" si="78"/>
        <v>0.40000000000004476</v>
      </c>
      <c r="E2565" s="51">
        <f t="shared" si="79"/>
        <v>0.40000000000004476</v>
      </c>
    </row>
    <row r="2566" spans="2:5">
      <c r="B2566" s="47">
        <v>43179</v>
      </c>
      <c r="C2566" s="69">
        <v>2.9843000000000002</v>
      </c>
      <c r="D2566" s="86">
        <f t="shared" si="78"/>
        <v>3.8899999999999935</v>
      </c>
      <c r="E2566" s="51">
        <f t="shared" si="79"/>
        <v>3.8899999999999935</v>
      </c>
    </row>
    <row r="2567" spans="2:5">
      <c r="B2567" s="47">
        <v>43180</v>
      </c>
      <c r="C2567" s="69">
        <v>2.9794</v>
      </c>
      <c r="D2567" s="86">
        <f t="shared" ref="D2567:D2630" si="80">((C2567-C2566)/0.01)</f>
        <v>-0.49000000000001265</v>
      </c>
      <c r="E2567" s="51">
        <f t="shared" ref="E2567:E2630" si="81">IF(D2567&gt;=0,D2567*1,D2567*-1)</f>
        <v>0.49000000000001265</v>
      </c>
    </row>
    <row r="2568" spans="2:5">
      <c r="B2568" s="47">
        <v>43181</v>
      </c>
      <c r="C2568" s="69">
        <v>2.9199000000000002</v>
      </c>
      <c r="D2568" s="86">
        <f t="shared" si="80"/>
        <v>-5.9499999999999886</v>
      </c>
      <c r="E2568" s="51">
        <f t="shared" si="81"/>
        <v>5.9499999999999886</v>
      </c>
    </row>
    <row r="2569" spans="2:5">
      <c r="B2569" s="47">
        <v>43182</v>
      </c>
      <c r="C2569" s="69">
        <v>2.9064000000000001</v>
      </c>
      <c r="D2569" s="86">
        <f t="shared" si="80"/>
        <v>-1.3500000000000068</v>
      </c>
      <c r="E2569" s="51">
        <f t="shared" si="81"/>
        <v>1.3500000000000068</v>
      </c>
    </row>
    <row r="2570" spans="2:5">
      <c r="B2570" s="47">
        <v>43185</v>
      </c>
      <c r="C2570" s="69">
        <v>2.9386000000000001</v>
      </c>
      <c r="D2570" s="86">
        <f t="shared" si="80"/>
        <v>3.2200000000000006</v>
      </c>
      <c r="E2570" s="51">
        <f t="shared" si="81"/>
        <v>3.2200000000000006</v>
      </c>
    </row>
    <row r="2571" spans="2:5">
      <c r="B2571" s="47">
        <v>43186</v>
      </c>
      <c r="C2571" s="69">
        <v>2.8578999999999999</v>
      </c>
      <c r="D2571" s="86">
        <f t="shared" si="80"/>
        <v>-8.0700000000000216</v>
      </c>
      <c r="E2571" s="51">
        <f t="shared" si="81"/>
        <v>8.0700000000000216</v>
      </c>
    </row>
    <row r="2572" spans="2:5">
      <c r="B2572" s="47">
        <v>43187</v>
      </c>
      <c r="C2572" s="69">
        <v>2.8597000000000001</v>
      </c>
      <c r="D2572" s="86">
        <f t="shared" si="80"/>
        <v>0.18000000000002458</v>
      </c>
      <c r="E2572" s="51">
        <f t="shared" si="81"/>
        <v>0.18000000000002458</v>
      </c>
    </row>
    <row r="2573" spans="2:5">
      <c r="B2573" s="47">
        <v>43188</v>
      </c>
      <c r="C2573" s="69">
        <v>2.8218000000000001</v>
      </c>
      <c r="D2573" s="86">
        <f t="shared" si="80"/>
        <v>-3.7900000000000045</v>
      </c>
      <c r="E2573" s="51">
        <f t="shared" si="81"/>
        <v>3.7900000000000045</v>
      </c>
    </row>
    <row r="2574" spans="2:5">
      <c r="B2574" s="47">
        <v>43189</v>
      </c>
      <c r="C2574" s="69">
        <v>2.8237000000000001</v>
      </c>
      <c r="D2574" s="86">
        <f t="shared" si="80"/>
        <v>0.19000000000000128</v>
      </c>
      <c r="E2574" s="51">
        <f t="shared" si="81"/>
        <v>0.19000000000000128</v>
      </c>
    </row>
    <row r="2575" spans="2:5">
      <c r="B2575" s="47">
        <v>43192</v>
      </c>
      <c r="C2575" s="69">
        <v>2.8068</v>
      </c>
      <c r="D2575" s="86">
        <f t="shared" si="80"/>
        <v>-1.6900000000000137</v>
      </c>
      <c r="E2575" s="51">
        <f t="shared" si="81"/>
        <v>1.6900000000000137</v>
      </c>
    </row>
    <row r="2576" spans="2:5">
      <c r="B2576" s="47">
        <v>43193</v>
      </c>
      <c r="C2576" s="69">
        <v>2.8509000000000002</v>
      </c>
      <c r="D2576" s="86">
        <f t="shared" si="80"/>
        <v>4.410000000000025</v>
      </c>
      <c r="E2576" s="51">
        <f t="shared" si="81"/>
        <v>4.410000000000025</v>
      </c>
    </row>
    <row r="2577" spans="2:5">
      <c r="B2577" s="47">
        <v>43194</v>
      </c>
      <c r="C2577" s="69">
        <v>2.8806000000000003</v>
      </c>
      <c r="D2577" s="86">
        <f t="shared" si="80"/>
        <v>2.970000000000006</v>
      </c>
      <c r="E2577" s="51">
        <f t="shared" si="81"/>
        <v>2.970000000000006</v>
      </c>
    </row>
    <row r="2578" spans="2:5">
      <c r="B2578" s="47">
        <v>43195</v>
      </c>
      <c r="C2578" s="69">
        <v>2.9175</v>
      </c>
      <c r="D2578" s="86">
        <f t="shared" si="80"/>
        <v>3.6899999999999711</v>
      </c>
      <c r="E2578" s="51">
        <f t="shared" si="81"/>
        <v>3.6899999999999711</v>
      </c>
    </row>
    <row r="2579" spans="2:5">
      <c r="B2579" s="47">
        <v>43196</v>
      </c>
      <c r="C2579" s="69">
        <v>2.8603000000000001</v>
      </c>
      <c r="D2579" s="86">
        <f t="shared" si="80"/>
        <v>-5.7199999999999918</v>
      </c>
      <c r="E2579" s="51">
        <f t="shared" si="81"/>
        <v>5.7199999999999918</v>
      </c>
    </row>
    <row r="2580" spans="2:5">
      <c r="B2580" s="47">
        <v>43199</v>
      </c>
      <c r="C2580" s="69">
        <v>2.8553999999999999</v>
      </c>
      <c r="D2580" s="86">
        <f t="shared" si="80"/>
        <v>-0.49000000000001265</v>
      </c>
      <c r="E2580" s="51">
        <f t="shared" si="81"/>
        <v>0.49000000000001265</v>
      </c>
    </row>
    <row r="2581" spans="2:5">
      <c r="B2581" s="47">
        <v>43200</v>
      </c>
      <c r="C2581" s="69">
        <v>2.8797000000000001</v>
      </c>
      <c r="D2581" s="86">
        <f t="shared" si="80"/>
        <v>2.430000000000021</v>
      </c>
      <c r="E2581" s="51">
        <f t="shared" si="81"/>
        <v>2.430000000000021</v>
      </c>
    </row>
    <row r="2582" spans="2:5">
      <c r="B2582" s="47">
        <v>43201</v>
      </c>
      <c r="C2582" s="69">
        <v>2.8681000000000001</v>
      </c>
      <c r="D2582" s="86">
        <f t="shared" si="80"/>
        <v>-1.1600000000000055</v>
      </c>
      <c r="E2582" s="51">
        <f t="shared" si="81"/>
        <v>1.1600000000000055</v>
      </c>
    </row>
    <row r="2583" spans="2:5">
      <c r="B2583" s="47">
        <v>43202</v>
      </c>
      <c r="C2583" s="69">
        <v>2.9201000000000001</v>
      </c>
      <c r="D2583" s="86">
        <f t="shared" si="80"/>
        <v>5.2000000000000046</v>
      </c>
      <c r="E2583" s="51">
        <f t="shared" si="81"/>
        <v>5.2000000000000046</v>
      </c>
    </row>
    <row r="2584" spans="2:5">
      <c r="B2584" s="47">
        <v>43203</v>
      </c>
      <c r="C2584" s="69">
        <v>2.8986000000000001</v>
      </c>
      <c r="D2584" s="86">
        <f t="shared" si="80"/>
        <v>-2.1500000000000075</v>
      </c>
      <c r="E2584" s="51">
        <f t="shared" si="81"/>
        <v>2.1500000000000075</v>
      </c>
    </row>
    <row r="2585" spans="2:5">
      <c r="B2585" s="47">
        <v>43206</v>
      </c>
      <c r="C2585" s="69">
        <v>2.8940000000000001</v>
      </c>
      <c r="D2585" s="86">
        <f t="shared" si="80"/>
        <v>-0.45999999999999375</v>
      </c>
      <c r="E2585" s="51">
        <f t="shared" si="81"/>
        <v>0.45999999999999375</v>
      </c>
    </row>
    <row r="2586" spans="2:5">
      <c r="B2586" s="47">
        <v>43207</v>
      </c>
      <c r="C2586" s="69">
        <v>2.8959000000000001</v>
      </c>
      <c r="D2586" s="86">
        <f t="shared" si="80"/>
        <v>0.19000000000000128</v>
      </c>
      <c r="E2586" s="51">
        <f t="shared" si="81"/>
        <v>0.19000000000000128</v>
      </c>
    </row>
    <row r="2587" spans="2:5">
      <c r="B2587" s="47">
        <v>43208</v>
      </c>
      <c r="C2587" s="69">
        <v>2.9268000000000001</v>
      </c>
      <c r="D2587" s="86">
        <f t="shared" si="80"/>
        <v>3.0899999999999928</v>
      </c>
      <c r="E2587" s="51">
        <f t="shared" si="81"/>
        <v>3.0899999999999928</v>
      </c>
    </row>
    <row r="2588" spans="2:5">
      <c r="B2588" s="47">
        <v>43209</v>
      </c>
      <c r="C2588" s="69">
        <v>2.9643000000000002</v>
      </c>
      <c r="D2588" s="86">
        <f t="shared" si="80"/>
        <v>3.7500000000000089</v>
      </c>
      <c r="E2588" s="51">
        <f t="shared" si="81"/>
        <v>3.7500000000000089</v>
      </c>
    </row>
    <row r="2589" spans="2:5">
      <c r="B2589" s="47">
        <v>43210</v>
      </c>
      <c r="C2589" s="69">
        <v>3.0236999999999998</v>
      </c>
      <c r="D2589" s="86">
        <f t="shared" si="80"/>
        <v>5.9399999999999675</v>
      </c>
      <c r="E2589" s="51">
        <f t="shared" si="81"/>
        <v>5.9399999999999675</v>
      </c>
    </row>
    <row r="2590" spans="2:5">
      <c r="B2590" s="47">
        <v>43213</v>
      </c>
      <c r="C2590" s="69">
        <v>3.0177999999999998</v>
      </c>
      <c r="D2590" s="86">
        <f t="shared" si="80"/>
        <v>-0.59000000000000163</v>
      </c>
      <c r="E2590" s="51">
        <f t="shared" si="81"/>
        <v>0.59000000000000163</v>
      </c>
    </row>
    <row r="2591" spans="2:5">
      <c r="B2591" s="47">
        <v>43214</v>
      </c>
      <c r="C2591" s="69">
        <v>3.0527000000000002</v>
      </c>
      <c r="D2591" s="86">
        <f t="shared" si="80"/>
        <v>3.4900000000000375</v>
      </c>
      <c r="E2591" s="51">
        <f t="shared" si="81"/>
        <v>3.4900000000000375</v>
      </c>
    </row>
    <row r="2592" spans="2:5">
      <c r="B2592" s="47">
        <v>43215</v>
      </c>
      <c r="C2592" s="69">
        <v>3.0846</v>
      </c>
      <c r="D2592" s="86">
        <f t="shared" si="80"/>
        <v>3.1899999999999817</v>
      </c>
      <c r="E2592" s="51">
        <f t="shared" si="81"/>
        <v>3.1899999999999817</v>
      </c>
    </row>
    <row r="2593" spans="2:5">
      <c r="B2593" s="47">
        <v>43216</v>
      </c>
      <c r="C2593" s="69">
        <v>3.0470999999999999</v>
      </c>
      <c r="D2593" s="86">
        <f t="shared" si="80"/>
        <v>-3.7500000000000089</v>
      </c>
      <c r="E2593" s="51">
        <f t="shared" si="81"/>
        <v>3.7500000000000089</v>
      </c>
    </row>
    <row r="2594" spans="2:5">
      <c r="B2594" s="47">
        <v>43217</v>
      </c>
      <c r="C2594" s="69">
        <v>3.0146999999999999</v>
      </c>
      <c r="D2594" s="86">
        <f t="shared" si="80"/>
        <v>-3.2399999999999984</v>
      </c>
      <c r="E2594" s="51">
        <f t="shared" si="81"/>
        <v>3.2399999999999984</v>
      </c>
    </row>
    <row r="2595" spans="2:5">
      <c r="B2595" s="47">
        <v>43220</v>
      </c>
      <c r="C2595" s="69">
        <v>3.0171000000000001</v>
      </c>
      <c r="D2595" s="86">
        <f t="shared" si="80"/>
        <v>0.24000000000001798</v>
      </c>
      <c r="E2595" s="51">
        <f t="shared" si="81"/>
        <v>0.24000000000001798</v>
      </c>
    </row>
    <row r="2596" spans="2:5">
      <c r="B2596" s="47">
        <v>43221</v>
      </c>
      <c r="C2596" s="69">
        <v>3.0179999999999998</v>
      </c>
      <c r="D2596" s="86">
        <f t="shared" si="80"/>
        <v>8.9999999999967883E-2</v>
      </c>
      <c r="E2596" s="51">
        <f t="shared" si="81"/>
        <v>8.9999999999967883E-2</v>
      </c>
    </row>
    <row r="2597" spans="2:5">
      <c r="B2597" s="47">
        <v>43222</v>
      </c>
      <c r="C2597" s="69">
        <v>3.0318999999999998</v>
      </c>
      <c r="D2597" s="86">
        <f t="shared" si="80"/>
        <v>1.3900000000000023</v>
      </c>
      <c r="E2597" s="51">
        <f t="shared" si="81"/>
        <v>1.3900000000000023</v>
      </c>
    </row>
    <row r="2598" spans="2:5">
      <c r="B2598" s="47">
        <v>43223</v>
      </c>
      <c r="C2598" s="69">
        <v>3.0068999999999999</v>
      </c>
      <c r="D2598" s="86">
        <f t="shared" si="80"/>
        <v>-2.4999999999999911</v>
      </c>
      <c r="E2598" s="51">
        <f t="shared" si="81"/>
        <v>2.4999999999999911</v>
      </c>
    </row>
    <row r="2599" spans="2:5">
      <c r="B2599" s="47">
        <v>43224</v>
      </c>
      <c r="C2599" s="69">
        <v>3.0089000000000001</v>
      </c>
      <c r="D2599" s="86">
        <f t="shared" si="80"/>
        <v>0.20000000000002238</v>
      </c>
      <c r="E2599" s="51">
        <f t="shared" si="81"/>
        <v>0.20000000000002238</v>
      </c>
    </row>
    <row r="2600" spans="2:5">
      <c r="B2600" s="47">
        <v>43227</v>
      </c>
      <c r="C2600" s="69">
        <v>3.0165999999999999</v>
      </c>
      <c r="D2600" s="86">
        <f t="shared" si="80"/>
        <v>0.76999999999998181</v>
      </c>
      <c r="E2600" s="51">
        <f t="shared" si="81"/>
        <v>0.76999999999998181</v>
      </c>
    </row>
    <row r="2601" spans="2:5">
      <c r="B2601" s="47">
        <v>43228</v>
      </c>
      <c r="C2601" s="69">
        <v>3.0295000000000001</v>
      </c>
      <c r="D2601" s="86">
        <f t="shared" si="80"/>
        <v>1.2900000000000134</v>
      </c>
      <c r="E2601" s="51">
        <f t="shared" si="81"/>
        <v>1.2900000000000134</v>
      </c>
    </row>
    <row r="2602" spans="2:5">
      <c r="B2602" s="47">
        <v>43229</v>
      </c>
      <c r="C2602" s="69">
        <v>3.0592999999999999</v>
      </c>
      <c r="D2602" s="86">
        <f t="shared" si="80"/>
        <v>2.9799999999999827</v>
      </c>
      <c r="E2602" s="51">
        <f t="shared" si="81"/>
        <v>2.9799999999999827</v>
      </c>
    </row>
    <row r="2603" spans="2:5">
      <c r="B2603" s="47">
        <v>43230</v>
      </c>
      <c r="C2603" s="69">
        <v>3.0291000000000001</v>
      </c>
      <c r="D2603" s="86">
        <f t="shared" si="80"/>
        <v>-3.0199999999999783</v>
      </c>
      <c r="E2603" s="51">
        <f t="shared" si="81"/>
        <v>3.0199999999999783</v>
      </c>
    </row>
    <row r="2604" spans="2:5">
      <c r="B2604" s="47">
        <v>43231</v>
      </c>
      <c r="C2604" s="69">
        <v>3.0135000000000001</v>
      </c>
      <c r="D2604" s="86">
        <f t="shared" si="80"/>
        <v>-1.5600000000000058</v>
      </c>
      <c r="E2604" s="51">
        <f t="shared" si="81"/>
        <v>1.5600000000000058</v>
      </c>
    </row>
    <row r="2605" spans="2:5">
      <c r="B2605" s="47">
        <v>43234</v>
      </c>
      <c r="C2605" s="69">
        <v>3.0461</v>
      </c>
      <c r="D2605" s="86">
        <f t="shared" si="80"/>
        <v>3.2599999999999962</v>
      </c>
      <c r="E2605" s="51">
        <f t="shared" si="81"/>
        <v>3.2599999999999962</v>
      </c>
    </row>
    <row r="2606" spans="2:5">
      <c r="B2606" s="47">
        <v>43235</v>
      </c>
      <c r="C2606" s="69">
        <v>3.1238999999999999</v>
      </c>
      <c r="D2606" s="86">
        <f t="shared" si="80"/>
        <v>7.7799999999999869</v>
      </c>
      <c r="E2606" s="51">
        <f t="shared" si="81"/>
        <v>7.7799999999999869</v>
      </c>
    </row>
    <row r="2607" spans="2:5">
      <c r="B2607" s="47">
        <v>43236</v>
      </c>
      <c r="C2607" s="69">
        <v>3.1438000000000001</v>
      </c>
      <c r="D2607" s="86">
        <f t="shared" si="80"/>
        <v>1.9900000000000251</v>
      </c>
      <c r="E2607" s="51">
        <f t="shared" si="81"/>
        <v>1.9900000000000251</v>
      </c>
    </row>
    <row r="2608" spans="2:5">
      <c r="B2608" s="47">
        <v>43237</v>
      </c>
      <c r="C2608" s="69">
        <v>3.1627000000000001</v>
      </c>
      <c r="D2608" s="86">
        <f t="shared" si="80"/>
        <v>1.8899999999999917</v>
      </c>
      <c r="E2608" s="51">
        <f t="shared" si="81"/>
        <v>1.8899999999999917</v>
      </c>
    </row>
    <row r="2609" spans="2:5">
      <c r="B2609" s="47">
        <v>43238</v>
      </c>
      <c r="C2609" s="69">
        <v>3.1171000000000002</v>
      </c>
      <c r="D2609" s="86">
        <f t="shared" si="80"/>
        <v>-4.5599999999999863</v>
      </c>
      <c r="E2609" s="51">
        <f t="shared" si="81"/>
        <v>4.5599999999999863</v>
      </c>
    </row>
    <row r="2610" spans="2:5">
      <c r="B2610" s="47">
        <v>43241</v>
      </c>
      <c r="C2610" s="69">
        <v>3.1200999999999999</v>
      </c>
      <c r="D2610" s="86">
        <f t="shared" si="80"/>
        <v>0.29999999999996696</v>
      </c>
      <c r="E2610" s="51">
        <f t="shared" si="81"/>
        <v>0.29999999999996696</v>
      </c>
    </row>
    <row r="2611" spans="2:5">
      <c r="B2611" s="47">
        <v>43242</v>
      </c>
      <c r="C2611" s="69">
        <v>3.109</v>
      </c>
      <c r="D2611" s="86">
        <f t="shared" si="80"/>
        <v>-1.1099999999999888</v>
      </c>
      <c r="E2611" s="51">
        <f t="shared" si="81"/>
        <v>1.1099999999999888</v>
      </c>
    </row>
    <row r="2612" spans="2:5">
      <c r="B2612" s="47">
        <v>43243</v>
      </c>
      <c r="C2612" s="69">
        <v>3.0522999999999998</v>
      </c>
      <c r="D2612" s="86">
        <f t="shared" si="80"/>
        <v>-5.6700000000000195</v>
      </c>
      <c r="E2612" s="51">
        <f t="shared" si="81"/>
        <v>5.6700000000000195</v>
      </c>
    </row>
    <row r="2613" spans="2:5">
      <c r="B2613" s="47">
        <v>43244</v>
      </c>
      <c r="C2613" s="69">
        <v>3.0280999999999998</v>
      </c>
      <c r="D2613" s="86">
        <f t="shared" si="80"/>
        <v>-2.42</v>
      </c>
      <c r="E2613" s="51">
        <f t="shared" si="81"/>
        <v>2.42</v>
      </c>
    </row>
    <row r="2614" spans="2:5">
      <c r="B2614" s="47">
        <v>43245</v>
      </c>
      <c r="C2614" s="69">
        <v>2.9983</v>
      </c>
      <c r="D2614" s="86">
        <f t="shared" si="80"/>
        <v>-2.9799999999999827</v>
      </c>
      <c r="E2614" s="51">
        <f t="shared" si="81"/>
        <v>2.9799999999999827</v>
      </c>
    </row>
    <row r="2615" spans="2:5">
      <c r="B2615" s="47">
        <v>43248</v>
      </c>
      <c r="C2615" s="69">
        <v>3.0240999999999998</v>
      </c>
      <c r="D2615" s="86">
        <f t="shared" si="80"/>
        <v>2.5799999999999823</v>
      </c>
      <c r="E2615" s="51">
        <f t="shared" si="81"/>
        <v>2.5799999999999823</v>
      </c>
    </row>
    <row r="2616" spans="2:5">
      <c r="B2616" s="47">
        <v>43249</v>
      </c>
      <c r="C2616" s="69">
        <v>2.8669000000000002</v>
      </c>
      <c r="D2616" s="86">
        <f t="shared" si="80"/>
        <v>-15.719999999999956</v>
      </c>
      <c r="E2616" s="51">
        <f t="shared" si="81"/>
        <v>15.719999999999956</v>
      </c>
    </row>
    <row r="2617" spans="2:5">
      <c r="B2617" s="47">
        <v>43250</v>
      </c>
      <c r="C2617" s="69">
        <v>2.9272</v>
      </c>
      <c r="D2617" s="86">
        <f t="shared" si="80"/>
        <v>6.0299999999999798</v>
      </c>
      <c r="E2617" s="51">
        <f t="shared" si="81"/>
        <v>6.0299999999999798</v>
      </c>
    </row>
    <row r="2618" spans="2:5">
      <c r="B2618" s="47">
        <v>43251</v>
      </c>
      <c r="C2618" s="69">
        <v>2.9382999999999999</v>
      </c>
      <c r="D2618" s="86">
        <f t="shared" si="80"/>
        <v>1.1099999999999888</v>
      </c>
      <c r="E2618" s="51">
        <f t="shared" si="81"/>
        <v>1.1099999999999888</v>
      </c>
    </row>
    <row r="2619" spans="2:5">
      <c r="B2619" s="47">
        <v>43252</v>
      </c>
      <c r="C2619" s="69">
        <v>2.9756</v>
      </c>
      <c r="D2619" s="86">
        <f t="shared" si="80"/>
        <v>3.7300000000000111</v>
      </c>
      <c r="E2619" s="51">
        <f t="shared" si="81"/>
        <v>3.7300000000000111</v>
      </c>
    </row>
    <row r="2620" spans="2:5">
      <c r="B2620" s="47">
        <v>43255</v>
      </c>
      <c r="C2620" s="69">
        <v>3.0123000000000002</v>
      </c>
      <c r="D2620" s="86">
        <f t="shared" si="80"/>
        <v>3.6700000000000177</v>
      </c>
      <c r="E2620" s="51">
        <f t="shared" si="81"/>
        <v>3.6700000000000177</v>
      </c>
    </row>
    <row r="2621" spans="2:5">
      <c r="B2621" s="47">
        <v>43256</v>
      </c>
      <c r="C2621" s="69">
        <v>3.0068999999999999</v>
      </c>
      <c r="D2621" s="86">
        <f t="shared" si="80"/>
        <v>-0.54000000000002935</v>
      </c>
      <c r="E2621" s="51">
        <f t="shared" si="81"/>
        <v>0.54000000000002935</v>
      </c>
    </row>
    <row r="2622" spans="2:5">
      <c r="B2622" s="47">
        <v>43257</v>
      </c>
      <c r="C2622" s="69">
        <v>3.0404</v>
      </c>
      <c r="D2622" s="86">
        <f t="shared" si="80"/>
        <v>3.3500000000000085</v>
      </c>
      <c r="E2622" s="51">
        <f t="shared" si="81"/>
        <v>3.3500000000000085</v>
      </c>
    </row>
    <row r="2623" spans="2:5">
      <c r="B2623" s="47">
        <v>43258</v>
      </c>
      <c r="C2623" s="69">
        <v>2.9958999999999998</v>
      </c>
      <c r="D2623" s="86">
        <f t="shared" si="80"/>
        <v>-4.4500000000000206</v>
      </c>
      <c r="E2623" s="51">
        <f t="shared" si="81"/>
        <v>4.4500000000000206</v>
      </c>
    </row>
    <row r="2624" spans="2:5">
      <c r="B2624" s="47">
        <v>43259</v>
      </c>
      <c r="C2624" s="69">
        <v>3.0219999999999998</v>
      </c>
      <c r="D2624" s="86">
        <f t="shared" si="80"/>
        <v>2.6100000000000012</v>
      </c>
      <c r="E2624" s="51">
        <f t="shared" si="81"/>
        <v>2.6100000000000012</v>
      </c>
    </row>
    <row r="2625" spans="2:5">
      <c r="B2625" s="47">
        <v>43262</v>
      </c>
      <c r="C2625" s="69">
        <v>3.0308999999999999</v>
      </c>
      <c r="D2625" s="86">
        <f t="shared" si="80"/>
        <v>0.890000000000013</v>
      </c>
      <c r="E2625" s="51">
        <f t="shared" si="81"/>
        <v>0.890000000000013</v>
      </c>
    </row>
    <row r="2626" spans="2:5">
      <c r="B2626" s="47">
        <v>43263</v>
      </c>
      <c r="C2626" s="69">
        <v>3.0358000000000001</v>
      </c>
      <c r="D2626" s="86">
        <f t="shared" si="80"/>
        <v>0.49000000000001265</v>
      </c>
      <c r="E2626" s="51">
        <f t="shared" si="81"/>
        <v>0.49000000000001265</v>
      </c>
    </row>
    <row r="2627" spans="2:5">
      <c r="B2627" s="47">
        <v>43264</v>
      </c>
      <c r="C2627" s="69">
        <v>3.0350999999999999</v>
      </c>
      <c r="D2627" s="86">
        <f t="shared" si="80"/>
        <v>-7.0000000000014495E-2</v>
      </c>
      <c r="E2627" s="51">
        <f t="shared" si="81"/>
        <v>7.0000000000014495E-2</v>
      </c>
    </row>
    <row r="2628" spans="2:5">
      <c r="B2628" s="47">
        <v>43265</v>
      </c>
      <c r="C2628" s="69">
        <v>3.0009000000000001</v>
      </c>
      <c r="D2628" s="86">
        <f t="shared" si="80"/>
        <v>-3.4199999999999786</v>
      </c>
      <c r="E2628" s="51">
        <f t="shared" si="81"/>
        <v>3.4199999999999786</v>
      </c>
    </row>
    <row r="2629" spans="2:5">
      <c r="B2629" s="47">
        <v>43266</v>
      </c>
      <c r="C2629" s="69">
        <v>2.9863</v>
      </c>
      <c r="D2629" s="86">
        <f t="shared" si="80"/>
        <v>-1.4600000000000168</v>
      </c>
      <c r="E2629" s="51">
        <f t="shared" si="81"/>
        <v>1.4600000000000168</v>
      </c>
    </row>
    <row r="2630" spans="2:5">
      <c r="B2630" s="47">
        <v>43269</v>
      </c>
      <c r="C2630" s="69">
        <v>2.9901</v>
      </c>
      <c r="D2630" s="86">
        <f t="shared" si="80"/>
        <v>0.38000000000000256</v>
      </c>
      <c r="E2630" s="51">
        <f t="shared" si="81"/>
        <v>0.38000000000000256</v>
      </c>
    </row>
    <row r="2631" spans="2:5">
      <c r="B2631" s="47">
        <v>43270</v>
      </c>
      <c r="C2631" s="69">
        <v>2.9717000000000002</v>
      </c>
      <c r="D2631" s="86">
        <f t="shared" ref="D2631:D2635" si="82">((C2631-C2630)/0.01)</f>
        <v>-1.839999999999975</v>
      </c>
      <c r="E2631" s="51">
        <f t="shared" ref="E2631:E2635" si="83">IF(D2631&gt;=0,D2631*1,D2631*-1)</f>
        <v>1.839999999999975</v>
      </c>
    </row>
    <row r="2632" spans="2:5">
      <c r="B2632" s="47">
        <v>43271</v>
      </c>
      <c r="C2632" s="69">
        <v>3.0087999999999999</v>
      </c>
      <c r="D2632" s="86">
        <f t="shared" si="82"/>
        <v>3.7099999999999689</v>
      </c>
      <c r="E2632" s="51">
        <f t="shared" si="83"/>
        <v>3.7099999999999689</v>
      </c>
    </row>
    <row r="2633" spans="2:5">
      <c r="B2633" s="47">
        <v>43272</v>
      </c>
      <c r="C2633" s="69">
        <v>2.9702000000000002</v>
      </c>
      <c r="D2633" s="86">
        <f t="shared" si="82"/>
        <v>-3.8599999999999746</v>
      </c>
      <c r="E2633" s="51">
        <f t="shared" si="83"/>
        <v>3.8599999999999746</v>
      </c>
    </row>
    <row r="2634" spans="2:5">
      <c r="B2634" s="47">
        <v>43273</v>
      </c>
      <c r="C2634" s="69">
        <v>2.9678</v>
      </c>
      <c r="D2634" s="86">
        <f t="shared" si="82"/>
        <v>-0.24000000000001798</v>
      </c>
      <c r="E2634" s="51">
        <f t="shared" si="83"/>
        <v>0.24000000000001798</v>
      </c>
    </row>
    <row r="2635" spans="2:5">
      <c r="B2635" s="48">
        <v>43276</v>
      </c>
      <c r="C2635" s="36">
        <v>2.9449000000000001</v>
      </c>
      <c r="D2635" s="87">
        <f t="shared" si="82"/>
        <v>-2.289999999999992</v>
      </c>
      <c r="E2635" s="84">
        <f t="shared" si="83"/>
        <v>2.289999999999992</v>
      </c>
    </row>
  </sheetData>
  <mergeCells count="5">
    <mergeCell ref="F10:G10"/>
    <mergeCell ref="A1:A2"/>
    <mergeCell ref="B1:J2"/>
    <mergeCell ref="F9:G9"/>
    <mergeCell ref="F8:G8"/>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tabSelected="1" workbookViewId="0">
      <selection activeCell="G40" sqref="G40"/>
    </sheetView>
  </sheetViews>
  <sheetFormatPr baseColWidth="10" defaultRowHeight="14" x14ac:dyDescent="0"/>
  <cols>
    <col min="7" max="7" width="13.1640625" customWidth="1"/>
    <col min="8" max="9" width="11.33203125" bestFit="1" customWidth="1"/>
    <col min="10" max="10" width="5.6640625" bestFit="1" customWidth="1"/>
    <col min="11" max="11" width="3.1640625" bestFit="1" customWidth="1"/>
    <col min="13" max="13" width="11.33203125" bestFit="1" customWidth="1"/>
  </cols>
  <sheetData>
    <row r="1" spans="1:13" ht="14" customHeight="1">
      <c r="A1" s="89">
        <v>3</v>
      </c>
      <c r="B1" s="18" t="s">
        <v>32</v>
      </c>
      <c r="C1" s="18"/>
      <c r="D1" s="18"/>
      <c r="E1" s="18"/>
      <c r="F1" s="18"/>
      <c r="G1" s="18"/>
    </row>
    <row r="2" spans="1:13">
      <c r="A2" s="89"/>
      <c r="B2" s="18"/>
      <c r="C2" s="18"/>
      <c r="D2" s="18"/>
      <c r="E2" s="18"/>
      <c r="F2" s="18"/>
      <c r="G2" s="18"/>
    </row>
    <row r="4" spans="1:13">
      <c r="J4" s="33" t="s">
        <v>45</v>
      </c>
      <c r="K4" s="33">
        <v>20</v>
      </c>
    </row>
    <row r="5" spans="1:13">
      <c r="B5" s="33" t="s">
        <v>8</v>
      </c>
      <c r="C5" s="33" t="s">
        <v>9</v>
      </c>
      <c r="D5" s="34" t="s">
        <v>10</v>
      </c>
      <c r="E5" s="33" t="s">
        <v>21</v>
      </c>
      <c r="F5" s="33" t="s">
        <v>16</v>
      </c>
      <c r="G5" s="33" t="s">
        <v>38</v>
      </c>
      <c r="H5" s="33" t="s">
        <v>39</v>
      </c>
      <c r="M5" s="45"/>
    </row>
    <row r="6" spans="1:13">
      <c r="B6" s="38" t="s">
        <v>14</v>
      </c>
      <c r="C6" s="73" t="s">
        <v>11</v>
      </c>
      <c r="D6" s="4">
        <v>1.78E-2</v>
      </c>
      <c r="E6" s="76">
        <v>-552000</v>
      </c>
      <c r="F6" t="s">
        <v>18</v>
      </c>
      <c r="G6" s="76">
        <v>-50212914</v>
      </c>
      <c r="H6" s="42">
        <f>G6+($K$4*E6)</f>
        <v>-61252914</v>
      </c>
    </row>
    <row r="7" spans="1:13">
      <c r="B7" s="39" t="s">
        <v>17</v>
      </c>
      <c r="C7" s="73" t="s">
        <v>12</v>
      </c>
      <c r="D7" s="3">
        <v>2.6700000000000002E-2</v>
      </c>
      <c r="E7" s="76">
        <v>493000</v>
      </c>
      <c r="F7" t="s">
        <v>19</v>
      </c>
      <c r="G7" s="76">
        <v>12484538</v>
      </c>
      <c r="H7" s="43">
        <f>G7+($K$4*E7)</f>
        <v>22344538</v>
      </c>
    </row>
    <row r="8" spans="1:13">
      <c r="B8" s="39" t="s">
        <v>15</v>
      </c>
      <c r="C8" s="73" t="s">
        <v>4</v>
      </c>
      <c r="D8" s="3">
        <v>3.1E-2</v>
      </c>
      <c r="E8" s="76">
        <v>-908000</v>
      </c>
      <c r="F8" t="s">
        <v>18</v>
      </c>
      <c r="G8" s="76">
        <v>11947414</v>
      </c>
      <c r="H8" s="43">
        <f>G8+($K$4*E8)</f>
        <v>-6212586</v>
      </c>
    </row>
    <row r="9" spans="1:13">
      <c r="B9" s="40" t="s">
        <v>13</v>
      </c>
      <c r="C9" s="74" t="s">
        <v>5</v>
      </c>
      <c r="D9" s="37">
        <v>3.2800000000000003E-2</v>
      </c>
      <c r="E9" s="77">
        <v>-987000</v>
      </c>
      <c r="F9" s="36" t="s">
        <v>18</v>
      </c>
      <c r="G9" s="76">
        <v>29141096</v>
      </c>
      <c r="H9" s="44">
        <f>G9+($K$4*E9)</f>
        <v>9401096</v>
      </c>
      <c r="I9" s="41" t="s">
        <v>64</v>
      </c>
      <c r="J9" s="35"/>
      <c r="K9" s="35"/>
      <c r="L9" s="35"/>
    </row>
    <row r="10" spans="1:13">
      <c r="E10" s="77">
        <f>SUM(E6:E9)</f>
        <v>-1954000</v>
      </c>
      <c r="G10" s="78">
        <f>SUM(G6:G9)</f>
        <v>3360134</v>
      </c>
      <c r="H10" s="78">
        <f>SUM(H6:H9)</f>
        <v>-35719866</v>
      </c>
      <c r="I10" s="90">
        <f>H10-G10</f>
        <v>-39080000</v>
      </c>
      <c r="J10" s="90"/>
      <c r="K10" s="90"/>
      <c r="L10" s="90"/>
    </row>
  </sheetData>
  <mergeCells count="4">
    <mergeCell ref="A1:A2"/>
    <mergeCell ref="B1:G2"/>
    <mergeCell ref="I9:L9"/>
    <mergeCell ref="I10:L10"/>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47"/>
  <sheetViews>
    <sheetView workbookViewId="0">
      <pane ySplit="5" topLeftCell="A6" activePane="bottomLeft" state="frozen"/>
      <selection pane="bottomLeft" activeCell="P22" sqref="P22"/>
    </sheetView>
  </sheetViews>
  <sheetFormatPr baseColWidth="10" defaultRowHeight="14" x14ac:dyDescent="0"/>
  <cols>
    <col min="2" max="2" width="13.6640625" bestFit="1" customWidth="1"/>
    <col min="3" max="3" width="13.6640625" customWidth="1"/>
    <col min="5" max="5" width="12.1640625" bestFit="1" customWidth="1"/>
    <col min="7" max="7" width="12.1640625" bestFit="1" customWidth="1"/>
    <col min="9" max="9" width="12.1640625" bestFit="1" customWidth="1"/>
    <col min="10" max="10" width="14" customWidth="1"/>
    <col min="11" max="11" width="13.1640625" customWidth="1"/>
    <col min="12" max="12" width="12" customWidth="1"/>
    <col min="13" max="13" width="15.6640625" customWidth="1"/>
    <col min="14" max="14" width="19" bestFit="1" customWidth="1"/>
    <col min="15" max="15" width="14.33203125" bestFit="1" customWidth="1"/>
    <col min="16" max="16" width="29" customWidth="1"/>
    <col min="17" max="17" width="1.1640625" customWidth="1"/>
    <col min="18" max="18" width="11.6640625" bestFit="1" customWidth="1"/>
    <col min="19" max="19" width="1.1640625" customWidth="1"/>
    <col min="20" max="20" width="13.1640625" bestFit="1" customWidth="1"/>
    <col min="21" max="21" width="1.5" customWidth="1"/>
    <col min="22" max="22" width="11.6640625" bestFit="1" customWidth="1"/>
    <col min="23" max="23" width="12.83203125" bestFit="1" customWidth="1"/>
  </cols>
  <sheetData>
    <row r="1" spans="1:23" ht="14" customHeight="1">
      <c r="A1" s="10">
        <v>4</v>
      </c>
      <c r="B1" s="18" t="s">
        <v>36</v>
      </c>
      <c r="C1" s="18"/>
      <c r="D1" s="18"/>
      <c r="E1" s="18"/>
      <c r="F1" s="18"/>
      <c r="G1" s="18"/>
      <c r="H1" s="18"/>
      <c r="I1" s="18"/>
      <c r="J1" s="18"/>
      <c r="K1" s="18"/>
      <c r="L1" s="17"/>
      <c r="M1" s="17"/>
      <c r="N1" s="17"/>
      <c r="P1" s="34" t="s">
        <v>1</v>
      </c>
      <c r="Q1" s="1"/>
      <c r="R1" s="34" t="s">
        <v>3</v>
      </c>
      <c r="S1" s="1"/>
      <c r="T1" s="34" t="s">
        <v>4</v>
      </c>
      <c r="U1" s="1"/>
      <c r="V1" s="34" t="s">
        <v>5</v>
      </c>
      <c r="W1" s="118" t="s">
        <v>67</v>
      </c>
    </row>
    <row r="2" spans="1:23">
      <c r="A2" s="10"/>
      <c r="B2" s="17"/>
      <c r="C2" s="17"/>
      <c r="D2" s="17"/>
      <c r="E2" s="17"/>
      <c r="F2" s="17"/>
      <c r="G2" s="17"/>
      <c r="H2" s="17"/>
      <c r="I2" s="17"/>
      <c r="J2" s="17"/>
      <c r="L2" s="27"/>
      <c r="M2" s="27"/>
      <c r="N2" s="27"/>
      <c r="O2" s="34" t="s">
        <v>8</v>
      </c>
      <c r="P2" s="107">
        <v>2500000000</v>
      </c>
      <c r="Q2" s="31"/>
      <c r="R2" s="108">
        <v>750000000</v>
      </c>
      <c r="S2" s="31"/>
      <c r="T2" s="109">
        <v>1000000000</v>
      </c>
      <c r="U2" s="31"/>
      <c r="V2" s="110">
        <v>450000000</v>
      </c>
      <c r="W2" s="117">
        <f>P2+R2+T2+V2</f>
        <v>4700000000</v>
      </c>
    </row>
    <row r="3" spans="1:23">
      <c r="O3" s="101" t="s">
        <v>10</v>
      </c>
      <c r="P3" s="111">
        <v>1.78</v>
      </c>
      <c r="Q3" s="112"/>
      <c r="R3" s="112">
        <v>2.67</v>
      </c>
      <c r="S3" s="112"/>
      <c r="T3" s="112">
        <v>3.1</v>
      </c>
      <c r="U3" s="112"/>
      <c r="V3" s="113">
        <v>3.28</v>
      </c>
    </row>
    <row r="4" spans="1:23">
      <c r="B4" s="49" t="s">
        <v>56</v>
      </c>
      <c r="C4" s="50"/>
      <c r="D4" s="57" t="s">
        <v>57</v>
      </c>
      <c r="E4" s="50"/>
      <c r="F4" s="57" t="s">
        <v>56</v>
      </c>
      <c r="G4" s="50"/>
      <c r="H4" s="49" t="s">
        <v>56</v>
      </c>
      <c r="I4" s="53"/>
      <c r="O4" s="101" t="s">
        <v>54</v>
      </c>
      <c r="P4" s="114">
        <v>-552000</v>
      </c>
      <c r="Q4" s="115"/>
      <c r="R4" s="115">
        <v>493000</v>
      </c>
      <c r="S4" s="115"/>
      <c r="T4" s="115">
        <v>-908000</v>
      </c>
      <c r="U4" s="115"/>
      <c r="V4" s="116">
        <v>-987000</v>
      </c>
    </row>
    <row r="5" spans="1:23" s="1" customFormat="1">
      <c r="A5" s="63" t="s">
        <v>0</v>
      </c>
      <c r="B5" s="58" t="s">
        <v>1</v>
      </c>
      <c r="C5" s="60" t="s">
        <v>53</v>
      </c>
      <c r="D5" s="61" t="s">
        <v>3</v>
      </c>
      <c r="E5" s="60" t="s">
        <v>53</v>
      </c>
      <c r="F5" s="61" t="s">
        <v>4</v>
      </c>
      <c r="G5" s="60" t="s">
        <v>53</v>
      </c>
      <c r="H5" s="58" t="s">
        <v>5</v>
      </c>
      <c r="I5" s="60" t="s">
        <v>53</v>
      </c>
      <c r="J5" s="62" t="s">
        <v>55</v>
      </c>
      <c r="K5" s="59" t="s">
        <v>60</v>
      </c>
      <c r="L5" s="34" t="s">
        <v>58</v>
      </c>
      <c r="M5" s="101" t="s">
        <v>59</v>
      </c>
      <c r="N5" s="63" t="s">
        <v>65</v>
      </c>
      <c r="O5" s="34" t="s">
        <v>16</v>
      </c>
      <c r="P5" s="104" t="s">
        <v>18</v>
      </c>
      <c r="Q5" s="105"/>
      <c r="R5" s="105" t="s">
        <v>19</v>
      </c>
      <c r="S5" s="105"/>
      <c r="T5" s="105" t="s">
        <v>18</v>
      </c>
      <c r="U5" s="105"/>
      <c r="V5" s="106" t="s">
        <v>18</v>
      </c>
    </row>
    <row r="6" spans="1:23">
      <c r="A6" s="47">
        <v>39594</v>
      </c>
      <c r="B6" s="39">
        <v>3.2519999999999998</v>
      </c>
      <c r="C6" s="43">
        <f>((B6-B7)/0.01)*P$4+C7</f>
        <v>-75638033.999999881</v>
      </c>
      <c r="D6" s="39">
        <v>4.2060000000000004</v>
      </c>
      <c r="E6" s="43">
        <f>((D6-D7)/0.01)*R$4+E7</f>
        <v>76816107.999999985</v>
      </c>
      <c r="F6" s="39">
        <v>4.4610000000000003</v>
      </c>
      <c r="G6" s="43">
        <f>((F6-F7)/0.01)*T$4+G7</f>
        <v>-126658785.99999975</v>
      </c>
      <c r="H6" s="39">
        <v>4.9210000000000003</v>
      </c>
      <c r="I6" s="43">
        <f>((H6-H7)/0.01)*V$4+I7</f>
        <v>-165899974.00000003</v>
      </c>
      <c r="J6" s="54">
        <f t="shared" ref="J6:J9" si="0">C6+E6+G6+I6</f>
        <v>-291380685.99999964</v>
      </c>
      <c r="K6" s="43">
        <f>$W$2+J6</f>
        <v>4408619314</v>
      </c>
      <c r="L6" s="98"/>
      <c r="M6" s="102"/>
      <c r="N6" s="98"/>
    </row>
    <row r="7" spans="1:23">
      <c r="A7" s="47">
        <v>39595</v>
      </c>
      <c r="B7" s="39">
        <v>3.3445</v>
      </c>
      <c r="C7" s="43">
        <f>((B7-B8)/0.01)*P$4+C8</f>
        <v>-80744033.999999896</v>
      </c>
      <c r="D7" s="39">
        <v>4.3090000000000002</v>
      </c>
      <c r="E7" s="43">
        <f>((D7-D8)/0.01)*R$4+E8</f>
        <v>81894007.99999997</v>
      </c>
      <c r="F7" s="39">
        <v>4.5575000000000001</v>
      </c>
      <c r="G7" s="43">
        <f>((F7-F8)/0.01)*T$4+G8</f>
        <v>-135420985.99999973</v>
      </c>
      <c r="H7" s="39">
        <v>5.0054999999999996</v>
      </c>
      <c r="I7" s="43">
        <f>((H7-H8)/0.01)*V$4+I8</f>
        <v>-174240123.99999997</v>
      </c>
      <c r="J7" s="54">
        <f t="shared" si="0"/>
        <v>-308511135.99999964</v>
      </c>
      <c r="K7" s="43">
        <f>$W$2+J7</f>
        <v>4391488864</v>
      </c>
      <c r="L7" s="99">
        <f>LN(K7/K6)</f>
        <v>-3.8932411491195465E-3</v>
      </c>
      <c r="M7" s="102"/>
      <c r="N7" s="99"/>
    </row>
    <row r="8" spans="1:23">
      <c r="A8" s="47">
        <v>39596</v>
      </c>
      <c r="B8" s="39">
        <v>3.4535</v>
      </c>
      <c r="C8" s="43">
        <f>((B8-B9)/0.01)*P$4+C9</f>
        <v>-86760833.999999896</v>
      </c>
      <c r="D8" s="39">
        <v>4.4145000000000003</v>
      </c>
      <c r="E8" s="43">
        <f>((D8-D9)/0.01)*R$4+E9</f>
        <v>87095157.99999997</v>
      </c>
      <c r="F8" s="39">
        <v>4.6485000000000003</v>
      </c>
      <c r="G8" s="43">
        <f>((F8-F9)/0.01)*T$4+G9</f>
        <v>-143683785.99999976</v>
      </c>
      <c r="H8" s="39">
        <v>5.0655000000000001</v>
      </c>
      <c r="I8" s="43">
        <f>((H8-H9)/0.01)*V$4+I9</f>
        <v>-180162124.00000003</v>
      </c>
      <c r="J8" s="54">
        <f t="shared" si="0"/>
        <v>-323511585.99999976</v>
      </c>
      <c r="K8" s="43">
        <f>$W$2+J8</f>
        <v>4376488414</v>
      </c>
      <c r="L8" s="99">
        <f t="shared" ref="L8:L71" si="1">LN(K8/K7)</f>
        <v>-3.4216476980764156E-3</v>
      </c>
      <c r="M8" s="102"/>
      <c r="N8" s="99"/>
      <c r="P8" s="35" t="s">
        <v>70</v>
      </c>
      <c r="Q8" s="35"/>
    </row>
    <row r="9" spans="1:23">
      <c r="A9" s="47">
        <v>39597</v>
      </c>
      <c r="B9" s="39">
        <v>3.4935</v>
      </c>
      <c r="C9" s="43">
        <f>((B9-B10)/0.01)*P$4+C10</f>
        <v>-88968833.999999896</v>
      </c>
      <c r="D9" s="39">
        <v>4.4904999999999999</v>
      </c>
      <c r="E9" s="43">
        <f>((D9-D10)/0.01)*R$4+E10</f>
        <v>90841957.999999955</v>
      </c>
      <c r="F9" s="39">
        <v>4.7184999999999997</v>
      </c>
      <c r="G9" s="43">
        <f>((F9-F10)/0.01)*T$4+G10</f>
        <v>-150039785.9999997</v>
      </c>
      <c r="H9" s="39">
        <v>5.1284999999999998</v>
      </c>
      <c r="I9" s="43">
        <f>((H9-H10)/0.01)*V$4+I10</f>
        <v>-186380224</v>
      </c>
      <c r="J9" s="54">
        <f t="shared" si="0"/>
        <v>-334546885.99999964</v>
      </c>
      <c r="K9" s="43">
        <f>$W$2+J9</f>
        <v>4365453114</v>
      </c>
      <c r="L9" s="99">
        <f t="shared" si="1"/>
        <v>-2.5246807762896958E-3</v>
      </c>
      <c r="M9" s="102"/>
      <c r="N9" s="99"/>
      <c r="P9" s="119">
        <f>AVERAGE(N16:N2636)</f>
        <v>3.007699051671988E-2</v>
      </c>
      <c r="Q9" s="119"/>
    </row>
    <row r="10" spans="1:23">
      <c r="A10" s="47">
        <v>39598</v>
      </c>
      <c r="B10" s="39">
        <v>3.4595000000000002</v>
      </c>
      <c r="C10" s="43">
        <f>((B10-B11)/0.01)*P$4+C11</f>
        <v>-87092033.999999911</v>
      </c>
      <c r="D10" s="39">
        <v>4.4695</v>
      </c>
      <c r="E10" s="43">
        <f>((D10-D11)/0.01)*R$4+E11</f>
        <v>89806657.999999955</v>
      </c>
      <c r="F10" s="39">
        <v>4.7069999999999999</v>
      </c>
      <c r="G10" s="43">
        <f>((F10-F11)/0.01)*T$4+G11</f>
        <v>-148995585.9999997</v>
      </c>
      <c r="H10" s="39">
        <v>5.1109999999999998</v>
      </c>
      <c r="I10" s="43">
        <f>((H10-H11)/0.01)*V$4+I11</f>
        <v>-184652974</v>
      </c>
      <c r="J10" s="54">
        <f t="shared" ref="J10:J73" si="2">C10+E10+G10+I10</f>
        <v>-330933935.99999964</v>
      </c>
      <c r="K10" s="43">
        <f>$W$2+J10</f>
        <v>4369066064</v>
      </c>
      <c r="L10" s="99">
        <f t="shared" si="1"/>
        <v>8.2728084567185861E-4</v>
      </c>
      <c r="M10" s="102"/>
      <c r="N10" s="99"/>
      <c r="P10" s="26"/>
      <c r="Q10" s="26"/>
    </row>
    <row r="11" spans="1:23">
      <c r="A11" s="47">
        <v>39601</v>
      </c>
      <c r="B11" s="39">
        <v>3.3355000000000001</v>
      </c>
      <c r="C11" s="43">
        <f>((B11-B12)/0.01)*P$4+C12</f>
        <v>-80247233.999999911</v>
      </c>
      <c r="D11" s="39">
        <v>4.3525</v>
      </c>
      <c r="E11" s="43">
        <f>((D11-D12)/0.01)*R$4+E12</f>
        <v>84038557.999999955</v>
      </c>
      <c r="F11" s="39">
        <v>4.6044999999999998</v>
      </c>
      <c r="G11" s="43">
        <f>((F11-F12)/0.01)*T$4+G12</f>
        <v>-139688585.9999997</v>
      </c>
      <c r="H11" s="39">
        <v>5.0605000000000002</v>
      </c>
      <c r="I11" s="43">
        <f>((H11-H12)/0.01)*V$4+I12</f>
        <v>-179668624.00000003</v>
      </c>
      <c r="J11" s="54">
        <f t="shared" si="2"/>
        <v>-315565885.99999964</v>
      </c>
      <c r="K11" s="43">
        <f>$W$2+J11</f>
        <v>4384434114</v>
      </c>
      <c r="L11" s="99">
        <f t="shared" si="1"/>
        <v>3.5112961620241351E-3</v>
      </c>
      <c r="M11" s="102"/>
      <c r="N11" s="99"/>
      <c r="P11" s="119" t="s">
        <v>71</v>
      </c>
      <c r="Q11" s="119"/>
    </row>
    <row r="12" spans="1:23">
      <c r="A12" s="47">
        <v>39602</v>
      </c>
      <c r="B12" s="39">
        <v>3.2555000000000001</v>
      </c>
      <c r="C12" s="43">
        <f>((B12-B13)/0.01)*P$4+C13</f>
        <v>-75831233.999999911</v>
      </c>
      <c r="D12" s="39">
        <v>4.29</v>
      </c>
      <c r="E12" s="43">
        <f>((D12-D13)/0.01)*R$4+E13</f>
        <v>80957307.999999955</v>
      </c>
      <c r="F12" s="39">
        <v>4.5555000000000003</v>
      </c>
      <c r="G12" s="43">
        <f>((F12-F13)/0.01)*T$4+G13</f>
        <v>-135239385.99999976</v>
      </c>
      <c r="H12" s="39">
        <v>5.0145</v>
      </c>
      <c r="I12" s="43">
        <f>((H12-H13)/0.01)*V$4+I13</f>
        <v>-175128424</v>
      </c>
      <c r="J12" s="54">
        <f t="shared" si="2"/>
        <v>-305241735.9999997</v>
      </c>
      <c r="K12" s="43">
        <f>$W$2+J12</f>
        <v>4394758264</v>
      </c>
      <c r="L12" s="99">
        <f t="shared" si="1"/>
        <v>2.3519600242636854E-3</v>
      </c>
      <c r="M12" s="102"/>
      <c r="N12" s="99"/>
      <c r="P12" s="35" t="s">
        <v>68</v>
      </c>
      <c r="Q12" s="35"/>
    </row>
    <row r="13" spans="1:23">
      <c r="A13" s="47">
        <v>39603</v>
      </c>
      <c r="B13" s="39">
        <v>3.3205</v>
      </c>
      <c r="C13" s="43">
        <f>((B13-B14)/0.01)*P$4+C14</f>
        <v>-79419233.999999911</v>
      </c>
      <c r="D13" s="39">
        <v>4.4085000000000001</v>
      </c>
      <c r="E13" s="43">
        <f>((D13-D14)/0.01)*R$4+E14</f>
        <v>86799357.999999955</v>
      </c>
      <c r="F13" s="39">
        <v>4.6734999999999998</v>
      </c>
      <c r="G13" s="43">
        <f>((F13-F14)/0.01)*T$4+G14</f>
        <v>-145953785.9999997</v>
      </c>
      <c r="H13" s="39">
        <v>5.1224999999999996</v>
      </c>
      <c r="I13" s="43">
        <f>((H13-H14)/0.01)*V$4+I14</f>
        <v>-185788023.99999997</v>
      </c>
      <c r="J13" s="54">
        <f t="shared" si="2"/>
        <v>-324361685.99999964</v>
      </c>
      <c r="K13" s="43">
        <f>$W$2+J13</f>
        <v>4375638314</v>
      </c>
      <c r="L13" s="99">
        <f t="shared" si="1"/>
        <v>-4.3601176115880217E-3</v>
      </c>
      <c r="M13" s="102"/>
      <c r="N13" s="99"/>
      <c r="P13" s="12"/>
      <c r="Q13" s="12"/>
    </row>
    <row r="14" spans="1:23">
      <c r="A14" s="47">
        <v>39604</v>
      </c>
      <c r="B14" s="39">
        <v>3.3915000000000002</v>
      </c>
      <c r="C14" s="43">
        <f>((B14-B15)/0.01)*P$4+C15</f>
        <v>-83338433.999999925</v>
      </c>
      <c r="D14" s="39">
        <v>4.5045000000000002</v>
      </c>
      <c r="E14" s="43">
        <f>((D14-D15)/0.01)*R$4+E15</f>
        <v>91532157.999999955</v>
      </c>
      <c r="F14" s="39">
        <v>4.7664999999999997</v>
      </c>
      <c r="G14" s="43">
        <f>((F14-F15)/0.01)*T$4+G15</f>
        <v>-154398185.9999997</v>
      </c>
      <c r="H14" s="39">
        <v>5.2004999999999999</v>
      </c>
      <c r="I14" s="43">
        <f>((H14-H15)/0.01)*V$4+I15</f>
        <v>-193486624</v>
      </c>
      <c r="J14" s="54">
        <f t="shared" si="2"/>
        <v>-339691085.99999964</v>
      </c>
      <c r="K14" s="43">
        <f>$W$2+J14</f>
        <v>4360308914</v>
      </c>
      <c r="L14" s="99">
        <f t="shared" si="1"/>
        <v>-3.5095028240823417E-3</v>
      </c>
      <c r="M14" s="102"/>
      <c r="N14" s="99"/>
      <c r="P14" s="35" t="s">
        <v>61</v>
      </c>
      <c r="Q14" s="35"/>
    </row>
    <row r="15" spans="1:23">
      <c r="A15" s="47">
        <v>39605</v>
      </c>
      <c r="B15" s="39">
        <v>3.323</v>
      </c>
      <c r="C15" s="43">
        <f>((B15-B16)/0.01)*P$4+C16</f>
        <v>-79557233.999999911</v>
      </c>
      <c r="D15" s="39">
        <v>4.4050000000000002</v>
      </c>
      <c r="E15" s="43">
        <f>((D15-D16)/0.01)*R$4+E16</f>
        <v>86626807.999999955</v>
      </c>
      <c r="F15" s="39">
        <v>4.6624999999999996</v>
      </c>
      <c r="G15" s="43">
        <f>((F15-F16)/0.01)*T$4+G16</f>
        <v>-144954985.9999997</v>
      </c>
      <c r="H15" s="39">
        <v>5.1025</v>
      </c>
      <c r="I15" s="43">
        <f>((H15-H16)/0.01)*V$4+I16</f>
        <v>-183814024</v>
      </c>
      <c r="J15" s="54">
        <f t="shared" si="2"/>
        <v>-321699435.99999964</v>
      </c>
      <c r="K15" s="43">
        <f>$W$2+J15</f>
        <v>4378300564</v>
      </c>
      <c r="L15" s="99">
        <f t="shared" si="1"/>
        <v>4.1177433245425284E-3</v>
      </c>
      <c r="M15" s="102"/>
      <c r="N15" s="99"/>
      <c r="P15" s="120">
        <v>-1954000</v>
      </c>
      <c r="Q15" s="120"/>
    </row>
    <row r="16" spans="1:23">
      <c r="A16" s="47">
        <v>39608</v>
      </c>
      <c r="B16" s="39">
        <v>3.6505000000000001</v>
      </c>
      <c r="C16" s="43">
        <f>((B16-B17)/0.01)*P$4+C17</f>
        <v>-97635233.999999911</v>
      </c>
      <c r="D16" s="39">
        <v>4.5465</v>
      </c>
      <c r="E16" s="43">
        <f>((D16-D17)/0.01)*R$4+E17</f>
        <v>93602757.99999994</v>
      </c>
      <c r="F16" s="39">
        <v>4.7374999999999998</v>
      </c>
      <c r="G16" s="43">
        <f>((F16-F17)/0.01)*T$4+G17</f>
        <v>-151764985.99999973</v>
      </c>
      <c r="H16" s="39">
        <v>5.0904999999999996</v>
      </c>
      <c r="I16" s="43">
        <f>((H16-H17)/0.01)*V$4+I17</f>
        <v>-182629623.99999994</v>
      </c>
      <c r="J16" s="54">
        <f t="shared" si="2"/>
        <v>-338427085.99999964</v>
      </c>
      <c r="K16" s="43">
        <f>$W$2+J16</f>
        <v>4361572914</v>
      </c>
      <c r="L16" s="99">
        <f t="shared" si="1"/>
        <v>-3.8278976160645867E-3</v>
      </c>
      <c r="M16" s="102">
        <f>_xlfn.STDEV.S(L7:L16)</f>
        <v>3.386401534646448E-3</v>
      </c>
      <c r="N16" s="99">
        <f>M16*SQRT(252)</f>
        <v>5.375745780049189E-2</v>
      </c>
    </row>
    <row r="17" spans="1:17">
      <c r="A17" s="47">
        <v>39609</v>
      </c>
      <c r="B17" s="39">
        <v>3.8834999999999997</v>
      </c>
      <c r="C17" s="43">
        <f>((B17-B18)/0.01)*P$4+C18</f>
        <v>-110496833.9999999</v>
      </c>
      <c r="D17" s="39">
        <v>4.7045000000000003</v>
      </c>
      <c r="E17" s="43">
        <f>((D17-D18)/0.01)*R$4+E18</f>
        <v>101392157.99999996</v>
      </c>
      <c r="F17" s="39">
        <v>4.8624999999999998</v>
      </c>
      <c r="G17" s="43">
        <f>((F17-F18)/0.01)*T$4+G18</f>
        <v>-163114985.99999973</v>
      </c>
      <c r="H17" s="39">
        <v>5.1795</v>
      </c>
      <c r="I17" s="43">
        <f>((H17-H18)/0.01)*V$4+I18</f>
        <v>-191413923.99999997</v>
      </c>
      <c r="J17" s="54">
        <f t="shared" si="2"/>
        <v>-363633585.99999964</v>
      </c>
      <c r="K17" s="43">
        <f>$W$2+J17</f>
        <v>4336366414</v>
      </c>
      <c r="L17" s="99">
        <f t="shared" si="1"/>
        <v>-5.7959867536174908E-3</v>
      </c>
      <c r="M17" s="102">
        <f t="shared" ref="M17:M73" si="3">_xlfn.STDEV.S(L8:L17)</f>
        <v>3.6086422763913599E-3</v>
      </c>
      <c r="N17" s="99">
        <f t="shared" ref="N17:N80" si="4">M17*SQRT(252)</f>
        <v>5.7285420203553296E-2</v>
      </c>
      <c r="P17" s="35" t="s">
        <v>69</v>
      </c>
      <c r="Q17" s="35"/>
    </row>
    <row r="18" spans="1:17">
      <c r="A18" s="47">
        <v>39610</v>
      </c>
      <c r="B18" s="39">
        <v>3.7515000000000001</v>
      </c>
      <c r="C18" s="43">
        <f>((B18-B19)/0.01)*P$4+C19</f>
        <v>-103210433.99999991</v>
      </c>
      <c r="D18" s="39">
        <v>4.5949999999999998</v>
      </c>
      <c r="E18" s="43">
        <f>((D18-D19)/0.01)*R$4+E19</f>
        <v>95993807.999999925</v>
      </c>
      <c r="F18" s="39">
        <v>4.7815000000000003</v>
      </c>
      <c r="G18" s="43">
        <f>((F18-F19)/0.01)*T$4+G19</f>
        <v>-155760185.99999976</v>
      </c>
      <c r="H18" s="39">
        <v>5.1325000000000003</v>
      </c>
      <c r="I18" s="43">
        <f>((H18-H19)/0.01)*V$4+I19</f>
        <v>-186775024</v>
      </c>
      <c r="J18" s="54">
        <f t="shared" si="2"/>
        <v>-349751835.99999976</v>
      </c>
      <c r="K18" s="43">
        <f>$W$2+J18</f>
        <v>4350248164</v>
      </c>
      <c r="L18" s="99">
        <f t="shared" si="1"/>
        <v>3.1961270279584316E-3</v>
      </c>
      <c r="M18" s="102">
        <f t="shared" si="3"/>
        <v>3.7719329972904681E-3</v>
      </c>
      <c r="N18" s="99">
        <f t="shared" si="4"/>
        <v>5.9877580036974284E-2</v>
      </c>
      <c r="P18" s="121">
        <f>(P9/0.01)*P15*-1</f>
        <v>5877043.9469670644</v>
      </c>
      <c r="Q18" s="121"/>
    </row>
    <row r="19" spans="1:17">
      <c r="A19" s="47">
        <v>39611</v>
      </c>
      <c r="B19" s="39">
        <v>3.9820000000000002</v>
      </c>
      <c r="C19" s="43">
        <f>((B19-B20)/0.01)*P$4+C20</f>
        <v>-115934033.99999991</v>
      </c>
      <c r="D19" s="39">
        <v>4.7794999999999996</v>
      </c>
      <c r="E19" s="43">
        <f>((D19-D20)/0.01)*R$4+E20</f>
        <v>105089657.99999993</v>
      </c>
      <c r="F19" s="39">
        <v>4.9190000000000005</v>
      </c>
      <c r="G19" s="43">
        <f>((F19-F20)/0.01)*T$4+G20</f>
        <v>-168245185.99999979</v>
      </c>
      <c r="H19" s="39">
        <v>5.2065000000000001</v>
      </c>
      <c r="I19" s="43">
        <f>((H19-H20)/0.01)*V$4+I20</f>
        <v>-194078823.99999997</v>
      </c>
      <c r="J19" s="54">
        <f t="shared" si="2"/>
        <v>-373168385.99999976</v>
      </c>
      <c r="K19" s="43">
        <f>$W$2+J19</f>
        <v>4326831614</v>
      </c>
      <c r="L19" s="99">
        <f t="shared" si="1"/>
        <v>-5.397347366949275E-3</v>
      </c>
      <c r="M19" s="102">
        <f t="shared" si="3"/>
        <v>4.0349076146044974E-3</v>
      </c>
      <c r="N19" s="99">
        <f t="shared" si="4"/>
        <v>6.4052172668186094E-2</v>
      </c>
    </row>
    <row r="20" spans="1:17">
      <c r="A20" s="47">
        <v>39612</v>
      </c>
      <c r="B20" s="39">
        <v>3.9710000000000001</v>
      </c>
      <c r="C20" s="43">
        <f>((B20-B21)/0.01)*P$4+C21</f>
        <v>-115326833.99999991</v>
      </c>
      <c r="D20" s="39">
        <v>4.8090000000000002</v>
      </c>
      <c r="E20" s="43">
        <f>((D20-D21)/0.01)*R$4+E21</f>
        <v>106544007.99999996</v>
      </c>
      <c r="F20" s="39">
        <v>4.9554999999999998</v>
      </c>
      <c r="G20" s="43">
        <f>((F20-F21)/0.01)*T$4+G21</f>
        <v>-171559385.99999973</v>
      </c>
      <c r="H20" s="39">
        <v>5.2324999999999999</v>
      </c>
      <c r="I20" s="43">
        <f>((H20-H21)/0.01)*V$4+I21</f>
        <v>-196645023.99999994</v>
      </c>
      <c r="J20" s="54">
        <f t="shared" si="2"/>
        <v>-376987235.99999964</v>
      </c>
      <c r="K20" s="43">
        <f>$W$2+J20</f>
        <v>4323012764</v>
      </c>
      <c r="L20" s="99">
        <f t="shared" si="1"/>
        <v>-8.8298704143896566E-4</v>
      </c>
      <c r="M20" s="102">
        <f t="shared" si="3"/>
        <v>3.9900911405416394E-3</v>
      </c>
      <c r="N20" s="99">
        <f t="shared" si="4"/>
        <v>6.3340733198131507E-2</v>
      </c>
    </row>
    <row r="21" spans="1:17">
      <c r="A21" s="47">
        <v>39615</v>
      </c>
      <c r="B21" s="39">
        <v>4.0010000000000003</v>
      </c>
      <c r="C21" s="43">
        <f>((B21-B22)/0.01)*P$4+C22</f>
        <v>-116982833.99999993</v>
      </c>
      <c r="D21" s="39">
        <v>4.8460000000000001</v>
      </c>
      <c r="E21" s="43">
        <f>((D21-D22)/0.01)*R$4+E22</f>
        <v>108368107.99999996</v>
      </c>
      <c r="F21" s="39">
        <v>4.9815000000000005</v>
      </c>
      <c r="G21" s="43">
        <f>((F21-F22)/0.01)*T$4+G22</f>
        <v>-173920185.99999979</v>
      </c>
      <c r="H21" s="39">
        <v>5.2365000000000004</v>
      </c>
      <c r="I21" s="43">
        <f>((H21-H22)/0.01)*V$4+I22</f>
        <v>-197039823.99999997</v>
      </c>
      <c r="J21" s="54">
        <f t="shared" si="2"/>
        <v>-379574735.99999976</v>
      </c>
      <c r="K21" s="43">
        <f>$W$2+J21</f>
        <v>4320425264</v>
      </c>
      <c r="L21" s="99">
        <f t="shared" si="1"/>
        <v>-5.9872010857528501E-4</v>
      </c>
      <c r="M21" s="102">
        <f t="shared" si="3"/>
        <v>3.6654081952944254E-3</v>
      </c>
      <c r="N21" s="99">
        <f t="shared" si="4"/>
        <v>5.818655122972273E-2</v>
      </c>
    </row>
    <row r="22" spans="1:17">
      <c r="A22" s="47">
        <v>39616</v>
      </c>
      <c r="B22" s="39">
        <v>3.8515000000000001</v>
      </c>
      <c r="C22" s="43">
        <f>((B22-B23)/0.01)*P$4+C23</f>
        <v>-108730433.99999991</v>
      </c>
      <c r="D22" s="39">
        <v>4.7205000000000004</v>
      </c>
      <c r="E22" s="43">
        <f>((D22-D23)/0.01)*R$4+E23</f>
        <v>102180957.99999997</v>
      </c>
      <c r="F22" s="39">
        <v>4.8834999999999997</v>
      </c>
      <c r="G22" s="43">
        <f>((F22-F23)/0.01)*T$4+G23</f>
        <v>-165021785.99999973</v>
      </c>
      <c r="H22" s="39">
        <v>5.1864999999999997</v>
      </c>
      <c r="I22" s="43">
        <f>((H22-H23)/0.01)*V$4+I23</f>
        <v>-192104823.99999991</v>
      </c>
      <c r="J22" s="54">
        <f t="shared" si="2"/>
        <v>-363676085.99999958</v>
      </c>
      <c r="K22" s="43">
        <f>$W$2+J22</f>
        <v>4336323914</v>
      </c>
      <c r="L22" s="99">
        <f t="shared" si="1"/>
        <v>3.6731266086803332E-3</v>
      </c>
      <c r="M22" s="102">
        <f t="shared" si="3"/>
        <v>3.8382368337305617E-3</v>
      </c>
      <c r="N22" s="99">
        <f t="shared" si="4"/>
        <v>6.0930120810114223E-2</v>
      </c>
    </row>
    <row r="23" spans="1:17">
      <c r="A23" s="47">
        <v>39617</v>
      </c>
      <c r="B23" s="39">
        <v>3.7635000000000001</v>
      </c>
      <c r="C23" s="43">
        <f>((B23-B24)/0.01)*P$4+C24</f>
        <v>-103872833.99999991</v>
      </c>
      <c r="D23" s="39">
        <v>4.6115000000000004</v>
      </c>
      <c r="E23" s="43">
        <f>((D23-D24)/0.01)*R$4+E24</f>
        <v>96807257.99999997</v>
      </c>
      <c r="F23" s="39">
        <v>4.7925000000000004</v>
      </c>
      <c r="G23" s="43">
        <f>((F23-F24)/0.01)*T$4+G24</f>
        <v>-156758985.99999979</v>
      </c>
      <c r="H23" s="39">
        <v>5.1074999999999999</v>
      </c>
      <c r="I23" s="43">
        <f>((H23-H24)/0.01)*V$4+I24</f>
        <v>-184307523.99999994</v>
      </c>
      <c r="J23" s="54">
        <f t="shared" si="2"/>
        <v>-348132085.99999964</v>
      </c>
      <c r="K23" s="43">
        <f>$W$2+J23</f>
        <v>4351867914</v>
      </c>
      <c r="L23" s="99">
        <f t="shared" si="1"/>
        <v>3.5781936892009423E-3</v>
      </c>
      <c r="M23" s="102">
        <f t="shared" si="3"/>
        <v>3.962763849999283E-3</v>
      </c>
      <c r="N23" s="99">
        <f t="shared" si="4"/>
        <v>6.290692590944981E-2</v>
      </c>
    </row>
    <row r="24" spans="1:17">
      <c r="A24" s="47">
        <v>39618</v>
      </c>
      <c r="B24" s="39">
        <v>3.8250000000000002</v>
      </c>
      <c r="C24" s="43">
        <f>((B24-B25)/0.01)*P$4+C25</f>
        <v>-107267633.99999991</v>
      </c>
      <c r="D24" s="39">
        <v>4.6980000000000004</v>
      </c>
      <c r="E24" s="43">
        <f>((D24-D25)/0.01)*R$4+E25</f>
        <v>101071707.99999997</v>
      </c>
      <c r="F24" s="39">
        <v>4.8674999999999997</v>
      </c>
      <c r="G24" s="43">
        <f>((F24-F25)/0.01)*T$4+G25</f>
        <v>-163568985.99999973</v>
      </c>
      <c r="H24" s="39">
        <v>5.1675000000000004</v>
      </c>
      <c r="I24" s="43">
        <f>((H24-H25)/0.01)*V$4+I25</f>
        <v>-190229524</v>
      </c>
      <c r="J24" s="54">
        <f t="shared" si="2"/>
        <v>-359994435.99999964</v>
      </c>
      <c r="K24" s="43">
        <f>$W$2+J24</f>
        <v>4340005564</v>
      </c>
      <c r="L24" s="99">
        <f t="shared" si="1"/>
        <v>-2.7295283105275583E-3</v>
      </c>
      <c r="M24" s="102">
        <f t="shared" si="3"/>
        <v>3.9051831380942518E-3</v>
      </c>
      <c r="N24" s="99">
        <f t="shared" si="4"/>
        <v>6.1992860445361196E-2</v>
      </c>
    </row>
    <row r="25" spans="1:17">
      <c r="A25" s="47">
        <v>39619</v>
      </c>
      <c r="B25" s="39">
        <v>3.8010000000000002</v>
      </c>
      <c r="C25" s="43">
        <f>((B25-B26)/0.01)*P$4+C26</f>
        <v>-105942833.99999991</v>
      </c>
      <c r="D25" s="39">
        <v>4.6790000000000003</v>
      </c>
      <c r="E25" s="43">
        <f>((D25-D26)/0.01)*R$4+E26</f>
        <v>100135007.99999997</v>
      </c>
      <c r="F25" s="39">
        <v>4.8629999999999995</v>
      </c>
      <c r="G25" s="43">
        <f>((F25-F26)/0.01)*T$4+G26</f>
        <v>-163160385.9999997</v>
      </c>
      <c r="H25" s="39">
        <v>5.1764999999999999</v>
      </c>
      <c r="I25" s="43">
        <f>((H25-H26)/0.01)*V$4+I26</f>
        <v>-191117823.99999994</v>
      </c>
      <c r="J25" s="54">
        <f t="shared" si="2"/>
        <v>-360086035.99999958</v>
      </c>
      <c r="K25" s="43">
        <f>$W$2+J25</f>
        <v>4339913964</v>
      </c>
      <c r="L25" s="99">
        <f t="shared" si="1"/>
        <v>-2.1106186458940831E-5</v>
      </c>
      <c r="M25" s="102">
        <f t="shared" si="3"/>
        <v>3.5702831335692681E-3</v>
      </c>
      <c r="N25" s="99">
        <f t="shared" si="4"/>
        <v>5.667648768907612E-2</v>
      </c>
    </row>
    <row r="26" spans="1:17">
      <c r="A26" s="47">
        <v>39622</v>
      </c>
      <c r="B26" s="39">
        <v>3.8645</v>
      </c>
      <c r="C26" s="43">
        <f>((B26-B27)/0.01)*P$4+C27</f>
        <v>-109448033.99999991</v>
      </c>
      <c r="D26" s="39">
        <v>4.7160000000000002</v>
      </c>
      <c r="E26" s="43">
        <f>((D26-D27)/0.01)*R$4+E27</f>
        <v>101959107.99999997</v>
      </c>
      <c r="F26" s="39">
        <v>4.88</v>
      </c>
      <c r="G26" s="43">
        <f>((F26-F27)/0.01)*T$4+G27</f>
        <v>-164703985.99999973</v>
      </c>
      <c r="H26" s="39">
        <v>5.1725000000000003</v>
      </c>
      <c r="I26" s="43">
        <f>((H26-H27)/0.01)*V$4+I27</f>
        <v>-190723023.99999997</v>
      </c>
      <c r="J26" s="54">
        <f t="shared" si="2"/>
        <v>-362915935.99999964</v>
      </c>
      <c r="K26" s="43">
        <f>$W$2+J26</f>
        <v>4337084064</v>
      </c>
      <c r="L26" s="99">
        <f t="shared" si="1"/>
        <v>-6.5227630367172256E-4</v>
      </c>
      <c r="M26" s="102">
        <f t="shared" si="3"/>
        <v>3.416942856278886E-3</v>
      </c>
      <c r="N26" s="99">
        <f t="shared" si="4"/>
        <v>5.4242286250995898E-2</v>
      </c>
    </row>
    <row r="27" spans="1:17">
      <c r="A27" s="47">
        <v>39623</v>
      </c>
      <c r="B27" s="39">
        <v>3.7715000000000001</v>
      </c>
      <c r="C27" s="43">
        <f>((B27-B28)/0.01)*P$4+C28</f>
        <v>-104314433.99999991</v>
      </c>
      <c r="D27" s="39">
        <v>4.6195000000000004</v>
      </c>
      <c r="E27" s="43">
        <f>((D27-D28)/0.01)*R$4+E28</f>
        <v>97201657.999999985</v>
      </c>
      <c r="F27" s="39">
        <v>4.7885</v>
      </c>
      <c r="G27" s="43">
        <f>((F27-F28)/0.01)*T$4+G28</f>
        <v>-156395785.99999973</v>
      </c>
      <c r="H27" s="39">
        <v>5.0994999999999999</v>
      </c>
      <c r="I27" s="43">
        <f>((H27-H28)/0.01)*V$4+I28</f>
        <v>-183517923.99999994</v>
      </c>
      <c r="J27" s="54">
        <f t="shared" si="2"/>
        <v>-347026485.99999958</v>
      </c>
      <c r="K27" s="43">
        <f>$W$2+J27</f>
        <v>4352973514</v>
      </c>
      <c r="L27" s="99">
        <f t="shared" si="1"/>
        <v>3.6569303632406399E-3</v>
      </c>
      <c r="M27" s="102">
        <f t="shared" si="3"/>
        <v>3.1014035947223135E-3</v>
      </c>
      <c r="N27" s="99">
        <f t="shared" si="4"/>
        <v>4.9233255761261974E-2</v>
      </c>
    </row>
    <row r="28" spans="1:17">
      <c r="A28" s="47">
        <v>39624</v>
      </c>
      <c r="B28" s="39">
        <v>3.7130000000000001</v>
      </c>
      <c r="C28" s="43">
        <f>((B28-B29)/0.01)*P$4+C29</f>
        <v>-101085233.99999991</v>
      </c>
      <c r="D28" s="39">
        <v>4.6230000000000002</v>
      </c>
      <c r="E28" s="43">
        <f>((D28-D29)/0.01)*R$4+E29</f>
        <v>97374207.99999997</v>
      </c>
      <c r="F28" s="39">
        <v>4.7954999999999997</v>
      </c>
      <c r="G28" s="43">
        <f>((F28-F29)/0.01)*T$4+G29</f>
        <v>-157031385.9999997</v>
      </c>
      <c r="H28" s="39">
        <v>5.0945</v>
      </c>
      <c r="I28" s="43">
        <f>((H28-H29)/0.01)*V$4+I29</f>
        <v>-183024423.99999994</v>
      </c>
      <c r="J28" s="54">
        <f t="shared" si="2"/>
        <v>-343766835.99999958</v>
      </c>
      <c r="K28" s="43">
        <f>$W$2+J28</f>
        <v>4356233164</v>
      </c>
      <c r="L28" s="99">
        <f t="shared" si="1"/>
        <v>7.4855271501163723E-4</v>
      </c>
      <c r="M28" s="102">
        <f t="shared" si="3"/>
        <v>2.9474189682490381E-3</v>
      </c>
      <c r="N28" s="99">
        <f t="shared" si="4"/>
        <v>4.6788825597009212E-2</v>
      </c>
    </row>
    <row r="29" spans="1:17">
      <c r="A29" s="47">
        <v>39625</v>
      </c>
      <c r="B29" s="39">
        <v>3.6034999999999999</v>
      </c>
      <c r="C29" s="43">
        <f>((B29-B30)/0.01)*P$4+C30</f>
        <v>-95040833.999999896</v>
      </c>
      <c r="D29" s="39">
        <v>4.5549999999999997</v>
      </c>
      <c r="E29" s="43">
        <f>((D29-D30)/0.01)*R$4+E30</f>
        <v>94021807.99999994</v>
      </c>
      <c r="F29" s="39">
        <v>4.7584999999999997</v>
      </c>
      <c r="G29" s="43">
        <f>((F29-F30)/0.01)*T$4+G30</f>
        <v>-153671785.9999997</v>
      </c>
      <c r="H29" s="39">
        <v>5.0685000000000002</v>
      </c>
      <c r="I29" s="43">
        <f>((H29-H30)/0.01)*V$4+I30</f>
        <v>-180458223.99999997</v>
      </c>
      <c r="J29" s="54">
        <f t="shared" si="2"/>
        <v>-335149035.99999964</v>
      </c>
      <c r="K29" s="43">
        <f>$W$2+J29</f>
        <v>4364850964</v>
      </c>
      <c r="L29" s="99">
        <f t="shared" si="1"/>
        <v>1.976314567886224E-3</v>
      </c>
      <c r="M29" s="102">
        <f t="shared" si="3"/>
        <v>2.2483416257970757E-3</v>
      </c>
      <c r="N29" s="99">
        <f t="shared" si="4"/>
        <v>3.5691316825042237E-2</v>
      </c>
    </row>
    <row r="30" spans="1:17">
      <c r="A30" s="47">
        <v>39626</v>
      </c>
      <c r="B30" s="39">
        <v>3.5489999999999999</v>
      </c>
      <c r="C30" s="43">
        <f>((B30-B31)/0.01)*P$4+C31</f>
        <v>-92032433.999999896</v>
      </c>
      <c r="D30" s="39">
        <v>4.4814999999999996</v>
      </c>
      <c r="E30" s="43">
        <f>((D30-D31)/0.01)*R$4+E31</f>
        <v>90398257.99999994</v>
      </c>
      <c r="F30" s="39">
        <v>4.6734999999999998</v>
      </c>
      <c r="G30" s="43">
        <f>((F30-F31)/0.01)*T$4+G31</f>
        <v>-145953785.9999997</v>
      </c>
      <c r="H30" s="39">
        <v>4.9740000000000002</v>
      </c>
      <c r="I30" s="43">
        <f>((H30-H31)/0.01)*V$4+I31</f>
        <v>-171131073.99999997</v>
      </c>
      <c r="J30" s="54">
        <f t="shared" si="2"/>
        <v>-318719035.99999964</v>
      </c>
      <c r="K30" s="43">
        <f>$W$2+J30</f>
        <v>4381280964</v>
      </c>
      <c r="L30" s="99">
        <f t="shared" si="1"/>
        <v>3.7570938700836483E-3</v>
      </c>
      <c r="M30" s="102">
        <f t="shared" si="3"/>
        <v>2.3228254867876503E-3</v>
      </c>
      <c r="N30" s="99">
        <f t="shared" si="4"/>
        <v>3.6873711462256029E-2</v>
      </c>
    </row>
    <row r="31" spans="1:17">
      <c r="A31" s="47">
        <v>39629</v>
      </c>
      <c r="B31" s="39">
        <v>3.5510000000000002</v>
      </c>
      <c r="C31" s="43">
        <f>((B31-B32)/0.01)*P$4+C32</f>
        <v>-92142833.999999911</v>
      </c>
      <c r="D31" s="39">
        <v>4.4714999999999998</v>
      </c>
      <c r="E31" s="43">
        <f>((D31-D32)/0.01)*R$4+E32</f>
        <v>89905257.999999955</v>
      </c>
      <c r="F31" s="39">
        <v>4.6745000000000001</v>
      </c>
      <c r="G31" s="43">
        <f>((F31-F32)/0.01)*T$4+G32</f>
        <v>-146044585.99999973</v>
      </c>
      <c r="H31" s="39">
        <v>4.9705000000000004</v>
      </c>
      <c r="I31" s="43">
        <f>((H31-H32)/0.01)*V$4+I32</f>
        <v>-170785624</v>
      </c>
      <c r="J31" s="54">
        <f t="shared" si="2"/>
        <v>-319067785.9999997</v>
      </c>
      <c r="K31" s="43">
        <f>$W$2+J31</f>
        <v>4380932214</v>
      </c>
      <c r="L31" s="99">
        <f t="shared" si="1"/>
        <v>-7.9603176297955689E-5</v>
      </c>
      <c r="M31" s="102">
        <f t="shared" si="3"/>
        <v>2.2801203434999898E-3</v>
      </c>
      <c r="N31" s="99">
        <f t="shared" si="4"/>
        <v>3.6195788329200861E-2</v>
      </c>
    </row>
    <row r="32" spans="1:17">
      <c r="A32" s="47">
        <v>39630</v>
      </c>
      <c r="B32" s="39">
        <v>3.58</v>
      </c>
      <c r="C32" s="43">
        <f>((B32-B33)/0.01)*P$4+C33</f>
        <v>-93743633.999999911</v>
      </c>
      <c r="D32" s="39">
        <v>4.5134999999999996</v>
      </c>
      <c r="E32" s="43">
        <f>((D32-D33)/0.01)*R$4+E33</f>
        <v>91975857.99999994</v>
      </c>
      <c r="F32" s="39">
        <v>4.7145000000000001</v>
      </c>
      <c r="G32" s="43">
        <f>((F32-F33)/0.01)*T$4+G33</f>
        <v>-149676585.99999973</v>
      </c>
      <c r="H32" s="39">
        <v>5.0105000000000004</v>
      </c>
      <c r="I32" s="43">
        <f>((H32-H33)/0.01)*V$4+I33</f>
        <v>-174733624</v>
      </c>
      <c r="J32" s="54">
        <f t="shared" si="2"/>
        <v>-326177985.9999997</v>
      </c>
      <c r="K32" s="43">
        <f>$W$2+J32</f>
        <v>4373822014</v>
      </c>
      <c r="L32" s="99">
        <f t="shared" si="1"/>
        <v>-1.6243063775653725E-3</v>
      </c>
      <c r="M32" s="102">
        <f t="shared" si="3"/>
        <v>2.3061702496914816E-3</v>
      </c>
      <c r="N32" s="99">
        <f t="shared" si="4"/>
        <v>3.6609317769956351E-2</v>
      </c>
    </row>
    <row r="33" spans="1:14">
      <c r="A33" s="47">
        <v>39631</v>
      </c>
      <c r="B33" s="39">
        <v>3.5545</v>
      </c>
      <c r="C33" s="43">
        <f>((B33-B34)/0.01)*P$4+C34</f>
        <v>-92336033.999999911</v>
      </c>
      <c r="D33" s="39">
        <v>4.5</v>
      </c>
      <c r="E33" s="43">
        <f>((D33-D34)/0.01)*R$4+E34</f>
        <v>91310307.999999955</v>
      </c>
      <c r="F33" s="39">
        <v>4.7074999999999996</v>
      </c>
      <c r="G33" s="43">
        <f>((F33-F34)/0.01)*T$4+G34</f>
        <v>-149040985.99999967</v>
      </c>
      <c r="H33" s="39">
        <v>4.9995000000000003</v>
      </c>
      <c r="I33" s="43">
        <f>((H33-H34)/0.01)*V$4+I34</f>
        <v>-173647924</v>
      </c>
      <c r="J33" s="54">
        <f t="shared" si="2"/>
        <v>-323714635.99999964</v>
      </c>
      <c r="K33" s="43">
        <f>$W$2+J33</f>
        <v>4376285364</v>
      </c>
      <c r="L33" s="99">
        <f t="shared" si="1"/>
        <v>5.6304453389236528E-4</v>
      </c>
      <c r="M33" s="102">
        <f t="shared" si="3"/>
        <v>2.0992716771491967E-3</v>
      </c>
      <c r="N33" s="99">
        <f t="shared" si="4"/>
        <v>3.33249047525895E-2</v>
      </c>
    </row>
    <row r="34" spans="1:14">
      <c r="A34" s="47">
        <v>39632</v>
      </c>
      <c r="B34" s="39">
        <v>3.5249999999999999</v>
      </c>
      <c r="C34" s="43">
        <f>((B34-B35)/0.01)*P$4+C35</f>
        <v>-90707633.999999911</v>
      </c>
      <c r="D34" s="39">
        <v>4.5030000000000001</v>
      </c>
      <c r="E34" s="43">
        <f>((D34-D35)/0.01)*R$4+E35</f>
        <v>91458207.999999955</v>
      </c>
      <c r="F34" s="39">
        <v>4.7359999999999998</v>
      </c>
      <c r="G34" s="43">
        <f>((F34-F35)/0.01)*T$4+G35</f>
        <v>-151628785.9999997</v>
      </c>
      <c r="H34" s="39">
        <v>5.0389999999999997</v>
      </c>
      <c r="I34" s="43">
        <f>((H34-H35)/0.01)*V$4+I35</f>
        <v>-177546573.99999994</v>
      </c>
      <c r="J34" s="54">
        <f t="shared" si="2"/>
        <v>-328424785.99999958</v>
      </c>
      <c r="K34" s="43">
        <f>$W$2+J34</f>
        <v>4371575214</v>
      </c>
      <c r="L34" s="99">
        <f t="shared" si="1"/>
        <v>-1.0768691186097334E-3</v>
      </c>
      <c r="M34" s="102">
        <f t="shared" si="3"/>
        <v>1.8633692409681204E-3</v>
      </c>
      <c r="N34" s="99">
        <f t="shared" si="4"/>
        <v>2.9580069673733014E-2</v>
      </c>
    </row>
    <row r="35" spans="1:14">
      <c r="A35" s="47">
        <v>39633</v>
      </c>
      <c r="B35" s="39">
        <v>3.528</v>
      </c>
      <c r="C35" s="43">
        <f>((B35-B36)/0.01)*P$4+C36</f>
        <v>-90873233.999999911</v>
      </c>
      <c r="D35" s="39">
        <v>4.5170000000000003</v>
      </c>
      <c r="E35" s="43">
        <f>((D35-D36)/0.01)*R$4+E36</f>
        <v>92148407.99999997</v>
      </c>
      <c r="F35" s="39">
        <v>4.742</v>
      </c>
      <c r="G35" s="43">
        <f>((F35-F36)/0.01)*T$4+G36</f>
        <v>-152173585.99999973</v>
      </c>
      <c r="H35" s="39">
        <v>5.0419999999999998</v>
      </c>
      <c r="I35" s="43">
        <f>((H35-H36)/0.01)*V$4+I36</f>
        <v>-177842673.99999994</v>
      </c>
      <c r="J35" s="54">
        <f t="shared" si="2"/>
        <v>-328741085.99999964</v>
      </c>
      <c r="K35" s="43">
        <f>$W$2+J35</f>
        <v>4371258914</v>
      </c>
      <c r="L35" s="99">
        <f t="shared" si="1"/>
        <v>-7.2356399654256612E-5</v>
      </c>
      <c r="M35" s="102">
        <f t="shared" si="3"/>
        <v>1.8657176657414975E-3</v>
      </c>
      <c r="N35" s="99">
        <f t="shared" si="4"/>
        <v>2.9617349761271609E-2</v>
      </c>
    </row>
    <row r="36" spans="1:14">
      <c r="A36" s="47">
        <v>39636</v>
      </c>
      <c r="B36" s="39">
        <v>3.4355000000000002</v>
      </c>
      <c r="C36" s="43">
        <f>((B36-B37)/0.01)*P$4+C37</f>
        <v>-85767233.999999925</v>
      </c>
      <c r="D36" s="39">
        <v>4.4569999999999999</v>
      </c>
      <c r="E36" s="43">
        <f>((D36-D37)/0.01)*R$4+E37</f>
        <v>89190407.99999994</v>
      </c>
      <c r="F36" s="39">
        <v>4.6875</v>
      </c>
      <c r="G36" s="43">
        <f>((F36-F37)/0.01)*T$4+G37</f>
        <v>-147224985.99999973</v>
      </c>
      <c r="H36" s="39">
        <v>5.024</v>
      </c>
      <c r="I36" s="43">
        <f>((H36-H37)/0.01)*V$4+I37</f>
        <v>-176066073.99999997</v>
      </c>
      <c r="J36" s="54">
        <f t="shared" si="2"/>
        <v>-319867885.99999964</v>
      </c>
      <c r="K36" s="43">
        <f>$W$2+J36</f>
        <v>4380132114</v>
      </c>
      <c r="L36" s="99">
        <f t="shared" si="1"/>
        <v>2.0278383201606603E-3</v>
      </c>
      <c r="M36" s="102">
        <f t="shared" si="3"/>
        <v>1.8390511414238344E-3</v>
      </c>
      <c r="N36" s="99">
        <f t="shared" si="4"/>
        <v>2.9194031811221651E-2</v>
      </c>
    </row>
    <row r="37" spans="1:14">
      <c r="A37" s="47">
        <v>39637</v>
      </c>
      <c r="B37" s="39">
        <v>3.4295</v>
      </c>
      <c r="C37" s="43">
        <f>((B37-B38)/0.01)*P$4+C38</f>
        <v>-85436033.999999911</v>
      </c>
      <c r="D37" s="39">
        <v>4.4005000000000001</v>
      </c>
      <c r="E37" s="43">
        <f>((D37-D38)/0.01)*R$4+E38</f>
        <v>86404957.999999955</v>
      </c>
      <c r="F37" s="39">
        <v>4.6254999999999997</v>
      </c>
      <c r="G37" s="43">
        <f>((F37-F38)/0.01)*T$4+G38</f>
        <v>-141595385.9999997</v>
      </c>
      <c r="H37" s="39">
        <v>4.9444999999999997</v>
      </c>
      <c r="I37" s="43">
        <f>((H37-H38)/0.01)*V$4+I38</f>
        <v>-168219423.99999994</v>
      </c>
      <c r="J37" s="54">
        <f t="shared" si="2"/>
        <v>-308845885.99999958</v>
      </c>
      <c r="K37" s="43">
        <f>$W$2+J37</f>
        <v>4391154114</v>
      </c>
      <c r="L37" s="99">
        <f t="shared" si="1"/>
        <v>2.5132017163523369E-3</v>
      </c>
      <c r="M37" s="102">
        <f t="shared" si="3"/>
        <v>1.6835957759351258E-3</v>
      </c>
      <c r="N37" s="99">
        <f t="shared" si="4"/>
        <v>2.6726254388898994E-2</v>
      </c>
    </row>
    <row r="38" spans="1:14">
      <c r="A38" s="47">
        <v>39638</v>
      </c>
      <c r="B38" s="39">
        <v>3.3370000000000002</v>
      </c>
      <c r="C38" s="43">
        <f>((B38-B39)/0.01)*P$4+C39</f>
        <v>-80330033.999999925</v>
      </c>
      <c r="D38" s="39">
        <v>4.298</v>
      </c>
      <c r="E38" s="43">
        <f>((D38-D39)/0.01)*R$4+E39</f>
        <v>81351707.999999955</v>
      </c>
      <c r="F38" s="39">
        <v>4.5415000000000001</v>
      </c>
      <c r="G38" s="43">
        <f>((F38-F39)/0.01)*T$4+G39</f>
        <v>-133968185.99999975</v>
      </c>
      <c r="H38" s="39">
        <v>4.8944999999999999</v>
      </c>
      <c r="I38" s="43">
        <f>((H38-H39)/0.01)*V$4+I39</f>
        <v>-163284423.99999997</v>
      </c>
      <c r="J38" s="54">
        <f t="shared" si="2"/>
        <v>-296230935.9999997</v>
      </c>
      <c r="K38" s="43">
        <f>$W$2+J38</f>
        <v>4403769064</v>
      </c>
      <c r="L38" s="99">
        <f t="shared" si="1"/>
        <v>2.8686910381808379E-3</v>
      </c>
      <c r="M38" s="102">
        <f t="shared" si="3"/>
        <v>1.7958908459858049E-3</v>
      </c>
      <c r="N38" s="99">
        <f t="shared" si="4"/>
        <v>2.8508883361775043E-2</v>
      </c>
    </row>
    <row r="39" spans="1:14">
      <c r="A39" s="47">
        <v>39639</v>
      </c>
      <c r="B39" s="39">
        <v>3.3485</v>
      </c>
      <c r="C39" s="43">
        <f>((B39-B40)/0.01)*P$4+C40</f>
        <v>-80964833.999999911</v>
      </c>
      <c r="D39" s="39">
        <v>4.2694999999999999</v>
      </c>
      <c r="E39" s="43">
        <f>((D39-D40)/0.01)*R$4+E40</f>
        <v>79946657.99999994</v>
      </c>
      <c r="F39" s="39">
        <v>4.5125000000000002</v>
      </c>
      <c r="G39" s="43">
        <f>((F39-F40)/0.01)*T$4+G40</f>
        <v>-131334985.99999976</v>
      </c>
      <c r="H39" s="39">
        <v>4.8665000000000003</v>
      </c>
      <c r="I39" s="43">
        <f>((H39-H40)/0.01)*V$4+I40</f>
        <v>-160520824</v>
      </c>
      <c r="J39" s="54">
        <f t="shared" si="2"/>
        <v>-292873985.99999976</v>
      </c>
      <c r="K39" s="43">
        <f>$W$2+J39</f>
        <v>4407126014</v>
      </c>
      <c r="L39" s="99">
        <f t="shared" si="1"/>
        <v>7.6199980426831511E-4</v>
      </c>
      <c r="M39" s="102">
        <f t="shared" si="3"/>
        <v>1.7698144062206543E-3</v>
      </c>
      <c r="N39" s="99">
        <f t="shared" si="4"/>
        <v>2.8094932713595779E-2</v>
      </c>
    </row>
    <row r="40" spans="1:14">
      <c r="A40" s="47">
        <v>39640</v>
      </c>
      <c r="B40" s="39">
        <v>3.4695</v>
      </c>
      <c r="C40" s="43">
        <f>((B40-B41)/0.01)*P$4+C41</f>
        <v>-87644033.999999911</v>
      </c>
      <c r="D40" s="39">
        <v>4.4184999999999999</v>
      </c>
      <c r="E40" s="43">
        <f>((D40-D41)/0.01)*R$4+E41</f>
        <v>87292357.99999994</v>
      </c>
      <c r="F40" s="39">
        <v>4.6440000000000001</v>
      </c>
      <c r="G40" s="43">
        <f>((F40-F41)/0.01)*T$4+G41</f>
        <v>-143275185.99999976</v>
      </c>
      <c r="H40" s="39">
        <v>4.9595000000000002</v>
      </c>
      <c r="I40" s="43">
        <f>((H40-H41)/0.01)*V$4+I41</f>
        <v>-169699924</v>
      </c>
      <c r="J40" s="54">
        <f t="shared" si="2"/>
        <v>-313326785.99999976</v>
      </c>
      <c r="K40" s="43">
        <f>$W$2+J40</f>
        <v>4386673214</v>
      </c>
      <c r="L40" s="99">
        <f t="shared" si="1"/>
        <v>-4.6516497248212489E-3</v>
      </c>
      <c r="M40" s="102">
        <f t="shared" si="3"/>
        <v>2.2323756686331775E-3</v>
      </c>
      <c r="N40" s="99">
        <f t="shared" si="4"/>
        <v>3.5437865112449528E-2</v>
      </c>
    </row>
    <row r="41" spans="1:14">
      <c r="A41" s="47">
        <v>39643</v>
      </c>
      <c r="B41" s="39">
        <v>3.3795000000000002</v>
      </c>
      <c r="C41" s="43">
        <f>((B41-B42)/0.01)*P$4+C42</f>
        <v>-82676033.999999911</v>
      </c>
      <c r="D41" s="39">
        <v>4.3259999999999996</v>
      </c>
      <c r="E41" s="43">
        <f>((D41-D42)/0.01)*R$4+E42</f>
        <v>82732107.999999925</v>
      </c>
      <c r="F41" s="39">
        <v>4.5484999999999998</v>
      </c>
      <c r="G41" s="43">
        <f>((F41-F42)/0.01)*T$4+G42</f>
        <v>-134603785.99999973</v>
      </c>
      <c r="H41" s="39">
        <v>4.8754999999999997</v>
      </c>
      <c r="I41" s="43">
        <f>((H41-H42)/0.01)*V$4+I42</f>
        <v>-161409123.99999994</v>
      </c>
      <c r="J41" s="54">
        <f t="shared" si="2"/>
        <v>-295956835.99999964</v>
      </c>
      <c r="K41" s="43">
        <f>$W$2+J41</f>
        <v>4404043164</v>
      </c>
      <c r="L41" s="99">
        <f t="shared" si="1"/>
        <v>3.9518901211822678E-3</v>
      </c>
      <c r="M41" s="102">
        <f t="shared" si="3"/>
        <v>2.5352092920793573E-3</v>
      </c>
      <c r="N41" s="99">
        <f t="shared" si="4"/>
        <v>4.0245199850052552E-2</v>
      </c>
    </row>
    <row r="42" spans="1:14">
      <c r="A42" s="47">
        <v>39644</v>
      </c>
      <c r="B42" s="39">
        <v>3.3094999999999999</v>
      </c>
      <c r="C42" s="43">
        <f>((B42-B43)/0.01)*P$4+C43</f>
        <v>-78812033.999999896</v>
      </c>
      <c r="D42" s="39">
        <v>4.2694999999999999</v>
      </c>
      <c r="E42" s="43">
        <f>((D42-D43)/0.01)*R$4+E43</f>
        <v>79946657.99999994</v>
      </c>
      <c r="F42" s="39">
        <v>4.5140000000000002</v>
      </c>
      <c r="G42" s="43">
        <f>((F42-F43)/0.01)*T$4+G43</f>
        <v>-131471185.99999978</v>
      </c>
      <c r="H42" s="39">
        <v>4.8774999999999995</v>
      </c>
      <c r="I42" s="43">
        <f>((H42-H43)/0.01)*V$4+I43</f>
        <v>-161606523.99999991</v>
      </c>
      <c r="J42" s="54">
        <f t="shared" si="2"/>
        <v>-291943085.99999964</v>
      </c>
      <c r="K42" s="43">
        <f>$W$2+J42</f>
        <v>4408056914</v>
      </c>
      <c r="L42" s="99">
        <f t="shared" si="1"/>
        <v>9.1096338943994696E-4</v>
      </c>
      <c r="M42" s="102">
        <f t="shared" si="3"/>
        <v>2.4204325366972081E-3</v>
      </c>
      <c r="N42" s="99">
        <f t="shared" si="4"/>
        <v>3.8423175343860187E-2</v>
      </c>
    </row>
    <row r="43" spans="1:14">
      <c r="A43" s="47">
        <v>39645</v>
      </c>
      <c r="B43" s="39">
        <v>3.3835000000000002</v>
      </c>
      <c r="C43" s="43">
        <f>((B43-B44)/0.01)*P$4+C44</f>
        <v>-82896833.999999911</v>
      </c>
      <c r="D43" s="39">
        <v>4.3935000000000004</v>
      </c>
      <c r="E43" s="43">
        <f>((D43-D44)/0.01)*R$4+E44</f>
        <v>86059857.99999997</v>
      </c>
      <c r="F43" s="39">
        <v>4.6440000000000001</v>
      </c>
      <c r="G43" s="43">
        <f>((F43-F44)/0.01)*T$4+G44</f>
        <v>-143275185.99999976</v>
      </c>
      <c r="H43" s="39">
        <v>5.0010000000000003</v>
      </c>
      <c r="I43" s="43">
        <f>((H43-H44)/0.01)*V$4+I44</f>
        <v>-173795974</v>
      </c>
      <c r="J43" s="54">
        <f t="shared" si="2"/>
        <v>-313908135.9999997</v>
      </c>
      <c r="K43" s="43">
        <f>$W$2+J43</f>
        <v>4386091864</v>
      </c>
      <c r="L43" s="99">
        <f t="shared" si="1"/>
        <v>-4.9953886909631807E-3</v>
      </c>
      <c r="M43" s="102">
        <f t="shared" si="3"/>
        <v>3.0357364282837694E-3</v>
      </c>
      <c r="N43" s="99">
        <f t="shared" si="4"/>
        <v>4.8190821811069921E-2</v>
      </c>
    </row>
    <row r="44" spans="1:14">
      <c r="A44" s="47">
        <v>39646</v>
      </c>
      <c r="B44" s="39">
        <v>3.4859999999999998</v>
      </c>
      <c r="C44" s="43">
        <f>((B44-B45)/0.01)*P$4+C45</f>
        <v>-88554833.999999881</v>
      </c>
      <c r="D44" s="39">
        <v>4.5149999999999997</v>
      </c>
      <c r="E44" s="43">
        <f>((D44-D45)/0.01)*R$4+E45</f>
        <v>92049807.99999994</v>
      </c>
      <c r="F44" s="39">
        <v>4.7510000000000003</v>
      </c>
      <c r="G44" s="43">
        <f>((F44-F45)/0.01)*T$4+G45</f>
        <v>-152990785.99999979</v>
      </c>
      <c r="H44" s="39">
        <v>5.08</v>
      </c>
      <c r="I44" s="43">
        <f>((H44-H45)/0.01)*V$4+I45</f>
        <v>-181593273.99999997</v>
      </c>
      <c r="J44" s="54">
        <f t="shared" si="2"/>
        <v>-331089085.9999997</v>
      </c>
      <c r="K44" s="43">
        <f>$W$2+J44</f>
        <v>4368910914</v>
      </c>
      <c r="L44" s="99">
        <f t="shared" si="1"/>
        <v>-3.92483531775827E-3</v>
      </c>
      <c r="M44" s="102">
        <f t="shared" si="3"/>
        <v>3.2939302290372042E-3</v>
      </c>
      <c r="N44" s="99">
        <f t="shared" si="4"/>
        <v>5.2289521332182821E-2</v>
      </c>
    </row>
    <row r="45" spans="1:14">
      <c r="A45" s="47">
        <v>39647</v>
      </c>
      <c r="B45" s="39">
        <v>3.645</v>
      </c>
      <c r="C45" s="43">
        <f>((B45-B46)/0.01)*P$4+C46</f>
        <v>-97331633.999999896</v>
      </c>
      <c r="D45" s="39">
        <v>4.6459999999999999</v>
      </c>
      <c r="E45" s="43">
        <f>((D45-D46)/0.01)*R$4+E46</f>
        <v>98508107.999999955</v>
      </c>
      <c r="F45" s="39">
        <v>4.8579999999999997</v>
      </c>
      <c r="G45" s="43">
        <f>((F45-F46)/0.01)*T$4+G46</f>
        <v>-162706385.99999973</v>
      </c>
      <c r="H45" s="39">
        <v>5.1479999999999997</v>
      </c>
      <c r="I45" s="43">
        <f>((H45-H46)/0.01)*V$4+I46</f>
        <v>-188304873.99999994</v>
      </c>
      <c r="J45" s="54">
        <f t="shared" si="2"/>
        <v>-349834785.99999964</v>
      </c>
      <c r="K45" s="43">
        <f>$W$2+J45</f>
        <v>4350165214</v>
      </c>
      <c r="L45" s="99">
        <f t="shared" si="1"/>
        <v>-4.299934673792697E-3</v>
      </c>
      <c r="M45" s="102">
        <f t="shared" si="3"/>
        <v>3.5563914780712348E-3</v>
      </c>
      <c r="N45" s="99">
        <f t="shared" si="4"/>
        <v>5.6455964494595445E-2</v>
      </c>
    </row>
    <row r="46" spans="1:14">
      <c r="A46" s="47">
        <v>39650</v>
      </c>
      <c r="B46" s="39">
        <v>3.5910000000000002</v>
      </c>
      <c r="C46" s="43">
        <f>((B46-B47)/0.01)*P$4+C47</f>
        <v>-94350833.999999911</v>
      </c>
      <c r="D46" s="39">
        <v>4.5635000000000003</v>
      </c>
      <c r="E46" s="43">
        <f>((D46-D47)/0.01)*R$4+E47</f>
        <v>94440857.99999997</v>
      </c>
      <c r="F46" s="39">
        <v>4.7965</v>
      </c>
      <c r="G46" s="43">
        <f>((F46-F47)/0.01)*T$4+G47</f>
        <v>-157122185.99999976</v>
      </c>
      <c r="H46" s="39">
        <v>5.0984999999999996</v>
      </c>
      <c r="I46" s="43">
        <f>((H46-H47)/0.01)*V$4+I47</f>
        <v>-183419223.99999994</v>
      </c>
      <c r="J46" s="54">
        <f t="shared" si="2"/>
        <v>-340451385.99999964</v>
      </c>
      <c r="K46" s="43">
        <f>$W$2+J46</f>
        <v>4359548614</v>
      </c>
      <c r="L46" s="99">
        <f t="shared" si="1"/>
        <v>2.154698493126841E-3</v>
      </c>
      <c r="M46" s="102">
        <f t="shared" si="3"/>
        <v>3.5665576512314058E-3</v>
      </c>
      <c r="N46" s="99">
        <f t="shared" si="4"/>
        <v>5.6617347490397638E-2</v>
      </c>
    </row>
    <row r="47" spans="1:14">
      <c r="A47" s="47">
        <v>39651</v>
      </c>
      <c r="B47" s="39">
        <v>3.6819999999999999</v>
      </c>
      <c r="C47" s="43">
        <f>((B47-B48)/0.01)*P$4+C48</f>
        <v>-99374033.999999896</v>
      </c>
      <c r="D47" s="39">
        <v>4.63</v>
      </c>
      <c r="E47" s="43">
        <f>((D47-D48)/0.01)*R$4+E48</f>
        <v>97719307.999999955</v>
      </c>
      <c r="F47" s="39">
        <v>4.8235000000000001</v>
      </c>
      <c r="G47" s="43">
        <f>((F47-F48)/0.01)*T$4+G48</f>
        <v>-159573785.99999976</v>
      </c>
      <c r="H47" s="39">
        <v>5.1029999999999998</v>
      </c>
      <c r="I47" s="43">
        <f>((H47-H48)/0.01)*V$4+I48</f>
        <v>-183863373.99999997</v>
      </c>
      <c r="J47" s="54">
        <f t="shared" si="2"/>
        <v>-345091885.99999964</v>
      </c>
      <c r="K47" s="43">
        <f>$W$2+J47</f>
        <v>4354908114</v>
      </c>
      <c r="L47" s="99">
        <f t="shared" si="1"/>
        <v>-1.0650119871990918E-3</v>
      </c>
      <c r="M47" s="102">
        <f t="shared" si="3"/>
        <v>3.4099490051476031E-3</v>
      </c>
      <c r="N47" s="99">
        <f t="shared" si="4"/>
        <v>5.4131262306196005E-2</v>
      </c>
    </row>
    <row r="48" spans="1:14">
      <c r="A48" s="47">
        <v>39652</v>
      </c>
      <c r="B48" s="39">
        <v>3.694</v>
      </c>
      <c r="C48" s="43">
        <f>((B48-B49)/0.01)*P$4+C49</f>
        <v>-100036433.9999999</v>
      </c>
      <c r="D48" s="39">
        <v>4.6215000000000002</v>
      </c>
      <c r="E48" s="43">
        <f>((D48-D49)/0.01)*R$4+E49</f>
        <v>97300257.99999997</v>
      </c>
      <c r="F48" s="39">
        <v>4.8125</v>
      </c>
      <c r="G48" s="43">
        <f>((F48-F49)/0.01)*T$4+G49</f>
        <v>-158574985.99999976</v>
      </c>
      <c r="H48" s="39">
        <v>5.1005000000000003</v>
      </c>
      <c r="I48" s="43">
        <f>((H48-H49)/0.01)*V$4+I49</f>
        <v>-183616624.00000003</v>
      </c>
      <c r="J48" s="54">
        <f t="shared" si="2"/>
        <v>-344927785.99999976</v>
      </c>
      <c r="K48" s="43">
        <f>$W$2+J48</f>
        <v>4355072214</v>
      </c>
      <c r="L48" s="99">
        <f t="shared" si="1"/>
        <v>3.768091174491434E-5</v>
      </c>
      <c r="M48" s="102">
        <f t="shared" si="3"/>
        <v>3.1785274422411196E-3</v>
      </c>
      <c r="N48" s="99">
        <f t="shared" si="4"/>
        <v>5.0457558885385334E-2</v>
      </c>
    </row>
    <row r="49" spans="1:14">
      <c r="A49" s="47">
        <v>39653</v>
      </c>
      <c r="B49" s="39">
        <v>3.5060000000000002</v>
      </c>
      <c r="C49" s="43">
        <f>((B49-B50)/0.01)*P$4+C50</f>
        <v>-89658833.999999911</v>
      </c>
      <c r="D49" s="39">
        <v>4.4524999999999997</v>
      </c>
      <c r="E49" s="43">
        <f>((D49-D50)/0.01)*R$4+E50</f>
        <v>88968557.99999994</v>
      </c>
      <c r="F49" s="39">
        <v>4.6790000000000003</v>
      </c>
      <c r="G49" s="43">
        <f>((F49-F50)/0.01)*T$4+G50</f>
        <v>-146453185.99999979</v>
      </c>
      <c r="H49" s="39">
        <v>5.0010000000000003</v>
      </c>
      <c r="I49" s="43">
        <f>((H49-H50)/0.01)*V$4+I50</f>
        <v>-173795974.00000003</v>
      </c>
      <c r="J49" s="54">
        <f t="shared" si="2"/>
        <v>-320939435.99999976</v>
      </c>
      <c r="K49" s="43">
        <f>$W$2+J49</f>
        <v>4379060564</v>
      </c>
      <c r="L49" s="99">
        <f t="shared" si="1"/>
        <v>5.4930262516214622E-3</v>
      </c>
      <c r="M49" s="102">
        <f t="shared" si="3"/>
        <v>3.7830495570382078E-3</v>
      </c>
      <c r="N49" s="99">
        <f t="shared" si="4"/>
        <v>6.0054049952136944E-2</v>
      </c>
    </row>
    <row r="50" spans="1:14">
      <c r="A50" s="47">
        <v>39654</v>
      </c>
      <c r="B50" s="39">
        <v>3.6179999999999999</v>
      </c>
      <c r="C50" s="43">
        <f>((B50-B51)/0.01)*P$4+C51</f>
        <v>-95841233.999999896</v>
      </c>
      <c r="D50" s="39">
        <v>4.5809999999999995</v>
      </c>
      <c r="E50" s="43">
        <f>((D50-D51)/0.01)*R$4+E51</f>
        <v>95303607.999999925</v>
      </c>
      <c r="F50" s="39">
        <v>4.7960000000000003</v>
      </c>
      <c r="G50" s="43">
        <f>((F50-F51)/0.01)*T$4+G51</f>
        <v>-157076785.99999979</v>
      </c>
      <c r="H50" s="39">
        <v>5.1070000000000002</v>
      </c>
      <c r="I50" s="43">
        <f>((H50-H51)/0.01)*V$4+I51</f>
        <v>-184258174.00000003</v>
      </c>
      <c r="J50" s="54">
        <f t="shared" si="2"/>
        <v>-341872585.99999976</v>
      </c>
      <c r="K50" s="43">
        <f>$W$2+J50</f>
        <v>4358127414</v>
      </c>
      <c r="L50" s="99">
        <f t="shared" si="1"/>
        <v>-4.7917453776259653E-3</v>
      </c>
      <c r="M50" s="102">
        <f t="shared" si="3"/>
        <v>3.799783466788483E-3</v>
      </c>
      <c r="N50" s="99">
        <f t="shared" si="4"/>
        <v>6.031969253410311E-2</v>
      </c>
    </row>
    <row r="51" spans="1:14">
      <c r="A51" s="47">
        <v>39657</v>
      </c>
      <c r="B51" s="39">
        <v>3.4870000000000001</v>
      </c>
      <c r="C51" s="43">
        <f>((B51-B52)/0.01)*P$4+C52</f>
        <v>-88610033.999999911</v>
      </c>
      <c r="D51" s="39">
        <v>4.4619999999999997</v>
      </c>
      <c r="E51" s="43">
        <f>((D51-D52)/0.01)*R$4+E52</f>
        <v>89436907.99999994</v>
      </c>
      <c r="F51" s="39">
        <v>4.6974999999999998</v>
      </c>
      <c r="G51" s="43">
        <f>((F51-F52)/0.01)*T$4+G52</f>
        <v>-148132985.99999976</v>
      </c>
      <c r="H51" s="39">
        <v>5.0225</v>
      </c>
      <c r="I51" s="43">
        <f>((H51-H52)/0.01)*V$4+I52</f>
        <v>-175918024</v>
      </c>
      <c r="J51" s="54">
        <f t="shared" si="2"/>
        <v>-323224135.99999976</v>
      </c>
      <c r="K51" s="43">
        <f>$W$2+J51</f>
        <v>4376775864</v>
      </c>
      <c r="L51" s="99">
        <f t="shared" si="1"/>
        <v>4.2698763201943889E-3</v>
      </c>
      <c r="M51" s="102">
        <f t="shared" si="3"/>
        <v>3.8436772156808063E-3</v>
      </c>
      <c r="N51" s="99">
        <f t="shared" si="4"/>
        <v>6.1016484196179534E-2</v>
      </c>
    </row>
    <row r="52" spans="1:14">
      <c r="A52" s="47">
        <v>39658</v>
      </c>
      <c r="B52" s="39">
        <v>3.5194999999999999</v>
      </c>
      <c r="C52" s="43">
        <f>((B52-B53)/0.01)*P$4+C53</f>
        <v>-90404033.999999896</v>
      </c>
      <c r="D52" s="39">
        <v>4.51</v>
      </c>
      <c r="E52" s="43">
        <f>((D52-D53)/0.01)*R$4+E53</f>
        <v>91803307.99999994</v>
      </c>
      <c r="F52" s="39">
        <v>4.7324999999999999</v>
      </c>
      <c r="G52" s="43">
        <f>((F52-F53)/0.01)*T$4+G53</f>
        <v>-151310985.99999976</v>
      </c>
      <c r="H52" s="39">
        <v>5.0419999999999998</v>
      </c>
      <c r="I52" s="43">
        <f>((H52-H53)/0.01)*V$4+I53</f>
        <v>-177842674</v>
      </c>
      <c r="J52" s="54">
        <f t="shared" si="2"/>
        <v>-327754385.9999997</v>
      </c>
      <c r="K52" s="43">
        <f>$W$2+J52</f>
        <v>4372245614</v>
      </c>
      <c r="L52" s="99">
        <f t="shared" si="1"/>
        <v>-1.0356016192831369E-3</v>
      </c>
      <c r="M52" s="102">
        <f t="shared" si="3"/>
        <v>3.806580572333294E-3</v>
      </c>
      <c r="N52" s="99">
        <f t="shared" si="4"/>
        <v>6.0427593239542873E-2</v>
      </c>
    </row>
    <row r="53" spans="1:14">
      <c r="A53" s="47">
        <v>39659</v>
      </c>
      <c r="B53" s="39">
        <v>3.4950000000000001</v>
      </c>
      <c r="C53" s="43">
        <f>((B53-B54)/0.01)*P$4+C54</f>
        <v>-89051633.999999911</v>
      </c>
      <c r="D53" s="39">
        <v>4.4930000000000003</v>
      </c>
      <c r="E53" s="43">
        <f>((D53-D54)/0.01)*R$4+E54</f>
        <v>90965207.99999997</v>
      </c>
      <c r="F53" s="39">
        <v>4.7244999999999999</v>
      </c>
      <c r="G53" s="43">
        <f>((F53-F54)/0.01)*T$4+G54</f>
        <v>-150584585.99999976</v>
      </c>
      <c r="H53" s="39">
        <v>5.0484999999999998</v>
      </c>
      <c r="I53" s="43">
        <f>((H53-H54)/0.01)*V$4+I54</f>
        <v>-178484224</v>
      </c>
      <c r="J53" s="54">
        <f t="shared" si="2"/>
        <v>-327155235.9999997</v>
      </c>
      <c r="K53" s="43">
        <f>$W$2+J53</f>
        <v>4372844764</v>
      </c>
      <c r="L53" s="99">
        <f t="shared" si="1"/>
        <v>1.370254565795876E-4</v>
      </c>
      <c r="M53" s="102">
        <f t="shared" si="3"/>
        <v>3.5152756104799726E-3</v>
      </c>
      <c r="N53" s="99">
        <f t="shared" si="4"/>
        <v>5.5803270331084599E-2</v>
      </c>
    </row>
    <row r="54" spans="1:14">
      <c r="A54" s="47">
        <v>39660</v>
      </c>
      <c r="B54" s="39">
        <v>3.4144999999999999</v>
      </c>
      <c r="C54" s="43">
        <f>((B54-B55)/0.01)*P$4+C55</f>
        <v>-84608033.999999896</v>
      </c>
      <c r="D54" s="39">
        <v>4.4124999999999996</v>
      </c>
      <c r="E54" s="43">
        <f>((D54-D55)/0.01)*R$4+E55</f>
        <v>86996557.99999994</v>
      </c>
      <c r="F54" s="39">
        <v>4.657</v>
      </c>
      <c r="G54" s="43">
        <f>((F54-F55)/0.01)*T$4+G55</f>
        <v>-144455585.99999976</v>
      </c>
      <c r="H54" s="39">
        <v>5.0025000000000004</v>
      </c>
      <c r="I54" s="43">
        <f>((H54-H55)/0.01)*V$4+I55</f>
        <v>-173944024.00000006</v>
      </c>
      <c r="J54" s="54">
        <f t="shared" si="2"/>
        <v>-316011085.99999976</v>
      </c>
      <c r="K54" s="43">
        <f>$W$2+J54</f>
        <v>4383988914</v>
      </c>
      <c r="L54" s="99">
        <f t="shared" si="1"/>
        <v>2.5452478432350547E-3</v>
      </c>
      <c r="M54" s="102">
        <f t="shared" si="3"/>
        <v>3.3667721047013961E-3</v>
      </c>
      <c r="N54" s="99">
        <f t="shared" si="4"/>
        <v>5.3445850260416462E-2</v>
      </c>
    </row>
    <row r="55" spans="1:14">
      <c r="A55" s="47">
        <v>39661</v>
      </c>
      <c r="B55" s="39">
        <v>3.4275000000000002</v>
      </c>
      <c r="C55" s="43">
        <f>((B55-B56)/0.01)*P$4+C56</f>
        <v>-85325633.999999911</v>
      </c>
      <c r="D55" s="39">
        <v>4.407</v>
      </c>
      <c r="E55" s="43">
        <f>((D55-D56)/0.01)*R$4+E56</f>
        <v>86725407.999999955</v>
      </c>
      <c r="F55" s="39">
        <v>4.6580000000000004</v>
      </c>
      <c r="G55" s="43">
        <f>((F55-F56)/0.01)*T$4+G56</f>
        <v>-144546385.99999979</v>
      </c>
      <c r="H55" s="39">
        <v>4.9969999999999999</v>
      </c>
      <c r="I55" s="43">
        <f>((H55-H56)/0.01)*V$4+I56</f>
        <v>-173401174</v>
      </c>
      <c r="J55" s="54">
        <f t="shared" si="2"/>
        <v>-316547785.99999976</v>
      </c>
      <c r="K55" s="43">
        <f>$W$2+J55</f>
        <v>4383452214</v>
      </c>
      <c r="L55" s="99">
        <f t="shared" si="1"/>
        <v>-1.2243024910797853E-4</v>
      </c>
      <c r="M55" s="102">
        <f t="shared" si="3"/>
        <v>2.9611984653170487E-3</v>
      </c>
      <c r="N55" s="99">
        <f t="shared" si="4"/>
        <v>4.7007568331610211E-2</v>
      </c>
    </row>
    <row r="56" spans="1:14">
      <c r="A56" s="47">
        <v>39664</v>
      </c>
      <c r="B56" s="39">
        <v>3.4834999999999998</v>
      </c>
      <c r="C56" s="43">
        <f>((B56-B57)/0.01)*P$4+C57</f>
        <v>-88416833.999999896</v>
      </c>
      <c r="D56" s="39">
        <v>4.4719999999999995</v>
      </c>
      <c r="E56" s="43">
        <f>((D56-D57)/0.01)*R$4+E57</f>
        <v>89929907.999999925</v>
      </c>
      <c r="F56" s="39">
        <v>4.7104999999999997</v>
      </c>
      <c r="G56" s="43">
        <f>((F56-F57)/0.01)*T$4+G57</f>
        <v>-149313385.99999973</v>
      </c>
      <c r="H56" s="39">
        <v>5.0469999999999997</v>
      </c>
      <c r="I56" s="43">
        <f>((H56-H57)/0.01)*V$4+I57</f>
        <v>-178336173.99999997</v>
      </c>
      <c r="J56" s="54">
        <f t="shared" si="2"/>
        <v>-326136485.99999964</v>
      </c>
      <c r="K56" s="43">
        <f>$W$2+J56</f>
        <v>4373863514</v>
      </c>
      <c r="L56" s="99">
        <f t="shared" si="1"/>
        <v>-2.189872817137332E-3</v>
      </c>
      <c r="M56" s="102">
        <f t="shared" si="3"/>
        <v>3.0515403152838617E-3</v>
      </c>
      <c r="N56" s="99">
        <f t="shared" si="4"/>
        <v>4.8441700739572387E-2</v>
      </c>
    </row>
    <row r="57" spans="1:14">
      <c r="A57" s="47">
        <v>39665</v>
      </c>
      <c r="B57" s="39">
        <v>3.4980000000000002</v>
      </c>
      <c r="C57" s="43">
        <f>((B57-B58)/0.01)*P$4+C58</f>
        <v>-89217233.999999911</v>
      </c>
      <c r="D57" s="39">
        <v>4.5209999999999999</v>
      </c>
      <c r="E57" s="43">
        <f>((D57-D58)/0.01)*R$4+E58</f>
        <v>92345607.99999994</v>
      </c>
      <c r="F57" s="39">
        <v>4.7565</v>
      </c>
      <c r="G57" s="43">
        <f>((F57-F58)/0.01)*T$4+G58</f>
        <v>-153490185.99999976</v>
      </c>
      <c r="H57" s="39">
        <v>5.1025</v>
      </c>
      <c r="I57" s="43">
        <f>((H57-H58)/0.01)*V$4+I58</f>
        <v>-183814024</v>
      </c>
      <c r="J57" s="54">
        <f t="shared" si="2"/>
        <v>-334175835.99999976</v>
      </c>
      <c r="K57" s="43">
        <f>$W$2+J57</f>
        <v>4365824164</v>
      </c>
      <c r="L57" s="99">
        <f t="shared" si="1"/>
        <v>-1.8397344536123658E-3</v>
      </c>
      <c r="M57" s="102">
        <f t="shared" si="3"/>
        <v>3.1002755383092539E-3</v>
      </c>
      <c r="N57" s="99">
        <f t="shared" si="4"/>
        <v>4.9215348420859131E-2</v>
      </c>
    </row>
    <row r="58" spans="1:14">
      <c r="A58" s="47">
        <v>39666</v>
      </c>
      <c r="B58" s="39">
        <v>3.5209999999999999</v>
      </c>
      <c r="C58" s="43">
        <f>((B58-B59)/0.01)*P$4+C59</f>
        <v>-90486833.999999896</v>
      </c>
      <c r="D58" s="39">
        <v>4.5495000000000001</v>
      </c>
      <c r="E58" s="43">
        <f>((D58-D59)/0.01)*R$4+E59</f>
        <v>93750657.999999955</v>
      </c>
      <c r="F58" s="39">
        <v>4.7915000000000001</v>
      </c>
      <c r="G58" s="43">
        <f>((F58-F59)/0.01)*T$4+G59</f>
        <v>-156668185.99999976</v>
      </c>
      <c r="H58" s="39">
        <v>5.1405000000000003</v>
      </c>
      <c r="I58" s="43">
        <f>((H58-H59)/0.01)*V$4+I59</f>
        <v>-187564624.00000003</v>
      </c>
      <c r="J58" s="54">
        <f t="shared" si="2"/>
        <v>-340968985.99999976</v>
      </c>
      <c r="K58" s="43">
        <f>$W$2+J58</f>
        <v>4359031014</v>
      </c>
      <c r="L58" s="99">
        <f t="shared" si="1"/>
        <v>-1.5571952162209655E-3</v>
      </c>
      <c r="M58" s="102">
        <f t="shared" si="3"/>
        <v>3.1530055406779438E-3</v>
      </c>
      <c r="N58" s="99">
        <f t="shared" si="4"/>
        <v>5.0052411258255533E-2</v>
      </c>
    </row>
    <row r="59" spans="1:14">
      <c r="A59" s="47">
        <v>39667</v>
      </c>
      <c r="B59" s="39">
        <v>3.3965000000000001</v>
      </c>
      <c r="C59" s="43">
        <f>((B59-B60)/0.01)*P$4+C60</f>
        <v>-83614433.999999911</v>
      </c>
      <c r="D59" s="39">
        <v>4.4349999999999996</v>
      </c>
      <c r="E59" s="43">
        <f>((D59-D60)/0.01)*R$4+E60</f>
        <v>88105807.999999925</v>
      </c>
      <c r="F59" s="39">
        <v>4.6864999999999997</v>
      </c>
      <c r="G59" s="43">
        <f>((F59-F60)/0.01)*T$4+G60</f>
        <v>-147134185.99999973</v>
      </c>
      <c r="H59" s="39">
        <v>5.0339999999999998</v>
      </c>
      <c r="I59" s="43">
        <f>((H59-H60)/0.01)*V$4+I60</f>
        <v>-177053073.99999997</v>
      </c>
      <c r="J59" s="54">
        <f t="shared" si="2"/>
        <v>-319695885.99999964</v>
      </c>
      <c r="K59" s="43">
        <f>$W$2+J59</f>
        <v>4380304114</v>
      </c>
      <c r="L59" s="99">
        <f t="shared" si="1"/>
        <v>4.8683662325647347E-3</v>
      </c>
      <c r="M59" s="102">
        <f t="shared" si="3"/>
        <v>3.0381855065812163E-3</v>
      </c>
      <c r="N59" s="99">
        <f t="shared" si="4"/>
        <v>4.8229699723768144E-2</v>
      </c>
    </row>
    <row r="60" spans="1:14">
      <c r="A60" s="47">
        <v>39668</v>
      </c>
      <c r="B60" s="39">
        <v>3.4430000000000001</v>
      </c>
      <c r="C60" s="43">
        <f>((B60-B61)/0.01)*P$4+C61</f>
        <v>-86181233.999999911</v>
      </c>
      <c r="D60" s="39">
        <v>4.431</v>
      </c>
      <c r="E60" s="43">
        <f>((D60-D61)/0.01)*R$4+E61</f>
        <v>87908607.99999994</v>
      </c>
      <c r="F60" s="39">
        <v>4.6619999999999999</v>
      </c>
      <c r="G60" s="43">
        <f>((F60-F61)/0.01)*T$4+G61</f>
        <v>-144909585.99999976</v>
      </c>
      <c r="H60" s="39">
        <v>4.9915000000000003</v>
      </c>
      <c r="I60" s="43">
        <f>((H60-H61)/0.01)*V$4+I61</f>
        <v>-172858324.00000003</v>
      </c>
      <c r="J60" s="54">
        <f t="shared" si="2"/>
        <v>-316040535.99999976</v>
      </c>
      <c r="K60" s="43">
        <f>$W$2+J60</f>
        <v>4383959464</v>
      </c>
      <c r="L60" s="99">
        <f t="shared" si="1"/>
        <v>8.341488544744885E-4</v>
      </c>
      <c r="M60" s="102">
        <f t="shared" si="3"/>
        <v>2.5237884572481689E-3</v>
      </c>
      <c r="N60" s="99">
        <f t="shared" si="4"/>
        <v>4.0063899717684141E-2</v>
      </c>
    </row>
    <row r="61" spans="1:14">
      <c r="A61" s="47">
        <v>39671</v>
      </c>
      <c r="B61" s="39">
        <v>3.488</v>
      </c>
      <c r="C61" s="43">
        <f>((B61-B62)/0.01)*P$4+C62</f>
        <v>-88665233.999999911</v>
      </c>
      <c r="D61" s="39">
        <v>4.5039999999999996</v>
      </c>
      <c r="E61" s="43">
        <f>((D61-D62)/0.01)*R$4+E62</f>
        <v>91507507.999999911</v>
      </c>
      <c r="F61" s="39">
        <v>4.7385000000000002</v>
      </c>
      <c r="G61" s="43">
        <f>((F61-F62)/0.01)*T$4+G62</f>
        <v>-151855785.99999979</v>
      </c>
      <c r="H61" s="39">
        <v>5.0705</v>
      </c>
      <c r="I61" s="43">
        <f>((H61-H62)/0.01)*V$4+I62</f>
        <v>-180655624</v>
      </c>
      <c r="J61" s="54">
        <f t="shared" si="2"/>
        <v>-329669135.99999976</v>
      </c>
      <c r="K61" s="43">
        <f>$W$2+J61</f>
        <v>4370330864</v>
      </c>
      <c r="L61" s="99">
        <f t="shared" si="1"/>
        <v>-3.1135844253437567E-3</v>
      </c>
      <c r="M61" s="102">
        <f t="shared" si="3"/>
        <v>2.4051700933438599E-3</v>
      </c>
      <c r="N61" s="99">
        <f t="shared" si="4"/>
        <v>3.8180891566787167E-2</v>
      </c>
    </row>
    <row r="62" spans="1:14">
      <c r="A62" s="47">
        <v>39672</v>
      </c>
      <c r="B62" s="39">
        <v>3.3664999999999998</v>
      </c>
      <c r="C62" s="43">
        <f>((B62-B63)/0.01)*P$4+C63</f>
        <v>-81958433.999999896</v>
      </c>
      <c r="D62" s="39">
        <v>4.3884999999999996</v>
      </c>
      <c r="E62" s="43">
        <f>((D62-D63)/0.01)*R$4+E63</f>
        <v>85813357.999999911</v>
      </c>
      <c r="F62" s="39">
        <v>4.6345000000000001</v>
      </c>
      <c r="G62" s="43">
        <f>((F62-F63)/0.01)*T$4+G63</f>
        <v>-142412585.99999979</v>
      </c>
      <c r="H62" s="39">
        <v>4.9904999999999999</v>
      </c>
      <c r="I62" s="43">
        <f>((H62-H63)/0.01)*V$4+I63</f>
        <v>-172759624</v>
      </c>
      <c r="J62" s="54">
        <f t="shared" si="2"/>
        <v>-311317285.99999976</v>
      </c>
      <c r="K62" s="43">
        <f>$W$2+J62</f>
        <v>4388682714</v>
      </c>
      <c r="L62" s="99">
        <f t="shared" si="1"/>
        <v>4.1903980832037223E-3</v>
      </c>
      <c r="M62" s="102">
        <f t="shared" si="3"/>
        <v>2.7357648756594273E-3</v>
      </c>
      <c r="N62" s="99">
        <f t="shared" si="4"/>
        <v>4.342892103924232E-2</v>
      </c>
    </row>
    <row r="63" spans="1:14">
      <c r="A63" s="47">
        <v>39673</v>
      </c>
      <c r="B63" s="39">
        <v>3.4115000000000002</v>
      </c>
      <c r="C63" s="43">
        <f>((B63-B64)/0.01)*P$4+C64</f>
        <v>-84442433.999999911</v>
      </c>
      <c r="D63" s="39">
        <v>4.4249999999999998</v>
      </c>
      <c r="E63" s="43">
        <f>((D63-D64)/0.01)*R$4+E64</f>
        <v>87612807.999999925</v>
      </c>
      <c r="F63" s="39">
        <v>4.6555</v>
      </c>
      <c r="G63" s="43">
        <f>((F63-F64)/0.01)*T$4+G64</f>
        <v>-144319385.99999979</v>
      </c>
      <c r="H63" s="39">
        <v>5.0045000000000002</v>
      </c>
      <c r="I63" s="43">
        <f>((H63-H64)/0.01)*V$4+I64</f>
        <v>-174141424.00000003</v>
      </c>
      <c r="J63" s="54">
        <f t="shared" si="2"/>
        <v>-315290435.99999976</v>
      </c>
      <c r="K63" s="43">
        <f>$W$2+J63</f>
        <v>4384709564</v>
      </c>
      <c r="L63" s="99">
        <f t="shared" si="1"/>
        <v>-9.0572725935773619E-4</v>
      </c>
      <c r="M63" s="102">
        <f t="shared" si="3"/>
        <v>2.7655635616455742E-3</v>
      </c>
      <c r="N63" s="99">
        <f t="shared" si="4"/>
        <v>4.3901960514337424E-2</v>
      </c>
    </row>
    <row r="64" spans="1:14">
      <c r="A64" s="47">
        <v>39674</v>
      </c>
      <c r="B64" s="39">
        <v>3.3919999999999999</v>
      </c>
      <c r="C64" s="43">
        <f>((B64-B65)/0.01)*P$4+C65</f>
        <v>-83366033.999999896</v>
      </c>
      <c r="D64" s="39">
        <v>4.3884999999999996</v>
      </c>
      <c r="E64" s="43">
        <f>((D64-D65)/0.01)*R$4+E65</f>
        <v>85813357.999999911</v>
      </c>
      <c r="F64" s="39">
        <v>4.6234999999999999</v>
      </c>
      <c r="G64" s="43">
        <f>((F64-F65)/0.01)*T$4+G65</f>
        <v>-141413785.99999979</v>
      </c>
      <c r="H64" s="39">
        <v>4.9755000000000003</v>
      </c>
      <c r="I64" s="43">
        <f>((H64-H65)/0.01)*V$4+I65</f>
        <v>-171279124.00000003</v>
      </c>
      <c r="J64" s="54">
        <f t="shared" si="2"/>
        <v>-310245585.99999976</v>
      </c>
      <c r="K64" s="43">
        <f>$W$2+J64</f>
        <v>4389754414</v>
      </c>
      <c r="L64" s="99">
        <f t="shared" si="1"/>
        <v>1.1498937299259382E-3</v>
      </c>
      <c r="M64" s="102">
        <f t="shared" si="3"/>
        <v>2.6716727791490803E-3</v>
      </c>
      <c r="N64" s="99">
        <f t="shared" si="4"/>
        <v>4.2411490549015544E-2</v>
      </c>
    </row>
    <row r="65" spans="1:14">
      <c r="A65" s="47">
        <v>39675</v>
      </c>
      <c r="B65" s="39">
        <v>3.3855</v>
      </c>
      <c r="C65" s="43">
        <f>((B65-B66)/0.01)*P$4+C66</f>
        <v>-83007233.999999896</v>
      </c>
      <c r="D65" s="39">
        <v>4.3445</v>
      </c>
      <c r="E65" s="43">
        <f>((D65-D66)/0.01)*R$4+E66</f>
        <v>83644157.999999925</v>
      </c>
      <c r="F65" s="39">
        <v>4.5819999999999999</v>
      </c>
      <c r="G65" s="43">
        <f>((F65-F66)/0.01)*T$4+G66</f>
        <v>-137645585.99999979</v>
      </c>
      <c r="H65" s="39">
        <v>4.9245000000000001</v>
      </c>
      <c r="I65" s="43">
        <f>((H65-H66)/0.01)*V$4+I66</f>
        <v>-166245424</v>
      </c>
      <c r="J65" s="54">
        <f t="shared" si="2"/>
        <v>-303254085.99999976</v>
      </c>
      <c r="K65" s="43">
        <f>$W$2+J65</f>
        <v>4396745914</v>
      </c>
      <c r="L65" s="99">
        <f t="shared" si="1"/>
        <v>1.5914189300793771E-3</v>
      </c>
      <c r="M65" s="102">
        <f t="shared" si="3"/>
        <v>2.7082984933046537E-3</v>
      </c>
      <c r="N65" s="99">
        <f t="shared" si="4"/>
        <v>4.2992905736490256E-2</v>
      </c>
    </row>
    <row r="66" spans="1:14">
      <c r="A66" s="47">
        <v>39678</v>
      </c>
      <c r="B66" s="39">
        <v>3.3904999999999998</v>
      </c>
      <c r="C66" s="43">
        <f>((B66-B67)/0.01)*P$4+C67</f>
        <v>-83283233.999999896</v>
      </c>
      <c r="D66" s="39">
        <v>4.3585000000000003</v>
      </c>
      <c r="E66" s="43">
        <f>((D66-D67)/0.01)*R$4+E67</f>
        <v>84334357.99999994</v>
      </c>
      <c r="F66" s="39">
        <v>4.585</v>
      </c>
      <c r="G66" s="43">
        <f>((F66-F67)/0.01)*T$4+G67</f>
        <v>-137917985.99999979</v>
      </c>
      <c r="H66" s="39">
        <v>4.915</v>
      </c>
      <c r="I66" s="43">
        <f>((H66-H67)/0.01)*V$4+I67</f>
        <v>-165307774</v>
      </c>
      <c r="J66" s="54">
        <f t="shared" si="2"/>
        <v>-302174635.99999976</v>
      </c>
      <c r="K66" s="43">
        <f>$W$2+J66</f>
        <v>4397825364</v>
      </c>
      <c r="L66" s="99">
        <f t="shared" si="1"/>
        <v>2.4548098396137713E-4</v>
      </c>
      <c r="M66" s="102">
        <f t="shared" si="3"/>
        <v>2.5649484520822124E-3</v>
      </c>
      <c r="N66" s="99">
        <f t="shared" si="4"/>
        <v>4.0717294379457633E-2</v>
      </c>
    </row>
    <row r="67" spans="1:14">
      <c r="A67" s="47">
        <v>39679</v>
      </c>
      <c r="B67" s="39">
        <v>3.339</v>
      </c>
      <c r="C67" s="43">
        <f>((B67-B68)/0.01)*P$4+C68</f>
        <v>-80440433.999999896</v>
      </c>
      <c r="D67" s="39">
        <v>4.3499999999999996</v>
      </c>
      <c r="E67" s="43">
        <f>((D67-D68)/0.01)*R$4+E68</f>
        <v>83915307.999999911</v>
      </c>
      <c r="F67" s="39">
        <v>4.5824999999999996</v>
      </c>
      <c r="G67" s="43">
        <f>((F67-F68)/0.01)*T$4+G68</f>
        <v>-137690985.99999976</v>
      </c>
      <c r="H67" s="39">
        <v>4.92</v>
      </c>
      <c r="I67" s="43">
        <f>((H67-H68)/0.01)*V$4+I68</f>
        <v>-165801274</v>
      </c>
      <c r="J67" s="54">
        <f t="shared" si="2"/>
        <v>-300017385.99999976</v>
      </c>
      <c r="K67" s="43">
        <f>$W$2+J67</f>
        <v>4399982614</v>
      </c>
      <c r="L67" s="99">
        <f t="shared" si="1"/>
        <v>4.904062577016418E-4</v>
      </c>
      <c r="M67" s="102">
        <f t="shared" si="3"/>
        <v>2.4261866801490377E-3</v>
      </c>
      <c r="N67" s="99">
        <f t="shared" si="4"/>
        <v>3.8514519539350582E-2</v>
      </c>
    </row>
    <row r="68" spans="1:14">
      <c r="A68" s="47">
        <v>39680</v>
      </c>
      <c r="B68" s="39">
        <v>3.274</v>
      </c>
      <c r="C68" s="43">
        <f>((B68-B69)/0.01)*P$4+C69</f>
        <v>-76852433.999999896</v>
      </c>
      <c r="D68" s="39">
        <v>4.2729999999999997</v>
      </c>
      <c r="E68" s="43">
        <f>((D68-D69)/0.01)*R$4+E69</f>
        <v>80119207.999999911</v>
      </c>
      <c r="F68" s="39">
        <v>4.5049999999999999</v>
      </c>
      <c r="G68" s="43">
        <f>((F68-F69)/0.01)*T$4+G69</f>
        <v>-130653985.99999979</v>
      </c>
      <c r="H68" s="39">
        <v>4.8600000000000003</v>
      </c>
      <c r="I68" s="43">
        <f>((H68-H69)/0.01)*V$4+I69</f>
        <v>-159879274.00000003</v>
      </c>
      <c r="J68" s="54">
        <f t="shared" si="2"/>
        <v>-287266485.99999982</v>
      </c>
      <c r="K68" s="43">
        <f>$W$2+J68</f>
        <v>4412733514</v>
      </c>
      <c r="L68" s="99">
        <f t="shared" si="1"/>
        <v>2.8937523262049817E-3</v>
      </c>
      <c r="M68" s="102">
        <f t="shared" si="3"/>
        <v>2.3571994210919572E-3</v>
      </c>
      <c r="N68" s="99">
        <f t="shared" si="4"/>
        <v>3.741938075276844E-2</v>
      </c>
    </row>
    <row r="69" spans="1:14">
      <c r="A69" s="47">
        <v>39681</v>
      </c>
      <c r="B69" s="39">
        <v>3.3250000000000002</v>
      </c>
      <c r="C69" s="43">
        <f>((B69-B70)/0.01)*P$4+C70</f>
        <v>-79667633.999999911</v>
      </c>
      <c r="D69" s="39">
        <v>4.3034999999999997</v>
      </c>
      <c r="E69" s="43">
        <f>((D69-D70)/0.01)*R$4+E70</f>
        <v>81622857.999999911</v>
      </c>
      <c r="F69" s="39">
        <v>4.5369999999999999</v>
      </c>
      <c r="G69" s="43">
        <f>((F69-F70)/0.01)*T$4+G70</f>
        <v>-133559585.99999979</v>
      </c>
      <c r="H69" s="39">
        <v>4.8734999999999999</v>
      </c>
      <c r="I69" s="43">
        <f>((H69-H70)/0.01)*V$4+I70</f>
        <v>-161211724</v>
      </c>
      <c r="J69" s="54">
        <f t="shared" si="2"/>
        <v>-292816085.99999976</v>
      </c>
      <c r="K69" s="43">
        <f>$W$2+J69</f>
        <v>4407183914</v>
      </c>
      <c r="L69" s="99">
        <f t="shared" si="1"/>
        <v>-1.2584246457363381E-3</v>
      </c>
      <c r="M69" s="102">
        <f t="shared" si="3"/>
        <v>2.0854083576973734E-3</v>
      </c>
      <c r="N69" s="99">
        <f t="shared" si="4"/>
        <v>3.3104831378897283E-2</v>
      </c>
    </row>
    <row r="70" spans="1:14">
      <c r="A70" s="47">
        <v>39682</v>
      </c>
      <c r="B70" s="39">
        <v>3.411</v>
      </c>
      <c r="C70" s="43">
        <f>((B70-B71)/0.01)*P$4+C71</f>
        <v>-84414833.999999896</v>
      </c>
      <c r="D70" s="39">
        <v>4.3730000000000002</v>
      </c>
      <c r="E70" s="43">
        <f>((D70-D71)/0.01)*R$4+E71</f>
        <v>85049207.99999994</v>
      </c>
      <c r="F70" s="39">
        <v>4.5839999999999996</v>
      </c>
      <c r="G70" s="43">
        <f>((F70-F71)/0.01)*T$4+G71</f>
        <v>-137827185.99999976</v>
      </c>
      <c r="H70" s="39">
        <v>4.8934999999999995</v>
      </c>
      <c r="I70" s="43">
        <f>((H70-H71)/0.01)*V$4+I71</f>
        <v>-163185723.99999997</v>
      </c>
      <c r="J70" s="54">
        <f t="shared" si="2"/>
        <v>-300378535.99999964</v>
      </c>
      <c r="K70" s="43">
        <f>$W$2+J70</f>
        <v>4399621464</v>
      </c>
      <c r="L70" s="99">
        <f t="shared" si="1"/>
        <v>-1.7174109189874436E-3</v>
      </c>
      <c r="M70" s="102">
        <f t="shared" si="3"/>
        <v>2.2076878277056972E-3</v>
      </c>
      <c r="N70" s="99">
        <f t="shared" si="4"/>
        <v>3.5045957787442121E-2</v>
      </c>
    </row>
    <row r="71" spans="1:14">
      <c r="A71" s="47">
        <v>39685</v>
      </c>
      <c r="B71" s="39">
        <v>3.355</v>
      </c>
      <c r="C71" s="43">
        <f>((B71-B72)/0.01)*P$4+C72</f>
        <v>-81323633.999999896</v>
      </c>
      <c r="D71" s="39">
        <v>4.2984999999999998</v>
      </c>
      <c r="E71" s="43">
        <f>((D71-D72)/0.01)*R$4+E72</f>
        <v>81376357.999999911</v>
      </c>
      <c r="F71" s="39">
        <v>4.5199999999999996</v>
      </c>
      <c r="G71" s="43">
        <f>((F71-F72)/0.01)*T$4+G72</f>
        <v>-132015985.99999975</v>
      </c>
      <c r="H71" s="39">
        <v>4.8380000000000001</v>
      </c>
      <c r="I71" s="43">
        <f>((H71-H72)/0.01)*V$4+I72</f>
        <v>-157707874.00000003</v>
      </c>
      <c r="J71" s="54">
        <f t="shared" si="2"/>
        <v>-289671135.99999976</v>
      </c>
      <c r="K71" s="43">
        <f>$W$2+J71</f>
        <v>4410328864</v>
      </c>
      <c r="L71" s="99">
        <f t="shared" si="1"/>
        <v>2.4307526997234927E-3</v>
      </c>
      <c r="M71" s="102">
        <f t="shared" si="3"/>
        <v>1.9163248040971017E-3</v>
      </c>
      <c r="N71" s="99">
        <f t="shared" si="4"/>
        <v>3.0420713177193009E-2</v>
      </c>
    </row>
    <row r="72" spans="1:14">
      <c r="A72" s="47">
        <v>39686</v>
      </c>
      <c r="B72" s="39">
        <v>3.3250000000000002</v>
      </c>
      <c r="C72" s="43">
        <f>((B72-B73)/0.01)*P$4+C73</f>
        <v>-79667633.999999911</v>
      </c>
      <c r="D72" s="39">
        <v>4.2699999999999996</v>
      </c>
      <c r="E72" s="43">
        <f>((D72-D73)/0.01)*R$4+E73</f>
        <v>79971307.999999896</v>
      </c>
      <c r="F72" s="39">
        <v>4.4870000000000001</v>
      </c>
      <c r="G72" s="43">
        <f>((F72-F73)/0.01)*T$4+G73</f>
        <v>-129019585.99999979</v>
      </c>
      <c r="H72" s="39">
        <v>4.8144999999999998</v>
      </c>
      <c r="I72" s="43">
        <f>((H72-H73)/0.01)*V$4+I73</f>
        <v>-155388424</v>
      </c>
      <c r="J72" s="54">
        <f t="shared" si="2"/>
        <v>-284104335.99999982</v>
      </c>
      <c r="K72" s="43">
        <f>$W$2+J72</f>
        <v>4415895664</v>
      </c>
      <c r="L72" s="99">
        <f t="shared" ref="L72:L135" si="5">LN(K72/K71)</f>
        <v>1.2614228701053661E-3</v>
      </c>
      <c r="M72" s="102">
        <f t="shared" si="3"/>
        <v>1.5478112880868058E-3</v>
      </c>
      <c r="N72" s="99">
        <f t="shared" si="4"/>
        <v>2.4570742468417436E-2</v>
      </c>
    </row>
    <row r="73" spans="1:14">
      <c r="A73" s="47">
        <v>39687</v>
      </c>
      <c r="B73" s="39">
        <v>3.2774999999999999</v>
      </c>
      <c r="C73" s="43">
        <f>((B73-B74)/0.01)*P$4+C74</f>
        <v>-77045633.999999896</v>
      </c>
      <c r="D73" s="39">
        <v>4.2370000000000001</v>
      </c>
      <c r="E73" s="43">
        <f>((D73-D74)/0.01)*R$4+E74</f>
        <v>78344407.999999925</v>
      </c>
      <c r="F73" s="39">
        <v>4.4649999999999999</v>
      </c>
      <c r="G73" s="43">
        <f>((F73-F74)/0.01)*T$4+G74</f>
        <v>-127021985.99999978</v>
      </c>
      <c r="H73" s="39">
        <v>4.8040000000000003</v>
      </c>
      <c r="I73" s="43">
        <f>((H73-H74)/0.01)*V$4+I74</f>
        <v>-154352074.00000006</v>
      </c>
      <c r="J73" s="54">
        <f t="shared" si="2"/>
        <v>-280075285.99999982</v>
      </c>
      <c r="K73" s="43">
        <f>$W$2+J73</f>
        <v>4419924714</v>
      </c>
      <c r="L73" s="99">
        <f t="shared" si="5"/>
        <v>9.119810287862727E-4</v>
      </c>
      <c r="M73" s="102">
        <f t="shared" si="3"/>
        <v>1.452782114922716E-3</v>
      </c>
      <c r="N73" s="99">
        <f t="shared" si="4"/>
        <v>2.3062201111487789E-2</v>
      </c>
    </row>
    <row r="74" spans="1:14">
      <c r="A74" s="47">
        <v>39688</v>
      </c>
      <c r="B74" s="39">
        <v>3.3050000000000002</v>
      </c>
      <c r="C74" s="43">
        <f>((B74-B75)/0.01)*P$4+C75</f>
        <v>-78563633.999999911</v>
      </c>
      <c r="D74" s="39">
        <v>4.242</v>
      </c>
      <c r="E74" s="43">
        <f>((D74-D75)/0.01)*R$4+E75</f>
        <v>78590907.999999925</v>
      </c>
      <c r="F74" s="39">
        <v>4.4604999999999997</v>
      </c>
      <c r="G74" s="43">
        <f>((F74-F75)/0.01)*T$4+G75</f>
        <v>-126613385.99999976</v>
      </c>
      <c r="H74" s="39">
        <v>4.7794999999999996</v>
      </c>
      <c r="I74" s="43">
        <f>((H74-H75)/0.01)*V$4+I75</f>
        <v>-151933924</v>
      </c>
      <c r="J74" s="54">
        <f t="shared" ref="J74:J137" si="6">C74+E74+G74+I74</f>
        <v>-278520035.99999976</v>
      </c>
      <c r="K74" s="43">
        <f>$W$2+J74</f>
        <v>4421479964</v>
      </c>
      <c r="L74" s="99">
        <f t="shared" si="5"/>
        <v>3.5181061667985446E-4</v>
      </c>
      <c r="M74" s="102">
        <f t="shared" ref="M74:M137" si="7">_xlfn.STDEV.S(L65:L74)</f>
        <v>1.4533417926728483E-3</v>
      </c>
      <c r="N74" s="99">
        <f t="shared" si="4"/>
        <v>2.3071085720334904E-2</v>
      </c>
    </row>
    <row r="75" spans="1:14">
      <c r="A75" s="47">
        <v>39689</v>
      </c>
      <c r="B75" s="39">
        <v>3.323</v>
      </c>
      <c r="C75" s="43">
        <f>((B75-B76)/0.01)*P$4+C76</f>
        <v>-79557233.999999896</v>
      </c>
      <c r="D75" s="39">
        <v>4.2620000000000005</v>
      </c>
      <c r="E75" s="43">
        <f>((D75-D76)/0.01)*R$4+E76</f>
        <v>79576907.999999955</v>
      </c>
      <c r="F75" s="39">
        <v>4.4835000000000003</v>
      </c>
      <c r="G75" s="43">
        <f>((F75-F76)/0.01)*T$4+G76</f>
        <v>-128701785.99999982</v>
      </c>
      <c r="H75" s="39">
        <v>4.8250000000000002</v>
      </c>
      <c r="I75" s="43">
        <f>((H75-H76)/0.01)*V$4+I76</f>
        <v>-156424774.00000006</v>
      </c>
      <c r="J75" s="54">
        <f t="shared" si="6"/>
        <v>-285106885.99999982</v>
      </c>
      <c r="K75" s="43">
        <f>$W$2+J75</f>
        <v>4414893114</v>
      </c>
      <c r="L75" s="99">
        <f t="shared" si="5"/>
        <v>-1.4908495062100221E-3</v>
      </c>
      <c r="M75" s="102">
        <f t="shared" si="7"/>
        <v>1.5701734399769787E-3</v>
      </c>
      <c r="N75" s="99">
        <f t="shared" si="4"/>
        <v>2.4925730624507338E-2</v>
      </c>
    </row>
    <row r="76" spans="1:14">
      <c r="A76" s="47">
        <v>39692</v>
      </c>
      <c r="B76" s="39">
        <v>3.294</v>
      </c>
      <c r="C76" s="43">
        <f>((B76-B77)/0.01)*P$4+C77</f>
        <v>-77956433.999999896</v>
      </c>
      <c r="D76" s="39">
        <v>4.2389999999999999</v>
      </c>
      <c r="E76" s="43">
        <f>((D76-D77)/0.01)*R$4+E77</f>
        <v>78443007.999999925</v>
      </c>
      <c r="F76" s="39">
        <v>4.4710000000000001</v>
      </c>
      <c r="G76" s="43">
        <f>((F76-F77)/0.01)*T$4+G77</f>
        <v>-127566785.99999981</v>
      </c>
      <c r="H76" s="39">
        <v>4.8220000000000001</v>
      </c>
      <c r="I76" s="43">
        <f>((H76-H77)/0.01)*V$4+I77</f>
        <v>-156128674.00000006</v>
      </c>
      <c r="J76" s="54">
        <f t="shared" si="6"/>
        <v>-283208885.99999982</v>
      </c>
      <c r="K76" s="43">
        <f>$W$2+J76</f>
        <v>4416791114</v>
      </c>
      <c r="L76" s="99">
        <f t="shared" si="5"/>
        <v>4.2981609854263382E-4</v>
      </c>
      <c r="M76" s="102">
        <f t="shared" si="7"/>
        <v>1.569084387113858E-3</v>
      </c>
      <c r="N76" s="99">
        <f t="shared" si="4"/>
        <v>2.4908442446264816E-2</v>
      </c>
    </row>
    <row r="77" spans="1:14">
      <c r="A77" s="47">
        <v>39693</v>
      </c>
      <c r="B77" s="39">
        <v>3.2589999999999999</v>
      </c>
      <c r="C77" s="43">
        <f>((B77-B78)/0.01)*P$4+C78</f>
        <v>-76024433.999999881</v>
      </c>
      <c r="D77" s="39">
        <v>4.1935000000000002</v>
      </c>
      <c r="E77" s="43">
        <f>((D77-D78)/0.01)*R$4+E78</f>
        <v>76199857.99999994</v>
      </c>
      <c r="F77" s="39">
        <v>4.43</v>
      </c>
      <c r="G77" s="43">
        <f>((F77-F78)/0.01)*T$4+G78</f>
        <v>-123843985.99999978</v>
      </c>
      <c r="H77" s="39">
        <v>4.774</v>
      </c>
      <c r="I77" s="43">
        <f>((H77-H78)/0.01)*V$4+I78</f>
        <v>-151391074.00000006</v>
      </c>
      <c r="J77" s="54">
        <f t="shared" si="6"/>
        <v>-275059635.99999976</v>
      </c>
      <c r="K77" s="43">
        <f>$W$2+J77</f>
        <v>4424940364</v>
      </c>
      <c r="L77" s="99">
        <f t="shared" si="5"/>
        <v>1.8433611850484182E-3</v>
      </c>
      <c r="M77" s="102">
        <f t="shared" si="7"/>
        <v>1.6319124185674803E-3</v>
      </c>
      <c r="N77" s="99">
        <f t="shared" si="4"/>
        <v>2.590580652580499E-2</v>
      </c>
    </row>
    <row r="78" spans="1:14">
      <c r="A78" s="47">
        <v>39694</v>
      </c>
      <c r="B78" s="39">
        <v>3.2355</v>
      </c>
      <c r="C78" s="43">
        <f>((B78-B79)/0.01)*P$4+C79</f>
        <v>-74727233.999999896</v>
      </c>
      <c r="D78" s="39">
        <v>4.1589999999999998</v>
      </c>
      <c r="E78" s="43">
        <f>((D78-D79)/0.01)*R$4+E79</f>
        <v>74499007.999999925</v>
      </c>
      <c r="F78" s="39">
        <v>4.3914999999999997</v>
      </c>
      <c r="G78" s="43">
        <f>((F78-F79)/0.01)*T$4+G79</f>
        <v>-120348185.99999978</v>
      </c>
      <c r="H78" s="39">
        <v>4.7309999999999999</v>
      </c>
      <c r="I78" s="43">
        <f>((H78-H79)/0.01)*V$4+I79</f>
        <v>-147146974.00000003</v>
      </c>
      <c r="J78" s="54">
        <f t="shared" si="6"/>
        <v>-267723385.99999976</v>
      </c>
      <c r="K78" s="43">
        <f>$W$2+J78</f>
        <v>4432276614</v>
      </c>
      <c r="L78" s="99">
        <f t="shared" si="5"/>
        <v>1.6565590965859384E-3</v>
      </c>
      <c r="M78" s="102">
        <f t="shared" si="7"/>
        <v>1.4751696497805565E-3</v>
      </c>
      <c r="N78" s="99">
        <f t="shared" si="4"/>
        <v>2.3417592209697604E-2</v>
      </c>
    </row>
    <row r="79" spans="1:14">
      <c r="A79" s="47">
        <v>39695</v>
      </c>
      <c r="B79" s="39">
        <v>3.1469999999999998</v>
      </c>
      <c r="C79" s="43">
        <f>((B79-B80)/0.01)*P$4+C80</f>
        <v>-69842033.999999881</v>
      </c>
      <c r="D79" s="39">
        <v>4.0705</v>
      </c>
      <c r="E79" s="43">
        <f>((D79-D80)/0.01)*R$4+E80</f>
        <v>70135957.99999994</v>
      </c>
      <c r="F79" s="39">
        <v>4.3040000000000003</v>
      </c>
      <c r="G79" s="43">
        <f>((F79-F80)/0.01)*T$4+G80</f>
        <v>-112403185.99999982</v>
      </c>
      <c r="H79" s="39">
        <v>4.6624999999999996</v>
      </c>
      <c r="I79" s="43">
        <f>((H79-H80)/0.01)*V$4+I80</f>
        <v>-140386024</v>
      </c>
      <c r="J79" s="54">
        <f t="shared" si="6"/>
        <v>-252495285.99999976</v>
      </c>
      <c r="K79" s="43">
        <f>$W$2+J79</f>
        <v>4447504714</v>
      </c>
      <c r="L79" s="99">
        <f t="shared" si="5"/>
        <v>3.4298400750799765E-3</v>
      </c>
      <c r="M79" s="102">
        <f t="shared" si="7"/>
        <v>1.6132717437707105E-3</v>
      </c>
      <c r="N79" s="99">
        <f t="shared" si="4"/>
        <v>2.5609894987108896E-2</v>
      </c>
    </row>
    <row r="80" spans="1:14">
      <c r="A80" s="47">
        <v>39696</v>
      </c>
      <c r="B80" s="39">
        <v>3.2605</v>
      </c>
      <c r="C80" s="43">
        <f>((B80-B81)/0.01)*P$4+C81</f>
        <v>-76107233.999999896</v>
      </c>
      <c r="D80" s="39">
        <v>4.1574999999999998</v>
      </c>
      <c r="E80" s="43">
        <f>((D80-D81)/0.01)*R$4+E81</f>
        <v>74425057.999999925</v>
      </c>
      <c r="F80" s="39">
        <v>4.3730000000000002</v>
      </c>
      <c r="G80" s="43">
        <f>((F80-F81)/0.01)*T$4+G81</f>
        <v>-118668385.99999982</v>
      </c>
      <c r="H80" s="39">
        <v>4.6995000000000005</v>
      </c>
      <c r="I80" s="43">
        <f>((H80-H81)/0.01)*V$4+I81</f>
        <v>-144037924.00000009</v>
      </c>
      <c r="J80" s="54">
        <f t="shared" si="6"/>
        <v>-264388485.99999988</v>
      </c>
      <c r="K80" s="43">
        <f>$W$2+J80</f>
        <v>4435611514</v>
      </c>
      <c r="L80" s="99">
        <f t="shared" si="5"/>
        <v>-2.6777105693677416E-3</v>
      </c>
      <c r="M80" s="102">
        <f t="shared" si="7"/>
        <v>1.8043580496897233E-3</v>
      </c>
      <c r="N80" s="99">
        <f t="shared" si="4"/>
        <v>2.8643296053579199E-2</v>
      </c>
    </row>
    <row r="81" spans="1:14">
      <c r="A81" s="47">
        <v>39699</v>
      </c>
      <c r="B81" s="39">
        <v>3.1840000000000002</v>
      </c>
      <c r="C81" s="43">
        <f>((B81-B82)/0.01)*P$4+C82</f>
        <v>-71884433.999999911</v>
      </c>
      <c r="D81" s="39">
        <v>4.0449999999999999</v>
      </c>
      <c r="E81" s="43">
        <f>((D81-D82)/0.01)*R$4+E82</f>
        <v>68878807.99999994</v>
      </c>
      <c r="F81" s="39">
        <v>4.2690000000000001</v>
      </c>
      <c r="G81" s="43">
        <f>((F81-F82)/0.01)*T$4+G82</f>
        <v>-109225185.99999981</v>
      </c>
      <c r="H81" s="39">
        <v>4.6129999999999995</v>
      </c>
      <c r="I81" s="43">
        <f>((H81-H82)/0.01)*V$4+I82</f>
        <v>-135500374</v>
      </c>
      <c r="J81" s="54">
        <f t="shared" si="6"/>
        <v>-247731185.99999976</v>
      </c>
      <c r="K81" s="43">
        <f>$W$2+J81</f>
        <v>4452268814</v>
      </c>
      <c r="L81" s="99">
        <f t="shared" si="5"/>
        <v>3.748322184386151E-3</v>
      </c>
      <c r="M81" s="102">
        <f t="shared" si="7"/>
        <v>1.9754687186145292E-3</v>
      </c>
      <c r="N81" s="99">
        <f t="shared" ref="N81:N144" si="8">M81*SQRT(252)</f>
        <v>3.1359593713448868E-2</v>
      </c>
    </row>
    <row r="82" spans="1:14">
      <c r="A82" s="47">
        <v>39700</v>
      </c>
      <c r="B82" s="39">
        <v>3.1219999999999999</v>
      </c>
      <c r="C82" s="43">
        <f>((B82-B83)/0.01)*P$4+C83</f>
        <v>-68462033.999999896</v>
      </c>
      <c r="D82" s="39">
        <v>3.9835000000000003</v>
      </c>
      <c r="E82" s="43">
        <f>((D82-D83)/0.01)*R$4+E83</f>
        <v>65846857.999999955</v>
      </c>
      <c r="F82" s="39">
        <v>4.202</v>
      </c>
      <c r="G82" s="43">
        <f>((F82-F83)/0.01)*T$4+G83</f>
        <v>-103141585.99999979</v>
      </c>
      <c r="H82" s="39">
        <v>4.5475000000000003</v>
      </c>
      <c r="I82" s="43">
        <f>((H82-H83)/0.01)*V$4+I83</f>
        <v>-129035524.00000009</v>
      </c>
      <c r="J82" s="54">
        <f t="shared" si="6"/>
        <v>-234792285.99999982</v>
      </c>
      <c r="K82" s="43">
        <f>$W$2+J82</f>
        <v>4465207714</v>
      </c>
      <c r="L82" s="99">
        <f t="shared" si="5"/>
        <v>2.9019216455250822E-3</v>
      </c>
      <c r="M82" s="102">
        <f t="shared" si="7"/>
        <v>2.0703679311481417E-3</v>
      </c>
      <c r="N82" s="99">
        <f t="shared" si="8"/>
        <v>3.2866072009327681E-2</v>
      </c>
    </row>
    <row r="83" spans="1:14">
      <c r="A83" s="47">
        <v>39701</v>
      </c>
      <c r="B83" s="39">
        <v>3.1480000000000001</v>
      </c>
      <c r="C83" s="43">
        <f>((B83-B84)/0.01)*P$4+C84</f>
        <v>-69897233.999999911</v>
      </c>
      <c r="D83" s="39">
        <v>4.0235000000000003</v>
      </c>
      <c r="E83" s="43">
        <f>((D83-D84)/0.01)*R$4+E84</f>
        <v>67818857.999999955</v>
      </c>
      <c r="F83" s="39">
        <v>4.2454999999999998</v>
      </c>
      <c r="G83" s="43">
        <f>((F83-F84)/0.01)*T$4+G84</f>
        <v>-107091385.99999978</v>
      </c>
      <c r="H83" s="39">
        <v>4.5925000000000002</v>
      </c>
      <c r="I83" s="43">
        <f>((H83-H84)/0.01)*V$4+I84</f>
        <v>-133477024.00000007</v>
      </c>
      <c r="J83" s="54">
        <f t="shared" si="6"/>
        <v>-242646785.99999982</v>
      </c>
      <c r="K83" s="43">
        <f>$W$2+J83</f>
        <v>4457353214</v>
      </c>
      <c r="L83" s="99">
        <f t="shared" si="5"/>
        <v>-1.7605936439677506E-3</v>
      </c>
      <c r="M83" s="102">
        <f t="shared" si="7"/>
        <v>2.2624308815126144E-3</v>
      </c>
      <c r="N83" s="99">
        <f t="shared" si="8"/>
        <v>3.5914976825730104E-2</v>
      </c>
    </row>
    <row r="84" spans="1:14">
      <c r="A84" s="47">
        <v>39702</v>
      </c>
      <c r="B84" s="39">
        <v>3.1355</v>
      </c>
      <c r="C84" s="43">
        <f>((B84-B85)/0.01)*P$4+C85</f>
        <v>-69207233.999999896</v>
      </c>
      <c r="D84" s="39">
        <v>4.0164999999999997</v>
      </c>
      <c r="E84" s="43">
        <f>((D84-D85)/0.01)*R$4+E85</f>
        <v>67473757.999999925</v>
      </c>
      <c r="F84" s="39">
        <v>4.2309999999999999</v>
      </c>
      <c r="G84" s="43">
        <f>((F84-F85)/0.01)*T$4+G85</f>
        <v>-105774785.99999978</v>
      </c>
      <c r="H84" s="39">
        <v>4.5629999999999997</v>
      </c>
      <c r="I84" s="43">
        <f>((H84-H85)/0.01)*V$4+I85</f>
        <v>-130565374.00000003</v>
      </c>
      <c r="J84" s="54">
        <f t="shared" si="6"/>
        <v>-238073635.99999976</v>
      </c>
      <c r="K84" s="43">
        <f>$W$2+J84</f>
        <v>4461926364</v>
      </c>
      <c r="L84" s="99">
        <f t="shared" si="5"/>
        <v>1.0254528655032535E-3</v>
      </c>
      <c r="M84" s="102">
        <f t="shared" si="7"/>
        <v>2.2561927209243954E-3</v>
      </c>
      <c r="N84" s="99">
        <f t="shared" si="8"/>
        <v>3.581594909640063E-2</v>
      </c>
    </row>
    <row r="85" spans="1:14">
      <c r="A85" s="47">
        <v>39703</v>
      </c>
      <c r="B85" s="39">
        <v>3.1779999999999999</v>
      </c>
      <c r="C85" s="43">
        <f>((B85-B86)/0.01)*P$4+C86</f>
        <v>-71553233.999999896</v>
      </c>
      <c r="D85" s="39">
        <v>4.1124000000000001</v>
      </c>
      <c r="E85" s="43">
        <f>((D85-D86)/0.01)*R$4+E86</f>
        <v>72201627.99999994</v>
      </c>
      <c r="F85" s="39">
        <v>4.3525</v>
      </c>
      <c r="G85" s="43">
        <f>((F85-F86)/0.01)*T$4+G86</f>
        <v>-116806985.99999979</v>
      </c>
      <c r="H85" s="39">
        <v>4.6899999999999995</v>
      </c>
      <c r="I85" s="43">
        <f>((H85-H86)/0.01)*V$4+I86</f>
        <v>-143100274</v>
      </c>
      <c r="J85" s="54">
        <f t="shared" si="6"/>
        <v>-259258865.99999976</v>
      </c>
      <c r="K85" s="43">
        <f>$W$2+J85</f>
        <v>4440741134</v>
      </c>
      <c r="L85" s="99">
        <f t="shared" si="5"/>
        <v>-4.7593083744080205E-3</v>
      </c>
      <c r="M85" s="102">
        <f t="shared" si="7"/>
        <v>2.811214591649157E-3</v>
      </c>
      <c r="N85" s="99">
        <f t="shared" si="8"/>
        <v>4.4626648149237988E-2</v>
      </c>
    </row>
    <row r="86" spans="1:14">
      <c r="A86" s="47">
        <v>39706</v>
      </c>
      <c r="B86" s="39">
        <v>2.7134999999999998</v>
      </c>
      <c r="C86" s="43">
        <f>((B86-B87)/0.01)*P$4+C87</f>
        <v>-45912833.999999896</v>
      </c>
      <c r="D86" s="39">
        <v>3.7357</v>
      </c>
      <c r="E86" s="43">
        <f>((D86-D87)/0.01)*R$4+E87</f>
        <v>53630317.999999933</v>
      </c>
      <c r="F86" s="39">
        <v>4.0030000000000001</v>
      </c>
      <c r="G86" s="43">
        <f>((F86-F87)/0.01)*T$4+G87</f>
        <v>-85072385.999999806</v>
      </c>
      <c r="H86" s="39">
        <v>4.3555000000000001</v>
      </c>
      <c r="I86" s="43">
        <f>((H86-H87)/0.01)*V$4+I87</f>
        <v>-110085124.00000007</v>
      </c>
      <c r="J86" s="54">
        <f t="shared" si="6"/>
        <v>-187440025.99999982</v>
      </c>
      <c r="K86" s="43">
        <f>$W$2+J86</f>
        <v>4512559974</v>
      </c>
      <c r="L86" s="99">
        <f t="shared" si="5"/>
        <v>1.6043329621532192E-2</v>
      </c>
      <c r="M86" s="102">
        <f t="shared" si="7"/>
        <v>5.6344434005660285E-3</v>
      </c>
      <c r="N86" s="99">
        <f t="shared" si="8"/>
        <v>8.9444016085000799E-2</v>
      </c>
    </row>
    <row r="87" spans="1:14">
      <c r="A87" s="47">
        <v>39707</v>
      </c>
      <c r="B87" s="39">
        <v>2.8708999999999998</v>
      </c>
      <c r="C87" s="43">
        <f>((B87-B88)/0.01)*P$4+C88</f>
        <v>-54601313.999999896</v>
      </c>
      <c r="D87" s="39">
        <v>3.835</v>
      </c>
      <c r="E87" s="43">
        <f>((D87-D88)/0.01)*R$4+E88</f>
        <v>58525807.999999933</v>
      </c>
      <c r="F87" s="39">
        <v>4.0880000000000001</v>
      </c>
      <c r="G87" s="43">
        <f>((F87-F88)/0.01)*T$4+G88</f>
        <v>-92790385.999999806</v>
      </c>
      <c r="H87" s="39">
        <v>4.4725000000000001</v>
      </c>
      <c r="I87" s="43">
        <f>((H87-H88)/0.01)*V$4+I88</f>
        <v>-121633024.00000007</v>
      </c>
      <c r="J87" s="54">
        <f t="shared" si="6"/>
        <v>-210498915.99999982</v>
      </c>
      <c r="K87" s="43">
        <f>$W$2+J87</f>
        <v>4489501084</v>
      </c>
      <c r="L87" s="99">
        <f t="shared" si="5"/>
        <v>-5.1230357768240831E-3</v>
      </c>
      <c r="M87" s="102">
        <f t="shared" si="7"/>
        <v>6.0882810669608284E-3</v>
      </c>
      <c r="N87" s="99">
        <f t="shared" si="8"/>
        <v>9.6648465690248028E-2</v>
      </c>
    </row>
    <row r="88" spans="1:14">
      <c r="A88" s="47">
        <v>39708</v>
      </c>
      <c r="B88" s="39">
        <v>2.8729</v>
      </c>
      <c r="C88" s="43">
        <f>((B88-B89)/0.01)*P$4+C89</f>
        <v>-54711713.999999911</v>
      </c>
      <c r="D88" s="39">
        <v>3.827</v>
      </c>
      <c r="E88" s="43">
        <f>((D88-D89)/0.01)*R$4+E89</f>
        <v>58131407.999999933</v>
      </c>
      <c r="F88" s="39">
        <v>4.0890000000000004</v>
      </c>
      <c r="G88" s="43">
        <f>((F88-F89)/0.01)*T$4+G89</f>
        <v>-92881185.999999836</v>
      </c>
      <c r="H88" s="39">
        <v>4.4335000000000004</v>
      </c>
      <c r="I88" s="43">
        <f>((H88-H89)/0.01)*V$4+I89</f>
        <v>-117783724.0000001</v>
      </c>
      <c r="J88" s="54">
        <f t="shared" si="6"/>
        <v>-207245215.99999994</v>
      </c>
      <c r="K88" s="43">
        <f>$W$2+J88</f>
        <v>4492754784</v>
      </c>
      <c r="L88" s="99">
        <f t="shared" si="5"/>
        <v>7.2447282511801806E-4</v>
      </c>
      <c r="M88" s="102">
        <f t="shared" si="7"/>
        <v>6.0918753168594164E-3</v>
      </c>
      <c r="N88" s="99">
        <f t="shared" si="8"/>
        <v>9.670552263853692E-2</v>
      </c>
    </row>
    <row r="89" spans="1:14">
      <c r="A89" s="47">
        <v>39709</v>
      </c>
      <c r="B89" s="39">
        <v>3.0485000000000002</v>
      </c>
      <c r="C89" s="43">
        <f>((B89-B90)/0.01)*P$4+C90</f>
        <v>-64404833.999999925</v>
      </c>
      <c r="D89" s="39">
        <v>3.9786000000000001</v>
      </c>
      <c r="E89" s="43">
        <f>((D89-D90)/0.01)*R$4+E90</f>
        <v>65605287.99999994</v>
      </c>
      <c r="F89" s="39">
        <v>4.2285000000000004</v>
      </c>
      <c r="G89" s="43">
        <f>((F89-F90)/0.01)*T$4+G90</f>
        <v>-105547785.99999984</v>
      </c>
      <c r="H89" s="39">
        <v>4.5629999999999997</v>
      </c>
      <c r="I89" s="43">
        <f>((H89-H90)/0.01)*V$4+I90</f>
        <v>-130565374.00000003</v>
      </c>
      <c r="J89" s="54">
        <f t="shared" si="6"/>
        <v>-234912705.99999985</v>
      </c>
      <c r="K89" s="43">
        <f>$W$2+J89</f>
        <v>4465087294</v>
      </c>
      <c r="L89" s="99">
        <f t="shared" si="5"/>
        <v>-6.1772863908598529E-3</v>
      </c>
      <c r="M89" s="102">
        <f t="shared" si="7"/>
        <v>6.4739165820422075E-3</v>
      </c>
      <c r="N89" s="99">
        <f t="shared" si="8"/>
        <v>0.10277023970796578</v>
      </c>
    </row>
    <row r="90" spans="1:14">
      <c r="A90" s="47">
        <v>39710</v>
      </c>
      <c r="B90" s="39">
        <v>3.3519999999999999</v>
      </c>
      <c r="C90" s="43">
        <f>((B90-B91)/0.01)*P$4+C91</f>
        <v>-81158033.999999911</v>
      </c>
      <c r="D90" s="39">
        <v>4.2705000000000002</v>
      </c>
      <c r="E90" s="43">
        <f>((D90-D91)/0.01)*R$4+E91</f>
        <v>79995957.99999994</v>
      </c>
      <c r="F90" s="39">
        <v>4.4705000000000004</v>
      </c>
      <c r="G90" s="43">
        <f>((F90-F91)/0.01)*T$4+G91</f>
        <v>-127521385.99999984</v>
      </c>
      <c r="H90" s="39">
        <v>4.7495000000000003</v>
      </c>
      <c r="I90" s="43">
        <f>((H90-H91)/0.01)*V$4+I91</f>
        <v>-148972924.00000009</v>
      </c>
      <c r="J90" s="54">
        <f t="shared" si="6"/>
        <v>-277656385.99999988</v>
      </c>
      <c r="K90" s="43">
        <f>$W$2+J90</f>
        <v>4422343614</v>
      </c>
      <c r="L90" s="99">
        <f t="shared" si="5"/>
        <v>-9.6189798858055953E-3</v>
      </c>
      <c r="M90" s="102">
        <f t="shared" si="7"/>
        <v>7.1741691457127034E-3</v>
      </c>
      <c r="N90" s="99">
        <f t="shared" si="8"/>
        <v>0.11388640453841112</v>
      </c>
    </row>
    <row r="91" spans="1:14">
      <c r="A91" s="47">
        <v>39713</v>
      </c>
      <c r="B91" s="39">
        <v>3.3895</v>
      </c>
      <c r="C91" s="43">
        <f>((B91-B92)/0.01)*P$4+C92</f>
        <v>-83228033.999999911</v>
      </c>
      <c r="D91" s="39">
        <v>4.3209999999999997</v>
      </c>
      <c r="E91" s="43">
        <f>((D91-D92)/0.01)*R$4+E92</f>
        <v>82485607.999999911</v>
      </c>
      <c r="F91" s="39">
        <v>4.524</v>
      </c>
      <c r="G91" s="43">
        <f>((F91-F92)/0.01)*T$4+G92</f>
        <v>-132379185.99999981</v>
      </c>
      <c r="H91" s="39">
        <v>4.827</v>
      </c>
      <c r="I91" s="43">
        <f>((H91-H92)/0.01)*V$4+I92</f>
        <v>-156622174.00000006</v>
      </c>
      <c r="J91" s="54">
        <f t="shared" si="6"/>
        <v>-289743785.99999988</v>
      </c>
      <c r="K91" s="43">
        <f>$W$2+J91</f>
        <v>4410256214</v>
      </c>
      <c r="L91" s="99">
        <f t="shared" si="5"/>
        <v>-2.7369987956217287E-3</v>
      </c>
      <c r="M91" s="102">
        <f t="shared" si="7"/>
        <v>7.05980806446162E-3</v>
      </c>
      <c r="N91" s="99">
        <f t="shared" si="8"/>
        <v>0.11207097865448221</v>
      </c>
    </row>
    <row r="92" spans="1:14">
      <c r="A92" s="47">
        <v>39714</v>
      </c>
      <c r="B92" s="39">
        <v>3.4624999999999999</v>
      </c>
      <c r="C92" s="43">
        <f>((B92-B93)/0.01)*P$4+C93</f>
        <v>-87257633.999999911</v>
      </c>
      <c r="D92" s="39">
        <v>4.3209999999999997</v>
      </c>
      <c r="E92" s="43">
        <f>((D92-D93)/0.01)*R$4+E93</f>
        <v>82485607.999999911</v>
      </c>
      <c r="F92" s="39">
        <v>4.5155000000000003</v>
      </c>
      <c r="G92" s="43">
        <f>((F92-F93)/0.01)*T$4+G93</f>
        <v>-131607385.99999984</v>
      </c>
      <c r="H92" s="39">
        <v>4.8070000000000004</v>
      </c>
      <c r="I92" s="43">
        <f>((H92-H93)/0.01)*V$4+I93</f>
        <v>-154648174.00000009</v>
      </c>
      <c r="J92" s="54">
        <f t="shared" si="6"/>
        <v>-291027585.99999988</v>
      </c>
      <c r="K92" s="43">
        <f>$W$2+J92</f>
        <v>4408972414</v>
      </c>
      <c r="L92" s="99">
        <f t="shared" si="5"/>
        <v>-2.9113657514037462E-4</v>
      </c>
      <c r="M92" s="102">
        <f t="shared" si="7"/>
        <v>6.9374776460706224E-3</v>
      </c>
      <c r="N92" s="99">
        <f t="shared" si="8"/>
        <v>0.11012904346543584</v>
      </c>
    </row>
    <row r="93" spans="1:14">
      <c r="A93" s="47">
        <v>39715</v>
      </c>
      <c r="B93" s="39">
        <v>3.6085000000000003</v>
      </c>
      <c r="C93" s="43">
        <f>((B93-B94)/0.01)*P$4+C94</f>
        <v>-95316833.999999925</v>
      </c>
      <c r="D93" s="39">
        <v>4.3845999999999998</v>
      </c>
      <c r="E93" s="43">
        <f>((D93-D94)/0.01)*R$4+E94</f>
        <v>85621087.999999911</v>
      </c>
      <c r="F93" s="39">
        <v>4.5659999999999998</v>
      </c>
      <c r="G93" s="43">
        <f>((F93-F94)/0.01)*T$4+G94</f>
        <v>-136192785.99999979</v>
      </c>
      <c r="H93" s="39">
        <v>4.8529999999999998</v>
      </c>
      <c r="I93" s="43">
        <f>((H93-H94)/0.01)*V$4+I94</f>
        <v>-159188374.00000003</v>
      </c>
      <c r="J93" s="54">
        <f t="shared" si="6"/>
        <v>-305076905.99999988</v>
      </c>
      <c r="K93" s="43">
        <f>$W$2+J93</f>
        <v>4394923094</v>
      </c>
      <c r="L93" s="99">
        <f t="shared" si="5"/>
        <v>-3.1916171456724809E-3</v>
      </c>
      <c r="M93" s="102">
        <f t="shared" si="7"/>
        <v>6.9634915376637803E-3</v>
      </c>
      <c r="N93" s="99">
        <f t="shared" si="8"/>
        <v>0.11054200119216678</v>
      </c>
    </row>
    <row r="94" spans="1:14">
      <c r="A94" s="47">
        <v>39716</v>
      </c>
      <c r="B94" s="39">
        <v>3.5620000000000003</v>
      </c>
      <c r="C94" s="43">
        <f>((B94-B95)/0.01)*P$4+C95</f>
        <v>-92750033.999999925</v>
      </c>
      <c r="D94" s="39">
        <v>4.3605</v>
      </c>
      <c r="E94" s="43">
        <f>((D94-D95)/0.01)*R$4+E95</f>
        <v>84432957.999999925</v>
      </c>
      <c r="F94" s="39">
        <v>4.5380000000000003</v>
      </c>
      <c r="G94" s="43">
        <f>((F94-F95)/0.01)*T$4+G95</f>
        <v>-133650385.99999982</v>
      </c>
      <c r="H94" s="39">
        <v>4.8149999999999995</v>
      </c>
      <c r="I94" s="43">
        <f>((H94-H95)/0.01)*V$4+I95</f>
        <v>-155437774</v>
      </c>
      <c r="J94" s="54">
        <f t="shared" si="6"/>
        <v>-297405235.99999982</v>
      </c>
      <c r="K94" s="43">
        <f>$W$2+J94</f>
        <v>4402594764</v>
      </c>
      <c r="L94" s="99">
        <f t="shared" si="5"/>
        <v>1.7440537361604722E-3</v>
      </c>
      <c r="M94" s="102">
        <f t="shared" si="7"/>
        <v>6.9950589642117367E-3</v>
      </c>
      <c r="N94" s="99">
        <f t="shared" si="8"/>
        <v>0.11104311855322392</v>
      </c>
    </row>
    <row r="95" spans="1:14">
      <c r="A95" s="47">
        <v>39717</v>
      </c>
      <c r="B95" s="39">
        <v>3.5009999999999999</v>
      </c>
      <c r="C95" s="43">
        <f>((B95-B96)/0.01)*P$4+C96</f>
        <v>-89382833.999999911</v>
      </c>
      <c r="D95" s="39">
        <v>4.3543000000000003</v>
      </c>
      <c r="E95" s="43">
        <f>((D95-D96)/0.01)*R$4+E96</f>
        <v>84127297.99999994</v>
      </c>
      <c r="F95" s="39">
        <v>4.5265000000000004</v>
      </c>
      <c r="G95" s="43">
        <f>((F95-F96)/0.01)*T$4+G96</f>
        <v>-132606185.99999984</v>
      </c>
      <c r="H95" s="39">
        <v>4.7634999999999996</v>
      </c>
      <c r="I95" s="43">
        <f>((H95-H96)/0.01)*V$4+I96</f>
        <v>-150354724</v>
      </c>
      <c r="J95" s="54">
        <f t="shared" si="6"/>
        <v>-288216445.99999982</v>
      </c>
      <c r="K95" s="43">
        <f>$W$2+J95</f>
        <v>4411783554</v>
      </c>
      <c r="L95" s="99">
        <f t="shared" si="5"/>
        <v>2.0849555118151804E-3</v>
      </c>
      <c r="M95" s="102">
        <f t="shared" si="7"/>
        <v>6.9579166313744603E-3</v>
      </c>
      <c r="N95" s="99">
        <f t="shared" si="8"/>
        <v>0.11045350229842259</v>
      </c>
    </row>
    <row r="96" spans="1:14">
      <c r="A96" s="47">
        <v>39720</v>
      </c>
      <c r="B96" s="39">
        <v>3.1360000000000001</v>
      </c>
      <c r="C96" s="43">
        <f>((B96-B97)/0.01)*P$4+C97</f>
        <v>-69234833.999999925</v>
      </c>
      <c r="D96" s="39">
        <v>4.0525000000000002</v>
      </c>
      <c r="E96" s="43">
        <f>((D96-D97)/0.01)*R$4+E97</f>
        <v>69248557.99999994</v>
      </c>
      <c r="F96" s="39">
        <v>4.2610000000000001</v>
      </c>
      <c r="G96" s="43">
        <f>((F96-F97)/0.01)*T$4+G97</f>
        <v>-108498785.99999981</v>
      </c>
      <c r="H96" s="39">
        <v>4.5110000000000001</v>
      </c>
      <c r="I96" s="43">
        <f>((H96-H97)/0.01)*V$4+I97</f>
        <v>-125432974.00000006</v>
      </c>
      <c r="J96" s="54">
        <f t="shared" si="6"/>
        <v>-233918035.99999985</v>
      </c>
      <c r="K96" s="43">
        <f>$W$2+J96</f>
        <v>4466081964</v>
      </c>
      <c r="L96" s="99">
        <f t="shared" si="5"/>
        <v>1.2232464427076293E-2</v>
      </c>
      <c r="M96" s="102">
        <f t="shared" si="7"/>
        <v>5.9769892529647839E-3</v>
      </c>
      <c r="N96" s="99">
        <f t="shared" si="8"/>
        <v>9.4881762913503268E-2</v>
      </c>
    </row>
    <row r="97" spans="1:14">
      <c r="A97" s="47">
        <v>39721</v>
      </c>
      <c r="B97" s="39">
        <v>3.4470000000000001</v>
      </c>
      <c r="C97" s="43">
        <f>((B97-B98)/0.01)*P$4+C98</f>
        <v>-86402033.999999925</v>
      </c>
      <c r="D97" s="39">
        <v>4.2965999999999998</v>
      </c>
      <c r="E97" s="43">
        <f>((D97-D98)/0.01)*R$4+E98</f>
        <v>81282687.999999925</v>
      </c>
      <c r="F97" s="39">
        <v>4.492</v>
      </c>
      <c r="G97" s="43">
        <f>((F97-F98)/0.01)*T$4+G98</f>
        <v>-129473585.99999979</v>
      </c>
      <c r="H97" s="39">
        <v>4.7050000000000001</v>
      </c>
      <c r="I97" s="43">
        <f>((H97-H98)/0.01)*V$4+I98</f>
        <v>-144580774.00000006</v>
      </c>
      <c r="J97" s="54">
        <f t="shared" si="6"/>
        <v>-279173705.99999988</v>
      </c>
      <c r="K97" s="43">
        <f>$W$2+J97</f>
        <v>4420826294</v>
      </c>
      <c r="L97" s="99">
        <f t="shared" si="5"/>
        <v>-1.0184883176462919E-2</v>
      </c>
      <c r="M97" s="102">
        <f t="shared" si="7"/>
        <v>6.5486432350199287E-3</v>
      </c>
      <c r="N97" s="99">
        <f t="shared" si="8"/>
        <v>0.10395648854848943</v>
      </c>
    </row>
    <row r="98" spans="1:14">
      <c r="A98" s="47">
        <v>39722</v>
      </c>
      <c r="B98" s="39">
        <v>3.3810000000000002</v>
      </c>
      <c r="C98" s="43">
        <f>((B98-B99)/0.01)*P$4+C99</f>
        <v>-82758833.99999994</v>
      </c>
      <c r="D98" s="39">
        <v>4.2032999999999996</v>
      </c>
      <c r="E98" s="43">
        <f>((D98-D99)/0.01)*R$4+E99</f>
        <v>76682997.999999911</v>
      </c>
      <c r="F98" s="39">
        <v>4.399</v>
      </c>
      <c r="G98" s="43">
        <f>((F98-F99)/0.01)*T$4+G99</f>
        <v>-121029185.99999979</v>
      </c>
      <c r="H98" s="39">
        <v>4.59</v>
      </c>
      <c r="I98" s="43">
        <f>((H98-H99)/0.01)*V$4+I99</f>
        <v>-133230274.00000004</v>
      </c>
      <c r="J98" s="54">
        <f t="shared" si="6"/>
        <v>-260335295.99999988</v>
      </c>
      <c r="K98" s="43">
        <f>$W$2+J98</f>
        <v>4439664704</v>
      </c>
      <c r="L98" s="99">
        <f t="shared" si="5"/>
        <v>4.2522335138733373E-3</v>
      </c>
      <c r="M98" s="102">
        <f t="shared" si="7"/>
        <v>6.7753698398060301E-3</v>
      </c>
      <c r="N98" s="99">
        <f t="shared" si="8"/>
        <v>0.10755566181968575</v>
      </c>
    </row>
    <row r="99" spans="1:14">
      <c r="A99" s="47">
        <v>39723</v>
      </c>
      <c r="B99" s="39">
        <v>3.2865000000000002</v>
      </c>
      <c r="C99" s="43">
        <f>((B99-B100)/0.01)*P$4+C100</f>
        <v>-77542433.99999994</v>
      </c>
      <c r="D99" s="39">
        <v>4.1245000000000003</v>
      </c>
      <c r="E99" s="43">
        <f>((D99-D100)/0.01)*R$4+E100</f>
        <v>72798157.99999994</v>
      </c>
      <c r="F99" s="39">
        <v>4.3484999999999996</v>
      </c>
      <c r="G99" s="43">
        <f>((F99-F100)/0.01)*T$4+G100</f>
        <v>-116443785.99999975</v>
      </c>
      <c r="H99" s="39">
        <v>4.5594999999999999</v>
      </c>
      <c r="I99" s="43">
        <f>((H99-H100)/0.01)*V$4+I100</f>
        <v>-130219924.00000004</v>
      </c>
      <c r="J99" s="54">
        <f t="shared" si="6"/>
        <v>-251407985.99999979</v>
      </c>
      <c r="K99" s="43">
        <f>$W$2+J99</f>
        <v>4448592014</v>
      </c>
      <c r="L99" s="99">
        <f t="shared" si="5"/>
        <v>2.0087882889116902E-3</v>
      </c>
      <c r="M99" s="102">
        <f t="shared" si="7"/>
        <v>6.597876783106681E-3</v>
      </c>
      <c r="N99" s="99">
        <f t="shared" si="8"/>
        <v>0.10473804689488275</v>
      </c>
    </row>
    <row r="100" spans="1:14">
      <c r="A100" s="47">
        <v>39724</v>
      </c>
      <c r="B100" s="39">
        <v>3.0990000000000002</v>
      </c>
      <c r="C100" s="43">
        <f>((B100-B101)/0.01)*P$4+C101</f>
        <v>-67192433.99999994</v>
      </c>
      <c r="D100" s="39">
        <v>4.0368000000000004</v>
      </c>
      <c r="E100" s="43">
        <f>((D100-D101)/0.01)*R$4+E101</f>
        <v>68474547.99999994</v>
      </c>
      <c r="F100" s="39">
        <v>4.2649999999999997</v>
      </c>
      <c r="G100" s="43">
        <f>((F100-F101)/0.01)*T$4+G101</f>
        <v>-108861985.99999976</v>
      </c>
      <c r="H100" s="39">
        <v>4.4234999999999998</v>
      </c>
      <c r="I100" s="43">
        <f>((H100-H101)/0.01)*V$4+I101</f>
        <v>-116796724.00000003</v>
      </c>
      <c r="J100" s="54">
        <f t="shared" si="6"/>
        <v>-224376595.99999979</v>
      </c>
      <c r="K100" s="43">
        <f>$W$2+J100</f>
        <v>4475623404</v>
      </c>
      <c r="L100" s="99">
        <f t="shared" si="5"/>
        <v>6.0580054163961918E-3</v>
      </c>
      <c r="M100" s="102">
        <f t="shared" si="7"/>
        <v>5.9906422606439916E-3</v>
      </c>
      <c r="N100" s="99">
        <f t="shared" si="8"/>
        <v>9.509849769130671E-2</v>
      </c>
    </row>
    <row r="101" spans="1:14">
      <c r="A101" s="47">
        <v>39727</v>
      </c>
      <c r="B101" s="39">
        <v>2.8165</v>
      </c>
      <c r="C101" s="43">
        <f>((B101-B102)/0.01)*P$4+C102</f>
        <v>-51598433.999999933</v>
      </c>
      <c r="D101" s="39">
        <v>3.835</v>
      </c>
      <c r="E101" s="43">
        <f>((D101-D102)/0.01)*R$4+E102</f>
        <v>58525807.999999925</v>
      </c>
      <c r="F101" s="39">
        <v>4.0925000000000002</v>
      </c>
      <c r="G101" s="43">
        <f>((F101-F102)/0.01)*T$4+G102</f>
        <v>-93198985.999999821</v>
      </c>
      <c r="H101" s="39">
        <v>4.2850000000000001</v>
      </c>
      <c r="I101" s="43">
        <f>((H101-H102)/0.01)*V$4+I102</f>
        <v>-103126774.00000006</v>
      </c>
      <c r="J101" s="54">
        <f t="shared" si="6"/>
        <v>-189398385.99999988</v>
      </c>
      <c r="K101" s="43">
        <f>$W$2+J101</f>
        <v>4510601614</v>
      </c>
      <c r="L101" s="99">
        <f t="shared" si="5"/>
        <v>7.7848900028367959E-3</v>
      </c>
      <c r="M101" s="102">
        <f t="shared" si="7"/>
        <v>6.1448329100571046E-3</v>
      </c>
      <c r="N101" s="99">
        <f t="shared" si="8"/>
        <v>9.7546198368338569E-2</v>
      </c>
    </row>
    <row r="102" spans="1:14">
      <c r="A102" s="47">
        <v>39728</v>
      </c>
      <c r="B102" s="39">
        <v>2.7904999999999998</v>
      </c>
      <c r="C102" s="43">
        <f>((B102-B103)/0.01)*P$4+C103</f>
        <v>-50163233.999999918</v>
      </c>
      <c r="D102" s="39">
        <v>3.8523000000000001</v>
      </c>
      <c r="E102" s="43">
        <f>((D102-D103)/0.01)*R$4+E103</f>
        <v>59378697.999999933</v>
      </c>
      <c r="F102" s="39">
        <v>4.125</v>
      </c>
      <c r="G102" s="43">
        <f>((F102-F103)/0.01)*T$4+G103</f>
        <v>-96149985.999999791</v>
      </c>
      <c r="H102" s="39">
        <v>4.3365</v>
      </c>
      <c r="I102" s="43">
        <f>((H102-H103)/0.01)*V$4+I103</f>
        <v>-108209824.00000004</v>
      </c>
      <c r="J102" s="54">
        <f t="shared" si="6"/>
        <v>-195144345.99999982</v>
      </c>
      <c r="K102" s="43">
        <f>$W$2+J102</f>
        <v>4504855654</v>
      </c>
      <c r="L102" s="99">
        <f t="shared" si="5"/>
        <v>-1.2746909240900978E-3</v>
      </c>
      <c r="M102" s="102">
        <f t="shared" si="7"/>
        <v>6.1976665386717844E-3</v>
      </c>
      <c r="N102" s="99">
        <f t="shared" si="8"/>
        <v>9.8384906221392107E-2</v>
      </c>
    </row>
    <row r="103" spans="1:14">
      <c r="A103" s="47">
        <v>39729</v>
      </c>
      <c r="B103" s="39">
        <v>2.9370000000000003</v>
      </c>
      <c r="C103" s="43">
        <f>((B103-B104)/0.01)*P$4+C104</f>
        <v>-58250033.999999948</v>
      </c>
      <c r="D103" s="39">
        <v>3.9701</v>
      </c>
      <c r="E103" s="43">
        <f>((D103-D104)/0.01)*R$4+E104</f>
        <v>65186237.999999925</v>
      </c>
      <c r="F103" s="39">
        <v>4.1795</v>
      </c>
      <c r="G103" s="43">
        <f>((F103-F104)/0.01)*T$4+G104</f>
        <v>-101098585.99999979</v>
      </c>
      <c r="H103" s="39">
        <v>4.2039999999999997</v>
      </c>
      <c r="I103" s="43">
        <f>((H103-H104)/0.01)*V$4+I104</f>
        <v>-95132074.000000015</v>
      </c>
      <c r="J103" s="54">
        <f t="shared" si="6"/>
        <v>-189294455.99999982</v>
      </c>
      <c r="K103" s="43">
        <f>$W$2+J103</f>
        <v>4510705544</v>
      </c>
      <c r="L103" s="99">
        <f t="shared" si="5"/>
        <v>1.2977319309385265E-3</v>
      </c>
      <c r="M103" s="102">
        <f t="shared" si="7"/>
        <v>5.9241965878242689E-3</v>
      </c>
      <c r="N103" s="99">
        <f t="shared" si="8"/>
        <v>9.4043705335442609E-2</v>
      </c>
    </row>
    <row r="104" spans="1:14">
      <c r="A104" s="47">
        <v>39730</v>
      </c>
      <c r="B104" s="39">
        <v>3.052</v>
      </c>
      <c r="C104" s="43">
        <f>((B104-B105)/0.01)*P$4+C105</f>
        <v>-64598033.999999933</v>
      </c>
      <c r="D104" s="39">
        <v>4.1921999999999997</v>
      </c>
      <c r="E104" s="43">
        <f>((D104-D105)/0.01)*R$4+E105</f>
        <v>76135767.999999911</v>
      </c>
      <c r="F104" s="39">
        <v>4.3914999999999997</v>
      </c>
      <c r="G104" s="43">
        <f>((F104-F105)/0.01)*T$4+G105</f>
        <v>-120348185.99999978</v>
      </c>
      <c r="H104" s="39">
        <v>4.2119999999999997</v>
      </c>
      <c r="I104" s="43">
        <f>((H104-H105)/0.01)*V$4+I105</f>
        <v>-95921674.000000015</v>
      </c>
      <c r="J104" s="54">
        <f t="shared" si="6"/>
        <v>-204732125.99999982</v>
      </c>
      <c r="K104" s="43">
        <f>$W$2+J104</f>
        <v>4495267874</v>
      </c>
      <c r="L104" s="99">
        <f t="shared" si="5"/>
        <v>-3.4283212716464044E-3</v>
      </c>
      <c r="M104" s="102">
        <f t="shared" si="7"/>
        <v>6.2254074832808559E-3</v>
      </c>
      <c r="N104" s="99">
        <f t="shared" si="8"/>
        <v>9.8825280064809826E-2</v>
      </c>
    </row>
    <row r="105" spans="1:14">
      <c r="A105" s="47">
        <v>39731</v>
      </c>
      <c r="B105" s="39">
        <v>3.1219999999999999</v>
      </c>
      <c r="C105" s="43">
        <f>((B105-B106)/0.01)*P$4+C106</f>
        <v>-68462033.999999925</v>
      </c>
      <c r="D105" s="39">
        <v>4.2363</v>
      </c>
      <c r="E105" s="43">
        <f>((D105-D106)/0.01)*R$4+E106</f>
        <v>78309897.999999925</v>
      </c>
      <c r="F105" s="39">
        <v>4.423</v>
      </c>
      <c r="G105" s="43">
        <f>((F105-F106)/0.01)*T$4+G106</f>
        <v>-123208385.99999981</v>
      </c>
      <c r="H105" s="39">
        <v>4.2629999999999999</v>
      </c>
      <c r="I105" s="43">
        <f>((H105-H106)/0.01)*V$4+I106</f>
        <v>-100955374.00000003</v>
      </c>
      <c r="J105" s="54">
        <f t="shared" si="6"/>
        <v>-214315895.99999982</v>
      </c>
      <c r="K105" s="43">
        <f>$W$2+J105</f>
        <v>4485684104</v>
      </c>
      <c r="L105" s="99">
        <f t="shared" si="5"/>
        <v>-2.1342444901866612E-3</v>
      </c>
      <c r="M105" s="102">
        <f t="shared" si="7"/>
        <v>6.3666427384182663E-3</v>
      </c>
      <c r="N105" s="99">
        <f t="shared" si="8"/>
        <v>0.1010673202334999</v>
      </c>
    </row>
    <row r="106" spans="1:14">
      <c r="A106" s="47">
        <v>39734</v>
      </c>
      <c r="B106" s="39">
        <v>3.0830000000000002</v>
      </c>
      <c r="C106" s="43">
        <f>((B106-B107)/0.01)*P$4+C107</f>
        <v>-66309233.99999994</v>
      </c>
      <c r="D106" s="39">
        <v>4.4269999999999996</v>
      </c>
      <c r="E106" s="43">
        <f>((D106-D107)/0.01)*R$4+E107</f>
        <v>87711407.999999911</v>
      </c>
      <c r="F106" s="39">
        <v>4.5460000000000003</v>
      </c>
      <c r="G106" s="43">
        <f>((F106-F107)/0.01)*T$4+G107</f>
        <v>-134376785.99999982</v>
      </c>
      <c r="H106" s="39">
        <v>4.3055000000000003</v>
      </c>
      <c r="I106" s="43">
        <f>((H106-H107)/0.01)*V$4+I107</f>
        <v>-105150124.00000007</v>
      </c>
      <c r="J106" s="54">
        <f t="shared" si="6"/>
        <v>-218124735.99999994</v>
      </c>
      <c r="K106" s="43">
        <f>$W$2+J106</f>
        <v>4481875264</v>
      </c>
      <c r="L106" s="99">
        <f t="shared" si="5"/>
        <v>-8.494708699961906E-4</v>
      </c>
      <c r="M106" s="102">
        <f t="shared" si="7"/>
        <v>5.1880773850743285E-3</v>
      </c>
      <c r="N106" s="99">
        <f t="shared" si="8"/>
        <v>8.2358175260789743E-2</v>
      </c>
    </row>
    <row r="107" spans="1:14">
      <c r="A107" s="47">
        <v>39735</v>
      </c>
      <c r="B107" s="39">
        <v>3.1291000000000002</v>
      </c>
      <c r="C107" s="43">
        <f>((B107-B108)/0.01)*P$4+C108</f>
        <v>-68853953.99999994</v>
      </c>
      <c r="D107" s="39">
        <v>4.4493</v>
      </c>
      <c r="E107" s="43">
        <f>((D107-D108)/0.01)*R$4+E108</f>
        <v>88810797.999999925</v>
      </c>
      <c r="F107" s="39">
        <v>4.66</v>
      </c>
      <c r="G107" s="43">
        <f>((F107-F108)/0.01)*T$4+G108</f>
        <v>-144727985.99999982</v>
      </c>
      <c r="H107" s="39">
        <v>4.4295</v>
      </c>
      <c r="I107" s="43">
        <f>((H107-H108)/0.01)*V$4+I108</f>
        <v>-117388924.00000004</v>
      </c>
      <c r="J107" s="54">
        <f t="shared" si="6"/>
        <v>-242160065.99999988</v>
      </c>
      <c r="K107" s="43">
        <f>$W$2+J107</f>
        <v>4457839934</v>
      </c>
      <c r="L107" s="99">
        <f t="shared" si="5"/>
        <v>-5.3772155782709948E-3</v>
      </c>
      <c r="M107" s="102">
        <f t="shared" si="7"/>
        <v>4.2390028649071073E-3</v>
      </c>
      <c r="N107" s="99">
        <f t="shared" si="8"/>
        <v>6.7292084324607204E-2</v>
      </c>
    </row>
    <row r="108" spans="1:14">
      <c r="A108" s="47">
        <v>39736</v>
      </c>
      <c r="B108" s="39">
        <v>2.9750000000000001</v>
      </c>
      <c r="C108" s="43">
        <f>((B108-B109)/0.01)*P$4+C109</f>
        <v>-60347633.999999933</v>
      </c>
      <c r="D108" s="39">
        <v>4.3108000000000004</v>
      </c>
      <c r="E108" s="43">
        <f>((D108-D109)/0.01)*R$4+E109</f>
        <v>81982747.99999994</v>
      </c>
      <c r="F108" s="39">
        <v>4.5354999999999999</v>
      </c>
      <c r="G108" s="43">
        <f>((F108-F109)/0.01)*T$4+G109</f>
        <v>-133423385.99999979</v>
      </c>
      <c r="H108" s="39">
        <v>4.3440000000000003</v>
      </c>
      <c r="I108" s="43">
        <f>((H108-H109)/0.01)*V$4+I109</f>
        <v>-108950074.00000007</v>
      </c>
      <c r="J108" s="54">
        <f t="shared" si="6"/>
        <v>-220738345.99999988</v>
      </c>
      <c r="K108" s="43">
        <f>$W$2+J108</f>
        <v>4479261654</v>
      </c>
      <c r="L108" s="99">
        <f t="shared" si="5"/>
        <v>4.7938944889882708E-3</v>
      </c>
      <c r="M108" s="102">
        <f t="shared" si="7"/>
        <v>4.2906831942088322E-3</v>
      </c>
      <c r="N108" s="99">
        <f t="shared" si="8"/>
        <v>6.8112484118644942E-2</v>
      </c>
    </row>
    <row r="109" spans="1:14">
      <c r="A109" s="47">
        <v>39737</v>
      </c>
      <c r="B109" s="39">
        <v>2.9794999999999998</v>
      </c>
      <c r="C109" s="43">
        <f>((B109-B110)/0.01)*P$4+C110</f>
        <v>-60596033.999999918</v>
      </c>
      <c r="D109" s="39">
        <v>4.3280000000000003</v>
      </c>
      <c r="E109" s="43">
        <f>((D109-D110)/0.01)*R$4+E110</f>
        <v>82830707.99999994</v>
      </c>
      <c r="F109" s="39">
        <v>4.5460000000000003</v>
      </c>
      <c r="G109" s="43">
        <f>((F109-F110)/0.01)*T$4+G110</f>
        <v>-134376785.99999982</v>
      </c>
      <c r="H109" s="39">
        <v>4.4349999999999996</v>
      </c>
      <c r="I109" s="43">
        <f>((H109-H110)/0.01)*V$4+I110</f>
        <v>-117931774</v>
      </c>
      <c r="J109" s="54">
        <f t="shared" si="6"/>
        <v>-230073885.99999979</v>
      </c>
      <c r="K109" s="43">
        <f>$W$2+J109</f>
        <v>4469926114</v>
      </c>
      <c r="L109" s="99">
        <f t="shared" si="5"/>
        <v>-2.0863442869571004E-3</v>
      </c>
      <c r="M109" s="102">
        <f t="shared" si="7"/>
        <v>4.3665736437445112E-3</v>
      </c>
      <c r="N109" s="99">
        <f t="shared" si="8"/>
        <v>6.9317207656782759E-2</v>
      </c>
    </row>
    <row r="110" spans="1:14">
      <c r="A110" s="47">
        <v>39738</v>
      </c>
      <c r="B110" s="39">
        <v>2.85</v>
      </c>
      <c r="C110" s="43">
        <f>((B110-B111)/0.01)*P$4+C111</f>
        <v>-53447633.999999933</v>
      </c>
      <c r="D110" s="39">
        <v>4.2373000000000003</v>
      </c>
      <c r="E110" s="43">
        <f>((D110-D111)/0.01)*R$4+E111</f>
        <v>78359197.99999994</v>
      </c>
      <c r="F110" s="39">
        <v>4.468</v>
      </c>
      <c r="G110" s="43">
        <f>((F110-F111)/0.01)*T$4+G111</f>
        <v>-127294385.99999981</v>
      </c>
      <c r="H110" s="39">
        <v>4.5510000000000002</v>
      </c>
      <c r="I110" s="43">
        <f>((H110-H111)/0.01)*V$4+I111</f>
        <v>-129380974.00000006</v>
      </c>
      <c r="J110" s="54">
        <f t="shared" si="6"/>
        <v>-231763795.99999985</v>
      </c>
      <c r="K110" s="43">
        <f>$W$2+J110</f>
        <v>4468236204</v>
      </c>
      <c r="L110" s="99">
        <f t="shared" si="5"/>
        <v>-3.7813366103964854E-4</v>
      </c>
      <c r="M110" s="102">
        <f t="shared" si="7"/>
        <v>3.9024530022508559E-3</v>
      </c>
      <c r="N110" s="99">
        <f t="shared" si="8"/>
        <v>6.1949520882438901E-2</v>
      </c>
    </row>
    <row r="111" spans="1:14">
      <c r="A111" s="47">
        <v>39741</v>
      </c>
      <c r="B111" s="39">
        <v>2.7880000000000003</v>
      </c>
      <c r="C111" s="43">
        <f>((B111-B112)/0.01)*P$4+C112</f>
        <v>-50025233.99999994</v>
      </c>
      <c r="D111" s="39">
        <v>4.0724999999999998</v>
      </c>
      <c r="E111" s="43">
        <f>((D111-D112)/0.01)*R$4+E112</f>
        <v>70234557.999999911</v>
      </c>
      <c r="F111" s="39">
        <v>4.2874999999999996</v>
      </c>
      <c r="G111" s="43">
        <f>((F111-F112)/0.01)*T$4+G112</f>
        <v>-110904985.99999978</v>
      </c>
      <c r="H111" s="39">
        <v>4.3689999999999998</v>
      </c>
      <c r="I111" s="43">
        <f>((H111-H112)/0.01)*V$4+I112</f>
        <v>-111417574.00000001</v>
      </c>
      <c r="J111" s="54">
        <f t="shared" si="6"/>
        <v>-202113235.99999982</v>
      </c>
      <c r="K111" s="43">
        <f>$W$2+J111</f>
        <v>4497886764</v>
      </c>
      <c r="L111" s="99">
        <f t="shared" si="5"/>
        <v>6.6139329545643064E-3</v>
      </c>
      <c r="M111" s="102">
        <f t="shared" si="7"/>
        <v>3.6465794590806264E-3</v>
      </c>
      <c r="N111" s="99">
        <f t="shared" si="8"/>
        <v>5.7887654308582642E-2</v>
      </c>
    </row>
    <row r="112" spans="1:14">
      <c r="A112" s="47">
        <v>39742</v>
      </c>
      <c r="B112" s="39">
        <v>2.6604999999999999</v>
      </c>
      <c r="C112" s="43">
        <f>((B112-B113)/0.01)*P$4+C113</f>
        <v>-42987233.999999918</v>
      </c>
      <c r="D112" s="39">
        <v>3.9205000000000001</v>
      </c>
      <c r="E112" s="43">
        <f>((D112-D113)/0.01)*R$4+E113</f>
        <v>62740957.999999933</v>
      </c>
      <c r="F112" s="39">
        <v>4.1505000000000001</v>
      </c>
      <c r="G112" s="43">
        <f>((F112-F113)/0.01)*T$4+G113</f>
        <v>-98465385.999999821</v>
      </c>
      <c r="H112" s="39">
        <v>4.24</v>
      </c>
      <c r="I112" s="43">
        <f>((H112-H113)/0.01)*V$4+I113</f>
        <v>-98685274.00000006</v>
      </c>
      <c r="J112" s="54">
        <f t="shared" si="6"/>
        <v>-177396935.99999988</v>
      </c>
      <c r="K112" s="43">
        <f>$W$2+J112</f>
        <v>4522603064</v>
      </c>
      <c r="L112" s="99">
        <f t="shared" si="5"/>
        <v>5.4800487170247238E-3</v>
      </c>
      <c r="M112" s="102">
        <f t="shared" si="7"/>
        <v>4.0460524130901338E-3</v>
      </c>
      <c r="N112" s="99">
        <f t="shared" si="8"/>
        <v>6.4229090859415638E-2</v>
      </c>
    </row>
    <row r="113" spans="1:14">
      <c r="A113" s="47">
        <v>39743</v>
      </c>
      <c r="B113" s="39">
        <v>2.5975000000000001</v>
      </c>
      <c r="C113" s="43">
        <f>((B113-B114)/0.01)*P$4+C114</f>
        <v>-39509633.999999933</v>
      </c>
      <c r="D113" s="39">
        <v>3.7894000000000001</v>
      </c>
      <c r="E113" s="43">
        <f>((D113-D114)/0.01)*R$4+E114</f>
        <v>56277727.999999933</v>
      </c>
      <c r="F113" s="39">
        <v>4.01</v>
      </c>
      <c r="G113" s="43">
        <f>((F113-F114)/0.01)*T$4+G114</f>
        <v>-85707985.999999791</v>
      </c>
      <c r="H113" s="39">
        <v>4.0845000000000002</v>
      </c>
      <c r="I113" s="43">
        <f>((H113-H114)/0.01)*V$4+I114</f>
        <v>-83337424.00000006</v>
      </c>
      <c r="J113" s="54">
        <f t="shared" si="6"/>
        <v>-152277315.99999985</v>
      </c>
      <c r="K113" s="43">
        <f>$W$2+J113</f>
        <v>4547722684</v>
      </c>
      <c r="L113" s="99">
        <f t="shared" si="5"/>
        <v>5.5388714624963909E-3</v>
      </c>
      <c r="M113" s="102">
        <f t="shared" si="7"/>
        <v>4.3613962473651987E-3</v>
      </c>
      <c r="N113" s="99">
        <f t="shared" si="8"/>
        <v>6.9235019037231962E-2</v>
      </c>
    </row>
    <row r="114" spans="1:14">
      <c r="A114" s="47">
        <v>39744</v>
      </c>
      <c r="B114" s="39">
        <v>2.7587000000000002</v>
      </c>
      <c r="C114" s="43">
        <f>((B114-B115)/0.01)*P$4+C115</f>
        <v>-48407873.999999933</v>
      </c>
      <c r="D114" s="39">
        <v>3.8890000000000002</v>
      </c>
      <c r="E114" s="43">
        <f>((D114-D115)/0.01)*R$4+E115</f>
        <v>61188007.99999994</v>
      </c>
      <c r="F114" s="39">
        <v>4.1064999999999996</v>
      </c>
      <c r="G114" s="43">
        <f>((F114-F115)/0.01)*T$4+G115</f>
        <v>-94470185.999999776</v>
      </c>
      <c r="H114" s="39">
        <v>4.0270000000000001</v>
      </c>
      <c r="I114" s="43">
        <f>((H114-H115)/0.01)*V$4+I115</f>
        <v>-77662174.000000045</v>
      </c>
      <c r="J114" s="54">
        <f t="shared" si="6"/>
        <v>-159352225.99999982</v>
      </c>
      <c r="K114" s="43">
        <f>$W$2+J114</f>
        <v>4540647774</v>
      </c>
      <c r="L114" s="99">
        <f t="shared" si="5"/>
        <v>-1.5569152824080835E-3</v>
      </c>
      <c r="M114" s="102">
        <f t="shared" si="7"/>
        <v>4.1959950573172448E-3</v>
      </c>
      <c r="N114" s="99">
        <f t="shared" si="8"/>
        <v>6.6609356544705858E-2</v>
      </c>
    </row>
    <row r="115" spans="1:14">
      <c r="A115" s="47">
        <v>39745</v>
      </c>
      <c r="B115" s="39">
        <v>2.7715000000000001</v>
      </c>
      <c r="C115" s="43">
        <f>((B115-B116)/0.01)*P$4+C116</f>
        <v>-49114433.999999925</v>
      </c>
      <c r="D115" s="39">
        <v>3.9714999999999998</v>
      </c>
      <c r="E115" s="43">
        <f>((D115-D116)/0.01)*R$4+E116</f>
        <v>65255257.999999918</v>
      </c>
      <c r="F115" s="39">
        <v>4.1680000000000001</v>
      </c>
      <c r="G115" s="43">
        <f>((F115-F116)/0.01)*T$4+G116</f>
        <v>-100054385.99999982</v>
      </c>
      <c r="H115" s="39">
        <v>4.0824999999999996</v>
      </c>
      <c r="I115" s="43">
        <f>((H115-H116)/0.01)*V$4+I116</f>
        <v>-83140023.999999985</v>
      </c>
      <c r="J115" s="54">
        <f t="shared" si="6"/>
        <v>-167053585.99999982</v>
      </c>
      <c r="K115" s="43">
        <f>$W$2+J115</f>
        <v>4532946414</v>
      </c>
      <c r="L115" s="99">
        <f t="shared" si="5"/>
        <v>-1.6975327945677268E-3</v>
      </c>
      <c r="M115" s="102">
        <f t="shared" si="7"/>
        <v>4.1618320429545269E-3</v>
      </c>
      <c r="N115" s="99">
        <f t="shared" si="8"/>
        <v>6.6067035504465382E-2</v>
      </c>
    </row>
    <row r="116" spans="1:14">
      <c r="A116" s="47">
        <v>39748</v>
      </c>
      <c r="B116" s="39">
        <v>2.7890000000000001</v>
      </c>
      <c r="C116" s="43">
        <f>((B116-B117)/0.01)*P$4+C117</f>
        <v>-50080433.999999933</v>
      </c>
      <c r="D116" s="39">
        <v>4.0167999999999999</v>
      </c>
      <c r="E116" s="43">
        <f>((D116-D117)/0.01)*R$4+E117</f>
        <v>67488547.999999925</v>
      </c>
      <c r="F116" s="39">
        <v>4.1985000000000001</v>
      </c>
      <c r="G116" s="43">
        <f>((F116-F117)/0.01)*T$4+G117</f>
        <v>-102823785.99999982</v>
      </c>
      <c r="H116" s="39">
        <v>4.0354999999999999</v>
      </c>
      <c r="I116" s="43">
        <f>((H116-H117)/0.01)*V$4+I117</f>
        <v>-78501124.000000015</v>
      </c>
      <c r="J116" s="54">
        <f t="shared" si="6"/>
        <v>-163916795.99999982</v>
      </c>
      <c r="K116" s="43">
        <f>$W$2+J116</f>
        <v>4536083204</v>
      </c>
      <c r="L116" s="99">
        <f t="shared" si="5"/>
        <v>6.9175871227984632E-4</v>
      </c>
      <c r="M116" s="102">
        <f t="shared" si="7"/>
        <v>4.1119910960862142E-3</v>
      </c>
      <c r="N116" s="99">
        <f t="shared" si="8"/>
        <v>6.5275835001336144E-2</v>
      </c>
    </row>
    <row r="117" spans="1:14">
      <c r="A117" s="47">
        <v>39749</v>
      </c>
      <c r="B117" s="39">
        <v>2.8050000000000002</v>
      </c>
      <c r="C117" s="43">
        <f>((B117-B118)/0.01)*P$4+C118</f>
        <v>-50963633.999999933</v>
      </c>
      <c r="D117" s="39">
        <v>4.1657999999999999</v>
      </c>
      <c r="E117" s="43">
        <f>((D117-D118)/0.01)*R$4+E118</f>
        <v>74834247.999999925</v>
      </c>
      <c r="F117" s="39">
        <v>4.3730000000000002</v>
      </c>
      <c r="G117" s="43">
        <f>((F117-F118)/0.01)*T$4+G118</f>
        <v>-118668385.99999984</v>
      </c>
      <c r="H117" s="39">
        <v>4.2374999999999998</v>
      </c>
      <c r="I117" s="43">
        <f>((H117-H118)/0.01)*V$4+I118</f>
        <v>-98438524.000000015</v>
      </c>
      <c r="J117" s="54">
        <f t="shared" si="6"/>
        <v>-193236295.99999988</v>
      </c>
      <c r="K117" s="43">
        <f>$W$2+J117</f>
        <v>4506763704</v>
      </c>
      <c r="L117" s="99">
        <f t="shared" si="5"/>
        <v>-6.4845956231673286E-3</v>
      </c>
      <c r="M117" s="102">
        <f t="shared" si="7"/>
        <v>4.3185878130653456E-3</v>
      </c>
      <c r="N117" s="99">
        <f t="shared" si="8"/>
        <v>6.8555456210191212E-2</v>
      </c>
    </row>
    <row r="118" spans="1:14">
      <c r="A118" s="47">
        <v>39750</v>
      </c>
      <c r="B118" s="39">
        <v>2.6691000000000003</v>
      </c>
      <c r="C118" s="43">
        <f>((B118-B119)/0.01)*P$4+C119</f>
        <v>-43461953.99999994</v>
      </c>
      <c r="D118" s="39">
        <v>4.1159999999999997</v>
      </c>
      <c r="E118" s="43">
        <f>((D118-D119)/0.01)*R$4+E119</f>
        <v>72379107.999999911</v>
      </c>
      <c r="F118" s="39">
        <v>4.3414999999999999</v>
      </c>
      <c r="G118" s="43">
        <f>((F118-F119)/0.01)*T$4+G119</f>
        <v>-115808185.99999981</v>
      </c>
      <c r="H118" s="39">
        <v>4.2720000000000002</v>
      </c>
      <c r="I118" s="43">
        <f>((H118-H119)/0.01)*V$4+I119</f>
        <v>-101843674.00000006</v>
      </c>
      <c r="J118" s="54">
        <f t="shared" si="6"/>
        <v>-188734705.99999988</v>
      </c>
      <c r="K118" s="43">
        <f>$W$2+J118</f>
        <v>4511265294</v>
      </c>
      <c r="L118" s="99">
        <f t="shared" si="5"/>
        <v>9.9835349274142253E-4</v>
      </c>
      <c r="M118" s="102">
        <f t="shared" si="7"/>
        <v>4.1192250193810287E-3</v>
      </c>
      <c r="N118" s="99">
        <f t="shared" si="8"/>
        <v>6.5390669973584531E-2</v>
      </c>
    </row>
    <row r="119" spans="1:14">
      <c r="A119" s="47">
        <v>39751</v>
      </c>
      <c r="B119" s="39">
        <v>2.7557999999999998</v>
      </c>
      <c r="C119" s="43">
        <f>((B119-B120)/0.01)*P$4+C120</f>
        <v>-48247793.999999918</v>
      </c>
      <c r="D119" s="39">
        <v>4.2225000000000001</v>
      </c>
      <c r="E119" s="43">
        <f>((D119-D120)/0.01)*R$4+E120</f>
        <v>77629557.99999994</v>
      </c>
      <c r="F119" s="39">
        <v>4.4604999999999997</v>
      </c>
      <c r="G119" s="43">
        <f>((F119-F120)/0.01)*T$4+G120</f>
        <v>-126613385.99999979</v>
      </c>
      <c r="H119" s="39">
        <v>4.4180000000000001</v>
      </c>
      <c r="I119" s="43">
        <f>((H119-H120)/0.01)*V$4+I120</f>
        <v>-116253874.00000004</v>
      </c>
      <c r="J119" s="54">
        <f t="shared" si="6"/>
        <v>-213485495.99999982</v>
      </c>
      <c r="K119" s="43">
        <f>$W$2+J119</f>
        <v>4486514504</v>
      </c>
      <c r="L119" s="99">
        <f t="shared" si="5"/>
        <v>-5.5015466000137448E-3</v>
      </c>
      <c r="M119" s="102">
        <f t="shared" si="7"/>
        <v>4.5008989568672527E-3</v>
      </c>
      <c r="N119" s="99">
        <f t="shared" si="8"/>
        <v>7.1449555896604691E-2</v>
      </c>
    </row>
    <row r="120" spans="1:14">
      <c r="A120" s="47">
        <v>39752</v>
      </c>
      <c r="B120" s="39">
        <v>2.7610000000000001</v>
      </c>
      <c r="C120" s="43">
        <f>((B120-B121)/0.01)*P$4+C121</f>
        <v>-48534833.999999933</v>
      </c>
      <c r="D120" s="39">
        <v>4.2091000000000003</v>
      </c>
      <c r="E120" s="43">
        <f>((D120-D121)/0.01)*R$4+E121</f>
        <v>76968937.99999994</v>
      </c>
      <c r="F120" s="39">
        <v>4.4634999999999998</v>
      </c>
      <c r="G120" s="43">
        <f>((F120-F121)/0.01)*T$4+G121</f>
        <v>-126885785.99999981</v>
      </c>
      <c r="H120" s="39">
        <v>4.4790000000000001</v>
      </c>
      <c r="I120" s="43">
        <f>((H120-H121)/0.01)*V$4+I121</f>
        <v>-122274574.00000004</v>
      </c>
      <c r="J120" s="54">
        <f t="shared" si="6"/>
        <v>-220726255.99999982</v>
      </c>
      <c r="K120" s="43">
        <f>$W$2+J120</f>
        <v>4479273744</v>
      </c>
      <c r="L120" s="99">
        <f t="shared" si="5"/>
        <v>-1.6151979890436012E-3</v>
      </c>
      <c r="M120" s="102">
        <f t="shared" si="7"/>
        <v>4.5405842308449641E-3</v>
      </c>
      <c r="N120" s="99">
        <f t="shared" si="8"/>
        <v>7.2079540090543626E-2</v>
      </c>
    </row>
    <row r="121" spans="1:14">
      <c r="A121" s="47">
        <v>39755</v>
      </c>
      <c r="B121" s="39">
        <v>2.694</v>
      </c>
      <c r="C121" s="43">
        <f>((B121-B122)/0.01)*P$4+C122</f>
        <v>-44836433.999999925</v>
      </c>
      <c r="D121" s="39">
        <v>4.1749999999999998</v>
      </c>
      <c r="E121" s="43">
        <f>((D121-D122)/0.01)*R$4+E122</f>
        <v>75287807.999999911</v>
      </c>
      <c r="F121" s="39">
        <v>4.4450000000000003</v>
      </c>
      <c r="G121" s="43">
        <f>((F121-F122)/0.01)*T$4+G122</f>
        <v>-125205985.99999985</v>
      </c>
      <c r="H121" s="39">
        <v>4.4450000000000003</v>
      </c>
      <c r="I121" s="43">
        <f>((H121-H122)/0.01)*V$4+I122</f>
        <v>-118918774.00000006</v>
      </c>
      <c r="J121" s="54">
        <f t="shared" si="6"/>
        <v>-213673385.99999994</v>
      </c>
      <c r="K121" s="43">
        <f>$W$2+J121</f>
        <v>4486326614</v>
      </c>
      <c r="L121" s="99">
        <f t="shared" si="5"/>
        <v>1.5733182772429556E-3</v>
      </c>
      <c r="M121" s="102">
        <f t="shared" si="7"/>
        <v>4.0031904752189755E-3</v>
      </c>
      <c r="N121" s="99">
        <f t="shared" si="8"/>
        <v>6.354867868951132E-2</v>
      </c>
    </row>
    <row r="122" spans="1:14">
      <c r="A122" s="47">
        <v>39756</v>
      </c>
      <c r="B122" s="39">
        <v>2.5145999999999997</v>
      </c>
      <c r="C122" s="43">
        <f>((B122-B123)/0.01)*P$4+C123</f>
        <v>-34933553.999999911</v>
      </c>
      <c r="D122" s="39">
        <v>3.9664999999999999</v>
      </c>
      <c r="E122" s="43">
        <f>((D122-D123)/0.01)*R$4+E123</f>
        <v>65008757.999999918</v>
      </c>
      <c r="F122" s="39">
        <v>4.2160000000000002</v>
      </c>
      <c r="G122" s="43">
        <f>((F122-F123)/0.01)*T$4+G123</f>
        <v>-104412785.99999984</v>
      </c>
      <c r="H122" s="39">
        <v>4.2560000000000002</v>
      </c>
      <c r="I122" s="43">
        <f>((H122-H123)/0.01)*V$4+I123</f>
        <v>-100264474.00000006</v>
      </c>
      <c r="J122" s="54">
        <f t="shared" si="6"/>
        <v>-174602055.99999988</v>
      </c>
      <c r="K122" s="43">
        <f>$W$2+J122</f>
        <v>4525397944</v>
      </c>
      <c r="L122" s="99">
        <f t="shared" si="5"/>
        <v>8.6712758620186552E-3</v>
      </c>
      <c r="M122" s="102">
        <f t="shared" si="7"/>
        <v>4.5948520553578337E-3</v>
      </c>
      <c r="N122" s="99">
        <f t="shared" si="8"/>
        <v>7.2941015097664902E-2</v>
      </c>
    </row>
    <row r="123" spans="1:14">
      <c r="A123" s="47">
        <v>39757</v>
      </c>
      <c r="B123" s="39">
        <v>2.4060000000000001</v>
      </c>
      <c r="C123" s="43">
        <f>((B123-B124)/0.01)*P$4+C124</f>
        <v>-28938833.999999933</v>
      </c>
      <c r="D123" s="39">
        <v>3.8774999999999999</v>
      </c>
      <c r="E123" s="43">
        <f>((D123-D124)/0.01)*R$4+E124</f>
        <v>60621057.999999918</v>
      </c>
      <c r="F123" s="39">
        <v>4.117</v>
      </c>
      <c r="G123" s="43">
        <f>((F123-F124)/0.01)*T$4+G124</f>
        <v>-95423585.999999821</v>
      </c>
      <c r="H123" s="39">
        <v>4.1764999999999999</v>
      </c>
      <c r="I123" s="43">
        <f>((H123-H124)/0.01)*V$4+I124</f>
        <v>-92417824.00000003</v>
      </c>
      <c r="J123" s="54">
        <f t="shared" si="6"/>
        <v>-156159185.99999988</v>
      </c>
      <c r="K123" s="43">
        <f>$W$2+J123</f>
        <v>4543840814</v>
      </c>
      <c r="L123" s="99">
        <f t="shared" si="5"/>
        <v>4.0671319644215572E-3</v>
      </c>
      <c r="M123" s="102">
        <f t="shared" si="7"/>
        <v>4.4201771880709052E-3</v>
      </c>
      <c r="N123" s="99">
        <f t="shared" si="8"/>
        <v>7.0168137542858361E-2</v>
      </c>
    </row>
    <row r="124" spans="1:14">
      <c r="A124" s="47">
        <v>39758</v>
      </c>
      <c r="B124" s="39">
        <v>2.3860000000000001</v>
      </c>
      <c r="C124" s="43">
        <f>((B124-B125)/0.01)*P$4+C125</f>
        <v>-27834833.999999933</v>
      </c>
      <c r="D124" s="39">
        <v>3.8765000000000001</v>
      </c>
      <c r="E124" s="43">
        <f>((D124-D125)/0.01)*R$4+E125</f>
        <v>60571757.999999925</v>
      </c>
      <c r="F124" s="39">
        <v>4.1234999999999999</v>
      </c>
      <c r="G124" s="43">
        <f>((F124-F125)/0.01)*T$4+G125</f>
        <v>-96013785.999999821</v>
      </c>
      <c r="H124" s="39">
        <v>4.1894999999999998</v>
      </c>
      <c r="I124" s="43">
        <f>((H124-H125)/0.01)*V$4+I125</f>
        <v>-93700924.000000015</v>
      </c>
      <c r="J124" s="54">
        <f t="shared" si="6"/>
        <v>-156977785.99999985</v>
      </c>
      <c r="K124" s="43">
        <f>$W$2+J124</f>
        <v>4543022214</v>
      </c>
      <c r="L124" s="99">
        <f t="shared" si="5"/>
        <v>-1.8017218916846934E-4</v>
      </c>
      <c r="M124" s="102">
        <f t="shared" si="7"/>
        <v>4.3905930500418404E-3</v>
      </c>
      <c r="N124" s="99">
        <f t="shared" si="8"/>
        <v>6.9698503910995677E-2</v>
      </c>
    </row>
    <row r="125" spans="1:14">
      <c r="A125" s="47">
        <v>39759</v>
      </c>
      <c r="B125" s="39">
        <v>2.4015</v>
      </c>
      <c r="C125" s="43">
        <f>((B125-B126)/0.01)*P$4+C126</f>
        <v>-28690433.999999925</v>
      </c>
      <c r="D125" s="39">
        <v>3.9660000000000002</v>
      </c>
      <c r="E125" s="43">
        <f>((D125-D126)/0.01)*R$4+E126</f>
        <v>64984107.999999933</v>
      </c>
      <c r="F125" s="39">
        <v>4.2115</v>
      </c>
      <c r="G125" s="43">
        <f>((F125-F126)/0.01)*T$4+G126</f>
        <v>-104004185.99999984</v>
      </c>
      <c r="H125" s="39">
        <v>4.2629999999999999</v>
      </c>
      <c r="I125" s="43">
        <f>((H125-H126)/0.01)*V$4+I126</f>
        <v>-100955374.00000003</v>
      </c>
      <c r="J125" s="54">
        <f t="shared" si="6"/>
        <v>-168665885.99999985</v>
      </c>
      <c r="K125" s="43">
        <f>$W$2+J125</f>
        <v>4531334114</v>
      </c>
      <c r="L125" s="99">
        <f t="shared" si="5"/>
        <v>-2.5760739475496897E-3</v>
      </c>
      <c r="M125" s="102">
        <f t="shared" si="7"/>
        <v>4.4380298553318622E-3</v>
      </c>
      <c r="N125" s="99">
        <f t="shared" si="8"/>
        <v>7.045153984972842E-2</v>
      </c>
    </row>
    <row r="126" spans="1:14">
      <c r="A126" s="47">
        <v>39762</v>
      </c>
      <c r="B126" s="39">
        <v>2.3130000000000002</v>
      </c>
      <c r="C126" s="43">
        <f>((B126-B127)/0.01)*P$4+C127</f>
        <v>-23805233.999999937</v>
      </c>
      <c r="D126" s="39">
        <v>3.9140000000000001</v>
      </c>
      <c r="E126" s="43">
        <f>((D126-D127)/0.01)*R$4+E127</f>
        <v>62420507.999999933</v>
      </c>
      <c r="F126" s="39">
        <v>4.18</v>
      </c>
      <c r="G126" s="43">
        <f>((F126-F127)/0.01)*T$4+G127</f>
        <v>-101143985.99999981</v>
      </c>
      <c r="H126" s="39">
        <v>4.2110000000000003</v>
      </c>
      <c r="I126" s="43">
        <f>((H126-H127)/0.01)*V$4+I127</f>
        <v>-95822974.000000075</v>
      </c>
      <c r="J126" s="54">
        <f t="shared" si="6"/>
        <v>-158351685.99999988</v>
      </c>
      <c r="K126" s="43">
        <f>$W$2+J126</f>
        <v>4541648314</v>
      </c>
      <c r="L126" s="99">
        <f t="shared" si="5"/>
        <v>2.2736083806940591E-3</v>
      </c>
      <c r="M126" s="102">
        <f t="shared" si="7"/>
        <v>4.4946643561579588E-3</v>
      </c>
      <c r="N126" s="99">
        <f t="shared" si="8"/>
        <v>7.1350584678601225E-2</v>
      </c>
    </row>
    <row r="127" spans="1:14">
      <c r="A127" s="47">
        <v>39763</v>
      </c>
      <c r="B127" s="39">
        <v>2.3010000000000002</v>
      </c>
      <c r="C127" s="43">
        <f>((B127-B128)/0.01)*P$4+C128</f>
        <v>-23142833.999999937</v>
      </c>
      <c r="D127" s="39">
        <v>3.8980000000000001</v>
      </c>
      <c r="E127" s="43">
        <f>((D127-D128)/0.01)*R$4+E128</f>
        <v>61631707.999999933</v>
      </c>
      <c r="F127" s="39">
        <v>4.1779999999999999</v>
      </c>
      <c r="G127" s="43">
        <f>((F127-F128)/0.01)*T$4+G128</f>
        <v>-100962385.99999982</v>
      </c>
      <c r="H127" s="39">
        <v>4.2160000000000002</v>
      </c>
      <c r="I127" s="43">
        <f>((H127-H128)/0.01)*V$4+I128</f>
        <v>-96316474.00000006</v>
      </c>
      <c r="J127" s="54">
        <f t="shared" si="6"/>
        <v>-158789985.99999988</v>
      </c>
      <c r="K127" s="43">
        <f>$W$2+J127</f>
        <v>4541210014</v>
      </c>
      <c r="L127" s="99">
        <f t="shared" si="5"/>
        <v>-9.6511469079919721E-5</v>
      </c>
      <c r="M127" s="102">
        <f t="shared" si="7"/>
        <v>3.8604857660071491E-3</v>
      </c>
      <c r="N127" s="99">
        <f t="shared" si="8"/>
        <v>6.1283311660557629E-2</v>
      </c>
    </row>
    <row r="128" spans="1:14">
      <c r="A128" s="47">
        <v>39764</v>
      </c>
      <c r="B128" s="39">
        <v>2.2054999999999998</v>
      </c>
      <c r="C128" s="43">
        <f>((B128-B129)/0.01)*P$4+C129</f>
        <v>-17871233.999999918</v>
      </c>
      <c r="D128" s="39">
        <v>3.7469999999999999</v>
      </c>
      <c r="E128" s="43">
        <f>((D128-D129)/0.01)*R$4+E129</f>
        <v>54187407.999999918</v>
      </c>
      <c r="F128" s="39">
        <v>4.0199999999999996</v>
      </c>
      <c r="G128" s="43">
        <f>((F128-F129)/0.01)*T$4+G129</f>
        <v>-86615985.999999791</v>
      </c>
      <c r="H128" s="39">
        <v>4.0824999999999996</v>
      </c>
      <c r="I128" s="43">
        <f>((H128-H129)/0.01)*V$4+I129</f>
        <v>-83140024</v>
      </c>
      <c r="J128" s="54">
        <f t="shared" si="6"/>
        <v>-133439835.99999979</v>
      </c>
      <c r="K128" s="43">
        <f>$W$2+J128</f>
        <v>4566560164</v>
      </c>
      <c r="L128" s="99">
        <f t="shared" si="5"/>
        <v>5.5667226923633443E-3</v>
      </c>
      <c r="M128" s="102">
        <f t="shared" si="7"/>
        <v>4.1510100900211261E-3</v>
      </c>
      <c r="N128" s="99">
        <f t="shared" si="8"/>
        <v>6.5895242327494441E-2</v>
      </c>
    </row>
    <row r="129" spans="1:14">
      <c r="A129" s="47">
        <v>39765</v>
      </c>
      <c r="B129" s="39">
        <v>2.3513999999999999</v>
      </c>
      <c r="C129" s="43">
        <f>((B129-B130)/0.01)*P$4+C130</f>
        <v>-25924913.999999925</v>
      </c>
      <c r="D129" s="39">
        <v>3.891</v>
      </c>
      <c r="E129" s="43">
        <f>((D129-D130)/0.01)*R$4+E130</f>
        <v>61286607.999999925</v>
      </c>
      <c r="F129" s="39">
        <v>4.1769999999999996</v>
      </c>
      <c r="G129" s="43">
        <f>((F129-F130)/0.01)*T$4+G130</f>
        <v>-100871585.99999979</v>
      </c>
      <c r="H129" s="39">
        <v>4.2469999999999999</v>
      </c>
      <c r="I129" s="43">
        <f>((H129-H130)/0.01)*V$4+I130</f>
        <v>-99376174.00000003</v>
      </c>
      <c r="J129" s="54">
        <f t="shared" si="6"/>
        <v>-164886065.99999982</v>
      </c>
      <c r="K129" s="43">
        <f>$W$2+J129</f>
        <v>4535113934</v>
      </c>
      <c r="L129" s="99">
        <f t="shared" si="5"/>
        <v>-6.9100156271663434E-3</v>
      </c>
      <c r="M129" s="102">
        <f t="shared" si="7"/>
        <v>4.4195605067490588E-3</v>
      </c>
      <c r="N129" s="99">
        <f t="shared" si="8"/>
        <v>7.0158348030363651E-2</v>
      </c>
    </row>
    <row r="130" spans="1:14">
      <c r="A130" s="47">
        <v>39766</v>
      </c>
      <c r="B130" s="39">
        <v>2.3795000000000002</v>
      </c>
      <c r="C130" s="43">
        <f>((B130-B131)/0.01)*P$4+C131</f>
        <v>-27476033.999999937</v>
      </c>
      <c r="D130" s="39">
        <v>3.8012999999999999</v>
      </c>
      <c r="E130" s="43">
        <f>((D130-D131)/0.01)*R$4+E131</f>
        <v>56864397.999999918</v>
      </c>
      <c r="F130" s="39">
        <v>4.0715000000000003</v>
      </c>
      <c r="G130" s="43">
        <f>((F130-F131)/0.01)*T$4+G131</f>
        <v>-91292185.999999851</v>
      </c>
      <c r="H130" s="39">
        <v>4.0590000000000002</v>
      </c>
      <c r="I130" s="43">
        <f>((H130-H131)/0.01)*V$4+I131</f>
        <v>-80820574.00000006</v>
      </c>
      <c r="J130" s="54">
        <f t="shared" si="6"/>
        <v>-142724395.99999994</v>
      </c>
      <c r="K130" s="43">
        <f>$W$2+J130</f>
        <v>4557275604</v>
      </c>
      <c r="L130" s="99">
        <f t="shared" si="5"/>
        <v>4.8747832005993277E-3</v>
      </c>
      <c r="M130" s="102">
        <f t="shared" si="7"/>
        <v>4.4565878046354014E-3</v>
      </c>
      <c r="N130" s="99">
        <f t="shared" si="8"/>
        <v>7.0746138161931482E-2</v>
      </c>
    </row>
    <row r="131" spans="1:14">
      <c r="A131" s="47">
        <v>39769</v>
      </c>
      <c r="B131" s="39">
        <v>2.2734999999999999</v>
      </c>
      <c r="C131" s="43">
        <f>((B131-B132)/0.01)*P$4+C132</f>
        <v>-21624833.999999918</v>
      </c>
      <c r="D131" s="39">
        <v>3.7130000000000001</v>
      </c>
      <c r="E131" s="43">
        <f>((D131-D132)/0.01)*R$4+E132</f>
        <v>52511207.999999925</v>
      </c>
      <c r="F131" s="39">
        <v>3.9835000000000003</v>
      </c>
      <c r="G131" s="43">
        <f>((F131-F132)/0.01)*T$4+G132</f>
        <v>-83301785.999999851</v>
      </c>
      <c r="H131" s="39">
        <v>3.9965000000000002</v>
      </c>
      <c r="I131" s="43">
        <f>((H131-H132)/0.01)*V$4+I132</f>
        <v>-74651824.00000006</v>
      </c>
      <c r="J131" s="54">
        <f t="shared" si="6"/>
        <v>-127067235.99999991</v>
      </c>
      <c r="K131" s="43">
        <f>$W$2+J131</f>
        <v>4572932764</v>
      </c>
      <c r="L131" s="99">
        <f t="shared" si="5"/>
        <v>3.4297520313038695E-3</v>
      </c>
      <c r="M131" s="102">
        <f t="shared" si="7"/>
        <v>4.4880568464709262E-3</v>
      </c>
      <c r="N131" s="99">
        <f t="shared" si="8"/>
        <v>7.1245693714097197E-2</v>
      </c>
    </row>
    <row r="132" spans="1:14">
      <c r="A132" s="47">
        <v>39770</v>
      </c>
      <c r="B132" s="39">
        <v>2.2330000000000001</v>
      </c>
      <c r="C132" s="43">
        <f>((B132-B133)/0.01)*P$4+C133</f>
        <v>-19389233.999999933</v>
      </c>
      <c r="D132" s="39">
        <v>3.5920000000000001</v>
      </c>
      <c r="E132" s="43">
        <f>((D132-D133)/0.01)*R$4+E133</f>
        <v>46545907.999999925</v>
      </c>
      <c r="F132" s="39">
        <v>3.8359999999999999</v>
      </c>
      <c r="G132" s="43">
        <f>((F132-F133)/0.01)*T$4+G133</f>
        <v>-69908785.999999806</v>
      </c>
      <c r="H132" s="39">
        <v>3.8365</v>
      </c>
      <c r="I132" s="43">
        <f>((H132-H133)/0.01)*V$4+I133</f>
        <v>-58859824.000000037</v>
      </c>
      <c r="J132" s="54">
        <f t="shared" si="6"/>
        <v>-101611935.99999985</v>
      </c>
      <c r="K132" s="43">
        <f>$W$2+J132</f>
        <v>4598388064</v>
      </c>
      <c r="L132" s="99">
        <f t="shared" si="5"/>
        <v>5.5510794668188783E-3</v>
      </c>
      <c r="M132" s="102">
        <f t="shared" si="7"/>
        <v>4.0533350812384256E-3</v>
      </c>
      <c r="N132" s="99">
        <f t="shared" si="8"/>
        <v>6.4344699632223987E-2</v>
      </c>
    </row>
    <row r="133" spans="1:14">
      <c r="A133" s="47">
        <v>39771</v>
      </c>
      <c r="B133" s="39">
        <v>2.1135000000000002</v>
      </c>
      <c r="C133" s="43">
        <f>((B133-B134)/0.01)*P$4+C134</f>
        <v>-12792833.999999937</v>
      </c>
      <c r="D133" s="39">
        <v>3.3544</v>
      </c>
      <c r="E133" s="43">
        <f>((D133-D134)/0.01)*R$4+E134</f>
        <v>34832227.999999925</v>
      </c>
      <c r="F133" s="39">
        <v>3.5840000000000001</v>
      </c>
      <c r="G133" s="43">
        <f>((F133-F134)/0.01)*T$4+G134</f>
        <v>-47027185.999999821</v>
      </c>
      <c r="H133" s="39">
        <v>3.5775000000000001</v>
      </c>
      <c r="I133" s="43">
        <f>((H133-H134)/0.01)*V$4+I134</f>
        <v>-33296524.000000048</v>
      </c>
      <c r="J133" s="54">
        <f t="shared" si="6"/>
        <v>-58284315.999999881</v>
      </c>
      <c r="K133" s="43">
        <f>$W$2+J133</f>
        <v>4641715684</v>
      </c>
      <c r="L133" s="99">
        <f t="shared" si="5"/>
        <v>9.3782361629875348E-3</v>
      </c>
      <c r="M133" s="102">
        <f t="shared" si="7"/>
        <v>4.7076632440455034E-3</v>
      </c>
      <c r="N133" s="99">
        <f t="shared" si="8"/>
        <v>7.4731837199903853E-2</v>
      </c>
    </row>
    <row r="134" spans="1:14">
      <c r="A134" s="47">
        <v>39772</v>
      </c>
      <c r="B134" s="39">
        <v>1.9944999999999999</v>
      </c>
      <c r="C134" s="43">
        <f>((B134-B135)/0.01)*P$4+C135</f>
        <v>-6224033.9999999236</v>
      </c>
      <c r="D134" s="39">
        <v>3.4</v>
      </c>
      <c r="E134" s="43">
        <f>((D134-D135)/0.01)*R$4+E135</f>
        <v>37080307.999999918</v>
      </c>
      <c r="F134" s="39">
        <v>3.1429999999999998</v>
      </c>
      <c r="G134" s="43">
        <f>((F134-F135)/0.01)*T$4+G135</f>
        <v>-6984385.9999997951</v>
      </c>
      <c r="H134" s="39">
        <v>3.2774999999999999</v>
      </c>
      <c r="I134" s="43">
        <f>((H134-H135)/0.01)*V$4+I135</f>
        <v>-3686524.0000000224</v>
      </c>
      <c r="J134" s="54">
        <f t="shared" si="6"/>
        <v>20185364.000000175</v>
      </c>
      <c r="K134" s="43">
        <f>$W$2+J134</f>
        <v>4720185364</v>
      </c>
      <c r="L134" s="99">
        <f t="shared" si="5"/>
        <v>1.6764013483504463E-2</v>
      </c>
      <c r="M134" s="102">
        <f t="shared" si="7"/>
        <v>6.4938183342355968E-3</v>
      </c>
      <c r="N134" s="99">
        <f t="shared" si="8"/>
        <v>0.10308617022971464</v>
      </c>
    </row>
    <row r="135" spans="1:14">
      <c r="A135" s="47">
        <v>39773</v>
      </c>
      <c r="B135" s="39">
        <v>2.1577999999999999</v>
      </c>
      <c r="C135" s="43">
        <f>((B135-B136)/0.01)*P$4+C136</f>
        <v>-15238193.999999922</v>
      </c>
      <c r="D135" s="39">
        <v>3.2858999999999998</v>
      </c>
      <c r="E135" s="43">
        <f>((D135-D136)/0.01)*R$4+E136</f>
        <v>31455177.999999911</v>
      </c>
      <c r="F135" s="39">
        <v>3.4215</v>
      </c>
      <c r="G135" s="43">
        <f>((F135-F136)/0.01)*T$4+G136</f>
        <v>-32272185.999999814</v>
      </c>
      <c r="H135" s="39">
        <v>3.2865000000000002</v>
      </c>
      <c r="I135" s="43">
        <f>((H135-H136)/0.01)*V$4+I136</f>
        <v>-4574824.0000000559</v>
      </c>
      <c r="J135" s="54">
        <f t="shared" si="6"/>
        <v>-20630025.999999881</v>
      </c>
      <c r="K135" s="43">
        <f>$W$2+J135</f>
        <v>4679369974</v>
      </c>
      <c r="L135" s="99">
        <f t="shared" si="5"/>
        <v>-8.6845909330638352E-3</v>
      </c>
      <c r="M135" s="102">
        <f t="shared" si="7"/>
        <v>7.3885695754632667E-3</v>
      </c>
      <c r="N135" s="99">
        <f t="shared" si="8"/>
        <v>0.11728990584704331</v>
      </c>
    </row>
    <row r="136" spans="1:14">
      <c r="A136" s="47">
        <v>39776</v>
      </c>
      <c r="B136" s="39">
        <v>2.3264</v>
      </c>
      <c r="C136" s="43">
        <f>((B136-B137)/0.01)*P$4+C137</f>
        <v>-24544913.999999925</v>
      </c>
      <c r="D136" s="39">
        <v>3.4319999999999999</v>
      </c>
      <c r="E136" s="43">
        <f>((D136-D137)/0.01)*R$4+E137</f>
        <v>38657907.999999918</v>
      </c>
      <c r="F136" s="39">
        <v>3.5445000000000002</v>
      </c>
      <c r="G136" s="43">
        <f>((F136-F137)/0.01)*T$4+G137</f>
        <v>-43440585.999999836</v>
      </c>
      <c r="H136" s="39">
        <v>3.4329999999999998</v>
      </c>
      <c r="I136" s="43">
        <f>((H136-H137)/0.01)*V$4+I137</f>
        <v>-19034374.000000019</v>
      </c>
      <c r="J136" s="54">
        <f t="shared" si="6"/>
        <v>-48361965.999999866</v>
      </c>
      <c r="K136" s="43">
        <f>$W$2+J136</f>
        <v>4651638034</v>
      </c>
      <c r="L136" s="99">
        <f t="shared" ref="L136:L199" si="9">LN(K136/K135)</f>
        <v>-5.9440569824438325E-3</v>
      </c>
      <c r="M136" s="102">
        <f t="shared" si="7"/>
        <v>7.9411931944202221E-3</v>
      </c>
      <c r="N136" s="99">
        <f t="shared" si="8"/>
        <v>0.12606253383332705</v>
      </c>
    </row>
    <row r="137" spans="1:14">
      <c r="A137" s="47">
        <v>39777</v>
      </c>
      <c r="B137" s="39">
        <v>2.1524999999999999</v>
      </c>
      <c r="C137" s="43">
        <f>((B137-B138)/0.01)*P$4+C138</f>
        <v>-14945633.999999918</v>
      </c>
      <c r="D137" s="39">
        <v>3.1385000000000001</v>
      </c>
      <c r="E137" s="43">
        <f>((D137-D138)/0.01)*R$4+E138</f>
        <v>24188357.999999922</v>
      </c>
      <c r="F137" s="39">
        <v>3.2534999999999998</v>
      </c>
      <c r="G137" s="43">
        <f>((F137-F138)/0.01)*T$4+G138</f>
        <v>-17017785.999999799</v>
      </c>
      <c r="H137" s="39">
        <v>3.1724999999999999</v>
      </c>
      <c r="I137" s="43">
        <f>((H137-H138)/0.01)*V$4+I138</f>
        <v>6676975.999999973</v>
      </c>
      <c r="J137" s="54">
        <f t="shared" si="6"/>
        <v>-1098085.9999998221</v>
      </c>
      <c r="K137" s="43">
        <f>$W$2+J137</f>
        <v>4698901914</v>
      </c>
      <c r="L137" s="99">
        <f t="shared" si="9"/>
        <v>1.0109423155152623E-2</v>
      </c>
      <c r="M137" s="102">
        <f t="shared" si="7"/>
        <v>8.2360559137142006E-3</v>
      </c>
      <c r="N137" s="99">
        <f t="shared" si="8"/>
        <v>0.13074333439026373</v>
      </c>
    </row>
    <row r="138" spans="1:14">
      <c r="A138" s="47">
        <v>39778</v>
      </c>
      <c r="B138" s="39">
        <v>2.133</v>
      </c>
      <c r="C138" s="43">
        <f>((B138-B139)/0.01)*P$4+C139</f>
        <v>-13869233.999999925</v>
      </c>
      <c r="D138" s="39">
        <v>3.0779999999999998</v>
      </c>
      <c r="E138" s="43">
        <f>((D138-D139)/0.01)*R$4+E139</f>
        <v>21205707.999999911</v>
      </c>
      <c r="F138" s="39">
        <v>3.19</v>
      </c>
      <c r="G138" s="43">
        <f>((F138-F139)/0.01)*T$4+G139</f>
        <v>-11251985.999999808</v>
      </c>
      <c r="H138" s="39">
        <v>3.1040000000000001</v>
      </c>
      <c r="I138" s="43">
        <f>((H138-H139)/0.01)*V$4+I139</f>
        <v>13437925.999999952</v>
      </c>
      <c r="J138" s="54">
        <f t="shared" ref="J138:J201" si="10">C138+E138+G138+I138</f>
        <v>9522414.0000001285</v>
      </c>
      <c r="K138" s="43">
        <f>$W$2+J138</f>
        <v>4709522414</v>
      </c>
      <c r="L138" s="99">
        <f t="shared" si="9"/>
        <v>2.2576584858037809E-3</v>
      </c>
      <c r="M138" s="102">
        <f t="shared" ref="M138:M201" si="11">_xlfn.STDEV.S(L129:L138)</f>
        <v>8.2063552174357606E-3</v>
      </c>
      <c r="N138" s="99">
        <f t="shared" si="8"/>
        <v>0.13027185045355444</v>
      </c>
    </row>
    <row r="139" spans="1:14">
      <c r="A139" s="47">
        <v>39779</v>
      </c>
      <c r="B139" s="39">
        <v>2.1981999999999999</v>
      </c>
      <c r="C139" s="43">
        <f>((B139-B140)/0.01)*P$4+C140</f>
        <v>-17468273.999999922</v>
      </c>
      <c r="D139" s="39">
        <v>3.1608999999999998</v>
      </c>
      <c r="E139" s="43">
        <f>((D139-D140)/0.01)*R$4+E140</f>
        <v>25292677.999999911</v>
      </c>
      <c r="F139" s="39">
        <v>3.3029999999999999</v>
      </c>
      <c r="G139" s="43">
        <f>((F139-F140)/0.01)*T$4+G140</f>
        <v>-21512385.999999806</v>
      </c>
      <c r="H139" s="39">
        <v>3.202</v>
      </c>
      <c r="I139" s="43">
        <f>((H139-H140)/0.01)*V$4+I140</f>
        <v>3765325.9999999646</v>
      </c>
      <c r="J139" s="54">
        <f t="shared" si="10"/>
        <v>-9922655.9999998529</v>
      </c>
      <c r="K139" s="43">
        <f>$W$2+J139</f>
        <v>4690077344</v>
      </c>
      <c r="L139" s="99">
        <f t="shared" si="9"/>
        <v>-4.1374310054804785E-3</v>
      </c>
      <c r="M139" s="102">
        <f t="shared" si="11"/>
        <v>7.8712274566739918E-3</v>
      </c>
      <c r="N139" s="99">
        <f t="shared" si="8"/>
        <v>0.1249518621790969</v>
      </c>
    </row>
    <row r="140" spans="1:14">
      <c r="A140" s="47">
        <v>39780</v>
      </c>
      <c r="B140" s="39">
        <v>2.0815000000000001</v>
      </c>
      <c r="C140" s="43">
        <f>((B140-B141)/0.01)*P$4+C141</f>
        <v>-11026433.999999933</v>
      </c>
      <c r="D140" s="39">
        <v>2.9855</v>
      </c>
      <c r="E140" s="43">
        <f>((D140-D141)/0.01)*R$4+E141</f>
        <v>16645457.99999992</v>
      </c>
      <c r="F140" s="39">
        <v>3.1164999999999998</v>
      </c>
      <c r="G140" s="43">
        <f>((F140-F141)/0.01)*T$4+G141</f>
        <v>-4578185.9999998007</v>
      </c>
      <c r="H140" s="39">
        <v>3.0329999999999999</v>
      </c>
      <c r="I140" s="43">
        <f>((H140-H141)/0.01)*V$4+I141</f>
        <v>20445625.999999966</v>
      </c>
      <c r="J140" s="54">
        <f t="shared" si="10"/>
        <v>21486464.000000153</v>
      </c>
      <c r="K140" s="43">
        <f>$W$2+J140</f>
        <v>4721486464</v>
      </c>
      <c r="L140" s="99">
        <f t="shared" si="9"/>
        <v>6.6746052511491233E-3</v>
      </c>
      <c r="M140" s="102">
        <f t="shared" si="11"/>
        <v>7.930072906861596E-3</v>
      </c>
      <c r="N140" s="99">
        <f t="shared" si="8"/>
        <v>0.12588600474100115</v>
      </c>
    </row>
    <row r="141" spans="1:14">
      <c r="A141" s="47">
        <v>39783</v>
      </c>
      <c r="B141" s="39">
        <v>2</v>
      </c>
      <c r="C141" s="43">
        <f>((B141-B142)/0.01)*P$4+C142</f>
        <v>-6527633.9999999255</v>
      </c>
      <c r="D141" s="39">
        <v>2.8125</v>
      </c>
      <c r="E141" s="43">
        <f>((D141-D142)/0.01)*R$4+E142</f>
        <v>8116557.999999918</v>
      </c>
      <c r="F141" s="39">
        <v>2.9449999999999998</v>
      </c>
      <c r="G141" s="43">
        <f>((F141-F142)/0.01)*T$4+G142</f>
        <v>10994014.000000197</v>
      </c>
      <c r="H141" s="39">
        <v>2.8209999999999997</v>
      </c>
      <c r="I141" s="43">
        <f>((H141-H142)/0.01)*V$4+I142</f>
        <v>41370025.999999985</v>
      </c>
      <c r="J141" s="54">
        <f t="shared" si="10"/>
        <v>53952964.000000179</v>
      </c>
      <c r="K141" s="43">
        <f>$W$2+J141</f>
        <v>4753952964</v>
      </c>
      <c r="L141" s="99">
        <f t="shared" si="9"/>
        <v>6.8527960736893268E-3</v>
      </c>
      <c r="M141" s="102">
        <f t="shared" si="11"/>
        <v>7.9983758377409082E-3</v>
      </c>
      <c r="N141" s="99">
        <f t="shared" si="8"/>
        <v>0.12697028015454212</v>
      </c>
    </row>
    <row r="142" spans="1:14">
      <c r="A142" s="47">
        <v>39784</v>
      </c>
      <c r="B142" s="39">
        <v>1.944</v>
      </c>
      <c r="C142" s="43">
        <f>((B142-B143)/0.01)*P$4+C143</f>
        <v>-3436433.9999999222</v>
      </c>
      <c r="D142" s="39">
        <v>2.7435</v>
      </c>
      <c r="E142" s="43">
        <f>((D142-D143)/0.01)*R$4+E143</f>
        <v>4714857.9999999208</v>
      </c>
      <c r="F142" s="39">
        <v>2.8925000000000001</v>
      </c>
      <c r="G142" s="43">
        <f>((F142-F143)/0.01)*T$4+G143</f>
        <v>15761014.000000175</v>
      </c>
      <c r="H142" s="39">
        <v>2.7839999999999998</v>
      </c>
      <c r="I142" s="43">
        <f>((H142-H143)/0.01)*V$4+I143</f>
        <v>45021925.999999978</v>
      </c>
      <c r="J142" s="54">
        <f t="shared" si="10"/>
        <v>62061364.000000149</v>
      </c>
      <c r="K142" s="43">
        <f>$W$2+J142</f>
        <v>4762061364</v>
      </c>
      <c r="L142" s="99">
        <f t="shared" si="9"/>
        <v>1.7041592588782229E-3</v>
      </c>
      <c r="M142" s="102">
        <f t="shared" si="11"/>
        <v>8.0016995580697494E-3</v>
      </c>
      <c r="N142" s="99">
        <f t="shared" si="8"/>
        <v>0.12702304257904798</v>
      </c>
    </row>
    <row r="143" spans="1:14">
      <c r="A143" s="47">
        <v>39785</v>
      </c>
      <c r="B143" s="39">
        <v>1.974</v>
      </c>
      <c r="C143" s="43">
        <f>((B143-B144)/0.01)*P$4+C144</f>
        <v>-5092433.9999999236</v>
      </c>
      <c r="D143" s="39">
        <v>2.79</v>
      </c>
      <c r="E143" s="43">
        <f>((D143-D144)/0.01)*R$4+E144</f>
        <v>7007307.9999999199</v>
      </c>
      <c r="F143" s="39">
        <v>2.9449999999999998</v>
      </c>
      <c r="G143" s="43">
        <f>((F143-F144)/0.01)*T$4+G144</f>
        <v>10994014.000000197</v>
      </c>
      <c r="H143" s="39">
        <v>2.8294999999999999</v>
      </c>
      <c r="I143" s="43">
        <f>((H143-H144)/0.01)*V$4+I144</f>
        <v>40531075.99999997</v>
      </c>
      <c r="J143" s="54">
        <f t="shared" si="10"/>
        <v>53439964.000000164</v>
      </c>
      <c r="K143" s="43">
        <f>$W$2+J143</f>
        <v>4753439964</v>
      </c>
      <c r="L143" s="99">
        <f t="shared" si="9"/>
        <v>-1.8120752784186731E-3</v>
      </c>
      <c r="M143" s="102">
        <f t="shared" si="11"/>
        <v>7.869283240919343E-3</v>
      </c>
      <c r="N143" s="99">
        <f t="shared" si="8"/>
        <v>0.12492099871080578</v>
      </c>
    </row>
    <row r="144" spans="1:14">
      <c r="A144" s="47">
        <v>39786</v>
      </c>
      <c r="B144" s="39">
        <v>1.9990000000000001</v>
      </c>
      <c r="C144" s="43">
        <f>((B144-B145)/0.01)*P$4+C145</f>
        <v>-6472433.9999999311</v>
      </c>
      <c r="D144" s="39">
        <v>2.7385000000000002</v>
      </c>
      <c r="E144" s="43">
        <f>((D144-D145)/0.01)*R$4+E145</f>
        <v>4468357.9999999264</v>
      </c>
      <c r="F144" s="39">
        <v>2.8784999999999998</v>
      </c>
      <c r="G144" s="43">
        <f>((F144-F145)/0.01)*T$4+G145</f>
        <v>17032214.000000197</v>
      </c>
      <c r="H144" s="39">
        <v>2.7359999999999998</v>
      </c>
      <c r="I144" s="43">
        <f>((H144-H145)/0.01)*V$4+I145</f>
        <v>49759525.999999985</v>
      </c>
      <c r="J144" s="54">
        <f t="shared" si="10"/>
        <v>64787664.000000179</v>
      </c>
      <c r="K144" s="43">
        <f>$W$2+J144</f>
        <v>4764787664</v>
      </c>
      <c r="L144" s="99">
        <f t="shared" si="9"/>
        <v>2.3844156328022992E-3</v>
      </c>
      <c r="M144" s="102">
        <f t="shared" si="11"/>
        <v>6.0526292568462035E-3</v>
      </c>
      <c r="N144" s="99">
        <f t="shared" si="8"/>
        <v>9.6082510750132452E-2</v>
      </c>
    </row>
    <row r="145" spans="1:14">
      <c r="A145" s="47">
        <v>39787</v>
      </c>
      <c r="B145" s="39">
        <v>2.1579999999999999</v>
      </c>
      <c r="C145" s="43">
        <f>((B145-B146)/0.01)*P$4+C146</f>
        <v>-15249233.99999992</v>
      </c>
      <c r="D145" s="39">
        <v>2.8757999999999999</v>
      </c>
      <c r="E145" s="43">
        <f>((D145-D146)/0.01)*R$4+E146</f>
        <v>11237247.999999914</v>
      </c>
      <c r="F145" s="39">
        <v>3.0114999999999998</v>
      </c>
      <c r="G145" s="43">
        <f>((F145-F146)/0.01)*T$4+G146</f>
        <v>4955814.0000001974</v>
      </c>
      <c r="H145" s="39">
        <v>2.8054999999999999</v>
      </c>
      <c r="I145" s="43">
        <f>((H145-H146)/0.01)*V$4+I146</f>
        <v>42899875.99999997</v>
      </c>
      <c r="J145" s="54">
        <f t="shared" si="10"/>
        <v>43843704.000000164</v>
      </c>
      <c r="K145" s="43">
        <f>$W$2+J145</f>
        <v>4743843704</v>
      </c>
      <c r="L145" s="99">
        <f t="shared" si="9"/>
        <v>-4.4052594027125854E-3</v>
      </c>
      <c r="M145" s="102">
        <f t="shared" si="11"/>
        <v>5.4141016596637604E-3</v>
      </c>
      <c r="N145" s="99">
        <f t="shared" ref="N145:N208" si="12">M145*SQRT(252)</f>
        <v>8.5946199385754221E-2</v>
      </c>
    </row>
    <row r="146" spans="1:14">
      <c r="A146" s="47">
        <v>39790</v>
      </c>
      <c r="B146" s="39">
        <v>2.1135000000000002</v>
      </c>
      <c r="C146" s="43">
        <f>((B146-B147)/0.01)*P$4+C147</f>
        <v>-12792833.999999933</v>
      </c>
      <c r="D146" s="39">
        <v>2.8635000000000002</v>
      </c>
      <c r="E146" s="43">
        <f>((D146-D147)/0.01)*R$4+E147</f>
        <v>10630857.999999925</v>
      </c>
      <c r="F146" s="39">
        <v>3.0005000000000002</v>
      </c>
      <c r="G146" s="43">
        <f>((F146-F147)/0.01)*T$4+G147</f>
        <v>5954614.0000001676</v>
      </c>
      <c r="H146" s="39">
        <v>2.7574999999999998</v>
      </c>
      <c r="I146" s="43">
        <f>((H146-H147)/0.01)*V$4+I147</f>
        <v>47637475.999999978</v>
      </c>
      <c r="J146" s="54">
        <f t="shared" si="10"/>
        <v>51430114.000000134</v>
      </c>
      <c r="K146" s="43">
        <f>$W$2+J146</f>
        <v>4751430114</v>
      </c>
      <c r="L146" s="99">
        <f t="shared" si="9"/>
        <v>1.5979342480627464E-3</v>
      </c>
      <c r="M146" s="102">
        <f t="shared" si="11"/>
        <v>4.7691673155291475E-3</v>
      </c>
      <c r="N146" s="99">
        <f t="shared" si="12"/>
        <v>7.5708184066485815E-2</v>
      </c>
    </row>
    <row r="147" spans="1:14">
      <c r="A147" s="47">
        <v>39791</v>
      </c>
      <c r="B147" s="39">
        <v>2.0065</v>
      </c>
      <c r="C147" s="43">
        <f>((B147-B148)/0.01)*P$4+C148</f>
        <v>-6886433.9999999227</v>
      </c>
      <c r="D147" s="39">
        <v>2.794</v>
      </c>
      <c r="E147" s="43">
        <f>((D147-D148)/0.01)*R$4+E148</f>
        <v>7204507.9999999208</v>
      </c>
      <c r="F147" s="39">
        <v>2.9415</v>
      </c>
      <c r="G147" s="43">
        <f>((F147-F148)/0.01)*T$4+G148</f>
        <v>11311814.000000183</v>
      </c>
      <c r="H147" s="39">
        <v>2.6884999999999999</v>
      </c>
      <c r="I147" s="43">
        <f>((H147-H148)/0.01)*V$4+I148</f>
        <v>54447775.99999997</v>
      </c>
      <c r="J147" s="54">
        <f t="shared" si="10"/>
        <v>66077664.000000149</v>
      </c>
      <c r="K147" s="43">
        <f>$W$2+J147</f>
        <v>4766077664</v>
      </c>
      <c r="L147" s="99">
        <f t="shared" si="9"/>
        <v>3.0780246060601252E-3</v>
      </c>
      <c r="M147" s="102">
        <f t="shared" si="11"/>
        <v>3.8999197409193293E-3</v>
      </c>
      <c r="N147" s="99">
        <f t="shared" si="12"/>
        <v>6.1909306605503964E-2</v>
      </c>
    </row>
    <row r="148" spans="1:14">
      <c r="A148" s="47">
        <v>39792</v>
      </c>
      <c r="B148" s="39">
        <v>1.9275</v>
      </c>
      <c r="C148" s="43">
        <f>((B148-B149)/0.01)*P$4+C149</f>
        <v>-2525633.9999999246</v>
      </c>
      <c r="D148" s="39">
        <v>2.7545000000000002</v>
      </c>
      <c r="E148" s="43">
        <f>((D148-D149)/0.01)*R$4+E149</f>
        <v>5257157.9999999274</v>
      </c>
      <c r="F148" s="39">
        <v>2.9198</v>
      </c>
      <c r="G148" s="43">
        <f>((F148-F149)/0.01)*T$4+G149</f>
        <v>13282174.000000188</v>
      </c>
      <c r="H148" s="39">
        <v>2.6970000000000001</v>
      </c>
      <c r="I148" s="43">
        <f>((H148-H149)/0.01)*V$4+I149</f>
        <v>53608825.999999955</v>
      </c>
      <c r="J148" s="54">
        <f t="shared" si="10"/>
        <v>69622524.000000149</v>
      </c>
      <c r="K148" s="43">
        <f>$W$2+J148</f>
        <v>4769622524</v>
      </c>
      <c r="L148" s="99">
        <f t="shared" si="9"/>
        <v>7.4349236939200429E-4</v>
      </c>
      <c r="M148" s="102">
        <f t="shared" si="11"/>
        <v>3.8931495463225595E-3</v>
      </c>
      <c r="N148" s="99">
        <f t="shared" si="12"/>
        <v>6.1801833098120568E-2</v>
      </c>
    </row>
    <row r="149" spans="1:14">
      <c r="A149" s="47">
        <v>39793</v>
      </c>
      <c r="B149" s="39">
        <v>1.8129999999999999</v>
      </c>
      <c r="C149" s="43">
        <f>((B149-B150)/0.01)*P$4+C150</f>
        <v>3794766.0000000782</v>
      </c>
      <c r="D149" s="39">
        <v>2.6419999999999999</v>
      </c>
      <c r="E149" s="43">
        <f>((D149-D150)/0.01)*R$4+E150</f>
        <v>-289092.00000008522</v>
      </c>
      <c r="F149" s="39">
        <v>2.81</v>
      </c>
      <c r="G149" s="43">
        <f>((F149-F150)/0.01)*T$4+G150</f>
        <v>23252014.000000179</v>
      </c>
      <c r="H149" s="39">
        <v>2.6905000000000001</v>
      </c>
      <c r="I149" s="43">
        <f>((H149-H150)/0.01)*V$4+I150</f>
        <v>54250375.999999948</v>
      </c>
      <c r="J149" s="54">
        <f t="shared" si="10"/>
        <v>81008064.000000119</v>
      </c>
      <c r="K149" s="43">
        <f>$W$2+J149</f>
        <v>4781008064</v>
      </c>
      <c r="L149" s="99">
        <f t="shared" si="9"/>
        <v>2.3842499798642355E-3</v>
      </c>
      <c r="M149" s="102">
        <f t="shared" si="11"/>
        <v>3.4023317941346983E-3</v>
      </c>
      <c r="N149" s="99">
        <f t="shared" si="12"/>
        <v>5.4010342830051718E-2</v>
      </c>
    </row>
    <row r="150" spans="1:14">
      <c r="A150" s="47">
        <v>39794</v>
      </c>
      <c r="B150" s="39">
        <v>1.8159999999999998</v>
      </c>
      <c r="C150" s="43">
        <f>((B150-B151)/0.01)*P$4+C151</f>
        <v>3629166.0000000843</v>
      </c>
      <c r="D150" s="39">
        <v>2.5977000000000001</v>
      </c>
      <c r="E150" s="43">
        <f>((D150-D151)/0.01)*R$4+E151</f>
        <v>-2473082.0000000745</v>
      </c>
      <c r="F150" s="39">
        <v>2.7530000000000001</v>
      </c>
      <c r="G150" s="43">
        <f>((F150-F151)/0.01)*T$4+G151</f>
        <v>28427614.000000175</v>
      </c>
      <c r="H150" s="39">
        <v>2.726</v>
      </c>
      <c r="I150" s="43">
        <f>((H150-H151)/0.01)*V$4+I151</f>
        <v>50746525.999999963</v>
      </c>
      <c r="J150" s="54">
        <f t="shared" si="10"/>
        <v>80330224.000000149</v>
      </c>
      <c r="K150" s="43">
        <f>$W$2+J150</f>
        <v>4780330224</v>
      </c>
      <c r="L150" s="99">
        <f t="shared" si="9"/>
        <v>-1.4178768300385407E-4</v>
      </c>
      <c r="M150" s="102">
        <f t="shared" si="11"/>
        <v>3.0034114794544398E-3</v>
      </c>
      <c r="N150" s="99">
        <f t="shared" si="12"/>
        <v>4.7677679156598159E-2</v>
      </c>
    </row>
    <row r="151" spans="1:14">
      <c r="A151" s="47">
        <v>39797</v>
      </c>
      <c r="B151" s="39">
        <v>1.7749999999999999</v>
      </c>
      <c r="C151" s="43">
        <f>((B151-B152)/0.01)*P$4+C152</f>
        <v>5892366.0000000801</v>
      </c>
      <c r="D151" s="39">
        <v>2.5739999999999998</v>
      </c>
      <c r="E151" s="43">
        <f>((D151-D152)/0.01)*R$4+E152</f>
        <v>-3641492.000000088</v>
      </c>
      <c r="F151" s="39">
        <v>2.7345000000000002</v>
      </c>
      <c r="G151" s="43">
        <f>((F151-F152)/0.01)*T$4+G152</f>
        <v>30107414.000000171</v>
      </c>
      <c r="H151" s="39">
        <v>2.6915</v>
      </c>
      <c r="I151" s="43">
        <f>((H151-H152)/0.01)*V$4+I152</f>
        <v>54151675.999999963</v>
      </c>
      <c r="J151" s="54">
        <f t="shared" si="10"/>
        <v>86509964.000000119</v>
      </c>
      <c r="K151" s="43">
        <f>$W$2+J151</f>
        <v>4786509964</v>
      </c>
      <c r="L151" s="99">
        <f t="shared" si="9"/>
        <v>1.2919084542176481E-3</v>
      </c>
      <c r="M151" s="102">
        <f t="shared" si="11"/>
        <v>2.2748764541279348E-3</v>
      </c>
      <c r="N151" s="99">
        <f t="shared" si="12"/>
        <v>3.6112544166113703E-2</v>
      </c>
    </row>
    <row r="152" spans="1:14">
      <c r="A152" s="47">
        <v>39798</v>
      </c>
      <c r="B152" s="39">
        <v>1.514</v>
      </c>
      <c r="C152" s="43">
        <f>((B152-B153)/0.01)*P$4+C153</f>
        <v>20299566.000000075</v>
      </c>
      <c r="D152" s="39">
        <v>2.589</v>
      </c>
      <c r="E152" s="43">
        <f>((D152-D153)/0.01)*R$4+E153</f>
        <v>-2901992.000000082</v>
      </c>
      <c r="F152" s="39">
        <v>2.4135</v>
      </c>
      <c r="G152" s="43">
        <f>((F152-F153)/0.01)*T$4+G153</f>
        <v>59254214.000000186</v>
      </c>
      <c r="H152" s="39">
        <v>2.4112999999999998</v>
      </c>
      <c r="I152" s="43">
        <f>((H152-H153)/0.01)*V$4+I153</f>
        <v>81807415.999999985</v>
      </c>
      <c r="J152" s="54">
        <f t="shared" si="10"/>
        <v>158459204.00000018</v>
      </c>
      <c r="K152" s="43">
        <f>$W$2+J152</f>
        <v>4858459204</v>
      </c>
      <c r="L152" s="99">
        <f t="shared" si="9"/>
        <v>1.4919814341620385E-2</v>
      </c>
      <c r="M152" s="102">
        <f t="shared" si="11"/>
        <v>5.0636765262744958E-3</v>
      </c>
      <c r="N152" s="99">
        <f t="shared" si="12"/>
        <v>8.0383372849186438E-2</v>
      </c>
    </row>
    <row r="153" spans="1:14">
      <c r="A153" s="47">
        <v>39799</v>
      </c>
      <c r="B153" s="39">
        <v>1.544</v>
      </c>
      <c r="C153" s="43">
        <f>((B153-B154)/0.01)*P$4+C154</f>
        <v>18643566.000000075</v>
      </c>
      <c r="D153" s="39">
        <v>2.2395</v>
      </c>
      <c r="E153" s="43">
        <f>((D153-D154)/0.01)*R$4+E154</f>
        <v>-20132342.000000075</v>
      </c>
      <c r="F153" s="39">
        <v>2.3765000000000001</v>
      </c>
      <c r="G153" s="43">
        <f>((F153-F154)/0.01)*T$4+G154</f>
        <v>62613814.000000179</v>
      </c>
      <c r="H153" s="39">
        <v>2.4380000000000002</v>
      </c>
      <c r="I153" s="43">
        <f>((H153-H154)/0.01)*V$4+I154</f>
        <v>79172125.99999994</v>
      </c>
      <c r="J153" s="54">
        <f t="shared" si="10"/>
        <v>140297164.00000012</v>
      </c>
      <c r="K153" s="43">
        <f>$W$2+J153</f>
        <v>4840297164</v>
      </c>
      <c r="L153" s="99">
        <f t="shared" si="9"/>
        <v>-3.7452350673547441E-3</v>
      </c>
      <c r="M153" s="102">
        <f t="shared" si="11"/>
        <v>5.258698821271327E-3</v>
      </c>
      <c r="N153" s="99">
        <f t="shared" si="12"/>
        <v>8.347925580523459E-2</v>
      </c>
    </row>
    <row r="154" spans="1:14">
      <c r="A154" s="47">
        <v>39800</v>
      </c>
      <c r="B154" s="39">
        <v>1.5274999999999999</v>
      </c>
      <c r="C154" s="43">
        <f>((B154-B155)/0.01)*P$4+C155</f>
        <v>19554366.000000086</v>
      </c>
      <c r="D154" s="39">
        <v>2.2610000000000001</v>
      </c>
      <c r="E154" s="43">
        <f>((D154-D155)/0.01)*R$4+E155</f>
        <v>-19072392.000000071</v>
      </c>
      <c r="F154" s="39">
        <v>2.3277999999999999</v>
      </c>
      <c r="G154" s="43">
        <f>((F154-F155)/0.01)*T$4+G155</f>
        <v>67035774.000000194</v>
      </c>
      <c r="H154" s="39">
        <v>2.363</v>
      </c>
      <c r="I154" s="43">
        <f>((H154-H155)/0.01)*V$4+I155</f>
        <v>86574625.999999955</v>
      </c>
      <c r="J154" s="54">
        <f t="shared" si="10"/>
        <v>154092374.00000018</v>
      </c>
      <c r="K154" s="43">
        <f>$W$2+J154</f>
        <v>4854092374</v>
      </c>
      <c r="L154" s="99">
        <f t="shared" si="9"/>
        <v>2.8460212491984971E-3</v>
      </c>
      <c r="M154" s="102">
        <f t="shared" si="11"/>
        <v>5.2663143411233434E-3</v>
      </c>
      <c r="N154" s="99">
        <f t="shared" si="12"/>
        <v>8.3600148435032051E-2</v>
      </c>
    </row>
    <row r="155" spans="1:14">
      <c r="A155" s="47">
        <v>39801</v>
      </c>
      <c r="B155" s="39">
        <v>1.5249999999999999</v>
      </c>
      <c r="C155" s="43">
        <f>((B155-B156)/0.01)*P$4+C156</f>
        <v>19692366.000000082</v>
      </c>
      <c r="D155" s="39">
        <v>2.2576999999999998</v>
      </c>
      <c r="E155" s="43">
        <f>((D155-D156)/0.01)*R$4+E156</f>
        <v>-19235082.000000086</v>
      </c>
      <c r="F155" s="39">
        <v>2.3984999999999999</v>
      </c>
      <c r="G155" s="43">
        <f>((F155-F156)/0.01)*T$4+G156</f>
        <v>60616214.000000194</v>
      </c>
      <c r="H155" s="39">
        <v>2.4379</v>
      </c>
      <c r="I155" s="43">
        <f>((H155-H156)/0.01)*V$4+I156</f>
        <v>79181995.999999955</v>
      </c>
      <c r="J155" s="54">
        <f t="shared" si="10"/>
        <v>140255494.00000015</v>
      </c>
      <c r="K155" s="43">
        <f>$W$2+J155</f>
        <v>4840255494</v>
      </c>
      <c r="L155" s="99">
        <f t="shared" si="9"/>
        <v>-2.8546302618184904E-3</v>
      </c>
      <c r="M155" s="102">
        <f t="shared" si="11"/>
        <v>5.0810102016714551E-3</v>
      </c>
      <c r="N155" s="99">
        <f t="shared" si="12"/>
        <v>8.0658536415628881E-2</v>
      </c>
    </row>
    <row r="156" spans="1:14">
      <c r="A156" s="47">
        <v>39804</v>
      </c>
      <c r="B156" s="39">
        <v>1.6165</v>
      </c>
      <c r="C156" s="43">
        <f>((B156-B157)/0.01)*P$4+C157</f>
        <v>14641566.000000075</v>
      </c>
      <c r="D156" s="39">
        <v>2.3628</v>
      </c>
      <c r="E156" s="43">
        <f>((D156-D157)/0.01)*R$4+E157</f>
        <v>-14053652.000000076</v>
      </c>
      <c r="F156" s="39">
        <v>2.5015000000000001</v>
      </c>
      <c r="G156" s="43">
        <f>((F156-F157)/0.01)*T$4+G157</f>
        <v>51263814.000000179</v>
      </c>
      <c r="H156" s="39">
        <v>2.6245000000000003</v>
      </c>
      <c r="I156" s="43">
        <f>((H156-H157)/0.01)*V$4+I157</f>
        <v>60764575.999999918</v>
      </c>
      <c r="J156" s="54">
        <f t="shared" si="10"/>
        <v>112616304.00000009</v>
      </c>
      <c r="K156" s="43">
        <f>$W$2+J156</f>
        <v>4812616304</v>
      </c>
      <c r="L156" s="99">
        <f t="shared" si="9"/>
        <v>-5.7266409650120562E-3</v>
      </c>
      <c r="M156" s="102">
        <f t="shared" si="11"/>
        <v>5.6440711370662764E-3</v>
      </c>
      <c r="N156" s="99">
        <f t="shared" si="12"/>
        <v>8.9596851663809499E-2</v>
      </c>
    </row>
    <row r="157" spans="1:14">
      <c r="A157" s="47">
        <v>39805</v>
      </c>
      <c r="B157" s="39">
        <v>1.5865</v>
      </c>
      <c r="C157" s="43">
        <f>((B157-B158)/0.01)*P$4+C158</f>
        <v>16297566.000000076</v>
      </c>
      <c r="D157" s="39">
        <v>2.3660000000000001</v>
      </c>
      <c r="E157" s="43">
        <f>((D157-D158)/0.01)*R$4+E158</f>
        <v>-13895892.000000073</v>
      </c>
      <c r="F157" s="39">
        <v>2.5380000000000003</v>
      </c>
      <c r="G157" s="43">
        <f>((F157-F158)/0.01)*T$4+G158</f>
        <v>47949614.000000164</v>
      </c>
      <c r="H157" s="39">
        <v>2.7195</v>
      </c>
      <c r="I157" s="43">
        <f>((H157-H158)/0.01)*V$4+I158</f>
        <v>51388075.99999994</v>
      </c>
      <c r="J157" s="54">
        <f t="shared" si="10"/>
        <v>101739364.0000001</v>
      </c>
      <c r="K157" s="43">
        <f>$W$2+J157</f>
        <v>4801739364</v>
      </c>
      <c r="L157" s="99">
        <f t="shared" si="9"/>
        <v>-2.2626466122196184E-3</v>
      </c>
      <c r="M157" s="102">
        <f t="shared" si="11"/>
        <v>5.7073044597830309E-3</v>
      </c>
      <c r="N157" s="99">
        <f t="shared" si="12"/>
        <v>9.0600649542694436E-2</v>
      </c>
    </row>
    <row r="158" spans="1:14">
      <c r="A158" s="47">
        <v>39806</v>
      </c>
      <c r="B158" s="39">
        <v>1.5667</v>
      </c>
      <c r="C158" s="43">
        <f>((B158-B159)/0.01)*P$4+C159</f>
        <v>17390526.000000078</v>
      </c>
      <c r="D158" s="39">
        <v>2.3835000000000002</v>
      </c>
      <c r="E158" s="43">
        <f>((D158-D159)/0.01)*R$4+E159</f>
        <v>-13033142.000000069</v>
      </c>
      <c r="F158" s="39">
        <v>2.5495000000000001</v>
      </c>
      <c r="G158" s="43">
        <f>((F158-F159)/0.01)*T$4+G159</f>
        <v>46905414.000000179</v>
      </c>
      <c r="H158" s="39">
        <v>2.71</v>
      </c>
      <c r="I158" s="43">
        <f>((H158-H159)/0.01)*V$4+I159</f>
        <v>52325725.999999948</v>
      </c>
      <c r="J158" s="54">
        <f t="shared" si="10"/>
        <v>103588524.00000013</v>
      </c>
      <c r="K158" s="43">
        <f>$W$2+J158</f>
        <v>4803588524</v>
      </c>
      <c r="L158" s="99">
        <f t="shared" si="9"/>
        <v>3.8502798538602546E-4</v>
      </c>
      <c r="M158" s="102">
        <f t="shared" si="11"/>
        <v>5.7084437612545894E-3</v>
      </c>
      <c r="N158" s="99">
        <f t="shared" si="12"/>
        <v>9.0618735392866884E-2</v>
      </c>
    </row>
    <row r="159" spans="1:14">
      <c r="A159" s="47">
        <v>39807</v>
      </c>
      <c r="B159" s="39">
        <v>1.5806</v>
      </c>
      <c r="C159" s="43">
        <f>((B159-B160)/0.01)*P$4+C160</f>
        <v>16623246.000000076</v>
      </c>
      <c r="D159" s="39">
        <v>2.3744999999999998</v>
      </c>
      <c r="E159" s="43">
        <f>((D159-D160)/0.01)*R$4+E160</f>
        <v>-13476842.000000086</v>
      </c>
      <c r="F159" s="39">
        <v>2.5529999999999999</v>
      </c>
      <c r="G159" s="43">
        <f>((F159-F160)/0.01)*T$4+G160</f>
        <v>46587614.000000194</v>
      </c>
      <c r="H159" s="39">
        <v>2.6705999999999999</v>
      </c>
      <c r="I159" s="43">
        <f>((H159-H160)/0.01)*V$4+I160</f>
        <v>56214505.999999955</v>
      </c>
      <c r="J159" s="54">
        <f t="shared" si="10"/>
        <v>105948524.00000015</v>
      </c>
      <c r="K159" s="43">
        <f>$W$2+J159</f>
        <v>4805948524</v>
      </c>
      <c r="L159" s="99">
        <f t="shared" si="9"/>
        <v>4.9117871873720657E-4</v>
      </c>
      <c r="M159" s="102">
        <f t="shared" si="11"/>
        <v>5.6780462781062056E-3</v>
      </c>
      <c r="N159" s="99">
        <f t="shared" si="12"/>
        <v>9.0136190307509481E-2</v>
      </c>
    </row>
    <row r="160" spans="1:14">
      <c r="A160" s="47">
        <v>39808</v>
      </c>
      <c r="B160" s="39">
        <v>1.5495000000000001</v>
      </c>
      <c r="C160" s="43">
        <f>((B160-B161)/0.01)*P$4+C161</f>
        <v>18339966.000000071</v>
      </c>
      <c r="D160" s="39">
        <v>2.3439999999999999</v>
      </c>
      <c r="E160" s="43">
        <f>((D160-D161)/0.01)*R$4+E161</f>
        <v>-14980492.000000084</v>
      </c>
      <c r="F160" s="39">
        <v>2.5205000000000002</v>
      </c>
      <c r="G160" s="43">
        <f>((F160-F161)/0.01)*T$4+G161</f>
        <v>49538614.000000171</v>
      </c>
      <c r="H160" s="39">
        <v>2.7240000000000002</v>
      </c>
      <c r="I160" s="43">
        <f>((H160-H161)/0.01)*V$4+I161</f>
        <v>50943925.999999918</v>
      </c>
      <c r="J160" s="54">
        <f t="shared" si="10"/>
        <v>103842014.00000007</v>
      </c>
      <c r="K160" s="43">
        <f>$W$2+J160</f>
        <v>4803842014</v>
      </c>
      <c r="L160" s="99">
        <f t="shared" si="9"/>
        <v>-4.3840914646576162E-4</v>
      </c>
      <c r="M160" s="102">
        <f t="shared" si="11"/>
        <v>5.6826622392427088E-3</v>
      </c>
      <c r="N160" s="99">
        <f t="shared" si="12"/>
        <v>9.0209466418881834E-2</v>
      </c>
    </row>
    <row r="161" spans="1:14">
      <c r="A161" s="47">
        <v>39811</v>
      </c>
      <c r="B161" s="39">
        <v>1.45</v>
      </c>
      <c r="C161" s="43">
        <f>((B161-B162)/0.01)*P$4+C162</f>
        <v>23832366.000000078</v>
      </c>
      <c r="D161" s="39">
        <v>2.2904999999999998</v>
      </c>
      <c r="E161" s="43">
        <f>((D161-D162)/0.01)*R$4+E162</f>
        <v>-17618042.000000089</v>
      </c>
      <c r="F161" s="39">
        <v>2.4809999999999999</v>
      </c>
      <c r="G161" s="43">
        <f>((F161-F162)/0.01)*T$4+G162</f>
        <v>53125214.000000201</v>
      </c>
      <c r="H161" s="39">
        <v>2.718</v>
      </c>
      <c r="I161" s="43">
        <f>((H161-H162)/0.01)*V$4+I162</f>
        <v>51536125.99999994</v>
      </c>
      <c r="J161" s="54">
        <f t="shared" si="10"/>
        <v>110875664.00000013</v>
      </c>
      <c r="K161" s="43">
        <f>$W$2+J161</f>
        <v>4810875664</v>
      </c>
      <c r="L161" s="99">
        <f t="shared" si="9"/>
        <v>1.4631009438410688E-3</v>
      </c>
      <c r="M161" s="102">
        <f t="shared" si="11"/>
        <v>5.6856014045186341E-3</v>
      </c>
      <c r="N161" s="99">
        <f t="shared" si="12"/>
        <v>9.0256124221175127E-2</v>
      </c>
    </row>
    <row r="162" spans="1:14">
      <c r="A162" s="47">
        <v>39812</v>
      </c>
      <c r="B162" s="39">
        <v>1.411</v>
      </c>
      <c r="C162" s="43">
        <f>((B162-B163)/0.01)*P$4+C163</f>
        <v>25985166.000000075</v>
      </c>
      <c r="D162" s="39">
        <v>2.2599999999999998</v>
      </c>
      <c r="E162" s="43">
        <f>((D162-D163)/0.01)*R$4+E163</f>
        <v>-19121692.000000089</v>
      </c>
      <c r="F162" s="39">
        <v>2.444</v>
      </c>
      <c r="G162" s="43">
        <f>((F162-F163)/0.01)*T$4+G163</f>
        <v>56484814.000000194</v>
      </c>
      <c r="H162" s="39">
        <v>2.665</v>
      </c>
      <c r="I162" s="43">
        <f>((H162-H163)/0.01)*V$4+I163</f>
        <v>56767225.999999933</v>
      </c>
      <c r="J162" s="54">
        <f t="shared" si="10"/>
        <v>120115514.00000012</v>
      </c>
      <c r="K162" s="43">
        <f>$W$2+J162</f>
        <v>4820115514</v>
      </c>
      <c r="L162" s="99">
        <f t="shared" si="9"/>
        <v>1.9187750594077677E-3</v>
      </c>
      <c r="M162" s="102">
        <f t="shared" si="11"/>
        <v>2.7551058049723942E-3</v>
      </c>
      <c r="N162" s="99">
        <f t="shared" si="12"/>
        <v>4.3735948773764258E-2</v>
      </c>
    </row>
    <row r="163" spans="1:14">
      <c r="A163" s="47">
        <v>39813</v>
      </c>
      <c r="B163" s="39">
        <v>1.484</v>
      </c>
      <c r="C163" s="43">
        <f>((B163-B164)/0.01)*P$4+C164</f>
        <v>21955566.000000078</v>
      </c>
      <c r="D163" s="39">
        <v>2.3094999999999999</v>
      </c>
      <c r="E163" s="43">
        <f>((D163-D164)/0.01)*R$4+E164</f>
        <v>-16681342.000000084</v>
      </c>
      <c r="F163" s="39">
        <v>2.5625</v>
      </c>
      <c r="G163" s="43">
        <f>((F163-F164)/0.01)*T$4+G164</f>
        <v>45725014.000000194</v>
      </c>
      <c r="H163" s="39">
        <v>2.7069999999999999</v>
      </c>
      <c r="I163" s="43">
        <f>((H163-H164)/0.01)*V$4+I164</f>
        <v>52621825.999999948</v>
      </c>
      <c r="J163" s="54">
        <f t="shared" si="10"/>
        <v>103621064.00000013</v>
      </c>
      <c r="K163" s="43">
        <f>$W$2+J163</f>
        <v>4803621064</v>
      </c>
      <c r="L163" s="99">
        <f t="shared" si="9"/>
        <v>-3.4278714961786709E-3</v>
      </c>
      <c r="M163" s="102">
        <f t="shared" si="11"/>
        <v>2.7189017529913296E-3</v>
      </c>
      <c r="N163" s="99">
        <f t="shared" si="12"/>
        <v>4.3161227265795743E-2</v>
      </c>
    </row>
    <row r="164" spans="1:14">
      <c r="A164" s="47">
        <v>39814</v>
      </c>
      <c r="B164" s="39">
        <v>1.484</v>
      </c>
      <c r="C164" s="43">
        <f>((B164-B165)/0.01)*P$4+C165</f>
        <v>21955566.000000078</v>
      </c>
      <c r="D164" s="39">
        <v>2.3635000000000002</v>
      </c>
      <c r="E164" s="43">
        <f>((D164-D165)/0.01)*R$4+E165</f>
        <v>-14019142.000000071</v>
      </c>
      <c r="F164" s="39">
        <v>2.5649999999999999</v>
      </c>
      <c r="G164" s="43">
        <f>((F164-F165)/0.01)*T$4+G165</f>
        <v>45498014.000000201</v>
      </c>
      <c r="H164" s="39">
        <v>2.7195999999999998</v>
      </c>
      <c r="I164" s="43">
        <f>((H164-H165)/0.01)*V$4+I165</f>
        <v>51378205.999999955</v>
      </c>
      <c r="J164" s="54">
        <f t="shared" si="10"/>
        <v>104812644.00000016</v>
      </c>
      <c r="K164" s="43">
        <f>$W$2+J164</f>
        <v>4804812644</v>
      </c>
      <c r="L164" s="99">
        <f t="shared" si="9"/>
        <v>2.4802793927089137E-4</v>
      </c>
      <c r="M164" s="102">
        <f t="shared" si="11"/>
        <v>2.4464588496553048E-3</v>
      </c>
      <c r="N164" s="99">
        <f t="shared" si="12"/>
        <v>3.8836330253646557E-2</v>
      </c>
    </row>
    <row r="165" spans="1:14">
      <c r="A165" s="47">
        <v>39815</v>
      </c>
      <c r="B165" s="39">
        <v>1.6165</v>
      </c>
      <c r="C165" s="43">
        <f>((B165-B166)/0.01)*P$4+C166</f>
        <v>14641566.000000075</v>
      </c>
      <c r="D165" s="39">
        <v>2.5234000000000001</v>
      </c>
      <c r="E165" s="43">
        <f>((D165-D166)/0.01)*R$4+E166</f>
        <v>-6136072.0000000754</v>
      </c>
      <c r="F165" s="39">
        <v>2.7454999999999998</v>
      </c>
      <c r="G165" s="43">
        <f>((F165-F166)/0.01)*T$4+G166</f>
        <v>29108614.000000216</v>
      </c>
      <c r="H165" s="39">
        <v>2.9215</v>
      </c>
      <c r="I165" s="43">
        <f>((H165-H166)/0.01)*V$4+I166</f>
        <v>31450675.99999994</v>
      </c>
      <c r="J165" s="54">
        <f t="shared" si="10"/>
        <v>69064784.000000149</v>
      </c>
      <c r="K165" s="43">
        <f>$W$2+J165</f>
        <v>4769064784</v>
      </c>
      <c r="L165" s="99">
        <f t="shared" si="9"/>
        <v>-7.4678261555325793E-3</v>
      </c>
      <c r="M165" s="102">
        <f t="shared" si="11"/>
        <v>3.1612780964833361E-3</v>
      </c>
      <c r="N165" s="99">
        <f t="shared" si="12"/>
        <v>5.018373401046336E-2</v>
      </c>
    </row>
    <row r="166" spans="1:14">
      <c r="A166" s="47">
        <v>39818</v>
      </c>
      <c r="B166" s="39">
        <v>1.5305</v>
      </c>
      <c r="C166" s="43">
        <f>((B166-B167)/0.01)*P$4+C167</f>
        <v>19388766.000000078</v>
      </c>
      <c r="D166" s="39">
        <v>2.5545</v>
      </c>
      <c r="E166" s="43">
        <f>((D166-D167)/0.01)*R$4+E167</f>
        <v>-4602842.0000000801</v>
      </c>
      <c r="F166" s="39">
        <v>2.8182999999999998</v>
      </c>
      <c r="G166" s="43">
        <f>((F166-F167)/0.01)*T$4+G167</f>
        <v>22498374.000000216</v>
      </c>
      <c r="H166" s="39">
        <v>3.1339999999999999</v>
      </c>
      <c r="I166" s="43">
        <f>((H166-H167)/0.01)*V$4+I167</f>
        <v>10476925.999999952</v>
      </c>
      <c r="J166" s="54">
        <f t="shared" si="10"/>
        <v>47761224.000000164</v>
      </c>
      <c r="K166" s="43">
        <f>$W$2+J166</f>
        <v>4747761224</v>
      </c>
      <c r="L166" s="99">
        <f t="shared" si="9"/>
        <v>-4.4770379464525792E-3</v>
      </c>
      <c r="M166" s="102">
        <f t="shared" si="11"/>
        <v>2.9951731277365091E-3</v>
      </c>
      <c r="N166" s="99">
        <f t="shared" si="12"/>
        <v>4.75468993774458E-2</v>
      </c>
    </row>
    <row r="167" spans="1:14">
      <c r="A167" s="47">
        <v>39819</v>
      </c>
      <c r="B167" s="39">
        <v>1.47</v>
      </c>
      <c r="C167" s="43">
        <f>((B167-B168)/0.01)*P$4+C168</f>
        <v>22728366.000000078</v>
      </c>
      <c r="D167" s="39">
        <v>2.4664999999999999</v>
      </c>
      <c r="E167" s="43">
        <f>((D167-D168)/0.01)*R$4+E168</f>
        <v>-8941242.0000000838</v>
      </c>
      <c r="F167" s="39">
        <v>2.7235</v>
      </c>
      <c r="G167" s="43">
        <f>((F167-F168)/0.01)*T$4+G168</f>
        <v>31106214.000000197</v>
      </c>
      <c r="H167" s="39">
        <v>2.9534000000000002</v>
      </c>
      <c r="I167" s="43">
        <f>((H167-H168)/0.01)*V$4+I168</f>
        <v>28302145.999999914</v>
      </c>
      <c r="J167" s="54">
        <f t="shared" si="10"/>
        <v>73195484.000000104</v>
      </c>
      <c r="K167" s="43">
        <f>$W$2+J167</f>
        <v>4773195484</v>
      </c>
      <c r="L167" s="99">
        <f t="shared" si="9"/>
        <v>5.342807720490117E-3</v>
      </c>
      <c r="M167" s="102">
        <f t="shared" si="11"/>
        <v>3.6365271112870677E-3</v>
      </c>
      <c r="N167" s="99">
        <f t="shared" si="12"/>
        <v>5.7728078234458129E-2</v>
      </c>
    </row>
    <row r="168" spans="1:14">
      <c r="A168" s="47">
        <v>39820</v>
      </c>
      <c r="B168" s="39">
        <v>1.4429000000000001</v>
      </c>
      <c r="C168" s="43">
        <f>((B168-B169)/0.01)*P$4+C169</f>
        <v>24224286.000000075</v>
      </c>
      <c r="D168" s="39">
        <v>2.4474999999999998</v>
      </c>
      <c r="E168" s="43">
        <f>((D168-D169)/0.01)*R$4+E169</f>
        <v>-9877942.0000000894</v>
      </c>
      <c r="F168" s="39">
        <v>2.7050000000000001</v>
      </c>
      <c r="G168" s="43">
        <f>((F168-F169)/0.01)*T$4+G169</f>
        <v>32786014.000000194</v>
      </c>
      <c r="H168" s="39">
        <v>2.9744999999999999</v>
      </c>
      <c r="I168" s="43">
        <f>((H168-H169)/0.01)*V$4+I169</f>
        <v>26219575.999999948</v>
      </c>
      <c r="J168" s="54">
        <f t="shared" si="10"/>
        <v>73351934.000000119</v>
      </c>
      <c r="K168" s="43">
        <f>$W$2+J168</f>
        <v>4773351934</v>
      </c>
      <c r="L168" s="99">
        <f t="shared" si="9"/>
        <v>3.2776247404092912E-5</v>
      </c>
      <c r="M168" s="102">
        <f t="shared" si="11"/>
        <v>3.6276613765093917E-3</v>
      </c>
      <c r="N168" s="99">
        <f t="shared" si="12"/>
        <v>5.7587339057988608E-2</v>
      </c>
    </row>
    <row r="169" spans="1:14">
      <c r="A169" s="47">
        <v>39821</v>
      </c>
      <c r="B169" s="39">
        <v>1.3948</v>
      </c>
      <c r="C169" s="43">
        <f>((B169-B170)/0.01)*P$4+C170</f>
        <v>26879406.000000075</v>
      </c>
      <c r="D169" s="39">
        <v>2.3462000000000001</v>
      </c>
      <c r="E169" s="43">
        <f>((D169-D170)/0.01)*R$4+E170</f>
        <v>-14872032.000000076</v>
      </c>
      <c r="F169" s="39">
        <v>2.5884999999999998</v>
      </c>
      <c r="G169" s="43">
        <f>((F169-F170)/0.01)*T$4+G170</f>
        <v>43364214.000000216</v>
      </c>
      <c r="H169" s="39">
        <v>2.895</v>
      </c>
      <c r="I169" s="43">
        <f>((H169-H170)/0.01)*V$4+I170</f>
        <v>34066225.99999994</v>
      </c>
      <c r="J169" s="54">
        <f t="shared" si="10"/>
        <v>89437814.000000149</v>
      </c>
      <c r="K169" s="43">
        <f>$W$2+J169</f>
        <v>4789437814</v>
      </c>
      <c r="L169" s="99">
        <f t="shared" si="9"/>
        <v>3.3642682932418073E-3</v>
      </c>
      <c r="M169" s="102">
        <f t="shared" si="11"/>
        <v>3.834338072048203E-3</v>
      </c>
      <c r="N169" s="99">
        <f t="shared" si="12"/>
        <v>6.0868229887118451E-2</v>
      </c>
    </row>
    <row r="170" spans="1:14">
      <c r="A170" s="47">
        <v>39822</v>
      </c>
      <c r="B170" s="39">
        <v>1.2934999999999999</v>
      </c>
      <c r="C170" s="43">
        <f>((B170-B171)/0.01)*P$4+C171</f>
        <v>32471166.000000082</v>
      </c>
      <c r="D170" s="39">
        <v>2.2915000000000001</v>
      </c>
      <c r="E170" s="43">
        <f>((D170-D171)/0.01)*R$4+E171</f>
        <v>-17568742.000000075</v>
      </c>
      <c r="F170" s="39">
        <v>2.54</v>
      </c>
      <c r="G170" s="43">
        <f>((F170-F171)/0.01)*T$4+G171</f>
        <v>47768014.000000194</v>
      </c>
      <c r="H170" s="39">
        <v>2.8725000000000001</v>
      </c>
      <c r="I170" s="43">
        <f>((H170-H171)/0.01)*V$4+I171</f>
        <v>36286975.99999994</v>
      </c>
      <c r="J170" s="54">
        <f t="shared" si="10"/>
        <v>98957414.000000149</v>
      </c>
      <c r="K170" s="43">
        <f>$W$2+J170</f>
        <v>4798957414</v>
      </c>
      <c r="L170" s="99">
        <f t="shared" si="9"/>
        <v>1.9856509669170116E-3</v>
      </c>
      <c r="M170" s="102">
        <f t="shared" si="11"/>
        <v>3.9037128058579578E-3</v>
      </c>
      <c r="N170" s="99">
        <f t="shared" si="12"/>
        <v>6.1969519644709946E-2</v>
      </c>
    </row>
    <row r="171" spans="1:14">
      <c r="A171" s="47">
        <v>39825</v>
      </c>
      <c r="B171" s="39">
        <v>1.2589999999999999</v>
      </c>
      <c r="C171" s="43">
        <f>((B171-B172)/0.01)*P$4+C172</f>
        <v>34375566.000000082</v>
      </c>
      <c r="D171" s="39">
        <v>2.21</v>
      </c>
      <c r="E171" s="43">
        <f>((D171-D172)/0.01)*R$4+E172</f>
        <v>-21586692.000000082</v>
      </c>
      <c r="F171" s="39">
        <v>2.4375</v>
      </c>
      <c r="G171" s="43">
        <f>((F171-F172)/0.01)*T$4+G172</f>
        <v>57075014.000000201</v>
      </c>
      <c r="H171" s="39">
        <v>2.7614999999999998</v>
      </c>
      <c r="I171" s="43">
        <f>((H171-H172)/0.01)*V$4+I172</f>
        <v>47242675.999999963</v>
      </c>
      <c r="J171" s="54">
        <f t="shared" si="10"/>
        <v>117106564.00000018</v>
      </c>
      <c r="K171" s="43">
        <f>$W$2+J171</f>
        <v>4817106564</v>
      </c>
      <c r="L171" s="99">
        <f t="shared" si="9"/>
        <v>3.7747609815927019E-3</v>
      </c>
      <c r="M171" s="102">
        <f t="shared" si="11"/>
        <v>4.0715119415698523E-3</v>
      </c>
      <c r="N171" s="99">
        <f t="shared" si="12"/>
        <v>6.4633248344541441E-2</v>
      </c>
    </row>
    <row r="172" spans="1:14">
      <c r="A172" s="47">
        <v>39826</v>
      </c>
      <c r="B172" s="39">
        <v>1.2715000000000001</v>
      </c>
      <c r="C172" s="43">
        <f>((B172-B173)/0.01)*P$4+C173</f>
        <v>33685566.000000075</v>
      </c>
      <c r="D172" s="39">
        <v>2.234</v>
      </c>
      <c r="E172" s="43">
        <f>((D172-D173)/0.01)*R$4+E173</f>
        <v>-20403492.000000082</v>
      </c>
      <c r="F172" s="39">
        <v>2.4569999999999999</v>
      </c>
      <c r="G172" s="43">
        <f>((F172-F173)/0.01)*T$4+G173</f>
        <v>55304414.000000216</v>
      </c>
      <c r="H172" s="39">
        <v>2.7715000000000001</v>
      </c>
      <c r="I172" s="43">
        <f>((H172-H173)/0.01)*V$4+I173</f>
        <v>46255675.99999994</v>
      </c>
      <c r="J172" s="54">
        <f t="shared" si="10"/>
        <v>114842164.00000015</v>
      </c>
      <c r="K172" s="43">
        <f>$W$2+J172</f>
        <v>4814842164</v>
      </c>
      <c r="L172" s="99">
        <f t="shared" si="9"/>
        <v>-4.7018523575283297E-4</v>
      </c>
      <c r="M172" s="102">
        <f t="shared" si="11"/>
        <v>4.0246734867747892E-3</v>
      </c>
      <c r="N172" s="99">
        <f t="shared" si="12"/>
        <v>6.3889710925447776E-2</v>
      </c>
    </row>
    <row r="173" spans="1:14">
      <c r="A173" s="47">
        <v>39827</v>
      </c>
      <c r="B173" s="39">
        <v>1.2556</v>
      </c>
      <c r="C173" s="43">
        <f>((B173-B174)/0.01)*P$4+C174</f>
        <v>34563246.000000075</v>
      </c>
      <c r="D173" s="39">
        <v>2.1310000000000002</v>
      </c>
      <c r="E173" s="43">
        <f>((D173-D174)/0.01)*R$4+E174</f>
        <v>-25481392.000000071</v>
      </c>
      <c r="F173" s="39">
        <v>2.3374999999999999</v>
      </c>
      <c r="G173" s="43">
        <f>((F173-F174)/0.01)*T$4+G174</f>
        <v>66155014.000000209</v>
      </c>
      <c r="H173" s="39">
        <v>2.6475</v>
      </c>
      <c r="I173" s="43">
        <f>((H173-H174)/0.01)*V$4+I174</f>
        <v>58494475.999999955</v>
      </c>
      <c r="J173" s="54">
        <f t="shared" si="10"/>
        <v>133731344.00000016</v>
      </c>
      <c r="K173" s="43">
        <f>$W$2+J173</f>
        <v>4833731344</v>
      </c>
      <c r="L173" s="99">
        <f t="shared" si="9"/>
        <v>3.9154397520652319E-3</v>
      </c>
      <c r="M173" s="102">
        <f t="shared" si="11"/>
        <v>4.0218507811461577E-3</v>
      </c>
      <c r="N173" s="99">
        <f t="shared" si="12"/>
        <v>6.3844901862741568E-2</v>
      </c>
    </row>
    <row r="174" spans="1:14">
      <c r="A174" s="47">
        <v>39828</v>
      </c>
      <c r="B174" s="39">
        <v>1.3674999999999999</v>
      </c>
      <c r="C174" s="43">
        <f>((B174-B175)/0.01)*P$4+C175</f>
        <v>28386366.000000082</v>
      </c>
      <c r="D174" s="39">
        <v>2.1703999999999999</v>
      </c>
      <c r="E174" s="43">
        <f>((D174-D175)/0.01)*R$4+E175</f>
        <v>-23538972.000000089</v>
      </c>
      <c r="F174" s="39">
        <v>2.371</v>
      </c>
      <c r="G174" s="43">
        <f>((F174-F175)/0.01)*T$4+G175</f>
        <v>63113214.000000201</v>
      </c>
      <c r="H174" s="39">
        <v>2.665</v>
      </c>
      <c r="I174" s="43">
        <f>((H174-H175)/0.01)*V$4+I175</f>
        <v>56767225.999999948</v>
      </c>
      <c r="J174" s="54">
        <f t="shared" si="10"/>
        <v>124727834.00000015</v>
      </c>
      <c r="K174" s="43">
        <f>$W$2+J174</f>
        <v>4824727834</v>
      </c>
      <c r="L174" s="99">
        <f t="shared" si="9"/>
        <v>-1.8643786637221507E-3</v>
      </c>
      <c r="M174" s="102">
        <f t="shared" si="11"/>
        <v>4.0985860541712148E-3</v>
      </c>
      <c r="N174" s="99">
        <f t="shared" si="12"/>
        <v>6.5063036558007228E-2</v>
      </c>
    </row>
    <row r="175" spans="1:14">
      <c r="A175" s="47">
        <v>39829</v>
      </c>
      <c r="B175" s="39">
        <v>1.3214999999999999</v>
      </c>
      <c r="C175" s="43">
        <f>((B175-B176)/0.01)*P$4+C176</f>
        <v>30925566.000000086</v>
      </c>
      <c r="D175" s="39">
        <v>2.2387000000000001</v>
      </c>
      <c r="E175" s="43">
        <f>((D175-D176)/0.01)*R$4+E176</f>
        <v>-20171782.000000078</v>
      </c>
      <c r="F175" s="39">
        <v>2.4590000000000001</v>
      </c>
      <c r="G175" s="43">
        <f>((F175-F176)/0.01)*T$4+G176</f>
        <v>55122814.000000194</v>
      </c>
      <c r="H175" s="39">
        <v>2.7229999999999999</v>
      </c>
      <c r="I175" s="43">
        <f>((H175-H176)/0.01)*V$4+I176</f>
        <v>51042625.999999963</v>
      </c>
      <c r="J175" s="54">
        <f t="shared" si="10"/>
        <v>116919224.00000016</v>
      </c>
      <c r="K175" s="43">
        <f>$W$2+J175</f>
        <v>4816919224</v>
      </c>
      <c r="L175" s="99">
        <f t="shared" si="9"/>
        <v>-1.6197671746909744E-3</v>
      </c>
      <c r="M175" s="102">
        <f t="shared" si="11"/>
        <v>3.1584642974133588E-3</v>
      </c>
      <c r="N175" s="99">
        <f t="shared" si="12"/>
        <v>5.0139066334992571E-2</v>
      </c>
    </row>
    <row r="176" spans="1:14">
      <c r="A176" s="47">
        <v>39832</v>
      </c>
      <c r="B176" s="39">
        <v>1.3176000000000001</v>
      </c>
      <c r="C176" s="43">
        <f>((B176-B177)/0.01)*P$4+C177</f>
        <v>31140846.000000075</v>
      </c>
      <c r="D176" s="39">
        <v>2.2450000000000001</v>
      </c>
      <c r="E176" s="43">
        <f>((D176-D177)/0.01)*R$4+E177</f>
        <v>-19861192.000000078</v>
      </c>
      <c r="F176" s="39">
        <v>2.4279999999999999</v>
      </c>
      <c r="G176" s="43">
        <f>((F176-F177)/0.01)*T$4+G177</f>
        <v>57937614.000000209</v>
      </c>
      <c r="H176" s="39">
        <v>2.6417999999999999</v>
      </c>
      <c r="I176" s="43">
        <f>((H176-H177)/0.01)*V$4+I177</f>
        <v>59057065.999999955</v>
      </c>
      <c r="J176" s="54">
        <f t="shared" si="10"/>
        <v>128274334.00000016</v>
      </c>
      <c r="K176" s="43">
        <f>$W$2+J176</f>
        <v>4828274334</v>
      </c>
      <c r="L176" s="99">
        <f t="shared" si="9"/>
        <v>2.3545645150102653E-3</v>
      </c>
      <c r="M176" s="102">
        <f t="shared" si="11"/>
        <v>2.5160439647415002E-3</v>
      </c>
      <c r="N176" s="99">
        <f t="shared" si="12"/>
        <v>3.9940959710465851E-2</v>
      </c>
    </row>
    <row r="177" spans="1:14">
      <c r="A177" s="47">
        <v>39833</v>
      </c>
      <c r="B177" s="39">
        <v>1.3277999999999999</v>
      </c>
      <c r="C177" s="43">
        <f>((B177-B178)/0.01)*P$4+C178</f>
        <v>30577806.000000089</v>
      </c>
      <c r="D177" s="39">
        <v>2.2885</v>
      </c>
      <c r="E177" s="43">
        <f>((D177-D178)/0.01)*R$4+E178</f>
        <v>-17716642.000000086</v>
      </c>
      <c r="F177" s="39">
        <v>2.5089999999999999</v>
      </c>
      <c r="G177" s="43">
        <f>((F177-F178)/0.01)*T$4+G178</f>
        <v>50582814.000000216</v>
      </c>
      <c r="H177" s="39">
        <v>2.7915000000000001</v>
      </c>
      <c r="I177" s="43">
        <f>((H177-H178)/0.01)*V$4+I178</f>
        <v>44281675.99999994</v>
      </c>
      <c r="J177" s="54">
        <f t="shared" si="10"/>
        <v>107725654.00000016</v>
      </c>
      <c r="K177" s="43">
        <f>$W$2+J177</f>
        <v>4807725654</v>
      </c>
      <c r="L177" s="99">
        <f t="shared" si="9"/>
        <v>-4.2649877904029215E-3</v>
      </c>
      <c r="M177" s="102">
        <f t="shared" si="11"/>
        <v>2.7828974853638206E-3</v>
      </c>
      <c r="N177" s="99">
        <f t="shared" si="12"/>
        <v>4.417712802275809E-2</v>
      </c>
    </row>
    <row r="178" spans="1:14">
      <c r="A178" s="47">
        <v>39834</v>
      </c>
      <c r="B178" s="39">
        <v>1.4413</v>
      </c>
      <c r="C178" s="43">
        <f>((B178-B179)/0.01)*P$4+C179</f>
        <v>24312606.000000082</v>
      </c>
      <c r="D178" s="39">
        <v>2.4173999999999998</v>
      </c>
      <c r="E178" s="43">
        <f>((D178-D179)/0.01)*R$4+E179</f>
        <v>-11361872.000000097</v>
      </c>
      <c r="F178" s="39">
        <v>2.6515</v>
      </c>
      <c r="G178" s="43">
        <f>((F178-F179)/0.01)*T$4+G179</f>
        <v>37643814.000000209</v>
      </c>
      <c r="H178" s="39">
        <v>2.9544999999999999</v>
      </c>
      <c r="I178" s="43">
        <f>((H178-H179)/0.01)*V$4+I179</f>
        <v>28193575.999999963</v>
      </c>
      <c r="J178" s="54">
        <f t="shared" si="10"/>
        <v>78788124.000000149</v>
      </c>
      <c r="K178" s="43">
        <f>$W$2+J178</f>
        <v>4778788124</v>
      </c>
      <c r="L178" s="99">
        <f t="shared" si="9"/>
        <v>-6.0371514736348858E-3</v>
      </c>
      <c r="M178" s="102">
        <f t="shared" si="11"/>
        <v>3.5152519613002821E-3</v>
      </c>
      <c r="N178" s="99">
        <f t="shared" si="12"/>
        <v>5.5802894911995568E-2</v>
      </c>
    </row>
    <row r="179" spans="1:14">
      <c r="A179" s="47">
        <v>39835</v>
      </c>
      <c r="B179" s="39">
        <v>1.4139999999999999</v>
      </c>
      <c r="C179" s="43">
        <f>((B179-B180)/0.01)*P$4+C180</f>
        <v>25819566.000000086</v>
      </c>
      <c r="D179" s="39">
        <v>2.4784999999999999</v>
      </c>
      <c r="E179" s="43">
        <f>((D179-D180)/0.01)*R$4+E180</f>
        <v>-8349642.0000000903</v>
      </c>
      <c r="F179" s="39">
        <v>2.7395</v>
      </c>
      <c r="G179" s="43">
        <f>((F179-F180)/0.01)*T$4+G180</f>
        <v>29653414.000000197</v>
      </c>
      <c r="H179" s="39">
        <v>3.073</v>
      </c>
      <c r="I179" s="43">
        <f>((H179-H180)/0.01)*V$4+I180</f>
        <v>16497625.999999959</v>
      </c>
      <c r="J179" s="54">
        <f t="shared" si="10"/>
        <v>63620964.000000149</v>
      </c>
      <c r="K179" s="43">
        <f>$W$2+J179</f>
        <v>4763620964</v>
      </c>
      <c r="L179" s="99">
        <f t="shared" si="9"/>
        <v>-3.1788980398210426E-3</v>
      </c>
      <c r="M179" s="102">
        <f t="shared" si="11"/>
        <v>3.4513807401851662E-3</v>
      </c>
      <c r="N179" s="99">
        <f t="shared" si="12"/>
        <v>5.4788970709967882E-2</v>
      </c>
    </row>
    <row r="180" spans="1:14">
      <c r="A180" s="47">
        <v>39836</v>
      </c>
      <c r="B180" s="39">
        <v>1.4550000000000001</v>
      </c>
      <c r="C180" s="43">
        <f>((B180-B181)/0.01)*P$4+C181</f>
        <v>23556366.000000078</v>
      </c>
      <c r="D180" s="39">
        <v>2.5114999999999998</v>
      </c>
      <c r="E180" s="43">
        <f>((D180-D181)/0.01)*R$4+E181</f>
        <v>-6722742.0000000941</v>
      </c>
      <c r="F180" s="39">
        <v>2.77</v>
      </c>
      <c r="G180" s="43">
        <f>((F180-F181)/0.01)*T$4+G181</f>
        <v>26884014.000000201</v>
      </c>
      <c r="H180" s="39">
        <v>3.1240000000000001</v>
      </c>
      <c r="I180" s="43">
        <f>((H180-H181)/0.01)*V$4+I181</f>
        <v>11463925.999999944</v>
      </c>
      <c r="J180" s="54">
        <f t="shared" si="10"/>
        <v>55181564.000000134</v>
      </c>
      <c r="K180" s="43">
        <f>$W$2+J180</f>
        <v>4755181564</v>
      </c>
      <c r="L180" s="99">
        <f t="shared" si="9"/>
        <v>-1.7732067004189124E-3</v>
      </c>
      <c r="M180" s="102">
        <f t="shared" si="11"/>
        <v>3.3488559089748021E-3</v>
      </c>
      <c r="N180" s="99">
        <f t="shared" si="12"/>
        <v>5.3161439470418903E-2</v>
      </c>
    </row>
    <row r="181" spans="1:14">
      <c r="A181" s="47">
        <v>39839</v>
      </c>
      <c r="B181" s="39">
        <v>1.5</v>
      </c>
      <c r="C181" s="43">
        <f>((B181-B182)/0.01)*P$4+C182</f>
        <v>21072366.000000082</v>
      </c>
      <c r="D181" s="39">
        <v>2.577</v>
      </c>
      <c r="E181" s="43">
        <f>((D181-D182)/0.01)*R$4+E182</f>
        <v>-3493592.0000000885</v>
      </c>
      <c r="F181" s="39">
        <v>2.8410000000000002</v>
      </c>
      <c r="G181" s="43">
        <f>((F181-F182)/0.01)*T$4+G182</f>
        <v>20437214.000000186</v>
      </c>
      <c r="H181" s="39">
        <v>3.2010000000000001</v>
      </c>
      <c r="I181" s="43">
        <f>((H181-H182)/0.01)*V$4+I182</f>
        <v>3864025.9999999497</v>
      </c>
      <c r="J181" s="54">
        <f t="shared" si="10"/>
        <v>41880014.000000127</v>
      </c>
      <c r="K181" s="43">
        <f>$W$2+J181</f>
        <v>4741880014</v>
      </c>
      <c r="L181" s="99">
        <f t="shared" si="9"/>
        <v>-2.8011945776101519E-3</v>
      </c>
      <c r="M181" s="102">
        <f t="shared" si="11"/>
        <v>2.946842251457533E-3</v>
      </c>
      <c r="N181" s="99">
        <f t="shared" si="12"/>
        <v>4.6779670501765791E-2</v>
      </c>
    </row>
    <row r="182" spans="1:14">
      <c r="A182" s="47">
        <v>39840</v>
      </c>
      <c r="B182" s="39">
        <v>1.4359999999999999</v>
      </c>
      <c r="C182" s="43">
        <f>((B182-B183)/0.01)*P$4+C183</f>
        <v>24605166.000000086</v>
      </c>
      <c r="D182" s="39">
        <v>2.484</v>
      </c>
      <c r="E182" s="43">
        <f>((D182-D183)/0.01)*R$4+E183</f>
        <v>-8078492.0000000866</v>
      </c>
      <c r="F182" s="39">
        <v>2.7389999999999999</v>
      </c>
      <c r="G182" s="43">
        <f>((F182-F183)/0.01)*T$4+G183</f>
        <v>29698814.000000216</v>
      </c>
      <c r="H182" s="39">
        <v>3.0920000000000001</v>
      </c>
      <c r="I182" s="43">
        <f>((H182-H183)/0.01)*V$4+I183</f>
        <v>14622325.999999948</v>
      </c>
      <c r="J182" s="54">
        <f t="shared" si="10"/>
        <v>60847814.000000164</v>
      </c>
      <c r="K182" s="43">
        <f>$W$2+J182</f>
        <v>4760847814</v>
      </c>
      <c r="L182" s="99">
        <f t="shared" si="9"/>
        <v>3.992080070830681E-3</v>
      </c>
      <c r="M182" s="102">
        <f t="shared" si="11"/>
        <v>3.4306844647476499E-3</v>
      </c>
      <c r="N182" s="99">
        <f t="shared" si="12"/>
        <v>5.4460427522730108E-2</v>
      </c>
    </row>
    <row r="183" spans="1:14">
      <c r="A183" s="47">
        <v>39841</v>
      </c>
      <c r="B183" s="39">
        <v>1.4727999999999999</v>
      </c>
      <c r="C183" s="43">
        <f>((B183-B184)/0.01)*P$4+C184</f>
        <v>22573806.000000089</v>
      </c>
      <c r="D183" s="39">
        <v>2.6105</v>
      </c>
      <c r="E183" s="43">
        <f>((D183-D184)/0.01)*R$4+E184</f>
        <v>-1842042.0000000838</v>
      </c>
      <c r="F183" s="39">
        <v>2.8824999999999998</v>
      </c>
      <c r="G183" s="43">
        <f>((F183-F184)/0.01)*T$4+G184</f>
        <v>16669014.00000022</v>
      </c>
      <c r="H183" s="39">
        <v>3.2425000000000002</v>
      </c>
      <c r="I183" s="43">
        <f>((H183-H184)/0.01)*V$4+I184</f>
        <v>-232024.0000000596</v>
      </c>
      <c r="J183" s="54">
        <f t="shared" si="10"/>
        <v>37168754.000000164</v>
      </c>
      <c r="K183" s="43">
        <f>$W$2+J183</f>
        <v>4737168754</v>
      </c>
      <c r="L183" s="99">
        <f t="shared" si="9"/>
        <v>-4.9861166040829881E-3</v>
      </c>
      <c r="M183" s="102">
        <f t="shared" si="11"/>
        <v>3.1172605912395822E-3</v>
      </c>
      <c r="N183" s="99">
        <f t="shared" si="12"/>
        <v>4.9484977777212634E-2</v>
      </c>
    </row>
    <row r="184" spans="1:14">
      <c r="A184" s="47">
        <v>39842</v>
      </c>
      <c r="B184" s="39">
        <v>1.583</v>
      </c>
      <c r="C184" s="43">
        <f>((B184-B185)/0.01)*P$4+C185</f>
        <v>16490766.000000088</v>
      </c>
      <c r="D184" s="39">
        <v>2.8029999999999999</v>
      </c>
      <c r="E184" s="43">
        <f>((D184-D185)/0.01)*R$4+E185</f>
        <v>7648207.9999999106</v>
      </c>
      <c r="F184" s="39">
        <v>3.0895000000000001</v>
      </c>
      <c r="G184" s="43">
        <f>((F184-F185)/0.01)*T$4+G185</f>
        <v>-2126585.9999998054</v>
      </c>
      <c r="H184" s="39">
        <v>3.43</v>
      </c>
      <c r="I184" s="43">
        <f>((H184-H185)/0.01)*V$4+I185</f>
        <v>-18738274.00000006</v>
      </c>
      <c r="J184" s="54">
        <f t="shared" si="10"/>
        <v>3274114.0000001341</v>
      </c>
      <c r="K184" s="43">
        <f>$W$2+J184</f>
        <v>4703274114</v>
      </c>
      <c r="L184" s="99">
        <f t="shared" si="9"/>
        <v>-7.1807617751005722E-3</v>
      </c>
      <c r="M184" s="102">
        <f t="shared" si="11"/>
        <v>3.5160100856713177E-3</v>
      </c>
      <c r="N184" s="99">
        <f t="shared" si="12"/>
        <v>5.5814929763287273E-2</v>
      </c>
    </row>
    <row r="185" spans="1:14">
      <c r="A185" s="47">
        <v>39843</v>
      </c>
      <c r="B185" s="39">
        <v>1.6459999999999999</v>
      </c>
      <c r="C185" s="43">
        <f>((B185-B186)/0.01)*P$4+C186</f>
        <v>13013166.000000091</v>
      </c>
      <c r="D185" s="39">
        <v>2.8035999999999999</v>
      </c>
      <c r="E185" s="43">
        <f>((D185-D186)/0.01)*R$4+E186</f>
        <v>7677787.9999999078</v>
      </c>
      <c r="F185" s="39">
        <v>3.0830000000000002</v>
      </c>
      <c r="G185" s="43">
        <f>((F185-F186)/0.01)*T$4+G186</f>
        <v>-1536385.99999981</v>
      </c>
      <c r="H185" s="39">
        <v>3.3959999999999999</v>
      </c>
      <c r="I185" s="43">
        <f>((H185-H186)/0.01)*V$4+I186</f>
        <v>-15382474.000000035</v>
      </c>
      <c r="J185" s="54">
        <f t="shared" si="10"/>
        <v>3772094.0000001546</v>
      </c>
      <c r="K185" s="43">
        <f>$W$2+J185</f>
        <v>4703772094</v>
      </c>
      <c r="L185" s="99">
        <f t="shared" si="9"/>
        <v>1.0587382892665675E-4</v>
      </c>
      <c r="M185" s="102">
        <f t="shared" si="11"/>
        <v>3.6078605134639346E-3</v>
      </c>
      <c r="N185" s="99">
        <f t="shared" si="12"/>
        <v>5.7273010101812231E-2</v>
      </c>
    </row>
    <row r="186" spans="1:14">
      <c r="A186" s="47">
        <v>39846</v>
      </c>
      <c r="B186" s="39">
        <v>1.6149</v>
      </c>
      <c r="C186" s="43">
        <f>((B186-B187)/0.01)*P$4+C187</f>
        <v>14729886.000000086</v>
      </c>
      <c r="D186" s="39">
        <v>2.6804999999999999</v>
      </c>
      <c r="E186" s="43">
        <f>((D186-D187)/0.01)*R$4+E187</f>
        <v>1608957.9999999087</v>
      </c>
      <c r="F186" s="39">
        <v>2.948</v>
      </c>
      <c r="G186" s="43">
        <f>((F186-F187)/0.01)*T$4+G187</f>
        <v>10721614.00000021</v>
      </c>
      <c r="H186" s="39">
        <v>3.242</v>
      </c>
      <c r="I186" s="43">
        <f>((H186-H187)/0.01)*V$4+I187</f>
        <v>-182674.0000000447</v>
      </c>
      <c r="J186" s="54">
        <f t="shared" si="10"/>
        <v>26877784.00000016</v>
      </c>
      <c r="K186" s="43">
        <f>$W$2+J186</f>
        <v>4726877784</v>
      </c>
      <c r="L186" s="99">
        <f t="shared" si="9"/>
        <v>4.9001365827599135E-3</v>
      </c>
      <c r="M186" s="102">
        <f t="shared" si="11"/>
        <v>4.0424254980801575E-3</v>
      </c>
      <c r="N186" s="99">
        <f t="shared" si="12"/>
        <v>6.4171515368559043E-2</v>
      </c>
    </row>
    <row r="187" spans="1:14">
      <c r="A187" s="47">
        <v>39847</v>
      </c>
      <c r="B187" s="39">
        <v>1.6619999999999999</v>
      </c>
      <c r="C187" s="43">
        <f>((B187-B188)/0.01)*P$4+C188</f>
        <v>12129966.000000091</v>
      </c>
      <c r="D187" s="39">
        <v>2.8426999999999998</v>
      </c>
      <c r="E187" s="43">
        <f>((D187-D188)/0.01)*R$4+E188</f>
        <v>9605417.9999999031</v>
      </c>
      <c r="F187" s="39">
        <v>3.1070000000000002</v>
      </c>
      <c r="G187" s="43">
        <f>((F187-F188)/0.01)*T$4+G188</f>
        <v>-3715585.9999998119</v>
      </c>
      <c r="H187" s="39">
        <v>3.427</v>
      </c>
      <c r="I187" s="43">
        <f>((H187-H188)/0.01)*V$4+I188</f>
        <v>-18442174.000000048</v>
      </c>
      <c r="J187" s="54">
        <f t="shared" si="10"/>
        <v>-422375.99999986961</v>
      </c>
      <c r="K187" s="43">
        <f>$W$2+J187</f>
        <v>4699577624</v>
      </c>
      <c r="L187" s="99">
        <f t="shared" si="9"/>
        <v>-5.7922591569448834E-3</v>
      </c>
      <c r="M187" s="102">
        <f t="shared" si="11"/>
        <v>4.1595231296980544E-3</v>
      </c>
      <c r="N187" s="99">
        <f t="shared" si="12"/>
        <v>6.6030382642812704E-2</v>
      </c>
    </row>
    <row r="188" spans="1:14">
      <c r="A188" s="47">
        <v>39848</v>
      </c>
      <c r="B188" s="39">
        <v>1.6735</v>
      </c>
      <c r="C188" s="43">
        <f>((B188-B189)/0.01)*P$4+C189</f>
        <v>11495166.000000088</v>
      </c>
      <c r="D188" s="39">
        <v>2.8919999999999999</v>
      </c>
      <c r="E188" s="43">
        <f>((D188-D189)/0.01)*R$4+E189</f>
        <v>12035907.999999909</v>
      </c>
      <c r="F188" s="39">
        <v>3.1680000000000001</v>
      </c>
      <c r="G188" s="43">
        <f>((F188-F189)/0.01)*T$4+G189</f>
        <v>-9254385.9999998063</v>
      </c>
      <c r="H188" s="39">
        <v>3.4394999999999998</v>
      </c>
      <c r="I188" s="43">
        <f>((H188-H189)/0.01)*V$4+I189</f>
        <v>-19675924.000000022</v>
      </c>
      <c r="J188" s="54">
        <f t="shared" si="10"/>
        <v>-5399235.9999998324</v>
      </c>
      <c r="K188" s="43">
        <f>$W$2+J188</f>
        <v>4694600764</v>
      </c>
      <c r="L188" s="99">
        <f t="shared" si="9"/>
        <v>-1.059562690862497E-3</v>
      </c>
      <c r="M188" s="102">
        <f t="shared" si="11"/>
        <v>3.9519622448525461E-3</v>
      </c>
      <c r="N188" s="99">
        <f t="shared" si="12"/>
        <v>6.2735455743578319E-2</v>
      </c>
    </row>
    <row r="189" spans="1:14">
      <c r="A189" s="47">
        <v>39849</v>
      </c>
      <c r="B189" s="39">
        <v>1.6305000000000001</v>
      </c>
      <c r="C189" s="43">
        <f>((B189-B190)/0.01)*P$4+C190</f>
        <v>13868766.000000084</v>
      </c>
      <c r="D189" s="39">
        <v>2.8784999999999998</v>
      </c>
      <c r="E189" s="43">
        <f>((D189-D190)/0.01)*R$4+E190</f>
        <v>11370357.999999905</v>
      </c>
      <c r="F189" s="39">
        <v>3.1604999999999999</v>
      </c>
      <c r="G189" s="43">
        <f>((F189-F190)/0.01)*T$4+G190</f>
        <v>-8573385.9999997802</v>
      </c>
      <c r="H189" s="39">
        <v>3.415</v>
      </c>
      <c r="I189" s="43">
        <f>((H189-H190)/0.01)*V$4+I190</f>
        <v>-17257774.000000048</v>
      </c>
      <c r="J189" s="54">
        <f t="shared" si="10"/>
        <v>-592035.99999983981</v>
      </c>
      <c r="K189" s="43">
        <f>$W$2+J189</f>
        <v>4699407964</v>
      </c>
      <c r="L189" s="99">
        <f t="shared" si="9"/>
        <v>1.0234609225536356E-3</v>
      </c>
      <c r="M189" s="102">
        <f t="shared" si="11"/>
        <v>4.0093864437662444E-3</v>
      </c>
      <c r="N189" s="99">
        <f t="shared" si="12"/>
        <v>6.3647036640954835E-2</v>
      </c>
    </row>
    <row r="190" spans="1:14">
      <c r="A190" s="47">
        <v>39850</v>
      </c>
      <c r="B190" s="39">
        <v>1.5994999999999999</v>
      </c>
      <c r="C190" s="43">
        <f>((B190-B191)/0.01)*P$4+C191</f>
        <v>15579966.000000091</v>
      </c>
      <c r="D190" s="39">
        <v>2.9340000000000002</v>
      </c>
      <c r="E190" s="43">
        <f>((D190-D191)/0.01)*R$4+E191</f>
        <v>14106507.999999922</v>
      </c>
      <c r="F190" s="39">
        <v>3.2134999999999998</v>
      </c>
      <c r="G190" s="43">
        <f>((F190-F191)/0.01)*T$4+G191</f>
        <v>-13385785.999999775</v>
      </c>
      <c r="H190" s="39">
        <v>3.4630000000000001</v>
      </c>
      <c r="I190" s="43">
        <f>((H190-H191)/0.01)*V$4+I191</f>
        <v>-21995374.000000052</v>
      </c>
      <c r="J190" s="54">
        <f t="shared" si="10"/>
        <v>-5694685.9999998119</v>
      </c>
      <c r="K190" s="43">
        <f>$W$2+J190</f>
        <v>4694305314</v>
      </c>
      <c r="L190" s="99">
        <f t="shared" si="9"/>
        <v>-1.0863969020261611E-3</v>
      </c>
      <c r="M190" s="102">
        <f t="shared" si="11"/>
        <v>4.0073495961672739E-3</v>
      </c>
      <c r="N190" s="99">
        <f t="shared" si="12"/>
        <v>6.3614702687722333E-2</v>
      </c>
    </row>
    <row r="191" spans="1:14">
      <c r="A191" s="47">
        <v>39853</v>
      </c>
      <c r="B191" s="39">
        <v>1.6065</v>
      </c>
      <c r="C191" s="43">
        <f>((B191-B192)/0.01)*P$4+C192</f>
        <v>15193566.000000086</v>
      </c>
      <c r="D191" s="39">
        <v>2.9374000000000002</v>
      </c>
      <c r="E191" s="43">
        <f>((D191-D192)/0.01)*R$4+E192</f>
        <v>14274127.999999925</v>
      </c>
      <c r="F191" s="39">
        <v>3.2174999999999998</v>
      </c>
      <c r="G191" s="43">
        <f>((F191-F192)/0.01)*T$4+G192</f>
        <v>-13748985.999999775</v>
      </c>
      <c r="H191" s="39">
        <v>3.3975</v>
      </c>
      <c r="I191" s="43">
        <f>((H191-H192)/0.01)*V$4+I192</f>
        <v>-15530524.000000041</v>
      </c>
      <c r="J191" s="54">
        <f t="shared" si="10"/>
        <v>188184.00000019558</v>
      </c>
      <c r="K191" s="43">
        <f>$W$2+J191</f>
        <v>4700188184</v>
      </c>
      <c r="L191" s="99">
        <f t="shared" si="9"/>
        <v>1.2524082900702547E-3</v>
      </c>
      <c r="M191" s="102">
        <f t="shared" si="11"/>
        <v>4.0421975178907164E-3</v>
      </c>
      <c r="N191" s="99">
        <f t="shared" si="12"/>
        <v>6.4167896295248383E-2</v>
      </c>
    </row>
    <row r="192" spans="1:14">
      <c r="A192" s="47">
        <v>39854</v>
      </c>
      <c r="B192" s="39">
        <v>1.591</v>
      </c>
      <c r="C192" s="43">
        <f>((B192-B193)/0.01)*P$4+C193</f>
        <v>16049166.000000089</v>
      </c>
      <c r="D192" s="39">
        <v>2.8014999999999999</v>
      </c>
      <c r="E192" s="43">
        <f>((D192-D193)/0.01)*R$4+E193</f>
        <v>7574257.9999999087</v>
      </c>
      <c r="F192" s="39">
        <v>3.0819999999999999</v>
      </c>
      <c r="G192" s="43">
        <f>((F192-F193)/0.01)*T$4+G193</f>
        <v>-1445585.9999997783</v>
      </c>
      <c r="H192" s="39">
        <v>3.26</v>
      </c>
      <c r="I192" s="43">
        <f>((H192-H193)/0.01)*V$4+I193</f>
        <v>-1959274.0000000242</v>
      </c>
      <c r="J192" s="54">
        <f t="shared" si="10"/>
        <v>20218564.000000201</v>
      </c>
      <c r="K192" s="43">
        <f>$W$2+J192</f>
        <v>4720218564</v>
      </c>
      <c r="L192" s="99">
        <f t="shared" si="9"/>
        <v>4.2525573941771281E-3</v>
      </c>
      <c r="M192" s="102">
        <f t="shared" si="11"/>
        <v>4.0777862380109338E-3</v>
      </c>
      <c r="N192" s="99">
        <f t="shared" si="12"/>
        <v>6.4732849712751436E-2</v>
      </c>
    </row>
    <row r="193" spans="1:14">
      <c r="A193" s="47">
        <v>39855</v>
      </c>
      <c r="B193" s="39">
        <v>1.5550000000000002</v>
      </c>
      <c r="C193" s="43">
        <f>((B193-B194)/0.01)*P$4+C194</f>
        <v>18036366.000000078</v>
      </c>
      <c r="D193" s="39">
        <v>2.7481</v>
      </c>
      <c r="E193" s="43">
        <f>((D193-D194)/0.01)*R$4+E194</f>
        <v>4941637.9999999134</v>
      </c>
      <c r="F193" s="39">
        <v>3.0034999999999998</v>
      </c>
      <c r="G193" s="43">
        <f>((F193-F194)/0.01)*T$4+G194</f>
        <v>5682214.0000002226</v>
      </c>
      <c r="H193" s="39">
        <v>3.1920000000000002</v>
      </c>
      <c r="I193" s="43">
        <f>((H193-H194)/0.01)*V$4+I194</f>
        <v>4752325.9999999376</v>
      </c>
      <c r="J193" s="54">
        <f t="shared" si="10"/>
        <v>33412544.000000153</v>
      </c>
      <c r="K193" s="43">
        <f>$W$2+J193</f>
        <v>4733412544</v>
      </c>
      <c r="L193" s="99">
        <f t="shared" si="9"/>
        <v>2.7913059893891787E-3</v>
      </c>
      <c r="M193" s="102">
        <f t="shared" si="11"/>
        <v>3.9421905171316673E-3</v>
      </c>
      <c r="N193" s="99">
        <f t="shared" si="12"/>
        <v>6.2580334375005028E-2</v>
      </c>
    </row>
    <row r="194" spans="1:14">
      <c r="A194" s="47">
        <v>39856</v>
      </c>
      <c r="B194" s="39">
        <v>1.5590000000000002</v>
      </c>
      <c r="C194" s="43">
        <f>((B194-B195)/0.01)*P$4+C195</f>
        <v>17815566.000000078</v>
      </c>
      <c r="D194" s="39">
        <v>2.7593000000000001</v>
      </c>
      <c r="E194" s="43">
        <f>((D194-D195)/0.01)*R$4+E195</f>
        <v>5493797.999999918</v>
      </c>
      <c r="F194" s="39">
        <v>3.0127999999999999</v>
      </c>
      <c r="G194" s="43">
        <f>((F194-F195)/0.01)*T$4+G195</f>
        <v>4837774.0000002151</v>
      </c>
      <c r="H194" s="39">
        <v>3.2210000000000001</v>
      </c>
      <c r="I194" s="43">
        <f>((H194-H195)/0.01)*V$4+I195</f>
        <v>1890025.999999946</v>
      </c>
      <c r="J194" s="54">
        <f t="shared" si="10"/>
        <v>30037164.000000156</v>
      </c>
      <c r="K194" s="43">
        <f>$W$2+J194</f>
        <v>4730037164</v>
      </c>
      <c r="L194" s="99">
        <f t="shared" si="9"/>
        <v>-7.1335089154273023E-4</v>
      </c>
      <c r="M194" s="102">
        <f t="shared" si="11"/>
        <v>3.0850287720704259E-3</v>
      </c>
      <c r="N194" s="99">
        <f t="shared" si="12"/>
        <v>4.8973313510263884E-2</v>
      </c>
    </row>
    <row r="195" spans="1:14">
      <c r="A195" s="47">
        <v>39857</v>
      </c>
      <c r="B195" s="39">
        <v>1.6456</v>
      </c>
      <c r="C195" s="43">
        <f>((B195-B196)/0.01)*P$4+C196</f>
        <v>13035246.000000089</v>
      </c>
      <c r="D195" s="39">
        <v>2.8742999999999999</v>
      </c>
      <c r="E195" s="43">
        <f>((D195-D196)/0.01)*R$4+E196</f>
        <v>11163297.999999907</v>
      </c>
      <c r="F195" s="39">
        <v>3.141</v>
      </c>
      <c r="G195" s="43">
        <f>((F195-F196)/0.01)*T$4+G196</f>
        <v>-6802785.9999997923</v>
      </c>
      <c r="H195" s="39">
        <v>3.375</v>
      </c>
      <c r="I195" s="43">
        <f>((H195-H196)/0.01)*V$4+I196</f>
        <v>-13309774.000000045</v>
      </c>
      <c r="J195" s="54">
        <f t="shared" si="10"/>
        <v>4085984.0000001602</v>
      </c>
      <c r="K195" s="43">
        <f>$W$2+J195</f>
        <v>4704085984</v>
      </c>
      <c r="L195" s="99">
        <f t="shared" si="9"/>
        <v>-5.5015702145941705E-3</v>
      </c>
      <c r="M195" s="102">
        <f t="shared" si="11"/>
        <v>3.6382515235577899E-3</v>
      </c>
      <c r="N195" s="99">
        <f t="shared" si="12"/>
        <v>5.7755452430614605E-2</v>
      </c>
    </row>
    <row r="196" spans="1:14">
      <c r="A196" s="47">
        <v>39860</v>
      </c>
      <c r="B196" s="39">
        <v>1.6419000000000001</v>
      </c>
      <c r="C196" s="43">
        <f>((B196-B197)/0.01)*P$4+C197</f>
        <v>13239486.000000078</v>
      </c>
      <c r="D196" s="39">
        <v>2.8729</v>
      </c>
      <c r="E196" s="43">
        <f>((D196-D197)/0.01)*R$4+E197</f>
        <v>11094277.999999914</v>
      </c>
      <c r="F196" s="39">
        <v>3.1240000000000001</v>
      </c>
      <c r="G196" s="43">
        <f>((F196-F197)/0.01)*T$4+G197</f>
        <v>-5259185.9999998007</v>
      </c>
      <c r="H196" s="39">
        <v>3.3730000000000002</v>
      </c>
      <c r="I196" s="43">
        <f>((H196-H197)/0.01)*V$4+I197</f>
        <v>-13112374.000000067</v>
      </c>
      <c r="J196" s="54">
        <f t="shared" si="10"/>
        <v>5962204.0000001267</v>
      </c>
      <c r="K196" s="43">
        <f>$W$2+J196</f>
        <v>4705962204</v>
      </c>
      <c r="L196" s="99">
        <f t="shared" si="9"/>
        <v>3.9876948287145863E-4</v>
      </c>
      <c r="M196" s="102">
        <f t="shared" si="11"/>
        <v>3.2199618694743483E-3</v>
      </c>
      <c r="N196" s="99">
        <f t="shared" si="12"/>
        <v>5.1115310026438487E-2</v>
      </c>
    </row>
    <row r="197" spans="1:14">
      <c r="A197" s="47">
        <v>39861</v>
      </c>
      <c r="B197" s="39">
        <v>1.5678000000000001</v>
      </c>
      <c r="C197" s="43">
        <f>((B197-B198)/0.01)*P$4+C198</f>
        <v>17329806.000000082</v>
      </c>
      <c r="D197" s="39">
        <v>2.7025000000000001</v>
      </c>
      <c r="E197" s="43">
        <f>((D197-D198)/0.01)*R$4+E198</f>
        <v>2693557.9999999199</v>
      </c>
      <c r="F197" s="39">
        <v>2.9430000000000001</v>
      </c>
      <c r="G197" s="43">
        <f>((F197-F198)/0.01)*T$4+G198</f>
        <v>11175614.000000203</v>
      </c>
      <c r="H197" s="39">
        <v>3.18</v>
      </c>
      <c r="I197" s="43">
        <f>((H197-H198)/0.01)*V$4+I198</f>
        <v>5936725.9999999367</v>
      </c>
      <c r="J197" s="54">
        <f t="shared" si="10"/>
        <v>37135704.000000134</v>
      </c>
      <c r="K197" s="43">
        <f>$W$2+J197</f>
        <v>4737135704</v>
      </c>
      <c r="L197" s="99">
        <f t="shared" si="9"/>
        <v>6.6024123748734008E-3</v>
      </c>
      <c r="M197" s="102">
        <f t="shared" si="11"/>
        <v>3.3163795600657489E-3</v>
      </c>
      <c r="N197" s="99">
        <f t="shared" si="12"/>
        <v>5.2645893414190598E-2</v>
      </c>
    </row>
    <row r="198" spans="1:14">
      <c r="A198" s="47">
        <v>39862</v>
      </c>
      <c r="B198" s="39">
        <v>1.5954999999999999</v>
      </c>
      <c r="C198" s="43">
        <f>((B198-B199)/0.01)*P$4+C199</f>
        <v>15800766.000000091</v>
      </c>
      <c r="D198" s="39">
        <v>2.7778</v>
      </c>
      <c r="E198" s="43">
        <f>((D198-D199)/0.01)*R$4+E199</f>
        <v>6405847.9999999162</v>
      </c>
      <c r="F198" s="39">
        <v>3.032</v>
      </c>
      <c r="G198" s="43">
        <f>((F198-F199)/0.01)*T$4+G199</f>
        <v>3094414.0000002054</v>
      </c>
      <c r="H198" s="39">
        <v>3.2410000000000001</v>
      </c>
      <c r="I198" s="43">
        <f>((H198-H199)/0.01)*V$4+I199</f>
        <v>-83974.000000057742</v>
      </c>
      <c r="J198" s="54">
        <f t="shared" si="10"/>
        <v>25217054.000000156</v>
      </c>
      <c r="K198" s="43">
        <f>$W$2+J198</f>
        <v>4725217054</v>
      </c>
      <c r="L198" s="99">
        <f t="shared" si="9"/>
        <v>-2.5191739534626578E-3</v>
      </c>
      <c r="M198" s="102">
        <f t="shared" si="11"/>
        <v>3.4370463623067029E-3</v>
      </c>
      <c r="N198" s="99">
        <f t="shared" si="12"/>
        <v>5.4561419515576449E-2</v>
      </c>
    </row>
    <row r="199" spans="1:14">
      <c r="A199" s="47">
        <v>39863</v>
      </c>
      <c r="B199" s="39">
        <v>1.6234999999999999</v>
      </c>
      <c r="C199" s="43">
        <f>((B199-B200)/0.01)*P$4+C200</f>
        <v>14255166.000000089</v>
      </c>
      <c r="D199" s="39">
        <v>2.8380000000000001</v>
      </c>
      <c r="E199" s="43">
        <f>((D199-D200)/0.01)*R$4+E200</f>
        <v>9373707.999999918</v>
      </c>
      <c r="F199" s="39">
        <v>3.109</v>
      </c>
      <c r="G199" s="43">
        <f>((F199-F200)/0.01)*T$4+G200</f>
        <v>-3897185.9999997909</v>
      </c>
      <c r="H199" s="39">
        <v>3.3479999999999999</v>
      </c>
      <c r="I199" s="43">
        <f>((H199-H200)/0.01)*V$4+I200</f>
        <v>-10644874.000000034</v>
      </c>
      <c r="J199" s="54">
        <f t="shared" si="10"/>
        <v>9086814.0000001825</v>
      </c>
      <c r="K199" s="43">
        <f>$W$2+J199</f>
        <v>4709086814</v>
      </c>
      <c r="L199" s="99">
        <f t="shared" si="9"/>
        <v>-3.4194903923263861E-3</v>
      </c>
      <c r="M199" s="102">
        <f t="shared" si="11"/>
        <v>3.663138636717102E-3</v>
      </c>
      <c r="N199" s="99">
        <f t="shared" si="12"/>
        <v>5.8150523104233784E-2</v>
      </c>
    </row>
    <row r="200" spans="1:14">
      <c r="A200" s="47">
        <v>39864</v>
      </c>
      <c r="B200" s="39">
        <v>1.5899999999999999</v>
      </c>
      <c r="C200" s="43">
        <f>((B200-B201)/0.01)*P$4+C201</f>
        <v>16104366.000000095</v>
      </c>
      <c r="D200" s="39">
        <v>2.7904999999999998</v>
      </c>
      <c r="E200" s="43">
        <f>((D200-D201)/0.01)*R$4+E201</f>
        <v>7031957.9999999031</v>
      </c>
      <c r="F200" s="39">
        <v>3.0390000000000001</v>
      </c>
      <c r="G200" s="43">
        <f>((F200-F201)/0.01)*T$4+G201</f>
        <v>2458814.0000001942</v>
      </c>
      <c r="H200" s="39">
        <v>3.2385000000000002</v>
      </c>
      <c r="I200" s="43">
        <f>((H200-H201)/0.01)*V$4+I201</f>
        <v>162775.99999993853</v>
      </c>
      <c r="J200" s="54">
        <f t="shared" si="10"/>
        <v>25757914.000000134</v>
      </c>
      <c r="K200" s="43">
        <f>$W$2+J200</f>
        <v>4725757914</v>
      </c>
      <c r="L200" s="99">
        <f t="shared" ref="L200:L263" si="13">LN(K200/K199)</f>
        <v>3.5339463087628465E-3</v>
      </c>
      <c r="M200" s="102">
        <f t="shared" si="11"/>
        <v>3.7718221148555246E-3</v>
      </c>
      <c r="N200" s="99">
        <f t="shared" si="12"/>
        <v>5.9875819832888526E-2</v>
      </c>
    </row>
    <row r="201" spans="1:14">
      <c r="A201" s="47">
        <v>39867</v>
      </c>
      <c r="B201" s="39">
        <v>1.5563</v>
      </c>
      <c r="C201" s="43">
        <f>((B201-B202)/0.01)*P$4+C202</f>
        <v>17964606.000000086</v>
      </c>
      <c r="D201" s="39">
        <v>2.7495000000000003</v>
      </c>
      <c r="E201" s="43">
        <f>((D201-D202)/0.01)*R$4+E202</f>
        <v>5010657.9999999292</v>
      </c>
      <c r="F201" s="39">
        <v>3.008</v>
      </c>
      <c r="G201" s="43">
        <f>((F201-F202)/0.01)*T$4+G202</f>
        <v>5273614.0000002068</v>
      </c>
      <c r="H201" s="39">
        <v>3.1775000000000002</v>
      </c>
      <c r="I201" s="43">
        <f>((H201-H202)/0.01)*V$4+I202</f>
        <v>6183475.9999999329</v>
      </c>
      <c r="J201" s="54">
        <f t="shared" si="10"/>
        <v>34432354.000000156</v>
      </c>
      <c r="K201" s="43">
        <f>$W$2+J201</f>
        <v>4734432354</v>
      </c>
      <c r="L201" s="99">
        <f t="shared" si="13"/>
        <v>1.8338832910044373E-3</v>
      </c>
      <c r="M201" s="102">
        <f t="shared" si="11"/>
        <v>3.7862906540396318E-3</v>
      </c>
      <c r="N201" s="99">
        <f t="shared" si="12"/>
        <v>6.0105500771981776E-2</v>
      </c>
    </row>
    <row r="202" spans="1:14">
      <c r="A202" s="47">
        <v>39868</v>
      </c>
      <c r="B202" s="39">
        <v>1.6175000000000002</v>
      </c>
      <c r="C202" s="43">
        <f>((B202-B203)/0.01)*P$4+C203</f>
        <v>14586366.000000076</v>
      </c>
      <c r="D202" s="39">
        <v>2.8083</v>
      </c>
      <c r="E202" s="43">
        <f>((D202-D203)/0.01)*R$4+E203</f>
        <v>7909497.9999999162</v>
      </c>
      <c r="F202" s="39">
        <v>3.0510000000000002</v>
      </c>
      <c r="G202" s="43">
        <f>((F202-F203)/0.01)*T$4+G203</f>
        <v>1369214.0000001937</v>
      </c>
      <c r="H202" s="39">
        <v>3.1739999999999999</v>
      </c>
      <c r="I202" s="43">
        <f>((H202-H203)/0.01)*V$4+I203</f>
        <v>6528925.9999999609</v>
      </c>
      <c r="J202" s="54">
        <f t="shared" ref="J202:J265" si="14">C202+E202+G202+I202</f>
        <v>30394004.000000149</v>
      </c>
      <c r="K202" s="43">
        <f>$W$2+J202</f>
        <v>4730394004</v>
      </c>
      <c r="L202" s="99">
        <f t="shared" si="13"/>
        <v>-8.5333847496161218E-4</v>
      </c>
      <c r="M202" s="102">
        <f t="shared" ref="M202:M265" si="15">_xlfn.STDEV.S(L193:L202)</f>
        <v>3.5974363138866375E-3</v>
      </c>
      <c r="N202" s="99">
        <f t="shared" si="12"/>
        <v>5.7107531063621639E-2</v>
      </c>
    </row>
    <row r="203" spans="1:14">
      <c r="A203" s="47">
        <v>39869</v>
      </c>
      <c r="B203" s="39">
        <v>1.7149999999999999</v>
      </c>
      <c r="C203" s="43">
        <f>((B203-B204)/0.01)*P$4+C204</f>
        <v>9204366.0000000931</v>
      </c>
      <c r="D203" s="39">
        <v>2.992</v>
      </c>
      <c r="E203" s="43">
        <f>((D203-D204)/0.01)*R$4+E204</f>
        <v>16965907.999999914</v>
      </c>
      <c r="F203" s="39">
        <v>3.2435</v>
      </c>
      <c r="G203" s="43">
        <f>((F203-F204)/0.01)*T$4+G204</f>
        <v>-16109785.999999795</v>
      </c>
      <c r="H203" s="39">
        <v>3.33</v>
      </c>
      <c r="I203" s="43">
        <f>((H203-H204)/0.01)*V$4+I204</f>
        <v>-8868274.0000000522</v>
      </c>
      <c r="J203" s="54">
        <f t="shared" si="14"/>
        <v>1192214.0000001602</v>
      </c>
      <c r="K203" s="43">
        <f>$W$2+J203</f>
        <v>4701192214</v>
      </c>
      <c r="L203" s="99">
        <f t="shared" si="13"/>
        <v>-6.1923588752963053E-3</v>
      </c>
      <c r="M203" s="102">
        <f t="shared" si="15"/>
        <v>3.9836652763687204E-3</v>
      </c>
      <c r="N203" s="99">
        <f t="shared" si="12"/>
        <v>6.3238725766770157E-2</v>
      </c>
    </row>
    <row r="204" spans="1:14">
      <c r="A204" s="47">
        <v>39870</v>
      </c>
      <c r="B204" s="39">
        <v>1.7130000000000001</v>
      </c>
      <c r="C204" s="43">
        <f>((B204-B205)/0.01)*P$4+C205</f>
        <v>9314766.0000000801</v>
      </c>
      <c r="D204" s="39">
        <v>3.0352000000000001</v>
      </c>
      <c r="E204" s="43">
        <f>((D204-D205)/0.01)*R$4+E205</f>
        <v>19095667.999999922</v>
      </c>
      <c r="F204" s="39">
        <v>3.3029999999999999</v>
      </c>
      <c r="G204" s="43">
        <f>((F204-F205)/0.01)*T$4+G205</f>
        <v>-21512385.999999784</v>
      </c>
      <c r="H204" s="39">
        <v>3.4234999999999998</v>
      </c>
      <c r="I204" s="43">
        <f>((H204-H205)/0.01)*V$4+I205</f>
        <v>-18096724.000000022</v>
      </c>
      <c r="J204" s="54">
        <f t="shared" si="14"/>
        <v>-11198675.999999806</v>
      </c>
      <c r="K204" s="43">
        <f>$W$2+J204</f>
        <v>4688801324</v>
      </c>
      <c r="L204" s="99">
        <f t="shared" si="13"/>
        <v>-2.639170547234657E-3</v>
      </c>
      <c r="M204" s="102">
        <f t="shared" si="15"/>
        <v>4.0315560918246828E-3</v>
      </c>
      <c r="N204" s="99">
        <f t="shared" si="12"/>
        <v>6.3998968893453551E-2</v>
      </c>
    </row>
    <row r="205" spans="1:14">
      <c r="A205" s="47">
        <v>39871</v>
      </c>
      <c r="B205" s="39">
        <v>1.669</v>
      </c>
      <c r="C205" s="43">
        <f>((B205-B206)/0.01)*P$4+C206</f>
        <v>11743566.000000082</v>
      </c>
      <c r="D205" s="39">
        <v>3.0329999999999999</v>
      </c>
      <c r="E205" s="43">
        <f>((D205-D206)/0.01)*R$4+E206</f>
        <v>18987207.999999911</v>
      </c>
      <c r="F205" s="39">
        <v>3.3290000000000002</v>
      </c>
      <c r="G205" s="43">
        <f>((F205-F206)/0.01)*T$4+G206</f>
        <v>-23873185.999999806</v>
      </c>
      <c r="H205" s="39">
        <v>3.4550000000000001</v>
      </c>
      <c r="I205" s="43">
        <f>((H205-H206)/0.01)*V$4+I206</f>
        <v>-21205774.000000052</v>
      </c>
      <c r="J205" s="54">
        <f t="shared" si="14"/>
        <v>-14348185.999999866</v>
      </c>
      <c r="K205" s="43">
        <f>$W$2+J205</f>
        <v>4685651814</v>
      </c>
      <c r="L205" s="99">
        <f t="shared" si="13"/>
        <v>-6.7193468720484436E-4</v>
      </c>
      <c r="M205" s="102">
        <f t="shared" si="15"/>
        <v>3.6906854195401704E-3</v>
      </c>
      <c r="N205" s="99">
        <f t="shared" si="12"/>
        <v>5.858781472485225E-2</v>
      </c>
    </row>
    <row r="206" spans="1:14">
      <c r="A206" s="47">
        <v>39874</v>
      </c>
      <c r="B206" s="39">
        <v>1.577</v>
      </c>
      <c r="C206" s="43">
        <f>((B206-B207)/0.01)*P$4+C207</f>
        <v>16821966.000000086</v>
      </c>
      <c r="D206" s="39">
        <v>2.9015</v>
      </c>
      <c r="E206" s="43">
        <f>((D206-D207)/0.01)*R$4+E207</f>
        <v>12504257.999999914</v>
      </c>
      <c r="F206" s="39">
        <v>3.1949999999999998</v>
      </c>
      <c r="G206" s="43">
        <f>((F206-F207)/0.01)*T$4+G207</f>
        <v>-11705985.999999776</v>
      </c>
      <c r="H206" s="39">
        <v>3.3725000000000001</v>
      </c>
      <c r="I206" s="43">
        <f>((H206-H207)/0.01)*V$4+I207</f>
        <v>-13063024.000000052</v>
      </c>
      <c r="J206" s="54">
        <f t="shared" si="14"/>
        <v>4557214.0000001714</v>
      </c>
      <c r="K206" s="43">
        <f>$W$2+J206</f>
        <v>4704557214</v>
      </c>
      <c r="L206" s="99">
        <f t="shared" si="13"/>
        <v>4.0266250703278042E-3</v>
      </c>
      <c r="M206" s="102">
        <f t="shared" si="15"/>
        <v>3.9465584334756826E-3</v>
      </c>
      <c r="N206" s="99">
        <f t="shared" si="12"/>
        <v>6.2649672897367822E-2</v>
      </c>
    </row>
    <row r="207" spans="1:14">
      <c r="A207" s="47">
        <v>39875</v>
      </c>
      <c r="B207" s="39">
        <v>1.575</v>
      </c>
      <c r="C207" s="43">
        <f>((B207-B208)/0.01)*P$4+C208</f>
        <v>16932366.000000086</v>
      </c>
      <c r="D207" s="39">
        <v>2.8970000000000002</v>
      </c>
      <c r="E207" s="43">
        <f>((D207-D208)/0.01)*R$4+E208</f>
        <v>12282407.999999927</v>
      </c>
      <c r="F207" s="39">
        <v>3.1869999999999998</v>
      </c>
      <c r="G207" s="43">
        <f>((F207-F208)/0.01)*T$4+G208</f>
        <v>-10979585.999999776</v>
      </c>
      <c r="H207" s="39">
        <v>3.339</v>
      </c>
      <c r="I207" s="43">
        <f>((H207-H208)/0.01)*V$4+I208</f>
        <v>-9756574.0000000428</v>
      </c>
      <c r="J207" s="54">
        <f t="shared" si="14"/>
        <v>8478614.0000001956</v>
      </c>
      <c r="K207" s="43">
        <f>$W$2+J207</f>
        <v>4708478614</v>
      </c>
      <c r="L207" s="99">
        <f t="shared" si="13"/>
        <v>8.3318502096587537E-4</v>
      </c>
      <c r="M207" s="102">
        <f t="shared" si="15"/>
        <v>3.2250292467103565E-3</v>
      </c>
      <c r="N207" s="99">
        <f t="shared" si="12"/>
        <v>5.1195752146233453E-2</v>
      </c>
    </row>
    <row r="208" spans="1:14">
      <c r="A208" s="47">
        <v>39876</v>
      </c>
      <c r="B208" s="39">
        <v>1.663</v>
      </c>
      <c r="C208" s="43">
        <f>((B208-B209)/0.01)*P$4+C209</f>
        <v>12074766.000000082</v>
      </c>
      <c r="D208" s="39">
        <v>2.99</v>
      </c>
      <c r="E208" s="43">
        <f>((D208-D209)/0.01)*R$4+E209</f>
        <v>16867307.999999925</v>
      </c>
      <c r="F208" s="39">
        <v>3.2725</v>
      </c>
      <c r="G208" s="43">
        <f>((F208-F209)/0.01)*T$4+G209</f>
        <v>-18742985.999999788</v>
      </c>
      <c r="H208" s="39">
        <v>3.4</v>
      </c>
      <c r="I208" s="43">
        <f>((H208-H209)/0.01)*V$4+I209</f>
        <v>-15777274.000000037</v>
      </c>
      <c r="J208" s="54">
        <f t="shared" si="14"/>
        <v>-5578185.9999998175</v>
      </c>
      <c r="K208" s="43">
        <f>$W$2+J208</f>
        <v>4694421814</v>
      </c>
      <c r="L208" s="99">
        <f t="shared" si="13"/>
        <v>-2.9898881901992236E-3</v>
      </c>
      <c r="M208" s="102">
        <f t="shared" si="15"/>
        <v>3.2592963971201736E-3</v>
      </c>
      <c r="N208" s="99">
        <f t="shared" si="12"/>
        <v>5.1739726294972775E-2</v>
      </c>
    </row>
    <row r="209" spans="1:14">
      <c r="A209" s="47">
        <v>39877</v>
      </c>
      <c r="B209" s="39">
        <v>1.6475</v>
      </c>
      <c r="C209" s="43">
        <f>((B209-B210)/0.01)*P$4+C210</f>
        <v>12930366.000000086</v>
      </c>
      <c r="D209" s="39">
        <v>2.8315000000000001</v>
      </c>
      <c r="E209" s="43">
        <f>((D209-D210)/0.01)*R$4+E210</f>
        <v>9053257.9999999199</v>
      </c>
      <c r="F209" s="39">
        <v>3.0859999999999999</v>
      </c>
      <c r="G209" s="43">
        <f>((F209-F210)/0.01)*T$4+G210</f>
        <v>-1808785.9999997793</v>
      </c>
      <c r="H209" s="39">
        <v>3.2015000000000002</v>
      </c>
      <c r="I209" s="43">
        <f>((H209-H210)/0.01)*V$4+I210</f>
        <v>3814675.9999999292</v>
      </c>
      <c r="J209" s="54">
        <f t="shared" si="14"/>
        <v>23989514.000000156</v>
      </c>
      <c r="K209" s="43">
        <f>$W$2+J209</f>
        <v>4723989514</v>
      </c>
      <c r="L209" s="99">
        <f t="shared" si="13"/>
        <v>6.2787228346557365E-3</v>
      </c>
      <c r="M209" s="102">
        <f t="shared" si="15"/>
        <v>3.7507549289886805E-3</v>
      </c>
      <c r="N209" s="99">
        <f t="shared" ref="N209:N272" si="16">M209*SQRT(252)</f>
        <v>5.9541388625122663E-2</v>
      </c>
    </row>
    <row r="210" spans="1:14">
      <c r="A210" s="47">
        <v>39878</v>
      </c>
      <c r="B210" s="39">
        <v>1.7290000000000001</v>
      </c>
      <c r="C210" s="43">
        <f>((B210-B211)/0.01)*P$4+C211</f>
        <v>8431566.0000000782</v>
      </c>
      <c r="D210" s="39">
        <v>2.8919999999999999</v>
      </c>
      <c r="E210" s="43">
        <f>((D210-D211)/0.01)*R$4+E211</f>
        <v>12035907.999999909</v>
      </c>
      <c r="F210" s="39">
        <v>3.1219999999999999</v>
      </c>
      <c r="G210" s="43">
        <f>((F210-F211)/0.01)*T$4+G211</f>
        <v>-5077585.9999997821</v>
      </c>
      <c r="H210" s="39">
        <v>3.2324999999999999</v>
      </c>
      <c r="I210" s="43">
        <f>((H210-H211)/0.01)*V$4+I211</f>
        <v>754975.99999995972</v>
      </c>
      <c r="J210" s="54">
        <f t="shared" si="14"/>
        <v>16144864.000000162</v>
      </c>
      <c r="K210" s="43">
        <f>$W$2+J210</f>
        <v>4716144864</v>
      </c>
      <c r="L210" s="99">
        <f t="shared" si="13"/>
        <v>-1.6619788430071796E-3</v>
      </c>
      <c r="M210" s="102">
        <f t="shared" si="15"/>
        <v>3.6127948516870155E-3</v>
      </c>
      <c r="N210" s="99">
        <f t="shared" si="16"/>
        <v>5.735134029274995E-2</v>
      </c>
    </row>
    <row r="211" spans="1:14">
      <c r="A211" s="47">
        <v>39881</v>
      </c>
      <c r="B211" s="39">
        <v>1.7645</v>
      </c>
      <c r="C211" s="43">
        <f>((B211-B212)/0.01)*P$4+C212</f>
        <v>6471966.0000000866</v>
      </c>
      <c r="D211" s="39">
        <v>2.8810000000000002</v>
      </c>
      <c r="E211" s="43">
        <f>((D211-D212)/0.01)*R$4+E212</f>
        <v>11493607.999999925</v>
      </c>
      <c r="F211" s="39">
        <v>3.1095000000000002</v>
      </c>
      <c r="G211" s="43">
        <f>((F211-F212)/0.01)*T$4+G212</f>
        <v>-3942585.9999998063</v>
      </c>
      <c r="H211" s="39">
        <v>3.242</v>
      </c>
      <c r="I211" s="43">
        <f>((H211-H212)/0.01)*V$4+I212</f>
        <v>-182674.00000004657</v>
      </c>
      <c r="J211" s="54">
        <f t="shared" si="14"/>
        <v>13840314.000000158</v>
      </c>
      <c r="K211" s="43">
        <f>$W$2+J211</f>
        <v>4713840314</v>
      </c>
      <c r="L211" s="99">
        <f t="shared" si="13"/>
        <v>-4.8877066132737798E-4</v>
      </c>
      <c r="M211" s="102">
        <f t="shared" si="15"/>
        <v>3.5412015232995837E-3</v>
      </c>
      <c r="N211" s="99">
        <f t="shared" si="16"/>
        <v>5.6214831438082799E-2</v>
      </c>
    </row>
    <row r="212" spans="1:14">
      <c r="A212" s="47">
        <v>39882</v>
      </c>
      <c r="B212" s="39">
        <v>1.7810000000000001</v>
      </c>
      <c r="C212" s="43">
        <f>((B212-B213)/0.01)*P$4+C213</f>
        <v>5561166.0000000764</v>
      </c>
      <c r="D212" s="39">
        <v>2.9864999999999999</v>
      </c>
      <c r="E212" s="43">
        <f>((D212-D213)/0.01)*R$4+E213</f>
        <v>16694757.999999911</v>
      </c>
      <c r="F212" s="39">
        <v>3.2349999999999999</v>
      </c>
      <c r="G212" s="43">
        <f>((F212-F213)/0.01)*T$4+G213</f>
        <v>-15337985.99999978</v>
      </c>
      <c r="H212" s="39">
        <v>3.3795000000000002</v>
      </c>
      <c r="I212" s="43">
        <f>((H212-H213)/0.01)*V$4+I213</f>
        <v>-13753924.000000063</v>
      </c>
      <c r="J212" s="54">
        <f t="shared" si="14"/>
        <v>-6835985.9999998584</v>
      </c>
      <c r="K212" s="43">
        <f>$W$2+J212</f>
        <v>4693164014</v>
      </c>
      <c r="L212" s="99">
        <f t="shared" si="13"/>
        <v>-4.3959442507627124E-3</v>
      </c>
      <c r="M212" s="102">
        <f t="shared" si="15"/>
        <v>3.7581574935817218E-3</v>
      </c>
      <c r="N212" s="99">
        <f t="shared" si="16"/>
        <v>5.965890069498634E-2</v>
      </c>
    </row>
    <row r="213" spans="1:14">
      <c r="A213" s="47">
        <v>39883</v>
      </c>
      <c r="B213" s="39">
        <v>1.716</v>
      </c>
      <c r="C213" s="43">
        <f>((B213-B214)/0.01)*P$4+C214</f>
        <v>9149166.0000000857</v>
      </c>
      <c r="D213" s="39">
        <v>2.8592</v>
      </c>
      <c r="E213" s="43">
        <f>((D213-D214)/0.01)*R$4+E214</f>
        <v>10418867.999999912</v>
      </c>
      <c r="F213" s="39">
        <v>3.1040000000000001</v>
      </c>
      <c r="G213" s="43">
        <f>((F213-F214)/0.01)*T$4+G214</f>
        <v>-3443185.9999998007</v>
      </c>
      <c r="H213" s="39">
        <v>3.2839999999999998</v>
      </c>
      <c r="I213" s="43">
        <f>((H213-H214)/0.01)*V$4+I214</f>
        <v>-4328074.0000000289</v>
      </c>
      <c r="J213" s="54">
        <f t="shared" si="14"/>
        <v>11796774.000000171</v>
      </c>
      <c r="K213" s="43">
        <f>$W$2+J213</f>
        <v>4711796774</v>
      </c>
      <c r="L213" s="99">
        <f t="shared" si="13"/>
        <v>3.9623311139657192E-3</v>
      </c>
      <c r="M213" s="102">
        <f t="shared" si="15"/>
        <v>3.4992729326072895E-3</v>
      </c>
      <c r="N213" s="99">
        <f t="shared" si="16"/>
        <v>5.5549235695311429E-2</v>
      </c>
    </row>
    <row r="214" spans="1:14">
      <c r="A214" s="47">
        <v>39884</v>
      </c>
      <c r="B214" s="39">
        <v>1.673</v>
      </c>
      <c r="C214" s="43">
        <f>((B214-B215)/0.01)*P$4+C215</f>
        <v>11522766.000000082</v>
      </c>
      <c r="D214" s="39">
        <v>2.798</v>
      </c>
      <c r="E214" s="43">
        <f>((D214-D215)/0.01)*R$4+E215</f>
        <v>7401707.9999999162</v>
      </c>
      <c r="F214" s="39">
        <v>3.0390000000000001</v>
      </c>
      <c r="G214" s="43">
        <f>((F214-F215)/0.01)*T$4+G215</f>
        <v>2458814.0000001946</v>
      </c>
      <c r="H214" s="39">
        <v>3.2195</v>
      </c>
      <c r="I214" s="43">
        <f>((H214-H215)/0.01)*V$4+I215</f>
        <v>2038075.9999999497</v>
      </c>
      <c r="J214" s="54">
        <f t="shared" si="14"/>
        <v>23421364.000000142</v>
      </c>
      <c r="K214" s="43">
        <f>$W$2+J214</f>
        <v>4723421364</v>
      </c>
      <c r="L214" s="99">
        <f t="shared" si="13"/>
        <v>2.4640863012915519E-3</v>
      </c>
      <c r="M214" s="102">
        <f t="shared" si="15"/>
        <v>3.4059860464904857E-3</v>
      </c>
      <c r="N214" s="99">
        <f t="shared" si="16"/>
        <v>5.4068352287819428E-2</v>
      </c>
    </row>
    <row r="215" spans="1:14">
      <c r="A215" s="47">
        <v>39885</v>
      </c>
      <c r="B215" s="39">
        <v>1.6501999999999999</v>
      </c>
      <c r="C215" s="43">
        <f>((B215-B216)/0.01)*P$4+C216</f>
        <v>12781326.000000089</v>
      </c>
      <c r="D215" s="39">
        <v>2.847</v>
      </c>
      <c r="E215" s="43">
        <f>((D215-D216)/0.01)*R$4+E216</f>
        <v>9817407.9999999125</v>
      </c>
      <c r="F215" s="39">
        <v>3.1230000000000002</v>
      </c>
      <c r="G215" s="43">
        <f>((F215-F216)/0.01)*T$4+G216</f>
        <v>-5168385.9999998119</v>
      </c>
      <c r="H215" s="39">
        <v>3.343</v>
      </c>
      <c r="I215" s="43">
        <f>((H215-H216)/0.01)*V$4+I216</f>
        <v>-10151374.000000045</v>
      </c>
      <c r="J215" s="54">
        <f t="shared" si="14"/>
        <v>7278974.0000001416</v>
      </c>
      <c r="K215" s="43">
        <f>$W$2+J215</f>
        <v>4707278974</v>
      </c>
      <c r="L215" s="99">
        <f t="shared" si="13"/>
        <v>-3.4233737021624514E-3</v>
      </c>
      <c r="M215" s="102">
        <f t="shared" si="15"/>
        <v>3.635714417016162E-3</v>
      </c>
      <c r="N215" s="99">
        <f t="shared" si="16"/>
        <v>5.7715177112861671E-2</v>
      </c>
    </row>
    <row r="216" spans="1:14">
      <c r="A216" s="47">
        <v>39888</v>
      </c>
      <c r="B216" s="39">
        <v>1.6935</v>
      </c>
      <c r="C216" s="43">
        <f>((B216-B217)/0.01)*P$4+C217</f>
        <v>10391166.000000084</v>
      </c>
      <c r="D216" s="39">
        <v>2.8849999999999998</v>
      </c>
      <c r="E216" s="43">
        <f>((D216-D217)/0.01)*R$4+E217</f>
        <v>11690807.999999903</v>
      </c>
      <c r="F216" s="39">
        <v>3.1659999999999999</v>
      </c>
      <c r="G216" s="43">
        <f>((F216-F217)/0.01)*T$4+G217</f>
        <v>-9072785.9999997858</v>
      </c>
      <c r="H216" s="39">
        <v>3.3955000000000002</v>
      </c>
      <c r="I216" s="43">
        <f>((H216-H217)/0.01)*V$4+I217</f>
        <v>-15333124.000000065</v>
      </c>
      <c r="J216" s="54">
        <f t="shared" si="14"/>
        <v>-2323935.9999998659</v>
      </c>
      <c r="K216" s="43">
        <f>$W$2+J216</f>
        <v>4697676064</v>
      </c>
      <c r="L216" s="99">
        <f t="shared" si="13"/>
        <v>-2.042096596599948E-3</v>
      </c>
      <c r="M216" s="102">
        <f t="shared" si="15"/>
        <v>3.477364437800052E-3</v>
      </c>
      <c r="N216" s="99">
        <f t="shared" si="16"/>
        <v>5.5201449122153225E-2</v>
      </c>
    </row>
    <row r="217" spans="1:14">
      <c r="A217" s="47">
        <v>39889</v>
      </c>
      <c r="B217" s="39">
        <v>1.708</v>
      </c>
      <c r="C217" s="43">
        <f>((B217-B218)/0.01)*P$4+C218</f>
        <v>9590766.0000000857</v>
      </c>
      <c r="D217" s="39">
        <v>2.9409999999999998</v>
      </c>
      <c r="E217" s="43">
        <f>((D217-D218)/0.01)*R$4+E218</f>
        <v>14451607.999999905</v>
      </c>
      <c r="F217" s="39">
        <v>3.2235</v>
      </c>
      <c r="G217" s="43">
        <f>((F217-F218)/0.01)*T$4+G218</f>
        <v>-14293785.999999795</v>
      </c>
      <c r="H217" s="39">
        <v>3.476</v>
      </c>
      <c r="I217" s="43">
        <f>((H217-H218)/0.01)*V$4+I218</f>
        <v>-23278474.000000045</v>
      </c>
      <c r="J217" s="54">
        <f t="shared" si="14"/>
        <v>-13529885.999999847</v>
      </c>
      <c r="K217" s="43">
        <f>$W$2+J217</f>
        <v>4686470114</v>
      </c>
      <c r="L217" s="99">
        <f t="shared" si="13"/>
        <v>-2.3882738213720218E-3</v>
      </c>
      <c r="M217" s="102">
        <f t="shared" si="15"/>
        <v>3.5254216220472713E-3</v>
      </c>
      <c r="N217" s="99">
        <f t="shared" si="16"/>
        <v>5.5964333271522143E-2</v>
      </c>
    </row>
    <row r="218" spans="1:14">
      <c r="A218" s="47">
        <v>39890</v>
      </c>
      <c r="B218" s="39">
        <v>1.456</v>
      </c>
      <c r="C218" s="43">
        <f>((B218-B219)/0.01)*P$4+C219</f>
        <v>23501166.000000086</v>
      </c>
      <c r="D218" s="39">
        <v>2.573</v>
      </c>
      <c r="E218" s="43">
        <f>((D218-D219)/0.01)*R$4+E219</f>
        <v>-3690792.0000000908</v>
      </c>
      <c r="F218" s="39">
        <v>2.8380000000000001</v>
      </c>
      <c r="G218" s="43">
        <f>((F218-F219)/0.01)*T$4+G219</f>
        <v>20709614.000000205</v>
      </c>
      <c r="H218" s="39">
        <v>3.1659999999999999</v>
      </c>
      <c r="I218" s="43">
        <f>((H218-H219)/0.01)*V$4+I219</f>
        <v>7318525.99999996</v>
      </c>
      <c r="J218" s="54">
        <f t="shared" si="14"/>
        <v>47838514.000000164</v>
      </c>
      <c r="K218" s="43">
        <f>$W$2+J218</f>
        <v>4747838514</v>
      </c>
      <c r="L218" s="99">
        <f t="shared" si="13"/>
        <v>1.3009806652177235E-2</v>
      </c>
      <c r="M218" s="102">
        <f t="shared" si="15"/>
        <v>5.3910038378418975E-3</v>
      </c>
      <c r="N218" s="99">
        <f t="shared" si="16"/>
        <v>8.5579532831546637E-2</v>
      </c>
    </row>
    <row r="219" spans="1:14">
      <c r="A219" s="47">
        <v>39891</v>
      </c>
      <c r="B219" s="39">
        <v>1.4962</v>
      </c>
      <c r="C219" s="43">
        <f>((B219-B220)/0.01)*P$4+C220</f>
        <v>21282126.000000086</v>
      </c>
      <c r="D219" s="39">
        <v>2.6259000000000001</v>
      </c>
      <c r="E219" s="43">
        <f>((D219-D220)/0.01)*R$4+E220</f>
        <v>-1082822.0000000824</v>
      </c>
      <c r="F219" s="39">
        <v>2.9119999999999999</v>
      </c>
      <c r="G219" s="43">
        <f>((F219-F220)/0.01)*T$4+G220</f>
        <v>13990414.00000022</v>
      </c>
      <c r="H219" s="39">
        <v>3.323</v>
      </c>
      <c r="I219" s="43">
        <f>((H219-H220)/0.01)*V$4+I220</f>
        <v>-8177374.0000000438</v>
      </c>
      <c r="J219" s="54">
        <f t="shared" si="14"/>
        <v>26012344.000000179</v>
      </c>
      <c r="K219" s="43">
        <f>$W$2+J219</f>
        <v>4726012344</v>
      </c>
      <c r="L219" s="99">
        <f t="shared" si="13"/>
        <v>-4.6076741005247673E-3</v>
      </c>
      <c r="M219" s="102">
        <f t="shared" si="15"/>
        <v>5.3349797985084175E-3</v>
      </c>
      <c r="N219" s="99">
        <f t="shared" si="16"/>
        <v>8.4690178778440511E-2</v>
      </c>
    </row>
    <row r="220" spans="1:14">
      <c r="A220" s="47">
        <v>39892</v>
      </c>
      <c r="B220" s="39">
        <v>1.5106000000000002</v>
      </c>
      <c r="C220" s="43">
        <f>((B220-B221)/0.01)*P$4+C221</f>
        <v>20487246.000000075</v>
      </c>
      <c r="D220" s="39">
        <v>2.653</v>
      </c>
      <c r="E220" s="43">
        <f>((D220-D221)/0.01)*R$4+E221</f>
        <v>253207.9999999128</v>
      </c>
      <c r="F220" s="39">
        <v>2.9474999999999998</v>
      </c>
      <c r="G220" s="43">
        <f>((F220-F221)/0.01)*T$4+G221</f>
        <v>10767014.000000233</v>
      </c>
      <c r="H220" s="39">
        <v>3.3820000000000001</v>
      </c>
      <c r="I220" s="43">
        <f>((H220-H221)/0.01)*V$4+I221</f>
        <v>-14000674.00000006</v>
      </c>
      <c r="J220" s="54">
        <f t="shared" si="14"/>
        <v>17506794.000000164</v>
      </c>
      <c r="K220" s="43">
        <f>$W$2+J220</f>
        <v>4717506794</v>
      </c>
      <c r="L220" s="99">
        <f t="shared" si="13"/>
        <v>-1.8013522661746737E-3</v>
      </c>
      <c r="M220" s="102">
        <f t="shared" si="15"/>
        <v>5.3401079094498559E-3</v>
      </c>
      <c r="N220" s="99">
        <f t="shared" si="16"/>
        <v>8.4771585015920081E-2</v>
      </c>
    </row>
    <row r="221" spans="1:14">
      <c r="A221" s="47">
        <v>39895</v>
      </c>
      <c r="B221" s="39">
        <v>1.4955000000000001</v>
      </c>
      <c r="C221" s="43">
        <f>((B221-B222)/0.01)*P$4+C222</f>
        <v>21320766.000000082</v>
      </c>
      <c r="D221" s="39">
        <v>2.6425000000000001</v>
      </c>
      <c r="E221" s="43">
        <f>((D221-D222)/0.01)*R$4+E222</f>
        <v>-264442.00000008492</v>
      </c>
      <c r="F221" s="39">
        <v>2.9279999999999999</v>
      </c>
      <c r="G221" s="43">
        <f>((F221-F222)/0.01)*T$4+G222</f>
        <v>12537614.00000022</v>
      </c>
      <c r="H221" s="39">
        <v>3.3769999999999998</v>
      </c>
      <c r="I221" s="43">
        <f>((H221-H222)/0.01)*V$4+I222</f>
        <v>-13507174.000000026</v>
      </c>
      <c r="J221" s="54">
        <f t="shared" si="14"/>
        <v>20086764.00000019</v>
      </c>
      <c r="K221" s="43">
        <f>$W$2+J221</f>
        <v>4720086764</v>
      </c>
      <c r="L221" s="99">
        <f t="shared" si="13"/>
        <v>5.4674320279068976E-4</v>
      </c>
      <c r="M221" s="102">
        <f t="shared" si="15"/>
        <v>5.3389946645869945E-3</v>
      </c>
      <c r="N221" s="99">
        <f t="shared" si="16"/>
        <v>8.4753912801587367E-2</v>
      </c>
    </row>
    <row r="222" spans="1:14">
      <c r="A222" s="47">
        <v>39896</v>
      </c>
      <c r="B222" s="39">
        <v>1.5089000000000001</v>
      </c>
      <c r="C222" s="43">
        <f>((B222-B223)/0.01)*P$4+C223</f>
        <v>20581086.000000078</v>
      </c>
      <c r="D222" s="39">
        <v>2.6480000000000001</v>
      </c>
      <c r="E222" s="43">
        <f>((D222-D223)/0.01)*R$4+E223</f>
        <v>6707.9999999180436</v>
      </c>
      <c r="F222" s="39">
        <v>2.9420000000000002</v>
      </c>
      <c r="G222" s="43">
        <f>((F222-F223)/0.01)*T$4+G223</f>
        <v>11266414.000000199</v>
      </c>
      <c r="H222" s="39">
        <v>3.3340000000000001</v>
      </c>
      <c r="I222" s="43">
        <f>((H222-H223)/0.01)*V$4+I223</f>
        <v>-9263074.0000000559</v>
      </c>
      <c r="J222" s="54">
        <f t="shared" si="14"/>
        <v>22591134.000000138</v>
      </c>
      <c r="K222" s="43">
        <f>$W$2+J222</f>
        <v>4722591134</v>
      </c>
      <c r="L222" s="99">
        <f t="shared" si="13"/>
        <v>5.3043640496317043E-4</v>
      </c>
      <c r="M222" s="102">
        <f t="shared" si="15"/>
        <v>5.0965035523470358E-3</v>
      </c>
      <c r="N222" s="99">
        <f t="shared" si="16"/>
        <v>8.0904485732805079E-2</v>
      </c>
    </row>
    <row r="223" spans="1:14">
      <c r="A223" s="47">
        <v>39897</v>
      </c>
      <c r="B223" s="39">
        <v>1.5375999999999999</v>
      </c>
      <c r="C223" s="43">
        <f>((B223-B224)/0.01)*P$4+C224</f>
        <v>18996846.000000093</v>
      </c>
      <c r="D223" s="39">
        <v>2.7048999999999999</v>
      </c>
      <c r="E223" s="43">
        <f>((D223-D224)/0.01)*R$4+E224</f>
        <v>2811877.9999999045</v>
      </c>
      <c r="F223" s="39">
        <v>3.0085000000000002</v>
      </c>
      <c r="G223" s="43">
        <f>((F223-F224)/0.01)*T$4+G224</f>
        <v>5228214.0000001993</v>
      </c>
      <c r="H223" s="39">
        <v>3.4325000000000001</v>
      </c>
      <c r="I223" s="43">
        <f>((H223-H224)/0.01)*V$4+I224</f>
        <v>-18985024.00000006</v>
      </c>
      <c r="J223" s="54">
        <f t="shared" si="14"/>
        <v>8051914.0000001341</v>
      </c>
      <c r="K223" s="43">
        <f>$W$2+J223</f>
        <v>4708051914</v>
      </c>
      <c r="L223" s="99">
        <f t="shared" si="13"/>
        <v>-3.0834019366736873E-3</v>
      </c>
      <c r="M223" s="102">
        <f t="shared" si="15"/>
        <v>5.0708344582260177E-3</v>
      </c>
      <c r="N223" s="99">
        <f t="shared" si="16"/>
        <v>8.0497001496257936E-2</v>
      </c>
    </row>
    <row r="224" spans="1:14">
      <c r="A224" s="47">
        <v>39898</v>
      </c>
      <c r="B224" s="39">
        <v>1.4915</v>
      </c>
      <c r="C224" s="43">
        <f>((B224-B225)/0.01)*P$4+C225</f>
        <v>21541566.000000082</v>
      </c>
      <c r="D224" s="39">
        <v>2.6505999999999998</v>
      </c>
      <c r="E224" s="43">
        <f>((D224-D225)/0.01)*R$4+E225</f>
        <v>134887.99999990378</v>
      </c>
      <c r="F224" s="39">
        <v>2.9412000000000003</v>
      </c>
      <c r="G224" s="43">
        <f>((F224-F225)/0.01)*T$4+G225</f>
        <v>11339054.000000192</v>
      </c>
      <c r="H224" s="39">
        <v>3.3370000000000002</v>
      </c>
      <c r="I224" s="43">
        <f>((H224-H225)/0.01)*V$4+I225</f>
        <v>-9559174.0000000652</v>
      </c>
      <c r="J224" s="54">
        <f t="shared" si="14"/>
        <v>23456334.000000112</v>
      </c>
      <c r="K224" s="43">
        <f>$W$2+J224</f>
        <v>4723456334</v>
      </c>
      <c r="L224" s="99">
        <f t="shared" si="13"/>
        <v>3.2665896679126062E-3</v>
      </c>
      <c r="M224" s="102">
        <f t="shared" si="15"/>
        <v>5.1216572684674028E-3</v>
      </c>
      <c r="N224" s="99">
        <f t="shared" si="16"/>
        <v>8.1303788597226728E-2</v>
      </c>
    </row>
    <row r="225" spans="1:14">
      <c r="A225" s="47">
        <v>39899</v>
      </c>
      <c r="B225" s="39">
        <v>1.454</v>
      </c>
      <c r="C225" s="43">
        <f>((B225-B226)/0.01)*P$4+C226</f>
        <v>23611566.000000086</v>
      </c>
      <c r="D225" s="39">
        <v>2.649</v>
      </c>
      <c r="E225" s="43">
        <f>((D225-D226)/0.01)*R$4+E226</f>
        <v>56007.999999912456</v>
      </c>
      <c r="F225" s="39">
        <v>2.9529000000000001</v>
      </c>
      <c r="G225" s="43">
        <f>((F225-F226)/0.01)*T$4+G226</f>
        <v>10276694.000000209</v>
      </c>
      <c r="H225" s="39">
        <v>3.3</v>
      </c>
      <c r="I225" s="43">
        <f>((H225-H226)/0.01)*V$4+I226</f>
        <v>-5907274.0000000289</v>
      </c>
      <c r="J225" s="54">
        <f t="shared" si="14"/>
        <v>28036994.000000179</v>
      </c>
      <c r="K225" s="43">
        <f>$W$2+J225</f>
        <v>4728036994</v>
      </c>
      <c r="L225" s="99">
        <f t="shared" si="13"/>
        <v>9.6929875516546678E-4</v>
      </c>
      <c r="M225" s="102">
        <f t="shared" si="15"/>
        <v>4.9818152625017553E-3</v>
      </c>
      <c r="N225" s="99">
        <f t="shared" si="16"/>
        <v>7.9083865573473647E-2</v>
      </c>
    </row>
    <row r="226" spans="1:14">
      <c r="A226" s="47">
        <v>39902</v>
      </c>
      <c r="B226" s="39">
        <v>1.3985000000000001</v>
      </c>
      <c r="C226" s="43">
        <f>((B226-B227)/0.01)*P$4+C227</f>
        <v>26675166.000000078</v>
      </c>
      <c r="D226" s="39">
        <v>2.5874999999999999</v>
      </c>
      <c r="E226" s="43">
        <f>((D226-D227)/0.01)*R$4+E227</f>
        <v>-2975942.0000000931</v>
      </c>
      <c r="F226" s="39">
        <v>2.8940000000000001</v>
      </c>
      <c r="G226" s="43">
        <f>((F226-F227)/0.01)*T$4+G227</f>
        <v>15624814.000000205</v>
      </c>
      <c r="H226" s="39">
        <v>3.2690000000000001</v>
      </c>
      <c r="I226" s="43">
        <f>((H226-H227)/0.01)*V$4+I227</f>
        <v>-2847574.0000000591</v>
      </c>
      <c r="J226" s="54">
        <f t="shared" si="14"/>
        <v>36476464.000000134</v>
      </c>
      <c r="K226" s="43">
        <f>$W$2+J226</f>
        <v>4736476464</v>
      </c>
      <c r="L226" s="99">
        <f t="shared" si="13"/>
        <v>1.7833927278470127E-3</v>
      </c>
      <c r="M226" s="102">
        <f t="shared" si="15"/>
        <v>4.9164887574409052E-3</v>
      </c>
      <c r="N226" s="99">
        <f t="shared" si="16"/>
        <v>7.8046839455001571E-2</v>
      </c>
    </row>
    <row r="227" spans="1:14">
      <c r="A227" s="47">
        <v>39903</v>
      </c>
      <c r="B227" s="39">
        <v>1.38</v>
      </c>
      <c r="C227" s="43">
        <f>((B227-B228)/0.01)*P$4+C228</f>
        <v>27696366.000000089</v>
      </c>
      <c r="D227" s="39">
        <v>2.5594999999999999</v>
      </c>
      <c r="E227" s="43">
        <f>((D227-D228)/0.01)*R$4+E228</f>
        <v>-4356342.0000000941</v>
      </c>
      <c r="F227" s="39">
        <v>2.8635000000000002</v>
      </c>
      <c r="G227" s="43">
        <f>((F227-F228)/0.01)*T$4+G228</f>
        <v>18394214.000000201</v>
      </c>
      <c r="H227" s="39">
        <v>3.2370000000000001</v>
      </c>
      <c r="I227" s="43">
        <f>((H227-H228)/0.01)*V$4+I228</f>
        <v>310825.99999994365</v>
      </c>
      <c r="J227" s="54">
        <f t="shared" si="14"/>
        <v>42045064.000000134</v>
      </c>
      <c r="K227" s="43">
        <f>$W$2+J227</f>
        <v>4742045064</v>
      </c>
      <c r="L227" s="99">
        <f t="shared" si="13"/>
        <v>1.1749935101634779E-3</v>
      </c>
      <c r="M227" s="102">
        <f t="shared" si="15"/>
        <v>4.7852998071684716E-3</v>
      </c>
      <c r="N227" s="99">
        <f t="shared" si="16"/>
        <v>7.5964279431918705E-2</v>
      </c>
    </row>
    <row r="228" spans="1:14">
      <c r="A228" s="47">
        <v>39904</v>
      </c>
      <c r="B228" s="39">
        <v>1.389</v>
      </c>
      <c r="C228" s="43">
        <f>((B228-B229)/0.01)*P$4+C229</f>
        <v>27199566.000000082</v>
      </c>
      <c r="D228" s="39">
        <v>2.5590000000000002</v>
      </c>
      <c r="E228" s="43">
        <f>((D228-D229)/0.01)*R$4+E229</f>
        <v>-4380992.0000000801</v>
      </c>
      <c r="F228" s="39">
        <v>2.8624999999999998</v>
      </c>
      <c r="G228" s="43">
        <f>((F228-F229)/0.01)*T$4+G229</f>
        <v>18485014.000000231</v>
      </c>
      <c r="H228" s="39">
        <v>3.2090000000000001</v>
      </c>
      <c r="I228" s="43">
        <f>((H228-H229)/0.01)*V$4+I229</f>
        <v>3074425.999999946</v>
      </c>
      <c r="J228" s="54">
        <f t="shared" si="14"/>
        <v>44378014.000000179</v>
      </c>
      <c r="K228" s="43">
        <f>$W$2+J228</f>
        <v>4744378014</v>
      </c>
      <c r="L228" s="99">
        <f t="shared" si="13"/>
        <v>4.9185030603194192E-4</v>
      </c>
      <c r="M228" s="102">
        <f t="shared" si="15"/>
        <v>2.3786829012999518E-3</v>
      </c>
      <c r="N228" s="99">
        <f t="shared" si="16"/>
        <v>3.7760420428327633E-2</v>
      </c>
    </row>
    <row r="229" spans="1:14">
      <c r="A229" s="47">
        <v>39905</v>
      </c>
      <c r="B229" s="39">
        <v>1.4445000000000001</v>
      </c>
      <c r="C229" s="43">
        <f>((B229-B230)/0.01)*P$4+C230</f>
        <v>24135966.000000078</v>
      </c>
      <c r="D229" s="39">
        <v>2.6501999999999999</v>
      </c>
      <c r="E229" s="43">
        <f>((D229-D230)/0.01)*R$4+E230</f>
        <v>115167.99999990594</v>
      </c>
      <c r="F229" s="39">
        <v>2.948</v>
      </c>
      <c r="G229" s="43">
        <f>((F229-F230)/0.01)*T$4+G230</f>
        <v>10721614.00000022</v>
      </c>
      <c r="H229" s="39">
        <v>3.2930000000000001</v>
      </c>
      <c r="I229" s="43">
        <f>((H229-H230)/0.01)*V$4+I230</f>
        <v>-5216374.0000000615</v>
      </c>
      <c r="J229" s="54">
        <f t="shared" si="14"/>
        <v>29756374.000000149</v>
      </c>
      <c r="K229" s="43">
        <f>$W$2+J229</f>
        <v>4729756374</v>
      </c>
      <c r="L229" s="99">
        <f t="shared" si="13"/>
        <v>-3.0866464438908839E-3</v>
      </c>
      <c r="M229" s="102">
        <f t="shared" si="15"/>
        <v>2.0872727478531711E-3</v>
      </c>
      <c r="N229" s="99">
        <f t="shared" si="16"/>
        <v>3.313442765509151E-2</v>
      </c>
    </row>
    <row r="230" spans="1:14">
      <c r="A230" s="47">
        <v>39906</v>
      </c>
      <c r="B230" s="39">
        <v>1.5230000000000001</v>
      </c>
      <c r="C230" s="43">
        <f>((B230-B231)/0.01)*P$4+C231</f>
        <v>19802766.000000078</v>
      </c>
      <c r="D230" s="39">
        <v>2.7627000000000002</v>
      </c>
      <c r="E230" s="43">
        <f>((D230-D231)/0.01)*R$4+E231</f>
        <v>5661417.999999919</v>
      </c>
      <c r="F230" s="39">
        <v>3.0716999999999999</v>
      </c>
      <c r="G230" s="43">
        <f>((F230-F231)/0.01)*T$4+G231</f>
        <v>-510345.99999977183</v>
      </c>
      <c r="H230" s="39">
        <v>3.3940000000000001</v>
      </c>
      <c r="I230" s="43">
        <f>((H230-H231)/0.01)*V$4+I231</f>
        <v>-15185074.00000006</v>
      </c>
      <c r="J230" s="54">
        <f t="shared" si="14"/>
        <v>9768764.0000001639</v>
      </c>
      <c r="K230" s="43">
        <f>$W$2+J230</f>
        <v>4709768764</v>
      </c>
      <c r="L230" s="99">
        <f t="shared" si="13"/>
        <v>-4.2348824924241073E-3</v>
      </c>
      <c r="M230" s="102">
        <f t="shared" si="15"/>
        <v>2.4425156645929134E-3</v>
      </c>
      <c r="N230" s="99">
        <f t="shared" si="16"/>
        <v>3.8773734131355007E-2</v>
      </c>
    </row>
    <row r="231" spans="1:14">
      <c r="A231" s="47">
        <v>39909</v>
      </c>
      <c r="B231" s="39">
        <v>1.55</v>
      </c>
      <c r="C231" s="43">
        <f>((B231-B232)/0.01)*P$4+C232</f>
        <v>18312366.000000082</v>
      </c>
      <c r="D231" s="39">
        <v>2.8395000000000001</v>
      </c>
      <c r="E231" s="43">
        <f>((D231-D232)/0.01)*R$4+E232</f>
        <v>9447657.999999918</v>
      </c>
      <c r="F231" s="39">
        <v>3.1337999999999999</v>
      </c>
      <c r="G231" s="43">
        <f>((F231-F232)/0.01)*T$4+G232</f>
        <v>-6149025.9999997756</v>
      </c>
      <c r="H231" s="39">
        <v>3.4870000000000001</v>
      </c>
      <c r="I231" s="43">
        <f>((H231-H232)/0.01)*V$4+I232</f>
        <v>-24364174.000000056</v>
      </c>
      <c r="J231" s="54">
        <f t="shared" si="14"/>
        <v>-2753175.9999998324</v>
      </c>
      <c r="K231" s="43">
        <f>$W$2+J231</f>
        <v>4697246824</v>
      </c>
      <c r="L231" s="99">
        <f t="shared" si="13"/>
        <v>-2.6622571800267525E-3</v>
      </c>
      <c r="M231" s="102">
        <f t="shared" si="15"/>
        <v>2.5472919363148383E-3</v>
      </c>
      <c r="N231" s="99">
        <f t="shared" si="16"/>
        <v>4.043700588101546E-2</v>
      </c>
    </row>
    <row r="232" spans="1:14">
      <c r="A232" s="47">
        <v>39910</v>
      </c>
      <c r="B232" s="39">
        <v>1.514</v>
      </c>
      <c r="C232" s="43">
        <f>((B232-B233)/0.01)*P$4+C233</f>
        <v>20299566.000000082</v>
      </c>
      <c r="D232" s="39">
        <v>2.8144999999999998</v>
      </c>
      <c r="E232" s="43">
        <f>((D232-D233)/0.01)*R$4+E233</f>
        <v>8215157.9999999013</v>
      </c>
      <c r="F232" s="39">
        <v>3.1230000000000002</v>
      </c>
      <c r="G232" s="43">
        <f>((F232-F233)/0.01)*T$4+G233</f>
        <v>-5168385.9999998026</v>
      </c>
      <c r="H232" s="39">
        <v>3.484</v>
      </c>
      <c r="I232" s="43">
        <f>((H232-H233)/0.01)*V$4+I233</f>
        <v>-24068074.000000045</v>
      </c>
      <c r="J232" s="54">
        <f t="shared" si="14"/>
        <v>-721735.99999986216</v>
      </c>
      <c r="K232" s="43">
        <f>$W$2+J232</f>
        <v>4699278264</v>
      </c>
      <c r="L232" s="99">
        <f t="shared" si="13"/>
        <v>4.3238112230296346E-4</v>
      </c>
      <c r="M232" s="102">
        <f t="shared" si="15"/>
        <v>2.5431338745869297E-3</v>
      </c>
      <c r="N232" s="99">
        <f t="shared" si="16"/>
        <v>4.0370998697406853E-2</v>
      </c>
    </row>
    <row r="233" spans="1:14">
      <c r="A233" s="47">
        <v>39911</v>
      </c>
      <c r="B233" s="39">
        <v>1.496</v>
      </c>
      <c r="C233" s="43">
        <f>((B233-B234)/0.01)*P$4+C234</f>
        <v>21293166.000000082</v>
      </c>
      <c r="D233" s="39">
        <v>2.7705000000000002</v>
      </c>
      <c r="E233" s="43">
        <f>((D233-D234)/0.01)*R$4+E234</f>
        <v>6045957.9999999218</v>
      </c>
      <c r="F233" s="39">
        <v>3.0638000000000001</v>
      </c>
      <c r="G233" s="43">
        <f>((F233-F234)/0.01)*T$4+G234</f>
        <v>206974.00000021048</v>
      </c>
      <c r="H233" s="39">
        <v>3.4159999999999999</v>
      </c>
      <c r="I233" s="43">
        <f>((H233-H234)/0.01)*V$4+I234</f>
        <v>-17356474.000000037</v>
      </c>
      <c r="J233" s="54">
        <f t="shared" si="14"/>
        <v>10189624.000000179</v>
      </c>
      <c r="K233" s="43">
        <f>$W$2+J233</f>
        <v>4710189624</v>
      </c>
      <c r="L233" s="99">
        <f t="shared" si="13"/>
        <v>2.3192310172566E-3</v>
      </c>
      <c r="M233" s="102">
        <f t="shared" si="15"/>
        <v>2.5057172916814088E-3</v>
      </c>
      <c r="N233" s="99">
        <f t="shared" si="16"/>
        <v>3.9777028857739816E-2</v>
      </c>
    </row>
    <row r="234" spans="1:14">
      <c r="A234" s="47">
        <v>39912</v>
      </c>
      <c r="B234" s="39">
        <v>1.5122</v>
      </c>
      <c r="C234" s="43">
        <f>((B234-B235)/0.01)*P$4+C235</f>
        <v>20398926.000000082</v>
      </c>
      <c r="D234" s="39">
        <v>2.8180000000000001</v>
      </c>
      <c r="E234" s="43">
        <f>((D234-D235)/0.01)*R$4+E235</f>
        <v>8387707.9999999152</v>
      </c>
      <c r="F234" s="39">
        <v>3.1194999999999999</v>
      </c>
      <c r="G234" s="43">
        <f>((F234-F235)/0.01)*T$4+G235</f>
        <v>-4850585.9999997765</v>
      </c>
      <c r="H234" s="39">
        <v>3.4729999999999999</v>
      </c>
      <c r="I234" s="43">
        <f>((H234-H235)/0.01)*V$4+I235</f>
        <v>-22982374.00000003</v>
      </c>
      <c r="J234" s="54">
        <f t="shared" si="14"/>
        <v>953674.00000018999</v>
      </c>
      <c r="K234" s="43">
        <f>$W$2+J234</f>
        <v>4700953674</v>
      </c>
      <c r="L234" s="99">
        <f t="shared" si="13"/>
        <v>-1.9627695961360768E-3</v>
      </c>
      <c r="M234" s="102">
        <f t="shared" si="15"/>
        <v>2.29563797653009E-3</v>
      </c>
      <c r="N234" s="99">
        <f t="shared" si="16"/>
        <v>3.6442123116804899E-2</v>
      </c>
    </row>
    <row r="235" spans="1:14">
      <c r="A235" s="47">
        <v>39913</v>
      </c>
      <c r="B235" s="39">
        <v>1.5108999999999999</v>
      </c>
      <c r="C235" s="43">
        <f>((B235-B236)/0.01)*P$4+C236</f>
        <v>20470686.000000086</v>
      </c>
      <c r="D235" s="39">
        <v>2.8129999999999997</v>
      </c>
      <c r="E235" s="43">
        <f>((D235-D236)/0.01)*R$4+E236</f>
        <v>8141207.9999998985</v>
      </c>
      <c r="F235" s="39">
        <v>3.0709</v>
      </c>
      <c r="G235" s="43">
        <f>((F235-F236)/0.01)*T$4+G236</f>
        <v>-437705.99999977881</v>
      </c>
      <c r="H235" s="39">
        <v>3.4699999999999998</v>
      </c>
      <c r="I235" s="43">
        <f>((H235-H236)/0.01)*V$4+I236</f>
        <v>-22686274.000000019</v>
      </c>
      <c r="J235" s="54">
        <f t="shared" si="14"/>
        <v>5487914.0000001863</v>
      </c>
      <c r="K235" s="43">
        <f>$W$2+J235</f>
        <v>4705487914</v>
      </c>
      <c r="L235" s="99">
        <f t="shared" si="13"/>
        <v>9.640713353229113E-4</v>
      </c>
      <c r="M235" s="102">
        <f t="shared" si="15"/>
        <v>2.2952724745302364E-3</v>
      </c>
      <c r="N235" s="99">
        <f t="shared" si="16"/>
        <v>3.6436320952433043E-2</v>
      </c>
    </row>
    <row r="236" spans="1:14">
      <c r="A236" s="47">
        <v>39916</v>
      </c>
      <c r="B236" s="39">
        <v>1.4598</v>
      </c>
      <c r="C236" s="43">
        <f>((B236-B237)/0.01)*P$4+C237</f>
        <v>23291406.000000082</v>
      </c>
      <c r="D236" s="39">
        <v>2.7610000000000001</v>
      </c>
      <c r="E236" s="43">
        <f>((D236-D237)/0.01)*R$4+E237</f>
        <v>5577607.999999918</v>
      </c>
      <c r="F236" s="39">
        <v>3.0590000000000002</v>
      </c>
      <c r="G236" s="43">
        <f>((F236-F237)/0.01)*T$4+G237</f>
        <v>642814.00000020303</v>
      </c>
      <c r="H236" s="39">
        <v>3.4329999999999998</v>
      </c>
      <c r="I236" s="43">
        <f>((H236-H237)/0.01)*V$4+I237</f>
        <v>-19034374.000000026</v>
      </c>
      <c r="J236" s="54">
        <f t="shared" si="14"/>
        <v>10477454.000000175</v>
      </c>
      <c r="K236" s="43">
        <f>$W$2+J236</f>
        <v>4710477454</v>
      </c>
      <c r="L236" s="99">
        <f t="shared" si="13"/>
        <v>1.0598043369980099E-3</v>
      </c>
      <c r="M236" s="102">
        <f t="shared" si="15"/>
        <v>2.2264315416858772E-3</v>
      </c>
      <c r="N236" s="99">
        <f t="shared" si="16"/>
        <v>3.5343505022465804E-2</v>
      </c>
    </row>
    <row r="237" spans="1:14">
      <c r="A237" s="47">
        <v>39917</v>
      </c>
      <c r="B237" s="39">
        <v>1.4245000000000001</v>
      </c>
      <c r="C237" s="43">
        <f>((B237-B238)/0.01)*P$4+C238</f>
        <v>25239966.000000075</v>
      </c>
      <c r="D237" s="39">
        <v>2.6656</v>
      </c>
      <c r="E237" s="43">
        <f>((D237-D238)/0.01)*R$4+E238</f>
        <v>874387.99999991059</v>
      </c>
      <c r="F237" s="39">
        <v>2.9664999999999999</v>
      </c>
      <c r="G237" s="43">
        <f>((F237-F238)/0.01)*T$4+G238</f>
        <v>9041814.0000002254</v>
      </c>
      <c r="H237" s="39">
        <v>3.3330000000000002</v>
      </c>
      <c r="I237" s="43">
        <f>((H237-H238)/0.01)*V$4+I238</f>
        <v>-9164374.0000000615</v>
      </c>
      <c r="J237" s="54">
        <f t="shared" si="14"/>
        <v>25991794.000000149</v>
      </c>
      <c r="K237" s="43">
        <f>$W$2+J237</f>
        <v>4725991794</v>
      </c>
      <c r="L237" s="99">
        <f t="shared" si="13"/>
        <v>3.2881692443981546E-3</v>
      </c>
      <c r="M237" s="102">
        <f t="shared" si="15"/>
        <v>2.492748400750938E-3</v>
      </c>
      <c r="N237" s="99">
        <f t="shared" si="16"/>
        <v>3.9571154096645737E-2</v>
      </c>
    </row>
    <row r="238" spans="1:14">
      <c r="A238" s="47">
        <v>39918</v>
      </c>
      <c r="B238" s="39">
        <v>1.4088000000000001</v>
      </c>
      <c r="C238" s="43">
        <f>((B238-B239)/0.01)*P$4+C239</f>
        <v>26106606.000000078</v>
      </c>
      <c r="D238" s="39">
        <v>2.633</v>
      </c>
      <c r="E238" s="43">
        <f>((D238-D239)/0.01)*R$4+E239</f>
        <v>-732792.00000008754</v>
      </c>
      <c r="F238" s="39">
        <v>2.9290000000000003</v>
      </c>
      <c r="G238" s="43">
        <f>((F238-F239)/0.01)*T$4+G239</f>
        <v>12446814.000000194</v>
      </c>
      <c r="H238" s="39">
        <v>3.3149999999999999</v>
      </c>
      <c r="I238" s="43">
        <f>((H238-H239)/0.01)*V$4+I239</f>
        <v>-7387774.0000000382</v>
      </c>
      <c r="J238" s="54">
        <f t="shared" si="14"/>
        <v>30432854.000000149</v>
      </c>
      <c r="K238" s="43">
        <f>$W$2+J238</f>
        <v>4730432854</v>
      </c>
      <c r="L238" s="99">
        <f t="shared" si="13"/>
        <v>9.3926837928962623E-4</v>
      </c>
      <c r="M238" s="102">
        <f t="shared" si="15"/>
        <v>2.5132512064479839E-3</v>
      </c>
      <c r="N238" s="99">
        <f t="shared" si="16"/>
        <v>3.9896626046966505E-2</v>
      </c>
    </row>
    <row r="239" spans="1:14">
      <c r="A239" s="47">
        <v>39919</v>
      </c>
      <c r="B239" s="39">
        <v>1.4764999999999999</v>
      </c>
      <c r="C239" s="43">
        <f>((B239-B240)/0.01)*P$4+C240</f>
        <v>22369566.000000086</v>
      </c>
      <c r="D239" s="39">
        <v>2.6909999999999998</v>
      </c>
      <c r="E239" s="43">
        <f>((D239-D240)/0.01)*R$4+E240</f>
        <v>2126607.9999999041</v>
      </c>
      <c r="F239" s="39">
        <v>2.9878</v>
      </c>
      <c r="G239" s="43">
        <f>((F239-F240)/0.01)*T$4+G240</f>
        <v>7107774.0000002179</v>
      </c>
      <c r="H239" s="39">
        <v>3.3639999999999999</v>
      </c>
      <c r="I239" s="43">
        <f>((H239-H240)/0.01)*V$4+I240</f>
        <v>-12224074.000000032</v>
      </c>
      <c r="J239" s="54">
        <f t="shared" si="14"/>
        <v>19379874.000000179</v>
      </c>
      <c r="K239" s="43">
        <f>$W$2+J239</f>
        <v>4719379874</v>
      </c>
      <c r="L239" s="99">
        <f t="shared" si="13"/>
        <v>-2.3393024515115744E-3</v>
      </c>
      <c r="M239" s="102">
        <f t="shared" si="15"/>
        <v>2.4307512077733936E-3</v>
      </c>
      <c r="N239" s="99">
        <f t="shared" si="16"/>
        <v>3.8586979169029763E-2</v>
      </c>
    </row>
    <row r="240" spans="1:14">
      <c r="A240" s="47">
        <v>39920</v>
      </c>
      <c r="B240" s="39">
        <v>1.5629999999999999</v>
      </c>
      <c r="C240" s="43">
        <f>((B240-B241)/0.01)*P$4+C241</f>
        <v>17594766.000000086</v>
      </c>
      <c r="D240" s="39">
        <v>2.8218000000000001</v>
      </c>
      <c r="E240" s="43">
        <f>((D240-D241)/0.01)*R$4+E241</f>
        <v>8575047.9999999162</v>
      </c>
      <c r="F240" s="39">
        <v>3.1124999999999998</v>
      </c>
      <c r="G240" s="43">
        <f>((F240-F241)/0.01)*T$4+G241</f>
        <v>-4214985.9999997653</v>
      </c>
      <c r="H240" s="39">
        <v>3.472</v>
      </c>
      <c r="I240" s="43">
        <f>((H240-H241)/0.01)*V$4+I241</f>
        <v>-22883674.000000041</v>
      </c>
      <c r="J240" s="54">
        <f t="shared" si="14"/>
        <v>-928845.99999980628</v>
      </c>
      <c r="K240" s="43">
        <f>$W$2+J240</f>
        <v>4699071154</v>
      </c>
      <c r="L240" s="99">
        <f t="shared" si="13"/>
        <v>-4.3125459621406797E-3</v>
      </c>
      <c r="M240" s="102">
        <f t="shared" si="15"/>
        <v>2.4450873298114332E-3</v>
      </c>
      <c r="N240" s="99">
        <f t="shared" si="16"/>
        <v>3.8814558051096112E-2</v>
      </c>
    </row>
    <row r="241" spans="1:14">
      <c r="A241" s="47">
        <v>39923</v>
      </c>
      <c r="B241" s="39">
        <v>1.532</v>
      </c>
      <c r="C241" s="43">
        <f>((B241-B242)/0.01)*P$4+C242</f>
        <v>19305966.000000082</v>
      </c>
      <c r="D241" s="39">
        <v>2.7509999999999999</v>
      </c>
      <c r="E241" s="43">
        <f>((D241-D242)/0.01)*R$4+E242</f>
        <v>5084607.9999999069</v>
      </c>
      <c r="F241" s="39">
        <v>3.0219999999999998</v>
      </c>
      <c r="G241" s="43">
        <f>((F241-F242)/0.01)*T$4+G242</f>
        <v>4002414.0000002361</v>
      </c>
      <c r="H241" s="39">
        <v>3.3784999999999998</v>
      </c>
      <c r="I241" s="43">
        <f>((H241-H242)/0.01)*V$4+I242</f>
        <v>-13655224.000000028</v>
      </c>
      <c r="J241" s="54">
        <f t="shared" si="14"/>
        <v>14737764.000000196</v>
      </c>
      <c r="K241" s="43">
        <f>$W$2+J241</f>
        <v>4714737764</v>
      </c>
      <c r="L241" s="99">
        <f t="shared" si="13"/>
        <v>3.3284347706606047E-3</v>
      </c>
      <c r="M241" s="102">
        <f t="shared" si="15"/>
        <v>2.5151231619187581E-3</v>
      </c>
      <c r="N241" s="99">
        <f t="shared" si="16"/>
        <v>3.9926342418812842E-2</v>
      </c>
    </row>
    <row r="242" spans="1:14">
      <c r="A242" s="47">
        <v>39924</v>
      </c>
      <c r="B242" s="39">
        <v>1.5939999999999999</v>
      </c>
      <c r="C242" s="43">
        <f>((B242-B243)/0.01)*P$4+C243</f>
        <v>15883566.000000091</v>
      </c>
      <c r="D242" s="39">
        <v>2.7984999999999998</v>
      </c>
      <c r="E242" s="43">
        <f>((D242-D243)/0.01)*R$4+E243</f>
        <v>7426357.9999999013</v>
      </c>
      <c r="F242" s="39">
        <v>3.0590000000000002</v>
      </c>
      <c r="G242" s="43">
        <f>((F242-F243)/0.01)*T$4+G243</f>
        <v>642814.00000020303</v>
      </c>
      <c r="H242" s="39">
        <v>3.3860000000000001</v>
      </c>
      <c r="I242" s="43">
        <f>((H242-H243)/0.01)*V$4+I243</f>
        <v>-14395474.000000056</v>
      </c>
      <c r="J242" s="54">
        <f t="shared" si="14"/>
        <v>9557264.0000001378</v>
      </c>
      <c r="K242" s="43">
        <f>$W$2+J242</f>
        <v>4709557264</v>
      </c>
      <c r="L242" s="99">
        <f t="shared" si="13"/>
        <v>-1.0993926880258304E-3</v>
      </c>
      <c r="M242" s="102">
        <f t="shared" si="15"/>
        <v>2.5573058760863503E-3</v>
      </c>
      <c r="N242" s="99">
        <f t="shared" si="16"/>
        <v>4.0595972246691862E-2</v>
      </c>
    </row>
    <row r="243" spans="1:14">
      <c r="A243" s="47">
        <v>39925</v>
      </c>
      <c r="B243" s="39">
        <v>1.5859999999999999</v>
      </c>
      <c r="C243" s="43">
        <f>((B243-B244)/0.01)*P$4+C244</f>
        <v>16325166.000000091</v>
      </c>
      <c r="D243" s="39">
        <v>2.827</v>
      </c>
      <c r="E243" s="43">
        <f>((D243-D244)/0.01)*R$4+E244</f>
        <v>8831407.9999999106</v>
      </c>
      <c r="F243" s="39">
        <v>3.0880999999999998</v>
      </c>
      <c r="G243" s="43">
        <f>((F243-F244)/0.01)*T$4+G244</f>
        <v>-1999465.9999997681</v>
      </c>
      <c r="H243" s="39">
        <v>3.4319999999999999</v>
      </c>
      <c r="I243" s="43">
        <f>((H243-H244)/0.01)*V$4+I244</f>
        <v>-18935674.000000037</v>
      </c>
      <c r="J243" s="54">
        <f t="shared" si="14"/>
        <v>4221434.0000001937</v>
      </c>
      <c r="K243" s="43">
        <f>$W$2+J243</f>
        <v>4704221434</v>
      </c>
      <c r="L243" s="99">
        <f t="shared" si="13"/>
        <v>-1.1336214165637202E-3</v>
      </c>
      <c r="M243" s="102">
        <f t="shared" si="15"/>
        <v>2.4738912396031353E-3</v>
      </c>
      <c r="N243" s="99">
        <f t="shared" si="16"/>
        <v>3.9271805943667207E-2</v>
      </c>
    </row>
    <row r="244" spans="1:14">
      <c r="A244" s="47">
        <v>39926</v>
      </c>
      <c r="B244" s="39">
        <v>1.5590000000000002</v>
      </c>
      <c r="C244" s="43">
        <f>((B244-B245)/0.01)*P$4+C245</f>
        <v>17815566.000000075</v>
      </c>
      <c r="D244" s="39">
        <v>2.7862999999999998</v>
      </c>
      <c r="E244" s="43">
        <f>((D244-D245)/0.01)*R$4+E245</f>
        <v>6824897.9999999013</v>
      </c>
      <c r="F244" s="39">
        <v>3.0585</v>
      </c>
      <c r="G244" s="43">
        <f>((F244-F245)/0.01)*T$4+G245</f>
        <v>688214.00000021793</v>
      </c>
      <c r="H244" s="39">
        <v>3.4089999999999998</v>
      </c>
      <c r="I244" s="43">
        <f>((H244-H245)/0.01)*V$4+I245</f>
        <v>-16665574.000000022</v>
      </c>
      <c r="J244" s="54">
        <f t="shared" si="14"/>
        <v>8663104.0000001714</v>
      </c>
      <c r="K244" s="43">
        <f>$W$2+J244</f>
        <v>4708663104</v>
      </c>
      <c r="L244" s="99">
        <f t="shared" si="13"/>
        <v>9.4374265651156171E-4</v>
      </c>
      <c r="M244" s="102">
        <f t="shared" si="15"/>
        <v>2.4039705410265361E-3</v>
      </c>
      <c r="N244" s="99">
        <f t="shared" si="16"/>
        <v>3.8161849264089671E-2</v>
      </c>
    </row>
    <row r="245" spans="1:14">
      <c r="A245" s="47">
        <v>39927</v>
      </c>
      <c r="B245" s="39">
        <v>1.569</v>
      </c>
      <c r="C245" s="43">
        <f>((B245-B246)/0.01)*P$4+C246</f>
        <v>17263566.000000086</v>
      </c>
      <c r="D245" s="39">
        <v>2.8665000000000003</v>
      </c>
      <c r="E245" s="43">
        <f>((D245-D246)/0.01)*R$4+E246</f>
        <v>10778757.999999925</v>
      </c>
      <c r="F245" s="39">
        <v>3.1459999999999999</v>
      </c>
      <c r="G245" s="43">
        <f>((F245-F246)/0.01)*T$4+G246</f>
        <v>-7256785.9999997737</v>
      </c>
      <c r="H245" s="39">
        <v>3.5164999999999997</v>
      </c>
      <c r="I245" s="43">
        <f>((H245-H246)/0.01)*V$4+I246</f>
        <v>-27275824.000000015</v>
      </c>
      <c r="J245" s="54">
        <f t="shared" si="14"/>
        <v>-6490285.9999997765</v>
      </c>
      <c r="K245" s="43">
        <f>$W$2+J245</f>
        <v>4693509714</v>
      </c>
      <c r="L245" s="99">
        <f t="shared" si="13"/>
        <v>-3.2233832357451684E-3</v>
      </c>
      <c r="M245" s="102">
        <f t="shared" si="15"/>
        <v>2.6053639937409722E-3</v>
      </c>
      <c r="N245" s="99">
        <f t="shared" si="16"/>
        <v>4.1358871213443935E-2</v>
      </c>
    </row>
    <row r="246" spans="1:14">
      <c r="A246" s="47">
        <v>39930</v>
      </c>
      <c r="B246" s="39">
        <v>1.4716</v>
      </c>
      <c r="C246" s="43">
        <f>((B246-B247)/0.01)*P$4+C247</f>
        <v>22640046.000000082</v>
      </c>
      <c r="D246" s="39">
        <v>2.7685</v>
      </c>
      <c r="E246" s="43">
        <f>((D246-D247)/0.01)*R$4+E247</f>
        <v>5947357.9999999097</v>
      </c>
      <c r="F246" s="39">
        <v>3.05</v>
      </c>
      <c r="G246" s="43">
        <f>((F246-F247)/0.01)*T$4+G247</f>
        <v>1460014.0000002338</v>
      </c>
      <c r="H246" s="39">
        <v>3.4380000000000002</v>
      </c>
      <c r="I246" s="43">
        <f>((H246-H247)/0.01)*V$4+I247</f>
        <v>-19527874.000000056</v>
      </c>
      <c r="J246" s="54">
        <f t="shared" si="14"/>
        <v>10519544.000000171</v>
      </c>
      <c r="K246" s="43">
        <f>$W$2+J246</f>
        <v>4710519544</v>
      </c>
      <c r="L246" s="99">
        <f t="shared" si="13"/>
        <v>3.6175660631546703E-3</v>
      </c>
      <c r="M246" s="102">
        <f t="shared" si="15"/>
        <v>2.8617115400851232E-3</v>
      </c>
      <c r="N246" s="99">
        <f t="shared" si="16"/>
        <v>4.5428262354413301E-2</v>
      </c>
    </row>
    <row r="247" spans="1:14">
      <c r="A247" s="47">
        <v>39931</v>
      </c>
      <c r="B247" s="39">
        <v>1.5089999999999999</v>
      </c>
      <c r="C247" s="43">
        <f>((B247-B248)/0.01)*P$4+C248</f>
        <v>20575566.000000089</v>
      </c>
      <c r="D247" s="39">
        <v>2.8540000000000001</v>
      </c>
      <c r="E247" s="43">
        <f>((D247-D248)/0.01)*R$4+E248</f>
        <v>10162507.999999916</v>
      </c>
      <c r="F247" s="39">
        <v>3.137</v>
      </c>
      <c r="G247" s="43">
        <f>((F247-F248)/0.01)*T$4+G248</f>
        <v>-6439585.999999783</v>
      </c>
      <c r="H247" s="39">
        <v>3.5345</v>
      </c>
      <c r="I247" s="43">
        <f>((H247-H248)/0.01)*V$4+I248</f>
        <v>-29052424.000000037</v>
      </c>
      <c r="J247" s="54">
        <f t="shared" si="14"/>
        <v>-4753935.9999998137</v>
      </c>
      <c r="K247" s="43">
        <f>$W$2+J247</f>
        <v>4695246064</v>
      </c>
      <c r="L247" s="99">
        <f t="shared" si="13"/>
        <v>-3.2476874422058756E-3</v>
      </c>
      <c r="M247" s="102">
        <f t="shared" si="15"/>
        <v>2.7724816595745896E-3</v>
      </c>
      <c r="N247" s="99">
        <f t="shared" si="16"/>
        <v>4.401178191433202E-2</v>
      </c>
    </row>
    <row r="248" spans="1:14">
      <c r="A248" s="47">
        <v>39932</v>
      </c>
      <c r="B248" s="39">
        <v>1.5030000000000001</v>
      </c>
      <c r="C248" s="43">
        <f>((B248-B249)/0.01)*P$4+C249</f>
        <v>20906766.000000078</v>
      </c>
      <c r="D248" s="39">
        <v>2.931</v>
      </c>
      <c r="E248" s="43">
        <f>((D248-D249)/0.01)*R$4+E249</f>
        <v>13958607.999999914</v>
      </c>
      <c r="F248" s="39">
        <v>3.2204999999999999</v>
      </c>
      <c r="G248" s="43">
        <f>((F248-F249)/0.01)*T$4+G249</f>
        <v>-14021385.999999775</v>
      </c>
      <c r="H248" s="39">
        <v>3.6085000000000003</v>
      </c>
      <c r="I248" s="43">
        <f>((H248-H249)/0.01)*V$4+I249</f>
        <v>-36356224.000000067</v>
      </c>
      <c r="J248" s="54">
        <f t="shared" si="14"/>
        <v>-15512235.999999851</v>
      </c>
      <c r="K248" s="43">
        <f>$W$2+J248</f>
        <v>4684487764</v>
      </c>
      <c r="L248" s="99">
        <f t="shared" si="13"/>
        <v>-2.2939466972016374E-3</v>
      </c>
      <c r="M248" s="102">
        <f t="shared" si="15"/>
        <v>2.7546708066088872E-3</v>
      </c>
      <c r="N248" s="99">
        <f t="shared" si="16"/>
        <v>4.3729043388820901E-2</v>
      </c>
    </row>
    <row r="249" spans="1:14">
      <c r="A249" s="47">
        <v>39933</v>
      </c>
      <c r="B249" s="39">
        <v>1.4695</v>
      </c>
      <c r="C249" s="43">
        <f>((B249-B250)/0.01)*P$4+C250</f>
        <v>22755966.000000082</v>
      </c>
      <c r="D249" s="39">
        <v>2.9384999999999999</v>
      </c>
      <c r="E249" s="43">
        <f>((D249-D250)/0.01)*R$4+E250</f>
        <v>14328357.999999907</v>
      </c>
      <c r="F249" s="39">
        <v>3.2404999999999999</v>
      </c>
      <c r="G249" s="43">
        <f>((F249-F250)/0.01)*T$4+G250</f>
        <v>-15837385.999999776</v>
      </c>
      <c r="H249" s="39">
        <v>3.6360000000000001</v>
      </c>
      <c r="I249" s="43">
        <f>((H249-H250)/0.01)*V$4+I250</f>
        <v>-39070474.000000052</v>
      </c>
      <c r="J249" s="54">
        <f t="shared" si="14"/>
        <v>-17823535.999999844</v>
      </c>
      <c r="K249" s="43">
        <f>$W$2+J249</f>
        <v>4682176464</v>
      </c>
      <c r="L249" s="99">
        <f t="shared" si="13"/>
        <v>-4.9351615274134621E-4</v>
      </c>
      <c r="M249" s="102">
        <f t="shared" si="15"/>
        <v>2.7147223310379945E-3</v>
      </c>
      <c r="N249" s="99">
        <f t="shared" si="16"/>
        <v>4.3094880999120573E-2</v>
      </c>
    </row>
    <row r="250" spans="1:14">
      <c r="A250" s="47">
        <v>39934</v>
      </c>
      <c r="B250" s="39">
        <v>1.4883</v>
      </c>
      <c r="C250" s="43">
        <f>((B250-B251)/0.01)*P$4+C251</f>
        <v>21718206.000000086</v>
      </c>
      <c r="D250" s="39">
        <v>2.9849999999999999</v>
      </c>
      <c r="E250" s="43">
        <f>((D250-D251)/0.01)*R$4+E251</f>
        <v>16620807.999999905</v>
      </c>
      <c r="F250" s="39">
        <v>3.3029999999999999</v>
      </c>
      <c r="G250" s="43">
        <f>((F250-F251)/0.01)*T$4+G251</f>
        <v>-21512385.999999776</v>
      </c>
      <c r="H250" s="39">
        <v>3.7095000000000002</v>
      </c>
      <c r="I250" s="43">
        <f>((H250-H251)/0.01)*V$4+I251</f>
        <v>-46324924.000000067</v>
      </c>
      <c r="J250" s="54">
        <f t="shared" si="14"/>
        <v>-29498295.999999851</v>
      </c>
      <c r="K250" s="43">
        <f>$W$2+J250</f>
        <v>4670501704</v>
      </c>
      <c r="L250" s="99">
        <f t="shared" si="13"/>
        <v>-2.4965610607304511E-3</v>
      </c>
      <c r="M250" s="102">
        <f t="shared" si="15"/>
        <v>2.5057025718829545E-3</v>
      </c>
      <c r="N250" s="99">
        <f t="shared" si="16"/>
        <v>3.9776795188183459E-2</v>
      </c>
    </row>
    <row r="251" spans="1:14">
      <c r="A251" s="47">
        <v>39937</v>
      </c>
      <c r="B251" s="39">
        <v>1.518</v>
      </c>
      <c r="C251" s="43">
        <f>((B251-B252)/0.01)*P$4+C252</f>
        <v>20078766.000000082</v>
      </c>
      <c r="D251" s="39">
        <v>2.9995000000000003</v>
      </c>
      <c r="E251" s="43">
        <f>((D251-D252)/0.01)*R$4+E252</f>
        <v>17335657.999999925</v>
      </c>
      <c r="F251" s="39">
        <v>3.3025000000000002</v>
      </c>
      <c r="G251" s="43">
        <f>((F251-F252)/0.01)*T$4+G252</f>
        <v>-21466985.999999803</v>
      </c>
      <c r="H251" s="39">
        <v>3.6930000000000001</v>
      </c>
      <c r="I251" s="43">
        <f>((H251-H252)/0.01)*V$4+I252</f>
        <v>-44696374.000000052</v>
      </c>
      <c r="J251" s="54">
        <f t="shared" si="14"/>
        <v>-28748935.999999847</v>
      </c>
      <c r="K251" s="43">
        <f>$W$2+J251</f>
        <v>4671251064</v>
      </c>
      <c r="L251" s="99">
        <f t="shared" si="13"/>
        <v>1.6043241995749433E-4</v>
      </c>
      <c r="M251" s="102">
        <f t="shared" si="15"/>
        <v>2.1235875828537055E-3</v>
      </c>
      <c r="N251" s="99">
        <f t="shared" si="16"/>
        <v>3.3710907788974058E-2</v>
      </c>
    </row>
    <row r="252" spans="1:14">
      <c r="A252" s="47">
        <v>39938</v>
      </c>
      <c r="B252" s="39">
        <v>1.4809999999999999</v>
      </c>
      <c r="C252" s="43">
        <f>((B252-B253)/0.01)*P$4+C253</f>
        <v>22121166.000000089</v>
      </c>
      <c r="D252" s="39">
        <v>2.9828000000000001</v>
      </c>
      <c r="E252" s="43">
        <f>((D252-D253)/0.01)*R$4+E253</f>
        <v>16512347.999999918</v>
      </c>
      <c r="F252" s="39">
        <v>3.2980999999999998</v>
      </c>
      <c r="G252" s="43">
        <f>((F252-F253)/0.01)*T$4+G253</f>
        <v>-21067465.999999765</v>
      </c>
      <c r="H252" s="39">
        <v>3.6924999999999999</v>
      </c>
      <c r="I252" s="43">
        <f>((H252-H253)/0.01)*V$4+I253</f>
        <v>-44647024.000000037</v>
      </c>
      <c r="J252" s="54">
        <f t="shared" si="14"/>
        <v>-27080975.999999795</v>
      </c>
      <c r="K252" s="43">
        <f>$W$2+J252</f>
        <v>4672919024</v>
      </c>
      <c r="L252" s="99">
        <f t="shared" si="13"/>
        <v>3.5700549155400732E-4</v>
      </c>
      <c r="M252" s="102">
        <f t="shared" si="15"/>
        <v>2.1600514715702191E-3</v>
      </c>
      <c r="N252" s="99">
        <f t="shared" si="16"/>
        <v>3.4289754077243433E-2</v>
      </c>
    </row>
    <row r="253" spans="1:14">
      <c r="A253" s="47">
        <v>39939</v>
      </c>
      <c r="B253" s="39">
        <v>1.4295</v>
      </c>
      <c r="C253" s="43">
        <f>((B253-B254)/0.01)*P$4+C254</f>
        <v>24963966.000000082</v>
      </c>
      <c r="D253" s="39">
        <v>2.9527999999999999</v>
      </c>
      <c r="E253" s="43">
        <f>((D253-D254)/0.01)*R$4+E254</f>
        <v>15033347.999999905</v>
      </c>
      <c r="F253" s="39">
        <v>3.2800000000000002</v>
      </c>
      <c r="G253" s="43">
        <f>((F253-F254)/0.01)*T$4+G254</f>
        <v>-19423985.999999806</v>
      </c>
      <c r="H253" s="39">
        <v>3.6970000000000001</v>
      </c>
      <c r="I253" s="43">
        <f>((H253-H254)/0.01)*V$4+I254</f>
        <v>-45091174.000000052</v>
      </c>
      <c r="J253" s="54">
        <f t="shared" si="14"/>
        <v>-24517845.999999873</v>
      </c>
      <c r="K253" s="43">
        <f>$W$2+J253</f>
        <v>4675482154</v>
      </c>
      <c r="L253" s="99">
        <f t="shared" si="13"/>
        <v>5.4835688272736913E-4</v>
      </c>
      <c r="M253" s="102">
        <f t="shared" si="15"/>
        <v>2.1947496362999955E-3</v>
      </c>
      <c r="N253" s="99">
        <f t="shared" si="16"/>
        <v>3.4840570366195478E-2</v>
      </c>
    </row>
    <row r="254" spans="1:14">
      <c r="A254" s="47">
        <v>39940</v>
      </c>
      <c r="B254" s="39">
        <v>1.45</v>
      </c>
      <c r="C254" s="43">
        <f>((B254-B255)/0.01)*P$4+C255</f>
        <v>23832366.000000086</v>
      </c>
      <c r="D254" s="39">
        <v>3.0975000000000001</v>
      </c>
      <c r="E254" s="43">
        <f>((D254-D255)/0.01)*R$4+E255</f>
        <v>22167057.999999918</v>
      </c>
      <c r="F254" s="39">
        <v>3.456</v>
      </c>
      <c r="G254" s="43">
        <f>((F254-F255)/0.01)*T$4+G255</f>
        <v>-35404785.999999776</v>
      </c>
      <c r="H254" s="39">
        <v>3.8984999999999999</v>
      </c>
      <c r="I254" s="43">
        <f>((H254-H255)/0.01)*V$4+I255</f>
        <v>-64979224.00000003</v>
      </c>
      <c r="J254" s="54">
        <f t="shared" si="14"/>
        <v>-54384585.999999806</v>
      </c>
      <c r="K254" s="43">
        <f>$W$2+J254</f>
        <v>4645615414</v>
      </c>
      <c r="L254" s="99">
        <f t="shared" si="13"/>
        <v>-6.4084389196026516E-3</v>
      </c>
      <c r="M254" s="102">
        <f t="shared" si="15"/>
        <v>2.7711508814623293E-3</v>
      </c>
      <c r="N254" s="99">
        <f t="shared" si="16"/>
        <v>4.3990656466720526E-2</v>
      </c>
    </row>
    <row r="255" spans="1:14">
      <c r="A255" s="47">
        <v>39941</v>
      </c>
      <c r="B255" s="39">
        <v>1.4395</v>
      </c>
      <c r="C255" s="43">
        <f>((B255-B256)/0.01)*P$4+C256</f>
        <v>24411966.000000082</v>
      </c>
      <c r="D255" s="39">
        <v>3.0554999999999999</v>
      </c>
      <c r="E255" s="43">
        <f>((D255-D256)/0.01)*R$4+E256</f>
        <v>20096457.999999907</v>
      </c>
      <c r="F255" s="39">
        <v>3.4050000000000002</v>
      </c>
      <c r="G255" s="43">
        <f>((F255-F256)/0.01)*T$4+G256</f>
        <v>-30773985.999999806</v>
      </c>
      <c r="H255" s="39">
        <v>3.855</v>
      </c>
      <c r="I255" s="43">
        <f>((H255-H256)/0.01)*V$4+I256</f>
        <v>-60685774.000000045</v>
      </c>
      <c r="J255" s="54">
        <f t="shared" si="14"/>
        <v>-46951335.999999866</v>
      </c>
      <c r="K255" s="43">
        <f>$W$2+J255</f>
        <v>4653048664</v>
      </c>
      <c r="L255" s="99">
        <f t="shared" si="13"/>
        <v>1.5987783881613565E-3</v>
      </c>
      <c r="M255" s="102">
        <f t="shared" si="15"/>
        <v>2.8275387352847858E-3</v>
      </c>
      <c r="N255" s="99">
        <f t="shared" si="16"/>
        <v>4.4885785895793819E-2</v>
      </c>
    </row>
    <row r="256" spans="1:14">
      <c r="A256" s="47">
        <v>39944</v>
      </c>
      <c r="B256" s="39">
        <v>1.37</v>
      </c>
      <c r="C256" s="43">
        <f>((B256-B257)/0.01)*P$4+C257</f>
        <v>28248366.000000078</v>
      </c>
      <c r="D256" s="39">
        <v>2.9525000000000001</v>
      </c>
      <c r="E256" s="43">
        <f>((D256-D257)/0.01)*R$4+E257</f>
        <v>15018557.999999918</v>
      </c>
      <c r="F256" s="39">
        <v>3.2995000000000001</v>
      </c>
      <c r="G256" s="43">
        <f>((F256-F257)/0.01)*T$4+G257</f>
        <v>-21194585.999999795</v>
      </c>
      <c r="H256" s="39">
        <v>3.7635000000000001</v>
      </c>
      <c r="I256" s="43">
        <f>((H256-H257)/0.01)*V$4+I257</f>
        <v>-51654724.000000052</v>
      </c>
      <c r="J256" s="54">
        <f t="shared" si="14"/>
        <v>-29582385.999999847</v>
      </c>
      <c r="K256" s="43">
        <f>$W$2+J256</f>
        <v>4670417614</v>
      </c>
      <c r="L256" s="99">
        <f t="shared" si="13"/>
        <v>3.7258610853817837E-3</v>
      </c>
      <c r="M256" s="102">
        <f t="shared" si="15"/>
        <v>2.8467600574109534E-3</v>
      </c>
      <c r="N256" s="99">
        <f t="shared" si="16"/>
        <v>4.519091492508804E-2</v>
      </c>
    </row>
    <row r="257" spans="1:14">
      <c r="A257" s="47">
        <v>39945</v>
      </c>
      <c r="B257" s="39">
        <v>1.3365</v>
      </c>
      <c r="C257" s="43">
        <f>((B257-B258)/0.01)*P$4+C258</f>
        <v>30097566.000000082</v>
      </c>
      <c r="D257" s="39">
        <v>2.9234999999999998</v>
      </c>
      <c r="E257" s="43">
        <f>((D257-D258)/0.01)*R$4+E258</f>
        <v>13588857.999999901</v>
      </c>
      <c r="F257" s="39">
        <v>3.2749999999999999</v>
      </c>
      <c r="G257" s="43">
        <f>((F257-F258)/0.01)*T$4+G258</f>
        <v>-18969985.999999776</v>
      </c>
      <c r="H257" s="39">
        <v>3.7294999999999998</v>
      </c>
      <c r="I257" s="43">
        <f>((H257-H258)/0.01)*V$4+I258</f>
        <v>-48298924.00000003</v>
      </c>
      <c r="J257" s="54">
        <f t="shared" si="14"/>
        <v>-23582485.999999821</v>
      </c>
      <c r="K257" s="43">
        <f>$W$2+J257</f>
        <v>4676417514</v>
      </c>
      <c r="L257" s="99">
        <f t="shared" si="13"/>
        <v>1.2838358100763496E-3</v>
      </c>
      <c r="M257" s="102">
        <f t="shared" si="15"/>
        <v>2.7835293975205576E-3</v>
      </c>
      <c r="N257" s="99">
        <f t="shared" si="16"/>
        <v>4.4187159317261075E-2</v>
      </c>
    </row>
    <row r="258" spans="1:14">
      <c r="A258" s="47">
        <v>39946</v>
      </c>
      <c r="B258" s="39">
        <v>1.3049999999999999</v>
      </c>
      <c r="C258" s="43">
        <f>((B258-B259)/0.01)*P$4+C259</f>
        <v>31836366.000000086</v>
      </c>
      <c r="D258" s="39">
        <v>2.8660000000000001</v>
      </c>
      <c r="E258" s="43">
        <f>((D258-D259)/0.01)*R$4+E259</f>
        <v>10754107.999999918</v>
      </c>
      <c r="F258" s="39">
        <v>3.2080000000000002</v>
      </c>
      <c r="G258" s="43">
        <f>((F258-F259)/0.01)*T$4+G259</f>
        <v>-12886385.999999801</v>
      </c>
      <c r="H258" s="39">
        <v>3.665</v>
      </c>
      <c r="I258" s="43">
        <f>((H258-H259)/0.01)*V$4+I259</f>
        <v>-41932774.000000052</v>
      </c>
      <c r="J258" s="54">
        <f t="shared" si="14"/>
        <v>-12228685.999999851</v>
      </c>
      <c r="K258" s="43">
        <f>$W$2+J258</f>
        <v>4687771314</v>
      </c>
      <c r="L258" s="99">
        <f t="shared" si="13"/>
        <v>2.4249416094078184E-3</v>
      </c>
      <c r="M258" s="102">
        <f t="shared" si="15"/>
        <v>2.8267760080027036E-3</v>
      </c>
      <c r="N258" s="99">
        <f t="shared" si="16"/>
        <v>4.4873677975554499E-2</v>
      </c>
    </row>
    <row r="259" spans="1:14">
      <c r="A259" s="47">
        <v>39947</v>
      </c>
      <c r="B259" s="39">
        <v>1.2814999999999999</v>
      </c>
      <c r="C259" s="43">
        <f>((B259-B260)/0.01)*P$4+C260</f>
        <v>33133566.000000089</v>
      </c>
      <c r="D259" s="39">
        <v>2.8485</v>
      </c>
      <c r="E259" s="43">
        <f>((D259-D260)/0.01)*R$4+E260</f>
        <v>9891357.9999999143</v>
      </c>
      <c r="F259" s="39">
        <v>3.1955</v>
      </c>
      <c r="G259" s="43">
        <f>((F259-F260)/0.01)*T$4+G260</f>
        <v>-11751385.999999784</v>
      </c>
      <c r="H259" s="39">
        <v>3.641</v>
      </c>
      <c r="I259" s="43">
        <f>((H259-H260)/0.01)*V$4+I260</f>
        <v>-39563974.000000052</v>
      </c>
      <c r="J259" s="54">
        <f t="shared" si="14"/>
        <v>-8290435.9999998361</v>
      </c>
      <c r="K259" s="43">
        <f>$W$2+J259</f>
        <v>4691709564</v>
      </c>
      <c r="L259" s="99">
        <f t="shared" si="13"/>
        <v>8.3975867804650785E-4</v>
      </c>
      <c r="M259" s="102">
        <f t="shared" si="15"/>
        <v>2.8286823338474149E-3</v>
      </c>
      <c r="N259" s="99">
        <f t="shared" si="16"/>
        <v>4.4903939960172265E-2</v>
      </c>
    </row>
    <row r="260" spans="1:14">
      <c r="A260" s="47">
        <v>39948</v>
      </c>
      <c r="B260" s="39">
        <v>1.272</v>
      </c>
      <c r="C260" s="43">
        <f>((B260-B261)/0.01)*P$4+C261</f>
        <v>33657966.000000082</v>
      </c>
      <c r="D260" s="39">
        <v>2.8754999999999997</v>
      </c>
      <c r="E260" s="43">
        <f>((D260-D261)/0.01)*R$4+E261</f>
        <v>11222457.999999899</v>
      </c>
      <c r="F260" s="39">
        <v>3.2309999999999999</v>
      </c>
      <c r="G260" s="43">
        <f>((F260-F261)/0.01)*T$4+G261</f>
        <v>-14974785.999999773</v>
      </c>
      <c r="H260" s="39">
        <v>3.6695000000000002</v>
      </c>
      <c r="I260" s="43">
        <f>((H260-H261)/0.01)*V$4+I261</f>
        <v>-42376924.000000075</v>
      </c>
      <c r="J260" s="54">
        <f t="shared" si="14"/>
        <v>-12471285.999999862</v>
      </c>
      <c r="K260" s="43">
        <f>$W$2+J260</f>
        <v>4687528714</v>
      </c>
      <c r="L260" s="99">
        <f t="shared" si="13"/>
        <v>-8.9151168847388868E-4</v>
      </c>
      <c r="M260" s="102">
        <f t="shared" si="15"/>
        <v>2.7011196597472118E-3</v>
      </c>
      <c r="N260" s="99">
        <f t="shared" si="16"/>
        <v>4.2878945286711163E-2</v>
      </c>
    </row>
    <row r="261" spans="1:14">
      <c r="A261" s="47">
        <v>39951</v>
      </c>
      <c r="B261" s="39">
        <v>1.2845</v>
      </c>
      <c r="C261" s="43">
        <f>((B261-B262)/0.01)*P$4+C262</f>
        <v>32967966.000000082</v>
      </c>
      <c r="D261" s="39">
        <v>2.96</v>
      </c>
      <c r="E261" s="43">
        <f>((D261-D262)/0.01)*R$4+E262</f>
        <v>15388307.999999911</v>
      </c>
      <c r="F261" s="39">
        <v>3.323</v>
      </c>
      <c r="G261" s="43">
        <f>((F261-F262)/0.01)*T$4+G262</f>
        <v>-23328385.99999978</v>
      </c>
      <c r="H261" s="39">
        <v>3.7854999999999999</v>
      </c>
      <c r="I261" s="43">
        <f>((H261-H262)/0.01)*V$4+I262</f>
        <v>-53826124.000000045</v>
      </c>
      <c r="J261" s="54">
        <f t="shared" si="14"/>
        <v>-28798235.999999832</v>
      </c>
      <c r="K261" s="43">
        <f>$W$2+J261</f>
        <v>4671201764</v>
      </c>
      <c r="L261" s="99">
        <f t="shared" si="13"/>
        <v>-3.4891413108249919E-3</v>
      </c>
      <c r="M261" s="102">
        <f t="shared" si="15"/>
        <v>2.9652998838923506E-3</v>
      </c>
      <c r="N261" s="99">
        <f t="shared" si="16"/>
        <v>4.7072676333047195E-2</v>
      </c>
    </row>
    <row r="262" spans="1:14">
      <c r="A262" s="47">
        <v>39952</v>
      </c>
      <c r="B262" s="39">
        <v>1.2444999999999999</v>
      </c>
      <c r="C262" s="43">
        <f>((B262-B263)/0.01)*P$4+C263</f>
        <v>35175966.000000082</v>
      </c>
      <c r="D262" s="39">
        <v>2.9510000000000001</v>
      </c>
      <c r="E262" s="43">
        <f>((D262-D263)/0.01)*R$4+E263</f>
        <v>14944607.999999916</v>
      </c>
      <c r="F262" s="39">
        <v>3.3254999999999999</v>
      </c>
      <c r="G262" s="43">
        <f>((F262-F263)/0.01)*T$4+G263</f>
        <v>-23555385.999999776</v>
      </c>
      <c r="H262" s="39">
        <v>3.8029999999999999</v>
      </c>
      <c r="I262" s="43">
        <f>((H262-H263)/0.01)*V$4+I263</f>
        <v>-55553374.000000052</v>
      </c>
      <c r="J262" s="54">
        <f t="shared" si="14"/>
        <v>-28988185.999999829</v>
      </c>
      <c r="K262" s="43">
        <f>$W$2+J262</f>
        <v>4671011814</v>
      </c>
      <c r="L262" s="99">
        <f t="shared" si="13"/>
        <v>-4.0664880638901193E-5</v>
      </c>
      <c r="M262" s="102">
        <f t="shared" si="15"/>
        <v>2.9626297955854448E-3</v>
      </c>
      <c r="N262" s="99">
        <f t="shared" si="16"/>
        <v>4.7030289995215267E-2</v>
      </c>
    </row>
    <row r="263" spans="1:14">
      <c r="A263" s="47">
        <v>39953</v>
      </c>
      <c r="B263" s="39">
        <v>1.1802999999999999</v>
      </c>
      <c r="C263" s="43">
        <f>((B263-B264)/0.01)*P$4+C264</f>
        <v>38719806.000000082</v>
      </c>
      <c r="D263" s="39">
        <v>2.8982000000000001</v>
      </c>
      <c r="E263" s="43">
        <f>((D263-D264)/0.01)*R$4+E264</f>
        <v>12341567.999999918</v>
      </c>
      <c r="F263" s="39">
        <v>3.29</v>
      </c>
      <c r="G263" s="43">
        <f>((F263-F264)/0.01)*T$4+G264</f>
        <v>-20331985.999999788</v>
      </c>
      <c r="H263" s="39">
        <v>3.7785000000000002</v>
      </c>
      <c r="I263" s="43">
        <f>((H263-H264)/0.01)*V$4+I264</f>
        <v>-53135224.000000075</v>
      </c>
      <c r="J263" s="54">
        <f t="shared" si="14"/>
        <v>-22405835.999999862</v>
      </c>
      <c r="K263" s="43">
        <f>$W$2+J263</f>
        <v>4677594164</v>
      </c>
      <c r="L263" s="99">
        <f t="shared" si="13"/>
        <v>1.4081994905417198E-3</v>
      </c>
      <c r="M263" s="102">
        <f t="shared" si="15"/>
        <v>2.9939416065656622E-3</v>
      </c>
      <c r="N263" s="99">
        <f t="shared" si="16"/>
        <v>4.7527349584931565E-2</v>
      </c>
    </row>
    <row r="264" spans="1:14">
      <c r="A264" s="47">
        <v>39954</v>
      </c>
      <c r="B264" s="39">
        <v>1.2484999999999999</v>
      </c>
      <c r="C264" s="43">
        <f>((B264-B265)/0.01)*P$4+C265</f>
        <v>34955166.000000082</v>
      </c>
      <c r="D264" s="39">
        <v>3.0695000000000001</v>
      </c>
      <c r="E264" s="43">
        <f>((D264-D265)/0.01)*R$4+E265</f>
        <v>20786657.999999918</v>
      </c>
      <c r="F264" s="39">
        <v>3.4765999999999999</v>
      </c>
      <c r="G264" s="43">
        <f>((F264-F265)/0.01)*T$4+G265</f>
        <v>-37275265.999999776</v>
      </c>
      <c r="H264" s="39">
        <v>3.956</v>
      </c>
      <c r="I264" s="43">
        <f>((H264-H265)/0.01)*V$4+I265</f>
        <v>-70654474.000000045</v>
      </c>
      <c r="J264" s="54">
        <f t="shared" si="14"/>
        <v>-52187915.999999821</v>
      </c>
      <c r="K264" s="43">
        <f>$W$2+J264</f>
        <v>4647812084</v>
      </c>
      <c r="L264" s="99">
        <f t="shared" ref="L264:L327" si="17">LN(K264/K263)</f>
        <v>-6.3873209298739202E-3</v>
      </c>
      <c r="M264" s="102">
        <f t="shared" si="15"/>
        <v>2.9888869038441437E-3</v>
      </c>
      <c r="N264" s="99">
        <f t="shared" si="16"/>
        <v>4.7447108666816569E-2</v>
      </c>
    </row>
    <row r="265" spans="1:14">
      <c r="A265" s="47">
        <v>39955</v>
      </c>
      <c r="B265" s="39">
        <v>1.2931999999999999</v>
      </c>
      <c r="C265" s="43">
        <f>((B265-B266)/0.01)*P$4+C266</f>
        <v>32487726.000000082</v>
      </c>
      <c r="D265" s="39">
        <v>3.1785000000000001</v>
      </c>
      <c r="E265" s="43">
        <f>((D265-D266)/0.01)*R$4+E266</f>
        <v>26160357.999999918</v>
      </c>
      <c r="F265" s="39">
        <v>3.5994999999999999</v>
      </c>
      <c r="G265" s="43">
        <f>((F265-F266)/0.01)*T$4+G266</f>
        <v>-48434585.999999776</v>
      </c>
      <c r="H265" s="39">
        <v>4.0810000000000004</v>
      </c>
      <c r="I265" s="43">
        <f>((H265-H266)/0.01)*V$4+I266</f>
        <v>-82991974.000000089</v>
      </c>
      <c r="J265" s="54">
        <f t="shared" si="14"/>
        <v>-72778475.999999866</v>
      </c>
      <c r="K265" s="43">
        <f>$W$2+J265</f>
        <v>4627221524</v>
      </c>
      <c r="L265" s="99">
        <f t="shared" si="17"/>
        <v>-4.4400041436968487E-3</v>
      </c>
      <c r="M265" s="102">
        <f t="shared" si="15"/>
        <v>3.2400756097923063E-3</v>
      </c>
      <c r="N265" s="99">
        <f t="shared" si="16"/>
        <v>5.1434605755338383E-2</v>
      </c>
    </row>
    <row r="266" spans="1:14">
      <c r="A266" s="47">
        <v>39958</v>
      </c>
      <c r="B266" s="39">
        <v>1.2595000000000001</v>
      </c>
      <c r="C266" s="43">
        <f>((B266-B267)/0.01)*P$4+C267</f>
        <v>34347966.000000075</v>
      </c>
      <c r="D266" s="39">
        <v>3.0865</v>
      </c>
      <c r="E266" s="43">
        <f>((D266-D267)/0.01)*R$4+E267</f>
        <v>21624757.999999914</v>
      </c>
      <c r="F266" s="39">
        <v>3.5920000000000001</v>
      </c>
      <c r="G266" s="43">
        <f>((F266-F267)/0.01)*T$4+G267</f>
        <v>-47753585.999999791</v>
      </c>
      <c r="H266" s="39">
        <v>4.0025000000000004</v>
      </c>
      <c r="I266" s="43">
        <f>((H266-H267)/0.01)*V$4+I267</f>
        <v>-75244024.000000089</v>
      </c>
      <c r="J266" s="54">
        <f t="shared" ref="J266:J329" si="18">C266+E266+G266+I266</f>
        <v>-67024885.999999896</v>
      </c>
      <c r="K266" s="43">
        <f>$W$2+J266</f>
        <v>4632975114</v>
      </c>
      <c r="L266" s="99">
        <f t="shared" si="17"/>
        <v>1.2426497979039471E-3</v>
      </c>
      <c r="M266" s="102">
        <f t="shared" ref="M266:M329" si="19">_xlfn.STDEV.S(L257:L266)</f>
        <v>2.958302435285227E-3</v>
      </c>
      <c r="N266" s="99">
        <f t="shared" si="16"/>
        <v>4.6961595280088766E-2</v>
      </c>
    </row>
    <row r="267" spans="1:14">
      <c r="A267" s="47">
        <v>39959</v>
      </c>
      <c r="B267" s="39">
        <v>1.3639999999999999</v>
      </c>
      <c r="C267" s="43">
        <f>((B267-B268)/0.01)*P$4+C268</f>
        <v>28579566.000000082</v>
      </c>
      <c r="D267" s="39">
        <v>3.319</v>
      </c>
      <c r="E267" s="43">
        <f>((D267-D268)/0.01)*R$4+E268</f>
        <v>33087007.999999911</v>
      </c>
      <c r="F267" s="39">
        <v>3.746</v>
      </c>
      <c r="G267" s="43">
        <f>((F267-F268)/0.01)*T$4+G268</f>
        <v>-61736785.999999784</v>
      </c>
      <c r="H267" s="39">
        <v>4.2195</v>
      </c>
      <c r="I267" s="43">
        <f>((H267-H268)/0.01)*V$4+I268</f>
        <v>-96661924.000000045</v>
      </c>
      <c r="J267" s="54">
        <f t="shared" si="18"/>
        <v>-96732135.999999836</v>
      </c>
      <c r="K267" s="43">
        <f>$W$2+J267</f>
        <v>4603267864</v>
      </c>
      <c r="L267" s="99">
        <f t="shared" si="17"/>
        <v>-6.432778460413323E-3</v>
      </c>
      <c r="M267" s="102">
        <f t="shared" si="19"/>
        <v>3.3353188632940841E-3</v>
      </c>
      <c r="N267" s="99">
        <f t="shared" si="16"/>
        <v>5.2946545532272703E-2</v>
      </c>
    </row>
    <row r="268" spans="1:14">
      <c r="A268" s="47">
        <v>39960</v>
      </c>
      <c r="B268" s="39">
        <v>1.4165000000000001</v>
      </c>
      <c r="C268" s="43">
        <f>((B268-B269)/0.01)*P$4+C269</f>
        <v>25681566.000000071</v>
      </c>
      <c r="D268" s="39">
        <v>3.5659999999999998</v>
      </c>
      <c r="E268" s="43">
        <f>((D268-D269)/0.01)*R$4+E269</f>
        <v>45264107.999999903</v>
      </c>
      <c r="F268" s="39">
        <v>4.0529999999999999</v>
      </c>
      <c r="G268" s="43">
        <f>((F268-F269)/0.01)*T$4+G269</f>
        <v>-89612385.999999776</v>
      </c>
      <c r="H268" s="39">
        <v>4.4954999999999998</v>
      </c>
      <c r="I268" s="43">
        <f>((H268-H269)/0.01)*V$4+I269</f>
        <v>-123903124.00000003</v>
      </c>
      <c r="J268" s="54">
        <f t="shared" si="18"/>
        <v>-142569835.99999982</v>
      </c>
      <c r="K268" s="43">
        <f>$W$2+J268</f>
        <v>4557430164</v>
      </c>
      <c r="L268" s="99">
        <f t="shared" si="17"/>
        <v>-1.000755235404068E-2</v>
      </c>
      <c r="M268" s="102">
        <f t="shared" si="19"/>
        <v>3.9402681477051157E-3</v>
      </c>
      <c r="N268" s="99">
        <f t="shared" si="16"/>
        <v>6.2549817706421137E-2</v>
      </c>
    </row>
    <row r="269" spans="1:14">
      <c r="A269" s="47">
        <v>39961</v>
      </c>
      <c r="B269" s="39">
        <v>1.373</v>
      </c>
      <c r="C269" s="43">
        <f>((B269-B270)/0.01)*P$4+C270</f>
        <v>28082766.000000075</v>
      </c>
      <c r="D269" s="39">
        <v>3.4554999999999998</v>
      </c>
      <c r="E269" s="43">
        <f>((D269-D270)/0.01)*R$4+E270</f>
        <v>39816457.999999903</v>
      </c>
      <c r="F269" s="39">
        <v>3.88</v>
      </c>
      <c r="G269" s="43">
        <f>((F269-F270)/0.01)*T$4+G270</f>
        <v>-73903985.999999776</v>
      </c>
      <c r="H269" s="39">
        <v>4.2664999999999997</v>
      </c>
      <c r="I269" s="43">
        <f>((H269-H270)/0.01)*V$4+I270</f>
        <v>-101300824.00000003</v>
      </c>
      <c r="J269" s="54">
        <f t="shared" si="18"/>
        <v>-107305585.99999984</v>
      </c>
      <c r="K269" s="43">
        <f>$W$2+J269</f>
        <v>4592694414</v>
      </c>
      <c r="L269" s="99">
        <f t="shared" si="17"/>
        <v>7.7079660052042087E-3</v>
      </c>
      <c r="M269" s="102">
        <f t="shared" si="19"/>
        <v>5.0821712367389348E-3</v>
      </c>
      <c r="N269" s="99">
        <f t="shared" si="16"/>
        <v>8.0676967275940731E-2</v>
      </c>
    </row>
    <row r="270" spans="1:14">
      <c r="A270" s="47">
        <v>39962</v>
      </c>
      <c r="B270" s="39">
        <v>1.3240000000000001</v>
      </c>
      <c r="C270" s="43">
        <f>((B270-B271)/0.01)*P$4+C271</f>
        <v>30787566.000000071</v>
      </c>
      <c r="D270" s="39">
        <v>3.26</v>
      </c>
      <c r="E270" s="43">
        <f>((D270-D271)/0.01)*R$4+E271</f>
        <v>30178307.999999903</v>
      </c>
      <c r="F270" s="39">
        <v>3.6550000000000002</v>
      </c>
      <c r="G270" s="43">
        <f>((F270-F271)/0.01)*T$4+G271</f>
        <v>-53473985.999999806</v>
      </c>
      <c r="H270" s="39">
        <v>4.0209999999999999</v>
      </c>
      <c r="I270" s="43">
        <f>((H270-H271)/0.01)*V$4+I271</f>
        <v>-77069974.000000045</v>
      </c>
      <c r="J270" s="54">
        <f t="shared" si="18"/>
        <v>-69578085.999999881</v>
      </c>
      <c r="K270" s="43">
        <f>$W$2+J270</f>
        <v>4630421914</v>
      </c>
      <c r="L270" s="99">
        <f t="shared" si="17"/>
        <v>8.1811199350561113E-3</v>
      </c>
      <c r="M270" s="102">
        <f t="shared" si="19"/>
        <v>6.0467160988523288E-3</v>
      </c>
      <c r="N270" s="99">
        <f t="shared" si="16"/>
        <v>9.5988642277043498E-2</v>
      </c>
    </row>
    <row r="271" spans="1:14">
      <c r="A271" s="47">
        <v>39965</v>
      </c>
      <c r="B271" s="39">
        <v>1.4344999999999999</v>
      </c>
      <c r="C271" s="43">
        <f>((B271-B272)/0.01)*P$4+C272</f>
        <v>24687966.000000082</v>
      </c>
      <c r="D271" s="39">
        <v>3.5735000000000001</v>
      </c>
      <c r="E271" s="43">
        <f>((D271-D272)/0.01)*R$4+E272</f>
        <v>45633857.999999918</v>
      </c>
      <c r="F271" s="39">
        <v>3.9975000000000001</v>
      </c>
      <c r="G271" s="43">
        <f>((F271-F272)/0.01)*T$4+G272</f>
        <v>-84572985.999999791</v>
      </c>
      <c r="H271" s="39">
        <v>4.3780000000000001</v>
      </c>
      <c r="I271" s="43">
        <f>((H271-H272)/0.01)*V$4+I272</f>
        <v>-112305874.00000006</v>
      </c>
      <c r="J271" s="54">
        <f t="shared" si="18"/>
        <v>-126557035.99999985</v>
      </c>
      <c r="K271" s="43">
        <f>$W$2+J271</f>
        <v>4573442964</v>
      </c>
      <c r="L271" s="99">
        <f t="shared" si="17"/>
        <v>-1.238168501788905E-2</v>
      </c>
      <c r="M271" s="102">
        <f t="shared" si="19"/>
        <v>6.9959444204479269E-3</v>
      </c>
      <c r="N271" s="99">
        <f t="shared" si="16"/>
        <v>0.11105717473521066</v>
      </c>
    </row>
    <row r="272" spans="1:14">
      <c r="A272" s="47">
        <v>39966</v>
      </c>
      <c r="B272" s="39">
        <v>1.387</v>
      </c>
      <c r="C272" s="43">
        <f>((B272-B273)/0.01)*P$4+C273</f>
        <v>27309966.000000075</v>
      </c>
      <c r="D272" s="39">
        <v>3.5265</v>
      </c>
      <c r="E272" s="43">
        <f>((D272-D273)/0.01)*R$4+E273</f>
        <v>43316757.999999911</v>
      </c>
      <c r="F272" s="39">
        <v>3.9428999999999998</v>
      </c>
      <c r="G272" s="43">
        <f>((F272-F273)/0.01)*T$4+G273</f>
        <v>-79615305.999999776</v>
      </c>
      <c r="H272" s="39">
        <v>4.3334999999999999</v>
      </c>
      <c r="I272" s="43">
        <f>((H272-H273)/0.01)*V$4+I273</f>
        <v>-107913724.00000004</v>
      </c>
      <c r="J272" s="54">
        <f t="shared" si="18"/>
        <v>-116902305.99999984</v>
      </c>
      <c r="K272" s="43">
        <f>$W$2+J272</f>
        <v>4583097694</v>
      </c>
      <c r="L272" s="99">
        <f t="shared" si="17"/>
        <v>2.1088168422063081E-3</v>
      </c>
      <c r="M272" s="102">
        <f t="shared" si="19"/>
        <v>7.0990211430084962E-3</v>
      </c>
      <c r="N272" s="99">
        <f t="shared" si="16"/>
        <v>0.11269346697833987</v>
      </c>
    </row>
    <row r="273" spans="1:14">
      <c r="A273" s="47">
        <v>39967</v>
      </c>
      <c r="B273" s="39">
        <v>1.3165</v>
      </c>
      <c r="C273" s="43">
        <f>((B273-B274)/0.01)*P$4+C274</f>
        <v>31201566.000000075</v>
      </c>
      <c r="D273" s="39">
        <v>3.4224999999999999</v>
      </c>
      <c r="E273" s="43">
        <f>((D273-D274)/0.01)*R$4+E274</f>
        <v>38189557.999999903</v>
      </c>
      <c r="F273" s="39">
        <v>3.8359999999999999</v>
      </c>
      <c r="G273" s="43">
        <f>((F273-F274)/0.01)*T$4+G274</f>
        <v>-69908785.999999776</v>
      </c>
      <c r="H273" s="39">
        <v>4.2404999999999999</v>
      </c>
      <c r="I273" s="43">
        <f>((H273-H274)/0.01)*V$4+I274</f>
        <v>-98734624.000000045</v>
      </c>
      <c r="J273" s="54">
        <f t="shared" si="18"/>
        <v>-99252285.999999851</v>
      </c>
      <c r="K273" s="43">
        <f>$W$2+J273</f>
        <v>4600747714</v>
      </c>
      <c r="L273" s="99">
        <f t="shared" si="17"/>
        <v>3.8437149028984815E-3</v>
      </c>
      <c r="M273" s="102">
        <f t="shared" si="19"/>
        <v>7.264969993112721E-3</v>
      </c>
      <c r="N273" s="99">
        <f t="shared" ref="N273:N336" si="20">M273*SQRT(252)</f>
        <v>0.11532782330473736</v>
      </c>
    </row>
    <row r="274" spans="1:14">
      <c r="A274" s="47">
        <v>39968</v>
      </c>
      <c r="B274" s="39">
        <v>1.4430000000000001</v>
      </c>
      <c r="C274" s="43">
        <f>((B274-B275)/0.01)*P$4+C275</f>
        <v>24218766.000000071</v>
      </c>
      <c r="D274" s="39">
        <v>3.625</v>
      </c>
      <c r="E274" s="43">
        <f>((D274-D275)/0.01)*R$4+E275</f>
        <v>48172807.999999911</v>
      </c>
      <c r="F274" s="39">
        <v>4.0475000000000003</v>
      </c>
      <c r="G274" s="43">
        <f>((F274-F275)/0.01)*T$4+G275</f>
        <v>-89112985.999999821</v>
      </c>
      <c r="H274" s="39">
        <v>4.423</v>
      </c>
      <c r="I274" s="43">
        <f>((H274-H275)/0.01)*V$4+I275</f>
        <v>-116747374.00000006</v>
      </c>
      <c r="J274" s="54">
        <f t="shared" si="18"/>
        <v>-133468785.9999999</v>
      </c>
      <c r="K274" s="43">
        <f>$W$2+J274</f>
        <v>4566531214</v>
      </c>
      <c r="L274" s="99">
        <f t="shared" si="17"/>
        <v>-7.4649542493488152E-3</v>
      </c>
      <c r="M274" s="102">
        <f t="shared" si="19"/>
        <v>7.3504302967168558E-3</v>
      </c>
      <c r="N274" s="99">
        <f t="shared" si="20"/>
        <v>0.11668446356656506</v>
      </c>
    </row>
    <row r="275" spans="1:14">
      <c r="A275" s="47">
        <v>39969</v>
      </c>
      <c r="B275" s="39">
        <v>1.7685</v>
      </c>
      <c r="C275" s="43">
        <f>((B275-B276)/0.01)*P$4+C276</f>
        <v>6251166.0000000754</v>
      </c>
      <c r="D275" s="39">
        <v>3.8500999999999999</v>
      </c>
      <c r="E275" s="43">
        <f>((D275-D276)/0.01)*R$4+E276</f>
        <v>59270237.999999903</v>
      </c>
      <c r="F275" s="39">
        <v>4.2154999999999996</v>
      </c>
      <c r="G275" s="43">
        <f>((F275-F276)/0.01)*T$4+G276</f>
        <v>-104367385.99999975</v>
      </c>
      <c r="H275" s="39">
        <v>4.4965000000000002</v>
      </c>
      <c r="I275" s="43">
        <f>((H275-H276)/0.01)*V$4+I276</f>
        <v>-124001824.00000007</v>
      </c>
      <c r="J275" s="54">
        <f t="shared" si="18"/>
        <v>-162847805.99999985</v>
      </c>
      <c r="K275" s="43">
        <f>$W$2+J275</f>
        <v>4537152194</v>
      </c>
      <c r="L275" s="99">
        <f t="shared" si="17"/>
        <v>-6.4543373651444278E-3</v>
      </c>
      <c r="M275" s="102">
        <f t="shared" si="19"/>
        <v>7.4587074547136393E-3</v>
      </c>
      <c r="N275" s="99">
        <f t="shared" si="20"/>
        <v>0.11840331016293508</v>
      </c>
    </row>
    <row r="276" spans="1:14">
      <c r="A276" s="47">
        <v>39972</v>
      </c>
      <c r="B276" s="39">
        <v>1.94</v>
      </c>
      <c r="C276" s="43">
        <f>((B276-B277)/0.01)*P$4+C277</f>
        <v>-3215633.9999999246</v>
      </c>
      <c r="D276" s="39">
        <v>3.98</v>
      </c>
      <c r="E276" s="43">
        <f>((D276-D277)/0.01)*R$4+E277</f>
        <v>65674307.999999911</v>
      </c>
      <c r="F276" s="39">
        <v>4.3155000000000001</v>
      </c>
      <c r="G276" s="43">
        <f>((F276-F277)/0.01)*T$4+G277</f>
        <v>-113447385.99999979</v>
      </c>
      <c r="H276" s="39">
        <v>4.5194999999999999</v>
      </c>
      <c r="I276" s="43">
        <f>((H276-H277)/0.01)*V$4+I277</f>
        <v>-126271924.00000004</v>
      </c>
      <c r="J276" s="54">
        <f t="shared" si="18"/>
        <v>-177260635.99999985</v>
      </c>
      <c r="K276" s="43">
        <f>$W$2+J276</f>
        <v>4522739364</v>
      </c>
      <c r="L276" s="99">
        <f t="shared" si="17"/>
        <v>-3.1816809431470506E-3</v>
      </c>
      <c r="M276" s="102">
        <f t="shared" si="19"/>
        <v>7.3780338217227636E-3</v>
      </c>
      <c r="N276" s="99">
        <f t="shared" si="20"/>
        <v>0.11712265594141137</v>
      </c>
    </row>
    <row r="277" spans="1:14">
      <c r="A277" s="47">
        <v>39973</v>
      </c>
      <c r="B277" s="39">
        <v>1.7909999999999999</v>
      </c>
      <c r="C277" s="43">
        <f>((B277-B278)/0.01)*P$4+C278</f>
        <v>5009166.0000000764</v>
      </c>
      <c r="D277" s="39">
        <v>3.8824999999999998</v>
      </c>
      <c r="E277" s="43">
        <f>((D277-D278)/0.01)*R$4+E278</f>
        <v>60867557.999999903</v>
      </c>
      <c r="F277" s="39">
        <v>4.2314999999999996</v>
      </c>
      <c r="G277" s="43">
        <f>((F277-F278)/0.01)*T$4+G278</f>
        <v>-105820185.99999975</v>
      </c>
      <c r="H277" s="39">
        <v>4.4859999999999998</v>
      </c>
      <c r="I277" s="43">
        <f>((H277-H278)/0.01)*V$4+I278</f>
        <v>-122965474.00000003</v>
      </c>
      <c r="J277" s="54">
        <f t="shared" si="18"/>
        <v>-162908935.99999979</v>
      </c>
      <c r="K277" s="43">
        <f>$W$2+J277</f>
        <v>4537091064</v>
      </c>
      <c r="L277" s="99">
        <f t="shared" si="17"/>
        <v>3.1682076433328485E-3</v>
      </c>
      <c r="M277" s="102">
        <f t="shared" si="19"/>
        <v>7.4206800849105125E-3</v>
      </c>
      <c r="N277" s="99">
        <f t="shared" si="20"/>
        <v>0.11779964438185732</v>
      </c>
    </row>
    <row r="278" spans="1:14">
      <c r="A278" s="47">
        <v>39974</v>
      </c>
      <c r="B278" s="39">
        <v>1.827</v>
      </c>
      <c r="C278" s="43">
        <f>((B278-B279)/0.01)*P$4+C279</f>
        <v>3021966.000000074</v>
      </c>
      <c r="D278" s="39">
        <v>3.968</v>
      </c>
      <c r="E278" s="43">
        <f>((D278-D279)/0.01)*R$4+E279</f>
        <v>65082707.999999911</v>
      </c>
      <c r="F278" s="39">
        <v>4.3362999999999996</v>
      </c>
      <c r="G278" s="43">
        <f>((F278-F279)/0.01)*T$4+G279</f>
        <v>-115336025.99999975</v>
      </c>
      <c r="H278" s="39">
        <v>4.6180000000000003</v>
      </c>
      <c r="I278" s="43">
        <f>((H278-H279)/0.01)*V$4+I279</f>
        <v>-135993874.00000009</v>
      </c>
      <c r="J278" s="54">
        <f t="shared" si="18"/>
        <v>-183225225.99999985</v>
      </c>
      <c r="K278" s="43">
        <f>$W$2+J278</f>
        <v>4516774774</v>
      </c>
      <c r="L278" s="99">
        <f t="shared" si="17"/>
        <v>-4.4878783191167945E-3</v>
      </c>
      <c r="M278" s="102">
        <f t="shared" si="19"/>
        <v>6.9002987409231345E-3</v>
      </c>
      <c r="N278" s="99">
        <f t="shared" si="20"/>
        <v>0.10953884664320837</v>
      </c>
    </row>
    <row r="279" spans="1:14">
      <c r="A279" s="47">
        <v>39975</v>
      </c>
      <c r="B279" s="39">
        <v>1.7810000000000001</v>
      </c>
      <c r="C279" s="43">
        <f>((B279-B280)/0.01)*P$4+C280</f>
        <v>5561166.0000000643</v>
      </c>
      <c r="D279" s="39">
        <v>3.8529999999999998</v>
      </c>
      <c r="E279" s="43">
        <f>((D279-D280)/0.01)*R$4+E280</f>
        <v>59413207.999999903</v>
      </c>
      <c r="F279" s="39">
        <v>4.21</v>
      </c>
      <c r="G279" s="43">
        <f>((F279-F280)/0.01)*T$4+G280</f>
        <v>-103867985.99999978</v>
      </c>
      <c r="H279" s="39">
        <v>4.5209999999999999</v>
      </c>
      <c r="I279" s="43">
        <f>((H279-H280)/0.01)*V$4+I280</f>
        <v>-126419974.00000006</v>
      </c>
      <c r="J279" s="54">
        <f t="shared" si="18"/>
        <v>-165313585.99999988</v>
      </c>
      <c r="K279" s="43">
        <f>$W$2+J279</f>
        <v>4534686414</v>
      </c>
      <c r="L279" s="99">
        <f t="shared" si="17"/>
        <v>3.9577396418510489E-3</v>
      </c>
      <c r="M279" s="102">
        <f t="shared" si="19"/>
        <v>6.4691636861495642E-3</v>
      </c>
      <c r="N279" s="99">
        <f t="shared" si="20"/>
        <v>0.1026947898247299</v>
      </c>
    </row>
    <row r="280" spans="1:14">
      <c r="A280" s="47">
        <v>39976</v>
      </c>
      <c r="B280" s="39">
        <v>1.6919999999999999</v>
      </c>
      <c r="C280" s="43">
        <f>((B280-B281)/0.01)*P$4+C281</f>
        <v>10473966.000000075</v>
      </c>
      <c r="D280" s="39">
        <v>3.71</v>
      </c>
      <c r="E280" s="43">
        <f>((D280-D281)/0.01)*R$4+E281</f>
        <v>52363307.999999911</v>
      </c>
      <c r="F280" s="39">
        <v>4.0738000000000003</v>
      </c>
      <c r="G280" s="43">
        <f>((F280-F281)/0.01)*T$4+G281</f>
        <v>-91501025.999999806</v>
      </c>
      <c r="H280" s="39">
        <v>4.4094999999999995</v>
      </c>
      <c r="I280" s="43">
        <f>((H280-H281)/0.01)*V$4+I281</f>
        <v>-115414924.00000001</v>
      </c>
      <c r="J280" s="54">
        <f t="shared" si="18"/>
        <v>-144078675.99999982</v>
      </c>
      <c r="K280" s="43">
        <f>$W$2+J280</f>
        <v>4555921324</v>
      </c>
      <c r="L280" s="99">
        <f t="shared" si="17"/>
        <v>4.6718435631534546E-3</v>
      </c>
      <c r="M280" s="102">
        <f t="shared" si="19"/>
        <v>5.9758157776805664E-3</v>
      </c>
      <c r="N280" s="99">
        <f t="shared" si="20"/>
        <v>9.4863134570872948E-2</v>
      </c>
    </row>
    <row r="281" spans="1:14">
      <c r="A281" s="47">
        <v>39979</v>
      </c>
      <c r="B281" s="39">
        <v>1.6280000000000001</v>
      </c>
      <c r="C281" s="43">
        <f>((B281-B282)/0.01)*P$4+C282</f>
        <v>14006766.000000065</v>
      </c>
      <c r="D281" s="39">
        <v>3.597</v>
      </c>
      <c r="E281" s="43">
        <f>((D281-D282)/0.01)*R$4+E282</f>
        <v>46792407.999999911</v>
      </c>
      <c r="F281" s="39">
        <v>3.9495</v>
      </c>
      <c r="G281" s="43">
        <f>((F281-F282)/0.01)*T$4+G282</f>
        <v>-80214585.999999776</v>
      </c>
      <c r="H281" s="39">
        <v>4.3079999999999998</v>
      </c>
      <c r="I281" s="43">
        <f>((H281-H282)/0.01)*V$4+I282</f>
        <v>-105396874.00000004</v>
      </c>
      <c r="J281" s="54">
        <f t="shared" si="18"/>
        <v>-124812285.99999985</v>
      </c>
      <c r="K281" s="43">
        <f>$W$2+J281</f>
        <v>4575187714</v>
      </c>
      <c r="L281" s="99">
        <f t="shared" si="17"/>
        <v>4.2199514891609526E-3</v>
      </c>
      <c r="M281" s="102">
        <f t="shared" si="19"/>
        <v>4.8555834774125679E-3</v>
      </c>
      <c r="N281" s="99">
        <f t="shared" si="20"/>
        <v>7.7079998108087203E-2</v>
      </c>
    </row>
    <row r="282" spans="1:14">
      <c r="A282" s="47">
        <v>39980</v>
      </c>
      <c r="B282" s="39">
        <v>1.605</v>
      </c>
      <c r="C282" s="43">
        <f>((B282-B283)/0.01)*P$4+C283</f>
        <v>15276366.000000073</v>
      </c>
      <c r="D282" s="39">
        <v>3.528</v>
      </c>
      <c r="E282" s="43">
        <f>((D282-D283)/0.01)*R$4+E283</f>
        <v>43390707.999999911</v>
      </c>
      <c r="F282" s="39">
        <v>3.8730000000000002</v>
      </c>
      <c r="G282" s="43">
        <f>((F282-F283)/0.01)*T$4+G283</f>
        <v>-73268385.999999791</v>
      </c>
      <c r="H282" s="39">
        <v>4.2145000000000001</v>
      </c>
      <c r="I282" s="43">
        <f>((H282-H283)/0.01)*V$4+I283</f>
        <v>-96168424.000000075</v>
      </c>
      <c r="J282" s="54">
        <f t="shared" si="18"/>
        <v>-110769735.99999988</v>
      </c>
      <c r="K282" s="43">
        <f>$W$2+J282</f>
        <v>4589230264</v>
      </c>
      <c r="L282" s="99">
        <f t="shared" si="17"/>
        <v>3.0645832662716459E-3</v>
      </c>
      <c r="M282" s="102">
        <f t="shared" si="19"/>
        <v>4.9099730824403373E-3</v>
      </c>
      <c r="N282" s="99">
        <f t="shared" si="20"/>
        <v>7.7943406320950231E-2</v>
      </c>
    </row>
    <row r="283" spans="1:14">
      <c r="A283" s="47">
        <v>39981</v>
      </c>
      <c r="B283" s="39">
        <v>1.6040000000000001</v>
      </c>
      <c r="C283" s="43">
        <f>((B283-B284)/0.01)*P$4+C284</f>
        <v>15331566.000000067</v>
      </c>
      <c r="D283" s="39">
        <v>3.5305</v>
      </c>
      <c r="E283" s="43">
        <f>((D283-D284)/0.01)*R$4+E284</f>
        <v>43513957.999999911</v>
      </c>
      <c r="F283" s="39">
        <v>3.8839999999999999</v>
      </c>
      <c r="G283" s="43">
        <f>((F283-F284)/0.01)*T$4+G284</f>
        <v>-74267185.999999762</v>
      </c>
      <c r="H283" s="39">
        <v>4.2515000000000001</v>
      </c>
      <c r="I283" s="43">
        <f>((H283-H284)/0.01)*V$4+I284</f>
        <v>-99820324.00000006</v>
      </c>
      <c r="J283" s="54">
        <f t="shared" si="18"/>
        <v>-115241985.99999985</v>
      </c>
      <c r="K283" s="43">
        <f>$W$2+J283</f>
        <v>4584758014</v>
      </c>
      <c r="L283" s="99">
        <f t="shared" si="17"/>
        <v>-9.7498497245738678E-4</v>
      </c>
      <c r="M283" s="102">
        <f t="shared" si="19"/>
        <v>4.7388897987945639E-3</v>
      </c>
      <c r="N283" s="99">
        <f t="shared" si="20"/>
        <v>7.5227543388907997E-2</v>
      </c>
    </row>
    <row r="284" spans="1:14">
      <c r="A284" s="47">
        <v>39982</v>
      </c>
      <c r="B284" s="39">
        <v>1.7495000000000001</v>
      </c>
      <c r="C284" s="43">
        <f>((B284-B285)/0.01)*P$4+C285</f>
        <v>7299966.0000000698</v>
      </c>
      <c r="D284" s="39">
        <v>3.74</v>
      </c>
      <c r="E284" s="43">
        <f>((D284-D285)/0.01)*R$4+E285</f>
        <v>53842307.999999918</v>
      </c>
      <c r="F284" s="39">
        <v>4.093</v>
      </c>
      <c r="G284" s="43">
        <f>((F284-F285)/0.01)*T$4+G285</f>
        <v>-93244385.999999762</v>
      </c>
      <c r="H284" s="39">
        <v>4.431</v>
      </c>
      <c r="I284" s="43">
        <f>((H284-H285)/0.01)*V$4+I285</f>
        <v>-117536974.00000006</v>
      </c>
      <c r="J284" s="54">
        <f t="shared" si="18"/>
        <v>-149639085.99999982</v>
      </c>
      <c r="K284" s="43">
        <f>$W$2+J284</f>
        <v>4550360914</v>
      </c>
      <c r="L284" s="99">
        <f t="shared" si="17"/>
        <v>-7.5307749867928684E-3</v>
      </c>
      <c r="M284" s="102">
        <f t="shared" si="19"/>
        <v>4.7499058976831227E-3</v>
      </c>
      <c r="N284" s="99">
        <f t="shared" si="20"/>
        <v>7.5402418537371327E-2</v>
      </c>
    </row>
    <row r="285" spans="1:14">
      <c r="A285" s="47">
        <v>39983</v>
      </c>
      <c r="B285" s="39">
        <v>1.6819999999999999</v>
      </c>
      <c r="C285" s="43">
        <f>((B285-B286)/0.01)*P$4+C286</f>
        <v>11025966.000000076</v>
      </c>
      <c r="D285" s="39">
        <v>3.69</v>
      </c>
      <c r="E285" s="43">
        <f>((D285-D286)/0.01)*R$4+E286</f>
        <v>51377307.999999903</v>
      </c>
      <c r="F285" s="39">
        <v>4.0439999999999996</v>
      </c>
      <c r="G285" s="43">
        <f>((F285-F286)/0.01)*T$4+G286</f>
        <v>-88795185.999999732</v>
      </c>
      <c r="H285" s="39">
        <v>4.3730000000000002</v>
      </c>
      <c r="I285" s="43">
        <f>((H285-H286)/0.01)*V$4+I286</f>
        <v>-111812374.00000007</v>
      </c>
      <c r="J285" s="54">
        <f t="shared" si="18"/>
        <v>-138204285.99999982</v>
      </c>
      <c r="K285" s="43">
        <f>$W$2+J285</f>
        <v>4561795714</v>
      </c>
      <c r="L285" s="99">
        <f t="shared" si="17"/>
        <v>2.5097913631619757E-3</v>
      </c>
      <c r="M285" s="102">
        <f t="shared" si="19"/>
        <v>4.294948222735984E-3</v>
      </c>
      <c r="N285" s="99">
        <f t="shared" si="20"/>
        <v>6.8180189347549575E-2</v>
      </c>
    </row>
    <row r="286" spans="1:14">
      <c r="A286" s="47">
        <v>39986</v>
      </c>
      <c r="B286" s="39">
        <v>1.5979999999999999</v>
      </c>
      <c r="C286" s="43">
        <f>((B286-B287)/0.01)*P$4+C287</f>
        <v>15662766.00000008</v>
      </c>
      <c r="D286" s="39">
        <v>3.5920000000000001</v>
      </c>
      <c r="E286" s="43">
        <f>((D286-D287)/0.01)*R$4+E287</f>
        <v>46545907.999999911</v>
      </c>
      <c r="F286" s="39">
        <v>3.9350000000000001</v>
      </c>
      <c r="G286" s="43">
        <f>((F286-F287)/0.01)*T$4+G287</f>
        <v>-78897985.999999776</v>
      </c>
      <c r="H286" s="39">
        <v>4.2995000000000001</v>
      </c>
      <c r="I286" s="43">
        <f>((H286-H287)/0.01)*V$4+I287</f>
        <v>-104557924.00000006</v>
      </c>
      <c r="J286" s="54">
        <f t="shared" si="18"/>
        <v>-121247235.99999985</v>
      </c>
      <c r="K286" s="43">
        <f>$W$2+J286</f>
        <v>4578752764</v>
      </c>
      <c r="L286" s="99">
        <f t="shared" si="17"/>
        <v>3.7102958304501355E-3</v>
      </c>
      <c r="M286" s="102">
        <f t="shared" si="19"/>
        <v>4.1825829395349375E-3</v>
      </c>
      <c r="N286" s="99">
        <f t="shared" si="20"/>
        <v>6.6396445775465704E-2</v>
      </c>
    </row>
    <row r="287" spans="1:14">
      <c r="A287" s="47">
        <v>39987</v>
      </c>
      <c r="B287" s="39">
        <v>1.5510000000000002</v>
      </c>
      <c r="C287" s="43">
        <f>((B287-B288)/0.01)*P$4+C288</f>
        <v>18257166.000000063</v>
      </c>
      <c r="D287" s="39">
        <v>3.548</v>
      </c>
      <c r="E287" s="43">
        <f>((D287-D288)/0.01)*R$4+E288</f>
        <v>44376707.999999911</v>
      </c>
      <c r="F287" s="39">
        <v>3.8814000000000002</v>
      </c>
      <c r="G287" s="43">
        <f>((F287-F288)/0.01)*T$4+G288</f>
        <v>-74031105.999999791</v>
      </c>
      <c r="H287" s="39">
        <v>4.2324999999999999</v>
      </c>
      <c r="I287" s="43">
        <f>((H287-H288)/0.01)*V$4+I288</f>
        <v>-97945024.000000045</v>
      </c>
      <c r="J287" s="54">
        <f t="shared" si="18"/>
        <v>-109342255.99999987</v>
      </c>
      <c r="K287" s="43">
        <f>$W$2+J287</f>
        <v>4590657744</v>
      </c>
      <c r="L287" s="99">
        <f t="shared" si="17"/>
        <v>2.5966743835798942E-3</v>
      </c>
      <c r="M287" s="102">
        <f t="shared" si="19"/>
        <v>4.1569952874114472E-3</v>
      </c>
      <c r="N287" s="99">
        <f t="shared" si="20"/>
        <v>6.5990254390548966E-2</v>
      </c>
    </row>
    <row r="288" spans="1:14">
      <c r="A288" s="47">
        <v>39988</v>
      </c>
      <c r="B288" s="39">
        <v>1.601</v>
      </c>
      <c r="C288" s="43">
        <f>((B288-B289)/0.01)*P$4+C289</f>
        <v>15497166.000000073</v>
      </c>
      <c r="D288" s="39">
        <v>3.5905</v>
      </c>
      <c r="E288" s="43">
        <f>((D288-D289)/0.01)*R$4+E289</f>
        <v>46471957.999999911</v>
      </c>
      <c r="F288" s="39">
        <v>3.9210000000000003</v>
      </c>
      <c r="G288" s="43">
        <f>((F288-F289)/0.01)*T$4+G289</f>
        <v>-77626785.999999791</v>
      </c>
      <c r="H288" s="39">
        <v>4.2750000000000004</v>
      </c>
      <c r="I288" s="43">
        <f>((H288-H289)/0.01)*V$4+I289</f>
        <v>-102139774.00000009</v>
      </c>
      <c r="J288" s="54">
        <f t="shared" si="18"/>
        <v>-117797435.9999999</v>
      </c>
      <c r="K288" s="43">
        <f>$W$2+J288</f>
        <v>4582202564</v>
      </c>
      <c r="L288" s="99">
        <f t="shared" si="17"/>
        <v>-1.8435214558437611E-3</v>
      </c>
      <c r="M288" s="102">
        <f t="shared" si="19"/>
        <v>3.8279129025997729E-3</v>
      </c>
      <c r="N288" s="99">
        <f t="shared" si="20"/>
        <v>6.0766233484166474E-2</v>
      </c>
    </row>
    <row r="289" spans="1:14">
      <c r="A289" s="47">
        <v>39989</v>
      </c>
      <c r="B289" s="39">
        <v>1.4924999999999999</v>
      </c>
      <c r="C289" s="43">
        <f>((B289-B290)/0.01)*P$4+C290</f>
        <v>21486366.000000075</v>
      </c>
      <c r="D289" s="39">
        <v>3.41</v>
      </c>
      <c r="E289" s="43">
        <f>((D289-D290)/0.01)*R$4+E290</f>
        <v>37573307.999999918</v>
      </c>
      <c r="F289" s="39">
        <v>3.7534999999999998</v>
      </c>
      <c r="G289" s="43">
        <f>((F289-F290)/0.01)*T$4+G290</f>
        <v>-62417785.999999747</v>
      </c>
      <c r="H289" s="39">
        <v>4.1464999999999996</v>
      </c>
      <c r="I289" s="43">
        <f>((H289-H290)/0.01)*V$4+I290</f>
        <v>-89456824.000000015</v>
      </c>
      <c r="J289" s="54">
        <f t="shared" si="18"/>
        <v>-92814935.999999762</v>
      </c>
      <c r="K289" s="43">
        <f>$W$2+J289</f>
        <v>4607185064</v>
      </c>
      <c r="L289" s="99">
        <f t="shared" si="17"/>
        <v>5.4372636261546771E-3</v>
      </c>
      <c r="M289" s="102">
        <f t="shared" si="19"/>
        <v>3.9623492524236388E-3</v>
      </c>
      <c r="N289" s="99">
        <f t="shared" si="20"/>
        <v>6.2900344376973866E-2</v>
      </c>
    </row>
    <row r="290" spans="1:14">
      <c r="A290" s="47">
        <v>39990</v>
      </c>
      <c r="B290" s="39">
        <v>1.484</v>
      </c>
      <c r="C290" s="43">
        <f>((B290-B291)/0.01)*P$4+C291</f>
        <v>21955566.000000071</v>
      </c>
      <c r="D290" s="39">
        <v>3.387</v>
      </c>
      <c r="E290" s="43">
        <f>((D290-D291)/0.01)*R$4+E291</f>
        <v>36439407.999999911</v>
      </c>
      <c r="F290" s="39">
        <v>3.742</v>
      </c>
      <c r="G290" s="43">
        <f>((F290-F291)/0.01)*T$4+G291</f>
        <v>-61373585.999999762</v>
      </c>
      <c r="H290" s="39">
        <v>4.1515000000000004</v>
      </c>
      <c r="I290" s="43">
        <f>((H290-H291)/0.01)*V$4+I291</f>
        <v>-89950324.000000089</v>
      </c>
      <c r="J290" s="54">
        <f t="shared" si="18"/>
        <v>-92928935.999999866</v>
      </c>
      <c r="K290" s="43">
        <f>$W$2+J290</f>
        <v>4607071064</v>
      </c>
      <c r="L290" s="99">
        <f t="shared" si="17"/>
        <v>-2.4744265499506642E-5</v>
      </c>
      <c r="M290" s="102">
        <f t="shared" si="19"/>
        <v>3.8321625932169678E-3</v>
      </c>
      <c r="N290" s="99">
        <f t="shared" si="20"/>
        <v>6.0833695231298848E-2</v>
      </c>
    </row>
    <row r="291" spans="1:14">
      <c r="A291" s="47">
        <v>39993</v>
      </c>
      <c r="B291" s="39">
        <v>1.484</v>
      </c>
      <c r="C291" s="43">
        <f>((B291-B292)/0.01)*P$4+C292</f>
        <v>21955566.000000071</v>
      </c>
      <c r="D291" s="39">
        <v>3.3449999999999998</v>
      </c>
      <c r="E291" s="43">
        <f>((D291-D292)/0.01)*R$4+E292</f>
        <v>34368807.999999896</v>
      </c>
      <c r="F291" s="39">
        <v>3.6935000000000002</v>
      </c>
      <c r="G291" s="43">
        <f>((F291-F292)/0.01)*T$4+G292</f>
        <v>-56969785.999999784</v>
      </c>
      <c r="H291" s="39">
        <v>4.1144999999999996</v>
      </c>
      <c r="I291" s="43">
        <f>((H291-H292)/0.01)*V$4+I292</f>
        <v>-86298424.000000015</v>
      </c>
      <c r="J291" s="54">
        <f t="shared" si="18"/>
        <v>-86943835.999999821</v>
      </c>
      <c r="K291" s="43">
        <f>$W$2+J291</f>
        <v>4613056164</v>
      </c>
      <c r="L291" s="99">
        <f t="shared" si="17"/>
        <v>1.2982686014313695E-3</v>
      </c>
      <c r="M291" s="102">
        <f t="shared" si="19"/>
        <v>3.6775137241018534E-3</v>
      </c>
      <c r="N291" s="99">
        <f t="shared" si="20"/>
        <v>5.8378720542003028E-2</v>
      </c>
    </row>
    <row r="292" spans="1:14">
      <c r="A292" s="47">
        <v>39994</v>
      </c>
      <c r="B292" s="39">
        <v>1.5345</v>
      </c>
      <c r="C292" s="43">
        <f>((B292-B293)/0.01)*P$4+C293</f>
        <v>19167966.000000071</v>
      </c>
      <c r="D292" s="39">
        <v>3.4314999999999998</v>
      </c>
      <c r="E292" s="43">
        <f>((D292-D293)/0.01)*R$4+E293</f>
        <v>38633257.999999896</v>
      </c>
      <c r="F292" s="39">
        <v>3.7835000000000001</v>
      </c>
      <c r="G292" s="43">
        <f>((F292-F293)/0.01)*T$4+G293</f>
        <v>-65141785.999999769</v>
      </c>
      <c r="H292" s="39">
        <v>4.2004999999999999</v>
      </c>
      <c r="I292" s="43">
        <f>((H292-H293)/0.01)*V$4+I293</f>
        <v>-94786624.000000045</v>
      </c>
      <c r="J292" s="54">
        <f t="shared" si="18"/>
        <v>-102127185.99999985</v>
      </c>
      <c r="K292" s="43">
        <f>$W$2+J292</f>
        <v>4597872814</v>
      </c>
      <c r="L292" s="99">
        <f t="shared" si="17"/>
        <v>-3.296814857343182E-3</v>
      </c>
      <c r="M292" s="102">
        <f t="shared" si="19"/>
        <v>3.7952419860089672E-3</v>
      </c>
      <c r="N292" s="99">
        <f t="shared" si="20"/>
        <v>6.0247598761743633E-2</v>
      </c>
    </row>
    <row r="293" spans="1:14">
      <c r="A293" s="47">
        <v>39995</v>
      </c>
      <c r="B293" s="39">
        <v>1.4784999999999999</v>
      </c>
      <c r="C293" s="43">
        <f>((B293-B294)/0.01)*P$4+C294</f>
        <v>22259166.000000075</v>
      </c>
      <c r="D293" s="39">
        <v>3.3935</v>
      </c>
      <c r="E293" s="43">
        <f>((D293-D294)/0.01)*R$4+E294</f>
        <v>36759857.999999903</v>
      </c>
      <c r="F293" s="39">
        <v>3.7645</v>
      </c>
      <c r="G293" s="43">
        <f>((F293-F294)/0.01)*T$4+G294</f>
        <v>-63416585.999999754</v>
      </c>
      <c r="H293" s="39">
        <v>4.1745000000000001</v>
      </c>
      <c r="I293" s="43">
        <f>((H293-H294)/0.01)*V$4+I294</f>
        <v>-92220424.00000006</v>
      </c>
      <c r="J293" s="54">
        <f t="shared" si="18"/>
        <v>-96617985.999999836</v>
      </c>
      <c r="K293" s="43">
        <f>$W$2+J293</f>
        <v>4603382014</v>
      </c>
      <c r="L293" s="99">
        <f t="shared" si="17"/>
        <v>1.1974889863011684E-3</v>
      </c>
      <c r="M293" s="102">
        <f t="shared" si="19"/>
        <v>3.7834242839518231E-3</v>
      </c>
      <c r="N293" s="99">
        <f t="shared" si="20"/>
        <v>6.0059998557474875E-2</v>
      </c>
    </row>
    <row r="294" spans="1:14">
      <c r="A294" s="47">
        <v>39996</v>
      </c>
      <c r="B294" s="39">
        <v>1.395</v>
      </c>
      <c r="C294" s="43">
        <f>((B294-B295)/0.01)*P$4+C295</f>
        <v>26868366.000000071</v>
      </c>
      <c r="D294" s="39">
        <v>3.3239999999999998</v>
      </c>
      <c r="E294" s="43">
        <f>((D294-D295)/0.01)*R$4+E295</f>
        <v>33333507.999999899</v>
      </c>
      <c r="F294" s="39">
        <v>3.7189000000000001</v>
      </c>
      <c r="G294" s="43">
        <f>((F294-F295)/0.01)*T$4+G295</f>
        <v>-59276105.999999769</v>
      </c>
      <c r="H294" s="39">
        <v>4.157</v>
      </c>
      <c r="I294" s="43">
        <f>((H294-H295)/0.01)*V$4+I295</f>
        <v>-90493174.00000006</v>
      </c>
      <c r="J294" s="54">
        <f t="shared" si="18"/>
        <v>-89567405.999999851</v>
      </c>
      <c r="K294" s="43">
        <f>$W$2+J294</f>
        <v>4610432594</v>
      </c>
      <c r="L294" s="99">
        <f t="shared" si="17"/>
        <v>1.5304369962156974E-3</v>
      </c>
      <c r="M294" s="102">
        <f t="shared" si="19"/>
        <v>2.5582351611603904E-3</v>
      </c>
      <c r="N294" s="99">
        <f t="shared" si="20"/>
        <v>4.0610724189909825E-2</v>
      </c>
    </row>
    <row r="295" spans="1:14">
      <c r="A295" s="47">
        <v>39997</v>
      </c>
      <c r="B295" s="39">
        <v>1.4450000000000001</v>
      </c>
      <c r="C295" s="43">
        <f>((B295-B296)/0.01)*P$4+C296</f>
        <v>24108366.000000067</v>
      </c>
      <c r="D295" s="39">
        <v>3.3279999999999998</v>
      </c>
      <c r="E295" s="43">
        <f>((D295-D296)/0.01)*R$4+E296</f>
        <v>33530707.999999899</v>
      </c>
      <c r="F295" s="39">
        <v>3.71</v>
      </c>
      <c r="G295" s="43">
        <f>((F295-F296)/0.01)*T$4+G296</f>
        <v>-58467985.999999754</v>
      </c>
      <c r="H295" s="39">
        <v>4.1900000000000004</v>
      </c>
      <c r="I295" s="43">
        <f>((H295-H296)/0.01)*V$4+I296</f>
        <v>-93750274.000000089</v>
      </c>
      <c r="J295" s="54">
        <f t="shared" si="18"/>
        <v>-94579185.999999881</v>
      </c>
      <c r="K295" s="43">
        <f>$W$2+J295</f>
        <v>4605420814</v>
      </c>
      <c r="L295" s="99">
        <f t="shared" si="17"/>
        <v>-1.0876432756002452E-3</v>
      </c>
      <c r="M295" s="102">
        <f t="shared" si="19"/>
        <v>2.6231244534537356E-3</v>
      </c>
      <c r="N295" s="99">
        <f t="shared" si="20"/>
        <v>4.1640809770864852E-2</v>
      </c>
    </row>
    <row r="296" spans="1:14">
      <c r="A296" s="47">
        <v>40000</v>
      </c>
      <c r="B296" s="39">
        <v>1.3405</v>
      </c>
      <c r="C296" s="43">
        <f>((B296-B297)/0.01)*P$4+C297</f>
        <v>29876766.000000067</v>
      </c>
      <c r="D296" s="39">
        <v>3.3090000000000002</v>
      </c>
      <c r="E296" s="43">
        <f>((D296-D297)/0.01)*R$4+E297</f>
        <v>32594007.999999914</v>
      </c>
      <c r="F296" s="39">
        <v>3.7109999999999999</v>
      </c>
      <c r="G296" s="43">
        <f>((F296-F297)/0.01)*T$4+G297</f>
        <v>-58558785.999999747</v>
      </c>
      <c r="H296" s="39">
        <v>4.1779999999999999</v>
      </c>
      <c r="I296" s="43">
        <f>((H296-H297)/0.01)*V$4+I297</f>
        <v>-92565874.000000045</v>
      </c>
      <c r="J296" s="54">
        <f t="shared" si="18"/>
        <v>-88653885.999999806</v>
      </c>
      <c r="K296" s="43">
        <f>$W$2+J296</f>
        <v>4611346114</v>
      </c>
      <c r="L296" s="99">
        <f t="shared" si="17"/>
        <v>1.2857655754111639E-3</v>
      </c>
      <c r="M296" s="102">
        <f t="shared" si="19"/>
        <v>2.4458875437963308E-3</v>
      </c>
      <c r="N296" s="99">
        <f t="shared" si="20"/>
        <v>3.8827261054294161E-2</v>
      </c>
    </row>
    <row r="297" spans="1:14">
      <c r="A297" s="47">
        <v>40001</v>
      </c>
      <c r="B297" s="39">
        <v>1.3514999999999999</v>
      </c>
      <c r="C297" s="43">
        <f>((B297-B298)/0.01)*P$4+C298</f>
        <v>29269566.000000075</v>
      </c>
      <c r="D297" s="39">
        <v>3.2524999999999999</v>
      </c>
      <c r="E297" s="43">
        <f>((D297-D298)/0.01)*R$4+E298</f>
        <v>29808557.999999903</v>
      </c>
      <c r="F297" s="39">
        <v>3.6475</v>
      </c>
      <c r="G297" s="43">
        <f>((F297-F298)/0.01)*T$4+G298</f>
        <v>-52792985.999999754</v>
      </c>
      <c r="H297" s="39">
        <v>4.1064999999999996</v>
      </c>
      <c r="I297" s="43">
        <f>((H297-H298)/0.01)*V$4+I298</f>
        <v>-85508824.000000015</v>
      </c>
      <c r="J297" s="54">
        <f t="shared" si="18"/>
        <v>-79223685.999999791</v>
      </c>
      <c r="K297" s="43">
        <f>$W$2+J297</f>
        <v>4620776314</v>
      </c>
      <c r="L297" s="99">
        <f t="shared" si="17"/>
        <v>2.0429112272456348E-3</v>
      </c>
      <c r="M297" s="102">
        <f t="shared" si="19"/>
        <v>2.4043244298605129E-3</v>
      </c>
      <c r="N297" s="99">
        <f t="shared" si="20"/>
        <v>3.8167467075168458E-2</v>
      </c>
    </row>
    <row r="298" spans="1:14">
      <c r="A298" s="47">
        <v>40002</v>
      </c>
      <c r="B298" s="39">
        <v>1.284</v>
      </c>
      <c r="C298" s="43">
        <f>((B298-B299)/0.01)*P$4+C299</f>
        <v>32995566.000000067</v>
      </c>
      <c r="D298" s="39">
        <v>3.1070000000000002</v>
      </c>
      <c r="E298" s="43">
        <f>((D298-D299)/0.01)*R$4+E299</f>
        <v>22635407.999999918</v>
      </c>
      <c r="F298" s="39">
        <v>3.4725000000000001</v>
      </c>
      <c r="G298" s="43">
        <f>((F298-F299)/0.01)*T$4+G299</f>
        <v>-36902985.999999769</v>
      </c>
      <c r="H298" s="39">
        <v>3.9595000000000002</v>
      </c>
      <c r="I298" s="43">
        <f>((H298-H299)/0.01)*V$4+I299</f>
        <v>-70999924.000000075</v>
      </c>
      <c r="J298" s="54">
        <f t="shared" si="18"/>
        <v>-52271935.999999858</v>
      </c>
      <c r="K298" s="43">
        <f>$W$2+J298</f>
        <v>4647728064</v>
      </c>
      <c r="L298" s="99">
        <f t="shared" si="17"/>
        <v>5.8157875030080365E-3</v>
      </c>
      <c r="M298" s="102">
        <f t="shared" si="19"/>
        <v>2.7196368452658565E-3</v>
      </c>
      <c r="N298" s="99">
        <f t="shared" si="20"/>
        <v>4.3172896493890243E-2</v>
      </c>
    </row>
    <row r="299" spans="1:14">
      <c r="A299" s="47">
        <v>40003</v>
      </c>
      <c r="B299" s="39">
        <v>1.2915000000000001</v>
      </c>
      <c r="C299" s="43">
        <f>((B299-B300)/0.01)*P$4+C300</f>
        <v>32581566.000000063</v>
      </c>
      <c r="D299" s="39">
        <v>3.1974999999999998</v>
      </c>
      <c r="E299" s="43">
        <f>((D299-D300)/0.01)*R$4+E300</f>
        <v>27097057.999999896</v>
      </c>
      <c r="F299" s="39">
        <v>3.5760000000000001</v>
      </c>
      <c r="G299" s="43">
        <f>((F299-F300)/0.01)*T$4+G300</f>
        <v>-46300785.999999762</v>
      </c>
      <c r="H299" s="39">
        <v>4.0454999999999997</v>
      </c>
      <c r="I299" s="43">
        <f>((H299-H300)/0.01)*V$4+I300</f>
        <v>-79488124.000000015</v>
      </c>
      <c r="J299" s="54">
        <f t="shared" si="18"/>
        <v>-66110285.999999821</v>
      </c>
      <c r="K299" s="43">
        <f>$W$2+J299</f>
        <v>4633889714</v>
      </c>
      <c r="L299" s="99">
        <f t="shared" si="17"/>
        <v>-2.9818853964450201E-3</v>
      </c>
      <c r="M299" s="102">
        <f t="shared" si="19"/>
        <v>2.6397737066627125E-3</v>
      </c>
      <c r="N299" s="99">
        <f t="shared" si="20"/>
        <v>4.1905108471900238E-2</v>
      </c>
    </row>
    <row r="300" spans="1:14">
      <c r="A300" s="47">
        <v>40004</v>
      </c>
      <c r="B300" s="39">
        <v>1.2894999999999999</v>
      </c>
      <c r="C300" s="43">
        <f>((B300-B301)/0.01)*P$4+C301</f>
        <v>32691966.000000075</v>
      </c>
      <c r="D300" s="39">
        <v>3.1095000000000002</v>
      </c>
      <c r="E300" s="43">
        <f>((D300-D301)/0.01)*R$4+E301</f>
        <v>22758657.999999914</v>
      </c>
      <c r="F300" s="39">
        <v>3.4815</v>
      </c>
      <c r="G300" s="43">
        <f>((F300-F301)/0.01)*T$4+G301</f>
        <v>-37720185.999999762</v>
      </c>
      <c r="H300" s="39">
        <v>3.9485000000000001</v>
      </c>
      <c r="I300" s="43">
        <f>((H300-H301)/0.01)*V$4+I301</f>
        <v>-69914224.00000006</v>
      </c>
      <c r="J300" s="54">
        <f t="shared" si="18"/>
        <v>-52183785.999999836</v>
      </c>
      <c r="K300" s="43">
        <f>$W$2+J300</f>
        <v>4647816214</v>
      </c>
      <c r="L300" s="99">
        <f t="shared" si="17"/>
        <v>3.0008514725276677E-3</v>
      </c>
      <c r="M300" s="102">
        <f t="shared" si="19"/>
        <v>2.7347027502825122E-3</v>
      </c>
      <c r="N300" s="99">
        <f t="shared" si="20"/>
        <v>4.3412060321591395E-2</v>
      </c>
    </row>
    <row r="301" spans="1:14">
      <c r="A301" s="47">
        <v>40007</v>
      </c>
      <c r="B301" s="39">
        <v>1.3280000000000001</v>
      </c>
      <c r="C301" s="43">
        <f>((B301-B302)/0.01)*P$4+C302</f>
        <v>30566766.000000063</v>
      </c>
      <c r="D301" s="39">
        <v>3.1785000000000001</v>
      </c>
      <c r="E301" s="43">
        <f>((D301-D302)/0.01)*R$4+E302</f>
        <v>26160357.999999911</v>
      </c>
      <c r="F301" s="39">
        <v>3.5518999999999998</v>
      </c>
      <c r="G301" s="43">
        <f>((F301-F302)/0.01)*T$4+G302</f>
        <v>-44112505.999999747</v>
      </c>
      <c r="H301" s="39">
        <v>3.9969999999999999</v>
      </c>
      <c r="I301" s="43">
        <f>((H301-H302)/0.01)*V$4+I302</f>
        <v>-74701174.00000003</v>
      </c>
      <c r="J301" s="54">
        <f t="shared" si="18"/>
        <v>-62086555.999999806</v>
      </c>
      <c r="K301" s="43">
        <f>$W$2+J301</f>
        <v>4637913444</v>
      </c>
      <c r="L301" s="99">
        <f t="shared" si="17"/>
        <v>-2.1329015853191928E-3</v>
      </c>
      <c r="M301" s="102">
        <f t="shared" si="19"/>
        <v>2.887449322363473E-3</v>
      </c>
      <c r="N301" s="99">
        <f t="shared" si="20"/>
        <v>4.5836836981654333E-2</v>
      </c>
    </row>
    <row r="302" spans="1:14">
      <c r="A302" s="47">
        <v>40008</v>
      </c>
      <c r="B302" s="39">
        <v>1.3900000000000001</v>
      </c>
      <c r="C302" s="43">
        <f>((B302-B303)/0.01)*P$4+C303</f>
        <v>27144366.00000006</v>
      </c>
      <c r="D302" s="39">
        <v>3.3029999999999999</v>
      </c>
      <c r="E302" s="43">
        <f>((D302-D303)/0.01)*R$4+E303</f>
        <v>32298207.999999903</v>
      </c>
      <c r="F302" s="39">
        <v>3.69</v>
      </c>
      <c r="G302" s="43">
        <f>((F302-F303)/0.01)*T$4+G303</f>
        <v>-56651985.999999754</v>
      </c>
      <c r="H302" s="39">
        <v>4.1595000000000004</v>
      </c>
      <c r="I302" s="43">
        <f>((H302-H303)/0.01)*V$4+I303</f>
        <v>-90739924.000000075</v>
      </c>
      <c r="J302" s="54">
        <f t="shared" si="18"/>
        <v>-87949335.999999866</v>
      </c>
      <c r="K302" s="43">
        <f>$W$2+J302</f>
        <v>4612050664</v>
      </c>
      <c r="L302" s="99">
        <f t="shared" si="17"/>
        <v>-5.5919887024034991E-3</v>
      </c>
      <c r="M302" s="102">
        <f t="shared" si="19"/>
        <v>3.289337838774263E-3</v>
      </c>
      <c r="N302" s="99">
        <f t="shared" si="20"/>
        <v>5.2216619396828243E-2</v>
      </c>
    </row>
    <row r="303" spans="1:14">
      <c r="A303" s="47">
        <v>40009</v>
      </c>
      <c r="B303" s="39">
        <v>1.4750000000000001</v>
      </c>
      <c r="C303" s="43">
        <f>((B303-B304)/0.01)*P$4+C304</f>
        <v>22452366.00000006</v>
      </c>
      <c r="D303" s="39">
        <v>3.4744999999999999</v>
      </c>
      <c r="E303" s="43">
        <f>((D303-D304)/0.01)*R$4+E304</f>
        <v>40753157.999999903</v>
      </c>
      <c r="F303" s="39">
        <v>3.8525</v>
      </c>
      <c r="G303" s="43">
        <f>((F303-F304)/0.01)*T$4+G304</f>
        <v>-71406985.999999762</v>
      </c>
      <c r="H303" s="39">
        <v>4.3049999999999997</v>
      </c>
      <c r="I303" s="43">
        <f>((H303-H304)/0.01)*V$4+I304</f>
        <v>-105100774</v>
      </c>
      <c r="J303" s="54">
        <f t="shared" si="18"/>
        <v>-113302235.99999979</v>
      </c>
      <c r="K303" s="43">
        <f>$W$2+J303</f>
        <v>4586697764</v>
      </c>
      <c r="L303" s="99">
        <f t="shared" si="17"/>
        <v>-5.5122638463646848E-3</v>
      </c>
      <c r="M303" s="102">
        <f t="shared" si="19"/>
        <v>3.741038377723307E-3</v>
      </c>
      <c r="N303" s="99">
        <f t="shared" si="20"/>
        <v>5.9387143155626335E-2</v>
      </c>
    </row>
    <row r="304" spans="1:14">
      <c r="A304" s="47">
        <v>40010</v>
      </c>
      <c r="B304" s="39">
        <v>1.4285000000000001</v>
      </c>
      <c r="C304" s="43">
        <f>((B304-B305)/0.01)*P$4+C305</f>
        <v>25019166.00000006</v>
      </c>
      <c r="D304" s="39">
        <v>3.4195000000000002</v>
      </c>
      <c r="E304" s="43">
        <f>((D304-D305)/0.01)*R$4+E305</f>
        <v>38041657.999999918</v>
      </c>
      <c r="F304" s="39">
        <v>3.7989000000000002</v>
      </c>
      <c r="G304" s="43">
        <f>((F304-F305)/0.01)*T$4+G305</f>
        <v>-66540105.999999776</v>
      </c>
      <c r="H304" s="39">
        <v>4.2370000000000001</v>
      </c>
      <c r="I304" s="43">
        <f>((H304-H305)/0.01)*V$4+I305</f>
        <v>-98389174.000000045</v>
      </c>
      <c r="J304" s="54">
        <f t="shared" si="18"/>
        <v>-101868455.99999985</v>
      </c>
      <c r="K304" s="43">
        <f>$W$2+J304</f>
        <v>4598131544</v>
      </c>
      <c r="L304" s="99">
        <f t="shared" si="17"/>
        <v>2.4897111362141211E-3</v>
      </c>
      <c r="M304" s="102">
        <f t="shared" si="19"/>
        <v>3.8067094014521694E-3</v>
      </c>
      <c r="N304" s="99">
        <f t="shared" si="20"/>
        <v>6.0429638338403882E-2</v>
      </c>
    </row>
    <row r="305" spans="1:14">
      <c r="A305" s="47">
        <v>40011</v>
      </c>
      <c r="B305" s="39">
        <v>1.456</v>
      </c>
      <c r="C305" s="43">
        <f>((B305-B306)/0.01)*P$4+C306</f>
        <v>23501166.000000067</v>
      </c>
      <c r="D305" s="39">
        <v>3.4944999999999999</v>
      </c>
      <c r="E305" s="43">
        <f>((D305-D306)/0.01)*R$4+E306</f>
        <v>41739157.999999903</v>
      </c>
      <c r="F305" s="39">
        <v>3.8860000000000001</v>
      </c>
      <c r="G305" s="43">
        <f>((F305-F306)/0.01)*T$4+G306</f>
        <v>-74448785.999999776</v>
      </c>
      <c r="H305" s="39">
        <v>4.3490000000000002</v>
      </c>
      <c r="I305" s="43">
        <f>((H305-H306)/0.01)*V$4+I306</f>
        <v>-109443574.00000006</v>
      </c>
      <c r="J305" s="54">
        <f t="shared" si="18"/>
        <v>-118652035.99999987</v>
      </c>
      <c r="K305" s="43">
        <f>$W$2+J305</f>
        <v>4581347964</v>
      </c>
      <c r="L305" s="99">
        <f t="shared" si="17"/>
        <v>-3.6567647844894771E-3</v>
      </c>
      <c r="M305" s="102">
        <f t="shared" si="19"/>
        <v>3.9521511546408688E-3</v>
      </c>
      <c r="N305" s="99">
        <f t="shared" si="20"/>
        <v>6.2738454593499082E-2</v>
      </c>
    </row>
    <row r="306" spans="1:14">
      <c r="A306" s="47">
        <v>40014</v>
      </c>
      <c r="B306" s="39">
        <v>1.4464999999999999</v>
      </c>
      <c r="C306" s="43">
        <f>((B306-B307)/0.01)*P$4+C307</f>
        <v>24025566.000000071</v>
      </c>
      <c r="D306" s="39">
        <v>3.4550000000000001</v>
      </c>
      <c r="E306" s="43">
        <f>((D306-D307)/0.01)*R$4+E307</f>
        <v>39791807.999999911</v>
      </c>
      <c r="F306" s="39">
        <v>3.8479999999999999</v>
      </c>
      <c r="G306" s="43">
        <f>((F306-F307)/0.01)*T$4+G307</f>
        <v>-70998385.999999747</v>
      </c>
      <c r="H306" s="39">
        <v>4.3185000000000002</v>
      </c>
      <c r="I306" s="43">
        <f>((H306-H307)/0.01)*V$4+I307</f>
        <v>-106433224.00000006</v>
      </c>
      <c r="J306" s="54">
        <f t="shared" si="18"/>
        <v>-113614235.99999982</v>
      </c>
      <c r="K306" s="43">
        <f>$W$2+J306</f>
        <v>4586385764</v>
      </c>
      <c r="L306" s="99">
        <f t="shared" si="17"/>
        <v>1.0990285399968094E-3</v>
      </c>
      <c r="M306" s="102">
        <f t="shared" si="19"/>
        <v>3.9430803362053898E-3</v>
      </c>
      <c r="N306" s="99">
        <f t="shared" si="20"/>
        <v>6.2594459814890507E-2</v>
      </c>
    </row>
    <row r="307" spans="1:14">
      <c r="A307" s="47">
        <v>40015</v>
      </c>
      <c r="B307" s="39">
        <v>1.3559999999999999</v>
      </c>
      <c r="C307" s="43">
        <f>((B307-B308)/0.01)*P$4+C308</f>
        <v>29021166.000000071</v>
      </c>
      <c r="D307" s="39">
        <v>3.3085</v>
      </c>
      <c r="E307" s="43">
        <f>((D307-D308)/0.01)*R$4+E308</f>
        <v>32569357.999999907</v>
      </c>
      <c r="F307" s="39">
        <v>3.6905000000000001</v>
      </c>
      <c r="G307" s="43">
        <f>((F307-F308)/0.01)*T$4+G308</f>
        <v>-56697385.999999769</v>
      </c>
      <c r="H307" s="39">
        <v>4.157</v>
      </c>
      <c r="I307" s="43">
        <f>((H307-H308)/0.01)*V$4+I308</f>
        <v>-90493174.000000045</v>
      </c>
      <c r="J307" s="54">
        <f t="shared" si="18"/>
        <v>-85600035.999999836</v>
      </c>
      <c r="K307" s="43">
        <f>$W$2+J307</f>
        <v>4614399964</v>
      </c>
      <c r="L307" s="99">
        <f t="shared" si="17"/>
        <v>6.089542219087603E-3</v>
      </c>
      <c r="M307" s="102">
        <f t="shared" si="19"/>
        <v>4.4170765644039375E-3</v>
      </c>
      <c r="N307" s="99">
        <f t="shared" si="20"/>
        <v>7.0118916668066369E-2</v>
      </c>
    </row>
    <row r="308" spans="1:14">
      <c r="A308" s="47">
        <v>40016</v>
      </c>
      <c r="B308" s="39">
        <v>1.3645</v>
      </c>
      <c r="C308" s="43">
        <f>((B308-B309)/0.01)*P$4+C309</f>
        <v>28551966.00000006</v>
      </c>
      <c r="D308" s="39">
        <v>3.3565</v>
      </c>
      <c r="E308" s="43">
        <f>((D308-D309)/0.01)*R$4+E309</f>
        <v>34935757.999999911</v>
      </c>
      <c r="F308" s="39">
        <v>3.7495000000000003</v>
      </c>
      <c r="G308" s="43">
        <f>((F308-F309)/0.01)*T$4+G309</f>
        <v>-62054585.999999784</v>
      </c>
      <c r="H308" s="39">
        <v>4.2065000000000001</v>
      </c>
      <c r="I308" s="43">
        <f>((H308-H309)/0.01)*V$4+I309</f>
        <v>-95378824.00000006</v>
      </c>
      <c r="J308" s="54">
        <f t="shared" si="18"/>
        <v>-93945685.999999881</v>
      </c>
      <c r="K308" s="43">
        <f>$W$2+J308</f>
        <v>4606054314</v>
      </c>
      <c r="L308" s="99">
        <f t="shared" si="17"/>
        <v>-1.8102475273843947E-3</v>
      </c>
      <c r="M308" s="102">
        <f t="shared" si="19"/>
        <v>3.9033735563026506E-3</v>
      </c>
      <c r="N308" s="99">
        <f t="shared" si="20"/>
        <v>6.1964134224975549E-2</v>
      </c>
    </row>
    <row r="309" spans="1:14">
      <c r="A309" s="47">
        <v>40017</v>
      </c>
      <c r="B309" s="39">
        <v>1.4535</v>
      </c>
      <c r="C309" s="43">
        <f>((B309-B310)/0.01)*P$4+C310</f>
        <v>23639166.00000006</v>
      </c>
      <c r="D309" s="39">
        <v>3.4925000000000002</v>
      </c>
      <c r="E309" s="43">
        <f>((D309-D310)/0.01)*R$4+E310</f>
        <v>41640557.999999918</v>
      </c>
      <c r="F309" s="39">
        <v>3.895</v>
      </c>
      <c r="G309" s="43">
        <f>((F309-F310)/0.01)*T$4+G310</f>
        <v>-75265985.999999762</v>
      </c>
      <c r="H309" s="39">
        <v>4.3434999999999997</v>
      </c>
      <c r="I309" s="43">
        <f>((H309-H310)/0.01)*V$4+I310</f>
        <v>-108900724.00000001</v>
      </c>
      <c r="J309" s="54">
        <f t="shared" si="18"/>
        <v>-118886985.99999979</v>
      </c>
      <c r="K309" s="43">
        <f>$W$2+J309</f>
        <v>4581113014</v>
      </c>
      <c r="L309" s="99">
        <f t="shared" si="17"/>
        <v>-5.4296085797338311E-3</v>
      </c>
      <c r="M309" s="102">
        <f t="shared" si="19"/>
        <v>4.1191626897509569E-3</v>
      </c>
      <c r="N309" s="99">
        <f t="shared" si="20"/>
        <v>6.5389680521381638E-2</v>
      </c>
    </row>
    <row r="310" spans="1:14">
      <c r="A310" s="47">
        <v>40018</v>
      </c>
      <c r="B310" s="39">
        <v>1.4410000000000001</v>
      </c>
      <c r="C310" s="43">
        <f>((B310-B311)/0.01)*P$4+C311</f>
        <v>24329166.000000056</v>
      </c>
      <c r="D310" s="39">
        <v>3.4877000000000002</v>
      </c>
      <c r="E310" s="43">
        <f>((D310-D311)/0.01)*R$4+E311</f>
        <v>41403917.999999925</v>
      </c>
      <c r="F310" s="39">
        <v>3.8834999999999997</v>
      </c>
      <c r="G310" s="43">
        <f>((F310-F311)/0.01)*T$4+G311</f>
        <v>-74221785.999999732</v>
      </c>
      <c r="H310" s="39">
        <v>4.3345000000000002</v>
      </c>
      <c r="I310" s="43">
        <f>((H310-H311)/0.01)*V$4+I311</f>
        <v>-108012424.00000007</v>
      </c>
      <c r="J310" s="54">
        <f t="shared" si="18"/>
        <v>-116501125.99999982</v>
      </c>
      <c r="K310" s="43">
        <f>$W$2+J310</f>
        <v>4583498874</v>
      </c>
      <c r="L310" s="99">
        <f t="shared" si="17"/>
        <v>5.2066799621345965E-4</v>
      </c>
      <c r="M310" s="102">
        <f t="shared" si="19"/>
        <v>3.9111868528737036E-3</v>
      </c>
      <c r="N310" s="99">
        <f t="shared" si="20"/>
        <v>6.208816646285515E-2</v>
      </c>
    </row>
    <row r="311" spans="1:14">
      <c r="A311" s="47">
        <v>40021</v>
      </c>
      <c r="B311" s="39">
        <v>1.458</v>
      </c>
      <c r="C311" s="43">
        <f>((B311-B312)/0.01)*P$4+C312</f>
        <v>23390766.00000006</v>
      </c>
      <c r="D311" s="39">
        <v>3.5409999999999999</v>
      </c>
      <c r="E311" s="43">
        <f>((D311-D312)/0.01)*R$4+E312</f>
        <v>44031607.999999911</v>
      </c>
      <c r="F311" s="39">
        <v>3.9565000000000001</v>
      </c>
      <c r="G311" s="43">
        <f>((F311-F312)/0.01)*T$4+G312</f>
        <v>-80850185.999999762</v>
      </c>
      <c r="H311" s="39">
        <v>4.4240000000000004</v>
      </c>
      <c r="I311" s="43">
        <f>((H311-H312)/0.01)*V$4+I312</f>
        <v>-116846074.00000009</v>
      </c>
      <c r="J311" s="54">
        <f t="shared" si="18"/>
        <v>-130273885.99999988</v>
      </c>
      <c r="K311" s="43">
        <f>$W$2+J311</f>
        <v>4569726114</v>
      </c>
      <c r="L311" s="99">
        <f t="shared" si="17"/>
        <v>-3.0093809367357735E-3</v>
      </c>
      <c r="M311" s="102">
        <f t="shared" si="19"/>
        <v>3.9393176076866704E-3</v>
      </c>
      <c r="N311" s="99">
        <f t="shared" si="20"/>
        <v>6.2534728351421015E-2</v>
      </c>
    </row>
    <row r="312" spans="1:14">
      <c r="A312" s="47">
        <v>40022</v>
      </c>
      <c r="B312" s="39">
        <v>1.486</v>
      </c>
      <c r="C312" s="43">
        <f>((B312-B313)/0.01)*P$4+C313</f>
        <v>21845166.00000006</v>
      </c>
      <c r="D312" s="39">
        <v>3.5076000000000001</v>
      </c>
      <c r="E312" s="43">
        <f>((D312-D313)/0.01)*R$4+E313</f>
        <v>42384987.999999918</v>
      </c>
      <c r="F312" s="39">
        <v>3.9045000000000001</v>
      </c>
      <c r="G312" s="43">
        <f>((F312-F313)/0.01)*T$4+G313</f>
        <v>-76128585.999999762</v>
      </c>
      <c r="H312" s="39">
        <v>4.3585000000000003</v>
      </c>
      <c r="I312" s="43">
        <f>((H312-H313)/0.01)*V$4+I313</f>
        <v>-110381224.00000007</v>
      </c>
      <c r="J312" s="54">
        <f t="shared" si="18"/>
        <v>-122279655.99999985</v>
      </c>
      <c r="K312" s="43">
        <f>$W$2+J312</f>
        <v>4577720344</v>
      </c>
      <c r="L312" s="99">
        <f t="shared" si="17"/>
        <v>1.7478609078313311E-3</v>
      </c>
      <c r="M312" s="102">
        <f t="shared" si="19"/>
        <v>3.768346222806231E-3</v>
      </c>
      <c r="N312" s="99">
        <f t="shared" si="20"/>
        <v>5.9820641757209303E-2</v>
      </c>
    </row>
    <row r="313" spans="1:14">
      <c r="A313" s="47">
        <v>40023</v>
      </c>
      <c r="B313" s="39">
        <v>1.5230000000000001</v>
      </c>
      <c r="C313" s="43">
        <f>((B313-B314)/0.01)*P$4+C314</f>
        <v>19802766.000000052</v>
      </c>
      <c r="D313" s="39">
        <v>3.5105</v>
      </c>
      <c r="E313" s="43">
        <f>((D313-D314)/0.01)*R$4+E314</f>
        <v>42527957.999999911</v>
      </c>
      <c r="F313" s="39">
        <v>3.8965000000000001</v>
      </c>
      <c r="G313" s="43">
        <f>((F313-F314)/0.01)*T$4+G314</f>
        <v>-75402185.999999762</v>
      </c>
      <c r="H313" s="39">
        <v>4.351</v>
      </c>
      <c r="I313" s="43">
        <f>((H313-H314)/0.01)*V$4+I314</f>
        <v>-109640974.00000004</v>
      </c>
      <c r="J313" s="54">
        <f t="shared" si="18"/>
        <v>-122712435.99999985</v>
      </c>
      <c r="K313" s="43">
        <f>$W$2+J313</f>
        <v>4577287564</v>
      </c>
      <c r="L313" s="99">
        <f t="shared" si="17"/>
        <v>-9.454497574906684E-5</v>
      </c>
      <c r="M313" s="102">
        <f t="shared" si="19"/>
        <v>3.3761955244308653E-3</v>
      </c>
      <c r="N313" s="99">
        <f t="shared" si="20"/>
        <v>5.3595442411040195E-2</v>
      </c>
    </row>
    <row r="314" spans="1:14">
      <c r="A314" s="47">
        <v>40024</v>
      </c>
      <c r="B314" s="39">
        <v>1.5365</v>
      </c>
      <c r="C314" s="43">
        <f>((B314-B315)/0.01)*P$4+C315</f>
        <v>19057566.00000006</v>
      </c>
      <c r="D314" s="39">
        <v>3.4769999999999999</v>
      </c>
      <c r="E314" s="43">
        <f>((D314-D315)/0.01)*R$4+E315</f>
        <v>40876407.999999903</v>
      </c>
      <c r="F314" s="39">
        <v>3.8555000000000001</v>
      </c>
      <c r="G314" s="43">
        <f>((F314-F315)/0.01)*T$4+G315</f>
        <v>-71679385.999999762</v>
      </c>
      <c r="H314" s="39">
        <v>4.2839999999999998</v>
      </c>
      <c r="I314" s="43">
        <f>((H314-H315)/0.01)*V$4+I315</f>
        <v>-103028074.00000003</v>
      </c>
      <c r="J314" s="54">
        <f t="shared" si="18"/>
        <v>-114773485.99999982</v>
      </c>
      <c r="K314" s="43">
        <f>$W$2+J314</f>
        <v>4585226514</v>
      </c>
      <c r="L314" s="99">
        <f t="shared" si="17"/>
        <v>1.7329200084487792E-3</v>
      </c>
      <c r="M314" s="102">
        <f t="shared" si="19"/>
        <v>3.3170350393090658E-3</v>
      </c>
      <c r="N314" s="99">
        <f t="shared" si="20"/>
        <v>5.2656298824594883E-2</v>
      </c>
    </row>
    <row r="315" spans="1:14">
      <c r="A315" s="47">
        <v>40025</v>
      </c>
      <c r="B315" s="39">
        <v>1.466</v>
      </c>
      <c r="C315" s="43">
        <f>((B315-B316)/0.01)*P$4+C316</f>
        <v>22949166.00000006</v>
      </c>
      <c r="D315" s="39">
        <v>3.3555000000000001</v>
      </c>
      <c r="E315" s="43">
        <f>((D315-D316)/0.01)*R$4+E316</f>
        <v>34886457.999999918</v>
      </c>
      <c r="F315" s="39">
        <v>3.7255000000000003</v>
      </c>
      <c r="G315" s="43">
        <f>((F315-F316)/0.01)*T$4+G316</f>
        <v>-59875385.999999776</v>
      </c>
      <c r="H315" s="39">
        <v>4.17</v>
      </c>
      <c r="I315" s="43">
        <f>((H315-H316)/0.01)*V$4+I316</f>
        <v>-91776274.000000045</v>
      </c>
      <c r="J315" s="54">
        <f t="shared" si="18"/>
        <v>-93816035.999999851</v>
      </c>
      <c r="K315" s="43">
        <f>$W$2+J315</f>
        <v>4606183964</v>
      </c>
      <c r="L315" s="99">
        <f t="shared" si="17"/>
        <v>4.5602329194043435E-3</v>
      </c>
      <c r="M315" s="102">
        <f t="shared" si="19"/>
        <v>3.4044938036286785E-3</v>
      </c>
      <c r="N315" s="99">
        <f t="shared" si="20"/>
        <v>5.404466366677111E-2</v>
      </c>
    </row>
    <row r="316" spans="1:14">
      <c r="A316" s="47">
        <v>40028</v>
      </c>
      <c r="B316" s="39">
        <v>1.587</v>
      </c>
      <c r="C316" s="43">
        <f>((B316-B317)/0.01)*P$4+C317</f>
        <v>16269966.000000061</v>
      </c>
      <c r="D316" s="39">
        <v>3.5209999999999999</v>
      </c>
      <c r="E316" s="43">
        <f>((D316-D317)/0.01)*R$4+E317</f>
        <v>43045607.999999903</v>
      </c>
      <c r="F316" s="39">
        <v>3.8935</v>
      </c>
      <c r="G316" s="43">
        <f>((F316-F317)/0.01)*T$4+G317</f>
        <v>-75129785.999999747</v>
      </c>
      <c r="H316" s="39">
        <v>4.3129999999999997</v>
      </c>
      <c r="I316" s="43">
        <f>((H316-H317)/0.01)*V$4+I317</f>
        <v>-105890374.00000003</v>
      </c>
      <c r="J316" s="54">
        <f t="shared" si="18"/>
        <v>-121704585.99999982</v>
      </c>
      <c r="K316" s="43">
        <f>$W$2+J316</f>
        <v>4578295414</v>
      </c>
      <c r="L316" s="99">
        <f t="shared" si="17"/>
        <v>-6.0729921786157248E-3</v>
      </c>
      <c r="M316" s="102">
        <f t="shared" si="19"/>
        <v>3.980505948745632E-3</v>
      </c>
      <c r="N316" s="99">
        <f t="shared" si="20"/>
        <v>6.3188572995564948E-2</v>
      </c>
    </row>
    <row r="317" spans="1:14">
      <c r="A317" s="47">
        <v>40029</v>
      </c>
      <c r="B317" s="39">
        <v>1.6135000000000002</v>
      </c>
      <c r="C317" s="43">
        <f>((B317-B318)/0.01)*P$4+C318</f>
        <v>14807166.00000005</v>
      </c>
      <c r="D317" s="39">
        <v>3.5665</v>
      </c>
      <c r="E317" s="43">
        <f>((D317-D318)/0.01)*R$4+E318</f>
        <v>45288757.999999911</v>
      </c>
      <c r="F317" s="39">
        <v>3.9335</v>
      </c>
      <c r="G317" s="43">
        <f>((F317-F318)/0.01)*T$4+G318</f>
        <v>-78761785.999999747</v>
      </c>
      <c r="H317" s="39">
        <v>4.3579999999999997</v>
      </c>
      <c r="I317" s="43">
        <f>((H317-H318)/0.01)*V$4+I318</f>
        <v>-110331874.00000003</v>
      </c>
      <c r="J317" s="54">
        <f t="shared" si="18"/>
        <v>-128997735.99999982</v>
      </c>
      <c r="K317" s="43">
        <f>$W$2+J317</f>
        <v>4571002264</v>
      </c>
      <c r="L317" s="99">
        <f t="shared" si="17"/>
        <v>-1.5942538545342872E-3</v>
      </c>
      <c r="M317" s="102">
        <f t="shared" si="19"/>
        <v>3.3240148368221143E-3</v>
      </c>
      <c r="N317" s="99">
        <f t="shared" si="20"/>
        <v>5.2767099675121561E-2</v>
      </c>
    </row>
    <row r="318" spans="1:14">
      <c r="A318" s="47">
        <v>40030</v>
      </c>
      <c r="B318" s="39">
        <v>1.6564999999999999</v>
      </c>
      <c r="C318" s="43">
        <f>((B318-B319)/0.01)*P$4+C319</f>
        <v>12433566.000000067</v>
      </c>
      <c r="D318" s="39">
        <v>3.6379999999999999</v>
      </c>
      <c r="E318" s="43">
        <f>((D318-D319)/0.01)*R$4+E319</f>
        <v>48813707.999999903</v>
      </c>
      <c r="F318" s="39">
        <v>4.0194999999999999</v>
      </c>
      <c r="G318" s="43">
        <f>((F318-F319)/0.01)*T$4+G319</f>
        <v>-86570585.999999732</v>
      </c>
      <c r="H318" s="39">
        <v>4.4649999999999999</v>
      </c>
      <c r="I318" s="43">
        <f>((H318-H319)/0.01)*V$4+I319</f>
        <v>-120892774.00000004</v>
      </c>
      <c r="J318" s="54">
        <f t="shared" si="18"/>
        <v>-146216085.99999982</v>
      </c>
      <c r="K318" s="43">
        <f>$W$2+J318</f>
        <v>4553783914</v>
      </c>
      <c r="L318" s="99">
        <f t="shared" si="17"/>
        <v>-3.7739778446807563E-3</v>
      </c>
      <c r="M318" s="102">
        <f t="shared" si="19"/>
        <v>3.4369037612047514E-3</v>
      </c>
      <c r="N318" s="99">
        <f t="shared" si="20"/>
        <v>5.4559155793261767E-2</v>
      </c>
    </row>
    <row r="319" spans="1:14">
      <c r="A319" s="47">
        <v>40031</v>
      </c>
      <c r="B319" s="39">
        <v>1.6520000000000001</v>
      </c>
      <c r="C319" s="43">
        <f>((B319-B320)/0.01)*P$4+C320</f>
        <v>12681966.000000052</v>
      </c>
      <c r="D319" s="39">
        <v>3.6615000000000002</v>
      </c>
      <c r="E319" s="43">
        <f>((D319-D320)/0.01)*R$4+E320</f>
        <v>49972257.999999918</v>
      </c>
      <c r="F319" s="39">
        <v>4.0439999999999996</v>
      </c>
      <c r="G319" s="43">
        <f>((F319-F320)/0.01)*T$4+G320</f>
        <v>-88795185.999999702</v>
      </c>
      <c r="H319" s="39">
        <v>4.4719999999999995</v>
      </c>
      <c r="I319" s="43">
        <f>((H319-H320)/0.01)*V$4+I320</f>
        <v>-121583674.00000001</v>
      </c>
      <c r="J319" s="54">
        <f t="shared" si="18"/>
        <v>-147724635.99999976</v>
      </c>
      <c r="K319" s="43">
        <f>$W$2+J319</f>
        <v>4552275364</v>
      </c>
      <c r="L319" s="99">
        <f t="shared" si="17"/>
        <v>-3.3132883671099642E-4</v>
      </c>
      <c r="M319" s="102">
        <f t="shared" si="19"/>
        <v>3.0908118745217351E-3</v>
      </c>
      <c r="N319" s="99">
        <f t="shared" si="20"/>
        <v>4.9065117415619315E-2</v>
      </c>
    </row>
    <row r="320" spans="1:14">
      <c r="A320" s="47">
        <v>40032</v>
      </c>
      <c r="B320" s="39">
        <v>1.754</v>
      </c>
      <c r="C320" s="43">
        <f>((B320-B321)/0.01)*P$4+C321</f>
        <v>7051566.0000000596</v>
      </c>
      <c r="D320" s="39">
        <v>3.7880000000000003</v>
      </c>
      <c r="E320" s="43">
        <f>((D320-D321)/0.01)*R$4+E321</f>
        <v>56208707.999999918</v>
      </c>
      <c r="F320" s="39">
        <v>4.05</v>
      </c>
      <c r="G320" s="43">
        <f>((F320-F321)/0.01)*T$4+G321</f>
        <v>-89339985.999999717</v>
      </c>
      <c r="H320" s="39">
        <v>4.5614999999999997</v>
      </c>
      <c r="I320" s="43">
        <f>((H320-H321)/0.01)*V$4+I321</f>
        <v>-130417324.00000003</v>
      </c>
      <c r="J320" s="54">
        <f t="shared" si="18"/>
        <v>-156497035.99999976</v>
      </c>
      <c r="K320" s="43">
        <f>$W$2+J320</f>
        <v>4543502964</v>
      </c>
      <c r="L320" s="99">
        <f t="shared" si="17"/>
        <v>-1.9288954509599809E-3</v>
      </c>
      <c r="M320" s="102">
        <f t="shared" si="19"/>
        <v>3.0864195311847164E-3</v>
      </c>
      <c r="N320" s="99">
        <f t="shared" si="20"/>
        <v>4.8995391126763939E-2</v>
      </c>
    </row>
    <row r="321" spans="1:14">
      <c r="A321" s="47">
        <v>40035</v>
      </c>
      <c r="B321" s="39">
        <v>1.6919999999999999</v>
      </c>
      <c r="C321" s="43">
        <f>((B321-B322)/0.01)*P$4+C322</f>
        <v>10473966.000000063</v>
      </c>
      <c r="D321" s="39">
        <v>3.7010000000000001</v>
      </c>
      <c r="E321" s="43">
        <f>((D321-D322)/0.01)*R$4+E322</f>
        <v>51919607.999999911</v>
      </c>
      <c r="F321" s="39">
        <v>4.0869999999999997</v>
      </c>
      <c r="G321" s="43">
        <f>((F321-F322)/0.01)*T$4+G322</f>
        <v>-92699585.999999717</v>
      </c>
      <c r="H321" s="39">
        <v>4.4800000000000004</v>
      </c>
      <c r="I321" s="43">
        <f>((H321-H322)/0.01)*V$4+I322</f>
        <v>-122373274.0000001</v>
      </c>
      <c r="J321" s="54">
        <f t="shared" si="18"/>
        <v>-152679285.99999985</v>
      </c>
      <c r="K321" s="43">
        <f>$W$2+J321</f>
        <v>4547320714</v>
      </c>
      <c r="L321" s="99">
        <f t="shared" si="17"/>
        <v>8.3991294071107886E-4</v>
      </c>
      <c r="M321" s="102">
        <f t="shared" si="19"/>
        <v>3.0303751717949798E-3</v>
      </c>
      <c r="N321" s="99">
        <f t="shared" si="20"/>
        <v>4.8105714502764914E-2</v>
      </c>
    </row>
    <row r="322" spans="1:14">
      <c r="A322" s="47">
        <v>40036</v>
      </c>
      <c r="B322" s="39">
        <v>1.587</v>
      </c>
      <c r="C322" s="43">
        <f>((B322-B323)/0.01)*P$4+C323</f>
        <v>16269966.000000063</v>
      </c>
      <c r="D322" s="39">
        <v>3.5705</v>
      </c>
      <c r="E322" s="43">
        <f>((D322-D323)/0.01)*R$4+E323</f>
        <v>45485957.999999911</v>
      </c>
      <c r="F322" s="39">
        <v>3.948</v>
      </c>
      <c r="G322" s="43">
        <f>((F322-F323)/0.01)*T$4+G323</f>
        <v>-80078385.999999732</v>
      </c>
      <c r="H322" s="39">
        <v>4.3529999999999998</v>
      </c>
      <c r="I322" s="43">
        <f>((H322-H323)/0.01)*V$4+I323</f>
        <v>-109838374.00000004</v>
      </c>
      <c r="J322" s="54">
        <f t="shared" si="18"/>
        <v>-128160835.99999981</v>
      </c>
      <c r="K322" s="43">
        <f>$W$2+J322</f>
        <v>4571839164</v>
      </c>
      <c r="L322" s="99">
        <f t="shared" si="17"/>
        <v>5.3773613818188593E-3</v>
      </c>
      <c r="M322" s="102">
        <f t="shared" si="19"/>
        <v>3.5080871740269552E-3</v>
      </c>
      <c r="N322" s="99">
        <f t="shared" si="20"/>
        <v>5.5689157440064148E-2</v>
      </c>
    </row>
    <row r="323" spans="1:14">
      <c r="A323" s="47">
        <v>40037</v>
      </c>
      <c r="B323" s="39">
        <v>1.5495000000000001</v>
      </c>
      <c r="C323" s="43">
        <f>((B323-B324)/0.01)*P$4+C324</f>
        <v>18339966.000000056</v>
      </c>
      <c r="D323" s="39">
        <v>3.5615000000000001</v>
      </c>
      <c r="E323" s="43">
        <f>((D323-D324)/0.01)*R$4+E324</f>
        <v>45042257.999999918</v>
      </c>
      <c r="F323" s="39">
        <v>3.9590000000000001</v>
      </c>
      <c r="G323" s="43">
        <f>((F323-F324)/0.01)*T$4+G324</f>
        <v>-81077185.999999747</v>
      </c>
      <c r="H323" s="39">
        <v>4.4085000000000001</v>
      </c>
      <c r="I323" s="43">
        <f>((H323-H324)/0.01)*V$4+I324</f>
        <v>-115316224.00000007</v>
      </c>
      <c r="J323" s="54">
        <f t="shared" si="18"/>
        <v>-133011185.99999985</v>
      </c>
      <c r="K323" s="43">
        <f>$W$2+J323</f>
        <v>4566988814</v>
      </c>
      <c r="L323" s="99">
        <f t="shared" si="17"/>
        <v>-1.0614819465037332E-3</v>
      </c>
      <c r="M323" s="102">
        <f t="shared" si="19"/>
        <v>3.520349995341062E-3</v>
      </c>
      <c r="N323" s="99">
        <f t="shared" si="20"/>
        <v>5.5883823693479044E-2</v>
      </c>
    </row>
    <row r="324" spans="1:14">
      <c r="A324" s="47">
        <v>40038</v>
      </c>
      <c r="B324" s="39">
        <v>1.4769999999999999</v>
      </c>
      <c r="C324" s="43">
        <f>((B324-B325)/0.01)*P$4+C325</f>
        <v>22341966.000000067</v>
      </c>
      <c r="D324" s="39">
        <v>3.4319999999999999</v>
      </c>
      <c r="E324" s="43">
        <f>((D324-D325)/0.01)*R$4+E325</f>
        <v>38657907.999999911</v>
      </c>
      <c r="F324" s="39">
        <v>3.83</v>
      </c>
      <c r="G324" s="43">
        <f>((F324-F325)/0.01)*T$4+G325</f>
        <v>-69363985.999999747</v>
      </c>
      <c r="H324" s="39">
        <v>4.2835000000000001</v>
      </c>
      <c r="I324" s="43">
        <f>((H324-H325)/0.01)*V$4+I325</f>
        <v>-102978724.00000007</v>
      </c>
      <c r="J324" s="54">
        <f t="shared" si="18"/>
        <v>-111342835.99999985</v>
      </c>
      <c r="K324" s="43">
        <f>$W$2+J324</f>
        <v>4588657164</v>
      </c>
      <c r="L324" s="99">
        <f t="shared" si="17"/>
        <v>4.7333395170082544E-3</v>
      </c>
      <c r="M324" s="102">
        <f t="shared" si="19"/>
        <v>3.8208304364649916E-3</v>
      </c>
      <c r="N324" s="99">
        <f t="shared" si="20"/>
        <v>6.0653802819796467E-2</v>
      </c>
    </row>
    <row r="325" spans="1:14">
      <c r="A325" s="47">
        <v>40039</v>
      </c>
      <c r="B325" s="39">
        <v>1.4670000000000001</v>
      </c>
      <c r="C325" s="43">
        <f>((B325-B326)/0.01)*P$4+C326</f>
        <v>22893966.000000056</v>
      </c>
      <c r="D325" s="39">
        <v>3.3890000000000002</v>
      </c>
      <c r="E325" s="43">
        <f>((D325-D326)/0.01)*R$4+E326</f>
        <v>36538007.999999925</v>
      </c>
      <c r="F325" s="39">
        <v>3.7955000000000001</v>
      </c>
      <c r="G325" s="43">
        <f>((F325-F326)/0.01)*T$4+G326</f>
        <v>-66231385.999999754</v>
      </c>
      <c r="H325" s="39">
        <v>4.2675000000000001</v>
      </c>
      <c r="I325" s="43">
        <f>((H325-H326)/0.01)*V$4+I326</f>
        <v>-101399524.00000007</v>
      </c>
      <c r="J325" s="54">
        <f t="shared" si="18"/>
        <v>-108198935.99999985</v>
      </c>
      <c r="K325" s="43">
        <f>$W$2+J325</f>
        <v>4591801064</v>
      </c>
      <c r="L325" s="99">
        <f t="shared" si="17"/>
        <v>6.8491137257452913E-4</v>
      </c>
      <c r="M325" s="102">
        <f t="shared" si="19"/>
        <v>3.4982528673818407E-3</v>
      </c>
      <c r="N325" s="99">
        <f t="shared" si="20"/>
        <v>5.553304266186581E-2</v>
      </c>
    </row>
    <row r="326" spans="1:14">
      <c r="A326" s="47">
        <v>40042</v>
      </c>
      <c r="B326" s="39">
        <v>1.42</v>
      </c>
      <c r="C326" s="43">
        <f>((B326-B327)/0.01)*P$4+C327</f>
        <v>25488366.000000063</v>
      </c>
      <c r="D326" s="39">
        <v>3.2909999999999999</v>
      </c>
      <c r="E326" s="43">
        <f>((D326-D327)/0.01)*R$4+E327</f>
        <v>31706607.999999907</v>
      </c>
      <c r="F326" s="39">
        <v>3.6802999999999999</v>
      </c>
      <c r="G326" s="43">
        <f>((F326-F327)/0.01)*T$4+G327</f>
        <v>-55771225.999999739</v>
      </c>
      <c r="H326" s="39">
        <v>4.1529999999999996</v>
      </c>
      <c r="I326" s="43">
        <f>((H326-H327)/0.01)*V$4+I327</f>
        <v>-90098374.00000003</v>
      </c>
      <c r="J326" s="54">
        <f t="shared" si="18"/>
        <v>-88674625.999999791</v>
      </c>
      <c r="K326" s="43">
        <f>$W$2+J326</f>
        <v>4611325374</v>
      </c>
      <c r="L326" s="99">
        <f t="shared" si="17"/>
        <v>4.2429796923185636E-3</v>
      </c>
      <c r="M326" s="102">
        <f t="shared" si="19"/>
        <v>3.1104147171912588E-3</v>
      </c>
      <c r="N326" s="99">
        <f t="shared" si="20"/>
        <v>4.9376302895780225E-2</v>
      </c>
    </row>
    <row r="327" spans="1:14">
      <c r="A327" s="47">
        <v>40043</v>
      </c>
      <c r="B327" s="39">
        <v>1.4595</v>
      </c>
      <c r="C327" s="43">
        <f>((B327-B328)/0.01)*P$4+C328</f>
        <v>23307966.00000006</v>
      </c>
      <c r="D327" s="39">
        <v>3.3744999999999998</v>
      </c>
      <c r="E327" s="43">
        <f>((D327-D328)/0.01)*R$4+E328</f>
        <v>35823157.999999903</v>
      </c>
      <c r="F327" s="39">
        <v>3.7640000000000002</v>
      </c>
      <c r="G327" s="43">
        <f>((F327-F328)/0.01)*T$4+G328</f>
        <v>-63371185.999999769</v>
      </c>
      <c r="H327" s="39">
        <v>4.2282000000000002</v>
      </c>
      <c r="I327" s="43">
        <f>((H327-H328)/0.01)*V$4+I328</f>
        <v>-97520614.000000089</v>
      </c>
      <c r="J327" s="54">
        <f t="shared" si="18"/>
        <v>-101760675.9999999</v>
      </c>
      <c r="K327" s="43">
        <f>$W$2+J327</f>
        <v>4598239324</v>
      </c>
      <c r="L327" s="99">
        <f t="shared" si="17"/>
        <v>-2.8418408982603415E-3</v>
      </c>
      <c r="M327" s="102">
        <f t="shared" si="19"/>
        <v>3.2359878624728749E-3</v>
      </c>
      <c r="N327" s="99">
        <f t="shared" si="20"/>
        <v>5.1369714778360269E-2</v>
      </c>
    </row>
    <row r="328" spans="1:14">
      <c r="A328" s="47">
        <v>40044</v>
      </c>
      <c r="B328" s="39">
        <v>1.42</v>
      </c>
      <c r="C328" s="43">
        <f>((B328-B329)/0.01)*P$4+C329</f>
        <v>25488366.000000063</v>
      </c>
      <c r="D328" s="39">
        <v>3.3285</v>
      </c>
      <c r="E328" s="43">
        <f>((D328-D329)/0.01)*R$4+E329</f>
        <v>33555357.999999911</v>
      </c>
      <c r="F328" s="39">
        <v>3.7149999999999999</v>
      </c>
      <c r="G328" s="43">
        <f>((F328-F329)/0.01)*T$4+G329</f>
        <v>-58921985.999999732</v>
      </c>
      <c r="H328" s="39">
        <v>4.1754999999999995</v>
      </c>
      <c r="I328" s="43">
        <f>((H328-H329)/0.01)*V$4+I329</f>
        <v>-92319124.00000003</v>
      </c>
      <c r="J328" s="54">
        <f t="shared" si="18"/>
        <v>-92197385.999999791</v>
      </c>
      <c r="K328" s="43">
        <f>$W$2+J328</f>
        <v>4607802614</v>
      </c>
      <c r="L328" s="99">
        <f t="shared" ref="L328:L391" si="21">LN(K328/K327)</f>
        <v>2.0776123994176317E-3</v>
      </c>
      <c r="M328" s="102">
        <f t="shared" si="19"/>
        <v>2.8663018110764863E-3</v>
      </c>
      <c r="N328" s="99">
        <f t="shared" si="20"/>
        <v>4.5501130647374544E-2</v>
      </c>
    </row>
    <row r="329" spans="1:14">
      <c r="A329" s="47">
        <v>40045</v>
      </c>
      <c r="B329" s="39">
        <v>1.4119999999999999</v>
      </c>
      <c r="C329" s="43">
        <f>((B329-B330)/0.01)*P$4+C330</f>
        <v>25929966.000000063</v>
      </c>
      <c r="D329" s="39">
        <v>3.298</v>
      </c>
      <c r="E329" s="43">
        <f>((D329-D330)/0.01)*R$4+E330</f>
        <v>32051707.999999914</v>
      </c>
      <c r="F329" s="39">
        <v>3.6810999999999998</v>
      </c>
      <c r="G329" s="43">
        <f>((F329-F330)/0.01)*T$4+G330</f>
        <v>-55843865.999999724</v>
      </c>
      <c r="H329" s="39">
        <v>4.1180000000000003</v>
      </c>
      <c r="I329" s="43">
        <f>((H329-H330)/0.01)*V$4+I330</f>
        <v>-86643874.000000104</v>
      </c>
      <c r="J329" s="54">
        <f t="shared" si="18"/>
        <v>-84506065.999999851</v>
      </c>
      <c r="K329" s="43">
        <f>$W$2+J329</f>
        <v>4615493934</v>
      </c>
      <c r="L329" s="99">
        <f t="shared" si="21"/>
        <v>1.6678032074106096E-3</v>
      </c>
      <c r="M329" s="102">
        <f t="shared" si="19"/>
        <v>2.8185561614022521E-3</v>
      </c>
      <c r="N329" s="99">
        <f t="shared" si="20"/>
        <v>4.4743191956035135E-2</v>
      </c>
    </row>
    <row r="330" spans="1:14">
      <c r="A330" s="47">
        <v>40046</v>
      </c>
      <c r="B330" s="39">
        <v>1.5325</v>
      </c>
      <c r="C330" s="43">
        <f>((B330-B331)/0.01)*P$4+C331</f>
        <v>19278366.00000006</v>
      </c>
      <c r="D330" s="39">
        <v>3.4605000000000001</v>
      </c>
      <c r="E330" s="43">
        <f>((D330-D331)/0.01)*R$4+E331</f>
        <v>40062957.999999918</v>
      </c>
      <c r="F330" s="39">
        <v>3.8254999999999999</v>
      </c>
      <c r="G330" s="43">
        <f>((F330-F331)/0.01)*T$4+G331</f>
        <v>-68955385.999999732</v>
      </c>
      <c r="H330" s="39">
        <v>4.2805</v>
      </c>
      <c r="I330" s="43">
        <f>((H330-H331)/0.01)*V$4+I331</f>
        <v>-102682624.00000007</v>
      </c>
      <c r="J330" s="54">
        <f t="shared" ref="J330:J393" si="22">C330+E330+G330+I330</f>
        <v>-112296685.99999982</v>
      </c>
      <c r="K330" s="43">
        <f>$W$2+J330</f>
        <v>4587703314</v>
      </c>
      <c r="L330" s="99">
        <f t="shared" si="21"/>
        <v>-6.0393586533717177E-3</v>
      </c>
      <c r="M330" s="102">
        <f t="shared" ref="M330:M393" si="23">_xlfn.STDEV.S(L321:L330)</f>
        <v>3.5574649356498985E-3</v>
      </c>
      <c r="N330" s="99">
        <f t="shared" si="20"/>
        <v>5.6473005105372169E-2</v>
      </c>
    </row>
    <row r="331" spans="1:14">
      <c r="A331" s="47">
        <v>40049</v>
      </c>
      <c r="B331" s="39">
        <v>1.4355</v>
      </c>
      <c r="C331" s="43">
        <f>((B331-B332)/0.01)*P$4+C332</f>
        <v>24632766.00000006</v>
      </c>
      <c r="D331" s="39">
        <v>3.3664999999999998</v>
      </c>
      <c r="E331" s="43">
        <f>((D331-D332)/0.01)*R$4+E332</f>
        <v>35428757.999999903</v>
      </c>
      <c r="F331" s="39">
        <v>3.7359999999999998</v>
      </c>
      <c r="G331" s="43">
        <f>((F331-F332)/0.01)*T$4+G332</f>
        <v>-60828785.999999717</v>
      </c>
      <c r="H331" s="39">
        <v>4.1725000000000003</v>
      </c>
      <c r="I331" s="43">
        <f>((H331-H332)/0.01)*V$4+I332</f>
        <v>-92023024.000000104</v>
      </c>
      <c r="J331" s="54">
        <f t="shared" si="22"/>
        <v>-92790285.999999851</v>
      </c>
      <c r="K331" s="43">
        <f>$W$2+J331</f>
        <v>4607209714</v>
      </c>
      <c r="L331" s="99">
        <f t="shared" si="21"/>
        <v>4.24287412037743E-3</v>
      </c>
      <c r="M331" s="102">
        <f t="shared" si="23"/>
        <v>3.7035950610067678E-3</v>
      </c>
      <c r="N331" s="99">
        <f t="shared" si="20"/>
        <v>5.8792748929865996E-2</v>
      </c>
    </row>
    <row r="332" spans="1:14">
      <c r="A332" s="47">
        <v>40050</v>
      </c>
      <c r="B332" s="39">
        <v>1.413</v>
      </c>
      <c r="C332" s="43">
        <f>((B332-B333)/0.01)*P$4+C333</f>
        <v>25874766.000000056</v>
      </c>
      <c r="D332" s="39">
        <v>3.3180000000000001</v>
      </c>
      <c r="E332" s="43">
        <f>((D332-D333)/0.01)*R$4+E333</f>
        <v>33037707.999999914</v>
      </c>
      <c r="F332" s="39">
        <v>3.69</v>
      </c>
      <c r="G332" s="43">
        <f>((F332-F333)/0.01)*T$4+G333</f>
        <v>-56651985.999999732</v>
      </c>
      <c r="H332" s="39">
        <v>4.1360000000000001</v>
      </c>
      <c r="I332" s="43">
        <f>((H332-H333)/0.01)*V$4+I333</f>
        <v>-88420474.000000089</v>
      </c>
      <c r="J332" s="54">
        <f t="shared" si="22"/>
        <v>-86159985.999999851</v>
      </c>
      <c r="K332" s="43">
        <f>$W$2+J332</f>
        <v>4613840014</v>
      </c>
      <c r="L332" s="99">
        <f t="shared" si="21"/>
        <v>1.438079467791702E-3</v>
      </c>
      <c r="M332" s="102">
        <f t="shared" si="23"/>
        <v>3.4214727326792147E-3</v>
      </c>
      <c r="N332" s="99">
        <f t="shared" si="20"/>
        <v>5.4314195809546682E-2</v>
      </c>
    </row>
    <row r="333" spans="1:14">
      <c r="A333" s="47">
        <v>40051</v>
      </c>
      <c r="B333" s="39">
        <v>1.409</v>
      </c>
      <c r="C333" s="43">
        <f>((B333-B334)/0.01)*P$4+C334</f>
        <v>26095566.000000056</v>
      </c>
      <c r="D333" s="39">
        <v>3.3</v>
      </c>
      <c r="E333" s="43">
        <f>((D333-D334)/0.01)*R$4+E334</f>
        <v>32150307.999999903</v>
      </c>
      <c r="F333" s="39">
        <v>3.6695000000000002</v>
      </c>
      <c r="G333" s="43">
        <f>((F333-F334)/0.01)*T$4+G334</f>
        <v>-54790585.999999754</v>
      </c>
      <c r="H333" s="39">
        <v>4.1029999999999998</v>
      </c>
      <c r="I333" s="43">
        <f>((H333-H334)/0.01)*V$4+I334</f>
        <v>-85163374.00000006</v>
      </c>
      <c r="J333" s="54">
        <f t="shared" si="22"/>
        <v>-81708085.999999851</v>
      </c>
      <c r="K333" s="43">
        <f>$W$2+J333</f>
        <v>4618291914</v>
      </c>
      <c r="L333" s="99">
        <f t="shared" si="21"/>
        <v>9.644360327153576E-4</v>
      </c>
      <c r="M333" s="102">
        <f t="shared" si="23"/>
        <v>3.3507191374873109E-3</v>
      </c>
      <c r="N333" s="99">
        <f t="shared" si="20"/>
        <v>5.3191017306097606E-2</v>
      </c>
    </row>
    <row r="334" spans="1:14">
      <c r="A334" s="47">
        <v>40052</v>
      </c>
      <c r="B334" s="39">
        <v>1.3895</v>
      </c>
      <c r="C334" s="43">
        <f>((B334-B335)/0.01)*P$4+C335</f>
        <v>27171966.00000006</v>
      </c>
      <c r="D334" s="39">
        <v>3.3119999999999998</v>
      </c>
      <c r="E334" s="43">
        <f>((D334-D335)/0.01)*R$4+E335</f>
        <v>32741907.999999903</v>
      </c>
      <c r="F334" s="39">
        <v>3.6850000000000001</v>
      </c>
      <c r="G334" s="43">
        <f>((F334-F335)/0.01)*T$4+G335</f>
        <v>-56197985.999999739</v>
      </c>
      <c r="H334" s="39">
        <v>4.1370000000000005</v>
      </c>
      <c r="I334" s="43">
        <f>((H334-H335)/0.01)*V$4+I335</f>
        <v>-88519174.000000134</v>
      </c>
      <c r="J334" s="54">
        <f t="shared" si="22"/>
        <v>-84803285.999999911</v>
      </c>
      <c r="K334" s="43">
        <f>$W$2+J334</f>
        <v>4615196714</v>
      </c>
      <c r="L334" s="99">
        <f t="shared" si="21"/>
        <v>-6.7042918243239943E-4</v>
      </c>
      <c r="M334" s="102">
        <f t="shared" si="23"/>
        <v>3.1312704627512343E-3</v>
      </c>
      <c r="N334" s="99">
        <f t="shared" si="20"/>
        <v>4.9707377592731437E-2</v>
      </c>
    </row>
    <row r="335" spans="1:14">
      <c r="A335" s="47">
        <v>40053</v>
      </c>
      <c r="B335" s="39">
        <v>1.3754999999999999</v>
      </c>
      <c r="C335" s="43">
        <f>((B335-B336)/0.01)*P$4+C336</f>
        <v>27944766.00000006</v>
      </c>
      <c r="D335" s="39">
        <v>3.2970000000000002</v>
      </c>
      <c r="E335" s="43">
        <f>((D335-D336)/0.01)*R$4+E336</f>
        <v>32002407.999999918</v>
      </c>
      <c r="F335" s="39">
        <v>3.6755</v>
      </c>
      <c r="G335" s="43">
        <f>((F335-F336)/0.01)*T$4+G336</f>
        <v>-55335385.999999732</v>
      </c>
      <c r="H335" s="39">
        <v>4.117</v>
      </c>
      <c r="I335" s="43">
        <f>((H335-H336)/0.01)*V$4+I336</f>
        <v>-86545174.000000089</v>
      </c>
      <c r="J335" s="54">
        <f t="shared" si="22"/>
        <v>-81933385.999999851</v>
      </c>
      <c r="K335" s="43">
        <f>$W$2+J335</f>
        <v>4618066614</v>
      </c>
      <c r="L335" s="99">
        <f t="shared" si="21"/>
        <v>6.2164372237011464E-4</v>
      </c>
      <c r="M335" s="102">
        <f t="shared" si="23"/>
        <v>3.131091453478391E-3</v>
      </c>
      <c r="N335" s="99">
        <f t="shared" si="20"/>
        <v>4.9704535908621526E-2</v>
      </c>
    </row>
    <row r="336" spans="1:14">
      <c r="A336" s="47">
        <v>40056</v>
      </c>
      <c r="B336" s="39">
        <v>1.33</v>
      </c>
      <c r="C336" s="43">
        <f>((B336-B337)/0.01)*P$4+C337</f>
        <v>30456366.000000052</v>
      </c>
      <c r="D336" s="39">
        <v>3.2349999999999999</v>
      </c>
      <c r="E336" s="43">
        <f>((D336-D337)/0.01)*R$4+E337</f>
        <v>28945807.999999903</v>
      </c>
      <c r="F336" s="39">
        <v>3.6185</v>
      </c>
      <c r="G336" s="43">
        <f>((F336-F337)/0.01)*T$4+G337</f>
        <v>-50159785.999999739</v>
      </c>
      <c r="H336" s="39">
        <v>4.0839999999999996</v>
      </c>
      <c r="I336" s="43">
        <f>((H336-H337)/0.01)*V$4+I337</f>
        <v>-83288074.00000006</v>
      </c>
      <c r="J336" s="54">
        <f t="shared" si="22"/>
        <v>-74045685.999999851</v>
      </c>
      <c r="K336" s="43">
        <f>$W$2+J336</f>
        <v>4625954314</v>
      </c>
      <c r="L336" s="99">
        <f t="shared" si="21"/>
        <v>1.7065521542472865E-3</v>
      </c>
      <c r="M336" s="102">
        <f t="shared" si="23"/>
        <v>2.8943077345865804E-3</v>
      </c>
      <c r="N336" s="99">
        <f t="shared" si="20"/>
        <v>4.5945710900440986E-2</v>
      </c>
    </row>
    <row r="337" spans="1:14">
      <c r="A337" s="47">
        <v>40057</v>
      </c>
      <c r="B337" s="39">
        <v>1.288</v>
      </c>
      <c r="C337" s="43">
        <f>((B337-B338)/0.01)*P$4+C338</f>
        <v>32774766.000000052</v>
      </c>
      <c r="D337" s="39">
        <v>3.1920000000000002</v>
      </c>
      <c r="E337" s="43">
        <f>((D337-D338)/0.01)*R$4+E338</f>
        <v>26825907.999999918</v>
      </c>
      <c r="F337" s="39">
        <v>3.5884999999999998</v>
      </c>
      <c r="G337" s="43">
        <f>((F337-F338)/0.01)*T$4+G338</f>
        <v>-47435785.999999717</v>
      </c>
      <c r="H337" s="39">
        <v>4.0960000000000001</v>
      </c>
      <c r="I337" s="43">
        <f>((H337-H338)/0.01)*V$4+I338</f>
        <v>-84472474.000000104</v>
      </c>
      <c r="J337" s="54">
        <f t="shared" si="22"/>
        <v>-72307585.999999851</v>
      </c>
      <c r="K337" s="43">
        <f>$W$2+J337</f>
        <v>4627692414</v>
      </c>
      <c r="L337" s="99">
        <f t="shared" si="21"/>
        <v>3.7565731036195814E-4</v>
      </c>
      <c r="M337" s="102">
        <f t="shared" si="23"/>
        <v>2.6746709377763731E-3</v>
      </c>
      <c r="N337" s="99">
        <f t="shared" ref="N337:N400" si="24">M337*SQRT(252)</f>
        <v>4.2459084841729187E-2</v>
      </c>
    </row>
    <row r="338" spans="1:14">
      <c r="A338" s="47">
        <v>40058</v>
      </c>
      <c r="B338" s="39">
        <v>1.2515000000000001</v>
      </c>
      <c r="C338" s="43">
        <f>((B338-B339)/0.01)*P$4+C339</f>
        <v>34789566.000000052</v>
      </c>
      <c r="D338" s="39">
        <v>3.1225000000000001</v>
      </c>
      <c r="E338" s="43">
        <f>((D338-D339)/0.01)*R$4+E339</f>
        <v>23399557.999999914</v>
      </c>
      <c r="F338" s="39">
        <v>3.5129999999999999</v>
      </c>
      <c r="G338" s="43">
        <f>((F338-F339)/0.01)*T$4+G339</f>
        <v>-40580385.999999724</v>
      </c>
      <c r="H338" s="39">
        <v>4.0019999999999998</v>
      </c>
      <c r="I338" s="43">
        <f>((H338-H339)/0.01)*V$4+I339</f>
        <v>-75194674.000000075</v>
      </c>
      <c r="J338" s="54">
        <f t="shared" si="22"/>
        <v>-57585935.999999829</v>
      </c>
      <c r="K338" s="43">
        <f>$W$2+J338</f>
        <v>4642414064</v>
      </c>
      <c r="L338" s="99">
        <f t="shared" si="21"/>
        <v>3.1761582050674943E-3</v>
      </c>
      <c r="M338" s="102">
        <f t="shared" si="23"/>
        <v>2.7614970666560868E-3</v>
      </c>
      <c r="N338" s="99">
        <f t="shared" si="24"/>
        <v>4.3837406907638182E-2</v>
      </c>
    </row>
    <row r="339" spans="1:14">
      <c r="A339" s="47">
        <v>40059</v>
      </c>
      <c r="B339" s="39">
        <v>1.2825</v>
      </c>
      <c r="C339" s="43">
        <f>((B339-B340)/0.01)*P$4+C340</f>
        <v>33078366.00000006</v>
      </c>
      <c r="D339" s="39">
        <v>3.1615000000000002</v>
      </c>
      <c r="E339" s="43">
        <f>((D339-D340)/0.01)*R$4+E340</f>
        <v>25322257.999999922</v>
      </c>
      <c r="F339" s="39">
        <v>3.5460000000000003</v>
      </c>
      <c r="G339" s="43">
        <f>((F339-F340)/0.01)*T$4+G340</f>
        <v>-43576785.999999754</v>
      </c>
      <c r="H339" s="39">
        <v>4.0223000000000004</v>
      </c>
      <c r="I339" s="43">
        <f>((H339-H340)/0.01)*V$4+I340</f>
        <v>-77198284.000000134</v>
      </c>
      <c r="J339" s="54">
        <f t="shared" si="22"/>
        <v>-62374445.999999903</v>
      </c>
      <c r="K339" s="43">
        <f>$W$2+J339</f>
        <v>4637625554</v>
      </c>
      <c r="L339" s="99">
        <f t="shared" si="21"/>
        <v>-1.0320021513063023E-3</v>
      </c>
      <c r="M339" s="102">
        <f t="shared" si="23"/>
        <v>2.7934071982637309E-3</v>
      </c>
      <c r="N339" s="99">
        <f t="shared" si="24"/>
        <v>4.4343964542861186E-2</v>
      </c>
    </row>
    <row r="340" spans="1:14">
      <c r="A340" s="47">
        <v>40060</v>
      </c>
      <c r="B340" s="39">
        <v>1.284</v>
      </c>
      <c r="C340" s="43">
        <f>((B340-B341)/0.01)*P$4+C341</f>
        <v>32995566.000000056</v>
      </c>
      <c r="D340" s="39">
        <v>3.2456</v>
      </c>
      <c r="E340" s="43">
        <f>((D340-D341)/0.01)*R$4+E341</f>
        <v>29468387.999999914</v>
      </c>
      <c r="F340" s="39">
        <v>3.6440000000000001</v>
      </c>
      <c r="G340" s="43">
        <f>((F340-F341)/0.01)*T$4+G341</f>
        <v>-52475185.999999739</v>
      </c>
      <c r="H340" s="39">
        <v>4.1399999999999997</v>
      </c>
      <c r="I340" s="43">
        <f>((H340-H341)/0.01)*V$4+I341</f>
        <v>-88815274.00000006</v>
      </c>
      <c r="J340" s="54">
        <f t="shared" si="22"/>
        <v>-78826505.999999821</v>
      </c>
      <c r="K340" s="43">
        <f>$W$2+J340</f>
        <v>4621173494</v>
      </c>
      <c r="L340" s="99">
        <f t="shared" si="21"/>
        <v>-3.5538253352409266E-3</v>
      </c>
      <c r="M340" s="102">
        <f t="shared" si="23"/>
        <v>2.1956569010071806E-3</v>
      </c>
      <c r="N340" s="99">
        <f t="shared" si="24"/>
        <v>3.4854972746926588E-2</v>
      </c>
    </row>
    <row r="341" spans="1:14">
      <c r="A341" s="47">
        <v>40063</v>
      </c>
      <c r="B341" s="39">
        <v>1.2705</v>
      </c>
      <c r="C341" s="43">
        <f>((B341-B342)/0.01)*P$4+C342</f>
        <v>33740766.00000006</v>
      </c>
      <c r="D341" s="39">
        <v>3.2429999999999999</v>
      </c>
      <c r="E341" s="43">
        <f>((D341-D342)/0.01)*R$4+E342</f>
        <v>29340207.999999907</v>
      </c>
      <c r="F341" s="39">
        <v>3.625</v>
      </c>
      <c r="G341" s="43">
        <f>((F341-F342)/0.01)*T$4+G342</f>
        <v>-50749985.999999724</v>
      </c>
      <c r="H341" s="39">
        <v>4.0292000000000003</v>
      </c>
      <c r="I341" s="43">
        <f>((H341-H342)/0.01)*V$4+I342</f>
        <v>-77879314.000000119</v>
      </c>
      <c r="J341" s="54">
        <f t="shared" si="22"/>
        <v>-65548325.999999873</v>
      </c>
      <c r="K341" s="43">
        <f>$W$2+J341</f>
        <v>4634451674</v>
      </c>
      <c r="L341" s="99">
        <f t="shared" si="21"/>
        <v>2.8692149624153806E-3</v>
      </c>
      <c r="M341" s="102">
        <f t="shared" si="23"/>
        <v>1.9840185968310214E-3</v>
      </c>
      <c r="N341" s="99">
        <f t="shared" si="24"/>
        <v>3.1495318822453225E-2</v>
      </c>
    </row>
    <row r="342" spans="1:14">
      <c r="A342" s="47">
        <v>40064</v>
      </c>
      <c r="B342" s="39">
        <v>1.284</v>
      </c>
      <c r="C342" s="43">
        <f>((B342-B343)/0.01)*P$4+C343</f>
        <v>32995566.000000052</v>
      </c>
      <c r="D342" s="39">
        <v>3.2725</v>
      </c>
      <c r="E342" s="43">
        <f>((D342-D343)/0.01)*R$4+E343</f>
        <v>30794557.999999911</v>
      </c>
      <c r="F342" s="39">
        <v>3.6760000000000002</v>
      </c>
      <c r="G342" s="43">
        <f>((F342-F343)/0.01)*T$4+G343</f>
        <v>-55380785.999999739</v>
      </c>
      <c r="H342" s="39">
        <v>4.1693999999999996</v>
      </c>
      <c r="I342" s="43">
        <f>((H342-H343)/0.01)*V$4+I343</f>
        <v>-91717054.000000045</v>
      </c>
      <c r="J342" s="54">
        <f t="shared" si="22"/>
        <v>-83307715.999999821</v>
      </c>
      <c r="K342" s="43">
        <f>$W$2+J342</f>
        <v>4616692284</v>
      </c>
      <c r="L342" s="99">
        <f t="shared" si="21"/>
        <v>-3.8393980023484196E-3</v>
      </c>
      <c r="M342" s="102">
        <f t="shared" si="23"/>
        <v>2.3929840460542701E-3</v>
      </c>
      <c r="N342" s="99">
        <f t="shared" si="24"/>
        <v>3.7987444063228404E-2</v>
      </c>
    </row>
    <row r="343" spans="1:14">
      <c r="A343" s="47">
        <v>40065</v>
      </c>
      <c r="B343" s="39">
        <v>1.256</v>
      </c>
      <c r="C343" s="43">
        <f>((B343-B344)/0.01)*P$4+C344</f>
        <v>34541166.000000052</v>
      </c>
      <c r="D343" s="39">
        <v>3.2395</v>
      </c>
      <c r="E343" s="43">
        <f>((D343-D344)/0.01)*R$4+E344</f>
        <v>29167657.999999914</v>
      </c>
      <c r="F343" s="39">
        <v>3.6459999999999999</v>
      </c>
      <c r="G343" s="43">
        <f>((F343-F344)/0.01)*T$4+G344</f>
        <v>-52656785.999999717</v>
      </c>
      <c r="H343" s="39">
        <v>4.157</v>
      </c>
      <c r="I343" s="43">
        <f>((H343-H344)/0.01)*V$4+I344</f>
        <v>-90493174.000000089</v>
      </c>
      <c r="J343" s="54">
        <f t="shared" si="22"/>
        <v>-79441135.999999836</v>
      </c>
      <c r="K343" s="43">
        <f>$W$2+J343</f>
        <v>4620558864</v>
      </c>
      <c r="L343" s="99">
        <f t="shared" si="21"/>
        <v>8.3717118087956843E-4</v>
      </c>
      <c r="M343" s="102">
        <f t="shared" si="23"/>
        <v>2.3879834129508348E-3</v>
      </c>
      <c r="N343" s="99">
        <f t="shared" si="24"/>
        <v>3.7908061473691003E-2</v>
      </c>
    </row>
    <row r="344" spans="1:14">
      <c r="A344" s="47">
        <v>40066</v>
      </c>
      <c r="B344" s="39">
        <v>1.21</v>
      </c>
      <c r="C344" s="43">
        <f>((B344-B345)/0.01)*P$4+C345</f>
        <v>37080366.000000052</v>
      </c>
      <c r="D344" s="39">
        <v>3.1280000000000001</v>
      </c>
      <c r="E344" s="43">
        <f>((D344-D345)/0.01)*R$4+E345</f>
        <v>23670707.999999918</v>
      </c>
      <c r="F344" s="39">
        <v>3.5194999999999999</v>
      </c>
      <c r="G344" s="43">
        <f>((F344-F345)/0.01)*T$4+G345</f>
        <v>-41170585.999999709</v>
      </c>
      <c r="H344" s="39">
        <v>4.0380000000000003</v>
      </c>
      <c r="I344" s="43">
        <f>((H344-H345)/0.01)*V$4+I345</f>
        <v>-78747874.000000104</v>
      </c>
      <c r="J344" s="54">
        <f t="shared" si="22"/>
        <v>-59167385.999999844</v>
      </c>
      <c r="K344" s="43">
        <f>$W$2+J344</f>
        <v>4640832614</v>
      </c>
      <c r="L344" s="99">
        <f t="shared" si="21"/>
        <v>4.3781288010782604E-3</v>
      </c>
      <c r="M344" s="102">
        <f t="shared" si="23"/>
        <v>2.7283779675202303E-3</v>
      </c>
      <c r="N344" s="99">
        <f t="shared" si="24"/>
        <v>4.3311657507878354E-2</v>
      </c>
    </row>
    <row r="345" spans="1:14">
      <c r="A345" s="47">
        <v>40067</v>
      </c>
      <c r="B345" s="39">
        <v>1.2264999999999999</v>
      </c>
      <c r="C345" s="43">
        <f>((B345-B346)/0.01)*P$4+C346</f>
        <v>36169566.000000052</v>
      </c>
      <c r="D345" s="39">
        <v>3.1440000000000001</v>
      </c>
      <c r="E345" s="43">
        <f>((D345-D346)/0.01)*R$4+E346</f>
        <v>24459507.999999918</v>
      </c>
      <c r="F345" s="39">
        <v>3.5228999999999999</v>
      </c>
      <c r="G345" s="43">
        <f>((F345-F346)/0.01)*T$4+G346</f>
        <v>-41479305.999999717</v>
      </c>
      <c r="H345" s="39">
        <v>4.0231000000000003</v>
      </c>
      <c r="I345" s="43">
        <f>((H345-H346)/0.01)*V$4+I346</f>
        <v>-77277244.000000119</v>
      </c>
      <c r="J345" s="54">
        <f t="shared" si="22"/>
        <v>-58127475.999999866</v>
      </c>
      <c r="K345" s="43">
        <f>$W$2+J345</f>
        <v>4641872524</v>
      </c>
      <c r="L345" s="99">
        <f t="shared" si="21"/>
        <v>2.2405322347100959E-4</v>
      </c>
      <c r="M345" s="102">
        <f t="shared" si="23"/>
        <v>2.7301779101422106E-3</v>
      </c>
      <c r="N345" s="99">
        <f t="shared" si="24"/>
        <v>4.3340230711190031E-2</v>
      </c>
    </row>
    <row r="346" spans="1:14">
      <c r="A346" s="47">
        <v>40070</v>
      </c>
      <c r="B346" s="39">
        <v>1.2635000000000001</v>
      </c>
      <c r="C346" s="43">
        <f>((B346-B347)/0.01)*P$4+C347</f>
        <v>34127166.000000045</v>
      </c>
      <c r="D346" s="39">
        <v>3.2284000000000002</v>
      </c>
      <c r="E346" s="43">
        <f>((D346-D347)/0.01)*R$4+E347</f>
        <v>28620427.999999918</v>
      </c>
      <c r="F346" s="39">
        <v>3.6165000000000003</v>
      </c>
      <c r="G346" s="43">
        <f>((F346-F347)/0.01)*T$4+G347</f>
        <v>-49978185.999999747</v>
      </c>
      <c r="H346" s="39">
        <v>4.0979999999999999</v>
      </c>
      <c r="I346" s="43">
        <f>((H346-H347)/0.01)*V$4+I347</f>
        <v>-84669874.000000075</v>
      </c>
      <c r="J346" s="54">
        <f t="shared" si="22"/>
        <v>-71900465.999999851</v>
      </c>
      <c r="K346" s="43">
        <f>$W$2+J346</f>
        <v>4628099534</v>
      </c>
      <c r="L346" s="99">
        <f t="shared" si="21"/>
        <v>-2.971530021544491E-3</v>
      </c>
      <c r="M346" s="102">
        <f t="shared" si="23"/>
        <v>2.8987494741637603E-3</v>
      </c>
      <c r="N346" s="99">
        <f t="shared" si="24"/>
        <v>4.6016221330299367E-2</v>
      </c>
    </row>
    <row r="347" spans="1:14">
      <c r="A347" s="47">
        <v>40071</v>
      </c>
      <c r="B347" s="39">
        <v>1.2865</v>
      </c>
      <c r="C347" s="43">
        <f>((B347-B348)/0.01)*P$4+C348</f>
        <v>32857566.000000048</v>
      </c>
      <c r="D347" s="39">
        <v>3.2745000000000002</v>
      </c>
      <c r="E347" s="43">
        <f>((D347-D348)/0.01)*R$4+E348</f>
        <v>30893157.999999918</v>
      </c>
      <c r="F347" s="39">
        <v>3.6665000000000001</v>
      </c>
      <c r="G347" s="43">
        <f>((F347-F348)/0.01)*T$4+G348</f>
        <v>-54518185.999999732</v>
      </c>
      <c r="H347" s="39">
        <v>4.1559999999999997</v>
      </c>
      <c r="I347" s="43">
        <f>((H347-H348)/0.01)*V$4+I348</f>
        <v>-90394474.00000006</v>
      </c>
      <c r="J347" s="54">
        <f t="shared" si="22"/>
        <v>-81161935.999999821</v>
      </c>
      <c r="K347" s="43">
        <f>$W$2+J347</f>
        <v>4618838064</v>
      </c>
      <c r="L347" s="99">
        <f t="shared" si="21"/>
        <v>-2.0031438514028495E-3</v>
      </c>
      <c r="M347" s="102">
        <f t="shared" si="23"/>
        <v>2.9655599031170052E-3</v>
      </c>
      <c r="N347" s="99">
        <f t="shared" si="24"/>
        <v>4.7076804010274385E-2</v>
      </c>
    </row>
    <row r="348" spans="1:14">
      <c r="A348" s="47">
        <v>40072</v>
      </c>
      <c r="B348" s="39">
        <v>1.3260000000000001</v>
      </c>
      <c r="C348" s="43">
        <f>((B348-B349)/0.01)*P$4+C349</f>
        <v>30677166.000000045</v>
      </c>
      <c r="D348" s="39">
        <v>3.2934999999999999</v>
      </c>
      <c r="E348" s="43">
        <f>((D348-D349)/0.01)*R$4+E349</f>
        <v>31829857.999999903</v>
      </c>
      <c r="F348" s="39">
        <v>3.6724999999999999</v>
      </c>
      <c r="G348" s="43">
        <f>((F348-F349)/0.01)*T$4+G349</f>
        <v>-55062985.999999709</v>
      </c>
      <c r="H348" s="39">
        <v>4.1425000000000001</v>
      </c>
      <c r="I348" s="43">
        <f>((H348-H349)/0.01)*V$4+I349</f>
        <v>-89062024.000000104</v>
      </c>
      <c r="J348" s="54">
        <f t="shared" si="22"/>
        <v>-81617985.999999866</v>
      </c>
      <c r="K348" s="43">
        <f>$W$2+J348</f>
        <v>4618382014</v>
      </c>
      <c r="L348" s="99">
        <f t="shared" si="21"/>
        <v>-9.8741828498127764E-5</v>
      </c>
      <c r="M348" s="102">
        <f t="shared" si="23"/>
        <v>2.7232697221400734E-3</v>
      </c>
      <c r="N348" s="99">
        <f t="shared" si="24"/>
        <v>4.3230566626407618E-2</v>
      </c>
    </row>
    <row r="349" spans="1:14">
      <c r="A349" s="47">
        <v>40073</v>
      </c>
      <c r="B349" s="39">
        <v>1.2875000000000001</v>
      </c>
      <c r="C349" s="43">
        <f>((B349-B350)/0.01)*P$4+C350</f>
        <v>32802366.000000045</v>
      </c>
      <c r="D349" s="39">
        <v>3.2065000000000001</v>
      </c>
      <c r="E349" s="43">
        <f>((D349-D350)/0.01)*R$4+E350</f>
        <v>27540757.999999914</v>
      </c>
      <c r="F349" s="39">
        <v>3.5825</v>
      </c>
      <c r="G349" s="43">
        <f>((F349-F350)/0.01)*T$4+G350</f>
        <v>-46890985.999999724</v>
      </c>
      <c r="H349" s="39">
        <v>4.0525000000000002</v>
      </c>
      <c r="I349" s="43">
        <f>((H349-H350)/0.01)*V$4+I350</f>
        <v>-80179024.000000119</v>
      </c>
      <c r="J349" s="54">
        <f t="shared" si="22"/>
        <v>-66726885.999999888</v>
      </c>
      <c r="K349" s="43">
        <f>$W$2+J349</f>
        <v>4633273114</v>
      </c>
      <c r="L349" s="99">
        <f t="shared" si="21"/>
        <v>3.2191240709649148E-3</v>
      </c>
      <c r="M349" s="102">
        <f t="shared" si="23"/>
        <v>2.9561430736727121E-3</v>
      </c>
      <c r="N349" s="99">
        <f t="shared" si="24"/>
        <v>4.6927316477184525E-2</v>
      </c>
    </row>
    <row r="350" spans="1:14">
      <c r="A350" s="47">
        <v>40074</v>
      </c>
      <c r="B350" s="39">
        <v>1.3685</v>
      </c>
      <c r="C350" s="43">
        <f>((B350-B351)/0.01)*P$4+C351</f>
        <v>28331166.000000045</v>
      </c>
      <c r="D350" s="39">
        <v>3.3079999999999998</v>
      </c>
      <c r="E350" s="43">
        <f>((D350-D351)/0.01)*R$4+E351</f>
        <v>32544707.999999899</v>
      </c>
      <c r="F350" s="39">
        <v>3.6760000000000002</v>
      </c>
      <c r="G350" s="43">
        <f>((F350-F351)/0.01)*T$4+G351</f>
        <v>-55380785.999999739</v>
      </c>
      <c r="H350" s="39">
        <v>4.1304999999999996</v>
      </c>
      <c r="I350" s="43">
        <f>((H350-H351)/0.01)*V$4+I351</f>
        <v>-87877624.00000006</v>
      </c>
      <c r="J350" s="54">
        <f t="shared" si="22"/>
        <v>-82382535.999999851</v>
      </c>
      <c r="K350" s="43">
        <f>$W$2+J350</f>
        <v>4617617464</v>
      </c>
      <c r="L350" s="99">
        <f t="shared" si="21"/>
        <v>-3.384682764112858E-3</v>
      </c>
      <c r="M350" s="102">
        <f t="shared" si="23"/>
        <v>2.9345516788532237E-3</v>
      </c>
      <c r="N350" s="99">
        <f t="shared" si="24"/>
        <v>4.6584563710276278E-2</v>
      </c>
    </row>
    <row r="351" spans="1:14">
      <c r="A351" s="47">
        <v>40077</v>
      </c>
      <c r="B351" s="39">
        <v>1.3514999999999999</v>
      </c>
      <c r="C351" s="43">
        <f>((B351-B352)/0.01)*P$4+C352</f>
        <v>29269566.000000052</v>
      </c>
      <c r="D351" s="39">
        <v>3.32</v>
      </c>
      <c r="E351" s="43">
        <f>((D351-D352)/0.01)*R$4+E352</f>
        <v>33136307.999999899</v>
      </c>
      <c r="F351" s="39">
        <v>3.6964999999999999</v>
      </c>
      <c r="G351" s="43">
        <f>((F351-F352)/0.01)*T$4+G352</f>
        <v>-57242185.999999717</v>
      </c>
      <c r="H351" s="39">
        <v>4.149</v>
      </c>
      <c r="I351" s="43">
        <f>((H351-H352)/0.01)*V$4+I352</f>
        <v>-89703574.000000104</v>
      </c>
      <c r="J351" s="54">
        <f t="shared" si="22"/>
        <v>-84539885.999999866</v>
      </c>
      <c r="K351" s="43">
        <f>$W$2+J351</f>
        <v>4615460114</v>
      </c>
      <c r="L351" s="99">
        <f t="shared" si="21"/>
        <v>-4.6730898143871409E-4</v>
      </c>
      <c r="M351" s="102">
        <f t="shared" si="23"/>
        <v>2.7459746687963989E-3</v>
      </c>
      <c r="N351" s="99">
        <f t="shared" si="24"/>
        <v>4.3590996480709368E-2</v>
      </c>
    </row>
    <row r="352" spans="1:14">
      <c r="A352" s="47">
        <v>40078</v>
      </c>
      <c r="B352" s="39">
        <v>1.327</v>
      </c>
      <c r="C352" s="43">
        <f>((B352-B353)/0.01)*P$4+C353</f>
        <v>30621966.000000048</v>
      </c>
      <c r="D352" s="39">
        <v>3.2835000000000001</v>
      </c>
      <c r="E352" s="43">
        <f>((D352-D353)/0.01)*R$4+E353</f>
        <v>31336857.999999911</v>
      </c>
      <c r="F352" s="39">
        <v>3.6615000000000002</v>
      </c>
      <c r="G352" s="43">
        <f>((F352-F353)/0.01)*T$4+G353</f>
        <v>-54064185.999999747</v>
      </c>
      <c r="H352" s="39">
        <v>4.1340000000000003</v>
      </c>
      <c r="I352" s="43">
        <f>((H352-H353)/0.01)*V$4+I353</f>
        <v>-88223074.000000134</v>
      </c>
      <c r="J352" s="54">
        <f t="shared" si="22"/>
        <v>-80328435.999999925</v>
      </c>
      <c r="K352" s="43">
        <f>$W$2+J352</f>
        <v>4619671564</v>
      </c>
      <c r="L352" s="99">
        <f t="shared" si="21"/>
        <v>9.1204986323434713E-4</v>
      </c>
      <c r="M352" s="102">
        <f t="shared" si="23"/>
        <v>2.4854873215941608E-3</v>
      </c>
      <c r="N352" s="99">
        <f t="shared" si="24"/>
        <v>3.9455888038453013E-2</v>
      </c>
    </row>
    <row r="353" spans="1:14">
      <c r="A353" s="47">
        <v>40079</v>
      </c>
      <c r="B353" s="39">
        <v>1.262</v>
      </c>
      <c r="C353" s="43">
        <f>((B353-B354)/0.01)*P$4+C354</f>
        <v>34209966.000000045</v>
      </c>
      <c r="D353" s="39">
        <v>3.2280000000000002</v>
      </c>
      <c r="E353" s="43">
        <f>((D353-D354)/0.01)*R$4+E354</f>
        <v>28600707.999999918</v>
      </c>
      <c r="F353" s="39">
        <v>3.6124999999999998</v>
      </c>
      <c r="G353" s="43">
        <f>((F353-F354)/0.01)*T$4+G354</f>
        <v>-49614985.999999709</v>
      </c>
      <c r="H353" s="39">
        <v>4.1059999999999999</v>
      </c>
      <c r="I353" s="43">
        <f>((H353-H354)/0.01)*V$4+I354</f>
        <v>-85459474.000000089</v>
      </c>
      <c r="J353" s="54">
        <f t="shared" si="22"/>
        <v>-72263785.999999836</v>
      </c>
      <c r="K353" s="43">
        <f>$W$2+J353</f>
        <v>4627736214</v>
      </c>
      <c r="L353" s="99">
        <f t="shared" si="21"/>
        <v>1.7441973444116382E-3</v>
      </c>
      <c r="M353" s="102">
        <f t="shared" si="23"/>
        <v>2.5329143532545608E-3</v>
      </c>
      <c r="N353" s="99">
        <f t="shared" si="24"/>
        <v>4.0208768825625442E-2</v>
      </c>
    </row>
    <row r="354" spans="1:14">
      <c r="A354" s="47">
        <v>40080</v>
      </c>
      <c r="B354" s="39">
        <v>1.2324999999999999</v>
      </c>
      <c r="C354" s="43">
        <f>((B354-B355)/0.01)*P$4+C355</f>
        <v>35838366.000000052</v>
      </c>
      <c r="D354" s="39">
        <v>3.1819999999999999</v>
      </c>
      <c r="E354" s="43">
        <f>((D354-D355)/0.01)*R$4+E355</f>
        <v>26332907.999999903</v>
      </c>
      <c r="F354" s="39">
        <v>3.57</v>
      </c>
      <c r="G354" s="43">
        <f>((F354-F355)/0.01)*T$4+G355</f>
        <v>-45755985.999999709</v>
      </c>
      <c r="H354" s="39">
        <v>4.0754999999999999</v>
      </c>
      <c r="I354" s="43">
        <f>((H354-H355)/0.01)*V$4+I355</f>
        <v>-82449124.000000089</v>
      </c>
      <c r="J354" s="54">
        <f t="shared" si="22"/>
        <v>-66033835.999999844</v>
      </c>
      <c r="K354" s="43">
        <f>$W$2+J354</f>
        <v>4633966164</v>
      </c>
      <c r="L354" s="99">
        <f t="shared" si="21"/>
        <v>1.3453144325637604E-3</v>
      </c>
      <c r="M354" s="102">
        <f t="shared" si="23"/>
        <v>2.1188160468492692E-3</v>
      </c>
      <c r="N354" s="99">
        <f t="shared" si="24"/>
        <v>3.3635162003136883E-2</v>
      </c>
    </row>
    <row r="355" spans="1:14">
      <c r="A355" s="47">
        <v>40081</v>
      </c>
      <c r="B355" s="39">
        <v>1.3029999999999999</v>
      </c>
      <c r="C355" s="43">
        <f>((B355-B356)/0.01)*P$4+C356</f>
        <v>31946766.000000048</v>
      </c>
      <c r="D355" s="39">
        <v>3.1345000000000001</v>
      </c>
      <c r="E355" s="43">
        <f>((D355-D356)/0.01)*R$4+E356</f>
        <v>23991157.999999911</v>
      </c>
      <c r="F355" s="39">
        <v>3.484</v>
      </c>
      <c r="G355" s="43">
        <f>((F355-F356)/0.01)*T$4+G356</f>
        <v>-37947185.999999724</v>
      </c>
      <c r="H355" s="39">
        <v>3.9750000000000001</v>
      </c>
      <c r="I355" s="43">
        <f>((H355-H356)/0.01)*V$4+I356</f>
        <v>-72529774.000000104</v>
      </c>
      <c r="J355" s="54">
        <f t="shared" si="22"/>
        <v>-54539035.999999873</v>
      </c>
      <c r="K355" s="43">
        <f>$W$2+J355</f>
        <v>4645460964</v>
      </c>
      <c r="L355" s="99">
        <f t="shared" si="21"/>
        <v>2.4774817929923204E-3</v>
      </c>
      <c r="M355" s="102">
        <f t="shared" si="23"/>
        <v>2.2767342904765429E-3</v>
      </c>
      <c r="N355" s="99">
        <f t="shared" si="24"/>
        <v>3.6142036403844141E-2</v>
      </c>
    </row>
    <row r="356" spans="1:14">
      <c r="A356" s="47">
        <v>40084</v>
      </c>
      <c r="B356" s="39">
        <v>1.288</v>
      </c>
      <c r="C356" s="43">
        <f>((B356-B357)/0.01)*P$4+C357</f>
        <v>32774766.000000045</v>
      </c>
      <c r="D356" s="39">
        <v>3.0830000000000002</v>
      </c>
      <c r="E356" s="43">
        <f>((D356-D357)/0.01)*R$4+E357</f>
        <v>21452207.999999918</v>
      </c>
      <c r="F356" s="39">
        <v>3.4415</v>
      </c>
      <c r="G356" s="43">
        <f>((F356-F357)/0.01)*T$4+G357</f>
        <v>-34088185.999999724</v>
      </c>
      <c r="H356" s="39">
        <v>3.9015</v>
      </c>
      <c r="I356" s="43">
        <f>((H356-H357)/0.01)*V$4+I357</f>
        <v>-65275324.000000097</v>
      </c>
      <c r="J356" s="54">
        <f t="shared" si="22"/>
        <v>-45136535.999999858</v>
      </c>
      <c r="K356" s="43">
        <f>$W$2+J356</f>
        <v>4654863464</v>
      </c>
      <c r="L356" s="99">
        <f t="shared" si="21"/>
        <v>2.021973163668294E-3</v>
      </c>
      <c r="M356" s="102">
        <f t="shared" si="23"/>
        <v>2.0721645339834708E-3</v>
      </c>
      <c r="N356" s="99">
        <f t="shared" si="24"/>
        <v>3.2894592195169887E-2</v>
      </c>
    </row>
    <row r="357" spans="1:14">
      <c r="A357" s="47">
        <v>40085</v>
      </c>
      <c r="B357" s="39">
        <v>1.3120000000000001</v>
      </c>
      <c r="C357" s="43">
        <f>((B357-B358)/0.01)*P$4+C358</f>
        <v>31449966.000000045</v>
      </c>
      <c r="D357" s="39">
        <v>3.0939999999999999</v>
      </c>
      <c r="E357" s="43">
        <f>((D357-D358)/0.01)*R$4+E358</f>
        <v>21994507.999999903</v>
      </c>
      <c r="F357" s="39">
        <v>3.4390000000000001</v>
      </c>
      <c r="G357" s="43">
        <f>((F357-F358)/0.01)*T$4+G358</f>
        <v>-33861185.999999732</v>
      </c>
      <c r="H357" s="39">
        <v>3.9020000000000001</v>
      </c>
      <c r="I357" s="43">
        <f>((H357-H358)/0.01)*V$4+I358</f>
        <v>-65324674.000000112</v>
      </c>
      <c r="J357" s="54">
        <f t="shared" si="22"/>
        <v>-45741385.999999896</v>
      </c>
      <c r="K357" s="43">
        <f>$W$2+J357</f>
        <v>4654258614</v>
      </c>
      <c r="L357" s="99">
        <f t="shared" si="21"/>
        <v>-1.2994780727621817E-4</v>
      </c>
      <c r="M357" s="102">
        <f t="shared" si="23"/>
        <v>1.8896777857412411E-3</v>
      </c>
      <c r="N357" s="99">
        <f t="shared" si="24"/>
        <v>2.9997704874687128E-2</v>
      </c>
    </row>
    <row r="358" spans="1:14">
      <c r="A358" s="47">
        <v>40086</v>
      </c>
      <c r="B358" s="39">
        <v>1.2849999999999999</v>
      </c>
      <c r="C358" s="43">
        <f>((B358-B359)/0.01)*P$4+C359</f>
        <v>32940366.000000052</v>
      </c>
      <c r="D358" s="39">
        <v>3.1019999999999999</v>
      </c>
      <c r="E358" s="43">
        <f>((D358-D359)/0.01)*R$4+E359</f>
        <v>22388907.999999903</v>
      </c>
      <c r="F358" s="39">
        <v>3.4609999999999999</v>
      </c>
      <c r="G358" s="43">
        <f>((F358-F359)/0.01)*T$4+G359</f>
        <v>-35858785.999999717</v>
      </c>
      <c r="H358" s="39">
        <v>3.9350000000000001</v>
      </c>
      <c r="I358" s="43">
        <f>((H358-H359)/0.01)*V$4+I359</f>
        <v>-68581774.000000104</v>
      </c>
      <c r="J358" s="54">
        <f t="shared" si="22"/>
        <v>-49111285.999999866</v>
      </c>
      <c r="K358" s="43">
        <f>$W$2+J358</f>
        <v>4650888714</v>
      </c>
      <c r="L358" s="99">
        <f t="shared" si="21"/>
        <v>-7.2430882145996527E-4</v>
      </c>
      <c r="M358" s="102">
        <f t="shared" si="23"/>
        <v>1.9313057711167483E-3</v>
      </c>
      <c r="N358" s="99">
        <f t="shared" si="24"/>
        <v>3.0658528655992483E-2</v>
      </c>
    </row>
    <row r="359" spans="1:14">
      <c r="A359" s="47">
        <v>40087</v>
      </c>
      <c r="B359" s="39">
        <v>1.2070000000000001</v>
      </c>
      <c r="C359" s="43">
        <f>((B359-B360)/0.01)*P$4+C360</f>
        <v>37245966.000000045</v>
      </c>
      <c r="D359" s="39">
        <v>2.9750000000000001</v>
      </c>
      <c r="E359" s="43">
        <f>((D359-D360)/0.01)*R$4+E360</f>
        <v>16127807.999999916</v>
      </c>
      <c r="F359" s="39">
        <v>3.3290000000000002</v>
      </c>
      <c r="G359" s="43">
        <f>((F359-F360)/0.01)*T$4+G360</f>
        <v>-23873185.999999747</v>
      </c>
      <c r="H359" s="39">
        <v>3.8279999999999998</v>
      </c>
      <c r="I359" s="43">
        <f>((H359-H360)/0.01)*V$4+I360</f>
        <v>-58020874.000000089</v>
      </c>
      <c r="J359" s="54">
        <f t="shared" si="22"/>
        <v>-28520285.999999873</v>
      </c>
      <c r="K359" s="43">
        <f>$W$2+J359</f>
        <v>4671479714</v>
      </c>
      <c r="L359" s="99">
        <f t="shared" si="21"/>
        <v>4.4175541107959668E-3</v>
      </c>
      <c r="M359" s="102">
        <f t="shared" si="23"/>
        <v>2.1316854852258221E-3</v>
      </c>
      <c r="N359" s="99">
        <f t="shared" si="24"/>
        <v>3.383945800388146E-2</v>
      </c>
    </row>
    <row r="360" spans="1:14">
      <c r="A360" s="47">
        <v>40088</v>
      </c>
      <c r="B360" s="39">
        <v>1.2284999999999999</v>
      </c>
      <c r="C360" s="43">
        <f>((B360-B361)/0.01)*P$4+C361</f>
        <v>36059166.000000052</v>
      </c>
      <c r="D360" s="39">
        <v>3.0190000000000001</v>
      </c>
      <c r="E360" s="43">
        <f>((D360-D361)/0.01)*R$4+E361</f>
        <v>18297007.999999918</v>
      </c>
      <c r="F360" s="39">
        <v>3.3820000000000001</v>
      </c>
      <c r="G360" s="43">
        <f>((F360-F361)/0.01)*T$4+G361</f>
        <v>-28685585.999999739</v>
      </c>
      <c r="H360" s="39">
        <v>3.8780000000000001</v>
      </c>
      <c r="I360" s="43">
        <f>((H360-H361)/0.01)*V$4+I361</f>
        <v>-62955874.000000119</v>
      </c>
      <c r="J360" s="54">
        <f t="shared" si="22"/>
        <v>-37285285.999999888</v>
      </c>
      <c r="K360" s="43">
        <f>$W$2+J360</f>
        <v>4662714714</v>
      </c>
      <c r="L360" s="99">
        <f t="shared" si="21"/>
        <v>-1.8780415693755077E-3</v>
      </c>
      <c r="M360" s="102">
        <f t="shared" si="23"/>
        <v>1.8338214016567183E-3</v>
      </c>
      <c r="N360" s="99">
        <f t="shared" si="24"/>
        <v>2.9111012266149407E-2</v>
      </c>
    </row>
    <row r="361" spans="1:14">
      <c r="A361" s="47">
        <v>40091</v>
      </c>
      <c r="B361" s="39">
        <v>1.2210000000000001</v>
      </c>
      <c r="C361" s="43">
        <f>((B361-B362)/0.01)*P$4+C362</f>
        <v>36473166.000000045</v>
      </c>
      <c r="D361" s="39">
        <v>3.03</v>
      </c>
      <c r="E361" s="43">
        <f>((D361-D362)/0.01)*R$4+E362</f>
        <v>18839307.999999903</v>
      </c>
      <c r="F361" s="39">
        <v>3.3919999999999999</v>
      </c>
      <c r="G361" s="43">
        <f>((F361-F362)/0.01)*T$4+G362</f>
        <v>-29593585.999999721</v>
      </c>
      <c r="H361" s="39">
        <v>3.911</v>
      </c>
      <c r="I361" s="43">
        <f>((H361-H362)/0.01)*V$4+I362</f>
        <v>-66212974.000000112</v>
      </c>
      <c r="J361" s="54">
        <f t="shared" si="22"/>
        <v>-40494085.999999881</v>
      </c>
      <c r="K361" s="43">
        <f>$W$2+J361</f>
        <v>4659505914</v>
      </c>
      <c r="L361" s="99">
        <f t="shared" si="21"/>
        <v>-6.8841969199675548E-4</v>
      </c>
      <c r="M361" s="102">
        <f t="shared" si="23"/>
        <v>1.8543209831948081E-3</v>
      </c>
      <c r="N361" s="99">
        <f t="shared" si="24"/>
        <v>2.9436433034533468E-2</v>
      </c>
    </row>
    <row r="362" spans="1:14">
      <c r="A362" s="47">
        <v>40092</v>
      </c>
      <c r="B362" s="39">
        <v>1.2469999999999999</v>
      </c>
      <c r="C362" s="43">
        <f>((B362-B363)/0.01)*P$4+C363</f>
        <v>35037966.000000052</v>
      </c>
      <c r="D362" s="39">
        <v>3.069</v>
      </c>
      <c r="E362" s="43">
        <f>((D362-D363)/0.01)*R$4+E363</f>
        <v>20762007.999999911</v>
      </c>
      <c r="F362" s="39">
        <v>3.4323999999999999</v>
      </c>
      <c r="G362" s="43">
        <f>((F362-F363)/0.01)*T$4+G363</f>
        <v>-33261905.999999721</v>
      </c>
      <c r="H362" s="39">
        <v>3.9714999999999998</v>
      </c>
      <c r="I362" s="43">
        <f>((H362-H363)/0.01)*V$4+I363</f>
        <v>-72184324.000000089</v>
      </c>
      <c r="J362" s="54">
        <f t="shared" si="22"/>
        <v>-49646255.999999851</v>
      </c>
      <c r="K362" s="43">
        <f>$W$2+J362</f>
        <v>4650353744</v>
      </c>
      <c r="L362" s="99">
        <f t="shared" si="21"/>
        <v>-1.9661247933828343E-3</v>
      </c>
      <c r="M362" s="102">
        <f t="shared" si="23"/>
        <v>2.0714802932399611E-3</v>
      </c>
      <c r="N362" s="99">
        <f t="shared" si="24"/>
        <v>3.2883730210104538E-2</v>
      </c>
    </row>
    <row r="363" spans="1:14">
      <c r="A363" s="47">
        <v>40093</v>
      </c>
      <c r="B363" s="39">
        <v>1.204</v>
      </c>
      <c r="C363" s="43">
        <f>((B363-B364)/0.01)*P$4+C364</f>
        <v>37411566.000000045</v>
      </c>
      <c r="D363" s="39">
        <v>2.9925000000000002</v>
      </c>
      <c r="E363" s="43">
        <f>((D363-D364)/0.01)*R$4+E364</f>
        <v>16990557.999999922</v>
      </c>
      <c r="F363" s="39">
        <v>3.3624999999999998</v>
      </c>
      <c r="G363" s="43">
        <f>((F363-F364)/0.01)*T$4+G364</f>
        <v>-26914985.999999713</v>
      </c>
      <c r="H363" s="39">
        <v>3.9055</v>
      </c>
      <c r="I363" s="43">
        <f>((H363-H364)/0.01)*V$4+I364</f>
        <v>-65670124.000000104</v>
      </c>
      <c r="J363" s="54">
        <f t="shared" si="22"/>
        <v>-38182985.999999851</v>
      </c>
      <c r="K363" s="43">
        <f>$W$2+J363</f>
        <v>4661817014</v>
      </c>
      <c r="L363" s="99">
        <f t="shared" si="21"/>
        <v>2.4619986227112116E-3</v>
      </c>
      <c r="M363" s="102">
        <f t="shared" si="23"/>
        <v>2.124895859744375E-3</v>
      </c>
      <c r="N363" s="99">
        <f t="shared" si="24"/>
        <v>3.3731676040766406E-2</v>
      </c>
    </row>
    <row r="364" spans="1:14">
      <c r="A364" s="47">
        <v>40094</v>
      </c>
      <c r="B364" s="39">
        <v>1.2250000000000001</v>
      </c>
      <c r="C364" s="43">
        <f>((B364-B365)/0.01)*P$4+C365</f>
        <v>36252366.000000037</v>
      </c>
      <c r="D364" s="39">
        <v>3.0274999999999999</v>
      </c>
      <c r="E364" s="43">
        <f>((D364-D365)/0.01)*R$4+E365</f>
        <v>18716057.999999907</v>
      </c>
      <c r="F364" s="39">
        <v>3.4083999999999999</v>
      </c>
      <c r="G364" s="43">
        <f>((F364-F365)/0.01)*T$4+G365</f>
        <v>-31082705.999999717</v>
      </c>
      <c r="H364" s="39">
        <v>3.9765000000000001</v>
      </c>
      <c r="I364" s="43">
        <f>((H364-H365)/0.01)*V$4+I365</f>
        <v>-72677824.000000119</v>
      </c>
      <c r="J364" s="54">
        <f t="shared" si="22"/>
        <v>-48792105.999999896</v>
      </c>
      <c r="K364" s="43">
        <f>$W$2+J364</f>
        <v>4651207894</v>
      </c>
      <c r="L364" s="99">
        <f t="shared" si="21"/>
        <v>-2.27834128953581E-3</v>
      </c>
      <c r="M364" s="102">
        <f t="shared" si="23"/>
        <v>2.3099355843326534E-3</v>
      </c>
      <c r="N364" s="99">
        <f t="shared" si="24"/>
        <v>3.6669090604337214E-2</v>
      </c>
    </row>
    <row r="365" spans="1:14">
      <c r="A365" s="47">
        <v>40095</v>
      </c>
      <c r="B365" s="39">
        <v>1.3360000000000001</v>
      </c>
      <c r="C365" s="43">
        <f>((B365-B366)/0.01)*P$4+C366</f>
        <v>30125166.000000037</v>
      </c>
      <c r="D365" s="39">
        <v>3.1779999999999999</v>
      </c>
      <c r="E365" s="43">
        <f>((D365-D366)/0.01)*R$4+E366</f>
        <v>26135707.999999911</v>
      </c>
      <c r="F365" s="39">
        <v>3.5605000000000002</v>
      </c>
      <c r="G365" s="43">
        <f>((F365-F366)/0.01)*T$4+G366</f>
        <v>-44893385.999999747</v>
      </c>
      <c r="H365" s="39">
        <v>4.1304999999999996</v>
      </c>
      <c r="I365" s="43">
        <f>((H365-H366)/0.01)*V$4+I366</f>
        <v>-87877624.00000006</v>
      </c>
      <c r="J365" s="54">
        <f t="shared" si="22"/>
        <v>-76510135.999999851</v>
      </c>
      <c r="K365" s="43">
        <f>$W$2+J365</f>
        <v>4623489864</v>
      </c>
      <c r="L365" s="99">
        <f t="shared" si="21"/>
        <v>-5.9771462628801977E-3</v>
      </c>
      <c r="M365" s="102">
        <f t="shared" si="23"/>
        <v>2.9200895939363123E-3</v>
      </c>
      <c r="N365" s="99">
        <f t="shared" si="24"/>
        <v>4.6354985229498401E-2</v>
      </c>
    </row>
    <row r="366" spans="1:14">
      <c r="A366" s="47">
        <v>40098</v>
      </c>
      <c r="B366" s="39">
        <v>1.3311999999999999</v>
      </c>
      <c r="C366" s="43">
        <f>((B366-B367)/0.01)*P$4+C367</f>
        <v>30390126.000000045</v>
      </c>
      <c r="D366" s="39">
        <v>3.18</v>
      </c>
      <c r="E366" s="43">
        <f>((D366-D367)/0.01)*R$4+E367</f>
        <v>26234307.999999922</v>
      </c>
      <c r="F366" s="39">
        <v>3.5564999999999998</v>
      </c>
      <c r="G366" s="43">
        <f>((F366-F367)/0.01)*T$4+G367</f>
        <v>-44530185.999999709</v>
      </c>
      <c r="H366" s="39">
        <v>4.1205999999999996</v>
      </c>
      <c r="I366" s="43">
        <f>((H366-H367)/0.01)*V$4+I367</f>
        <v>-86900494.00000006</v>
      </c>
      <c r="J366" s="54">
        <f t="shared" si="22"/>
        <v>-74806245.999999791</v>
      </c>
      <c r="K366" s="43">
        <f>$W$2+J366</f>
        <v>4625193754</v>
      </c>
      <c r="L366" s="99">
        <f t="shared" si="21"/>
        <v>3.6846108909189873E-4</v>
      </c>
      <c r="M366" s="102">
        <f t="shared" si="23"/>
        <v>2.8076975851631688E-3</v>
      </c>
      <c r="N366" s="99">
        <f t="shared" si="24"/>
        <v>4.4570817402110038E-2</v>
      </c>
    </row>
    <row r="367" spans="1:14">
      <c r="A367" s="47">
        <v>40099</v>
      </c>
      <c r="B367" s="39">
        <v>1.2709999999999999</v>
      </c>
      <c r="C367" s="43">
        <f>((B367-B368)/0.01)*P$4+C368</f>
        <v>33713166.000000045</v>
      </c>
      <c r="D367" s="39">
        <v>3.1244999999999998</v>
      </c>
      <c r="E367" s="43">
        <f>((D367-D368)/0.01)*R$4+E368</f>
        <v>23498157.999999907</v>
      </c>
      <c r="F367" s="39">
        <v>3.5145</v>
      </c>
      <c r="G367" s="43">
        <f>((F367-F368)/0.01)*T$4+G368</f>
        <v>-40716585.999999724</v>
      </c>
      <c r="H367" s="39">
        <v>4.0955000000000004</v>
      </c>
      <c r="I367" s="43">
        <f>((H367-H368)/0.01)*V$4+I368</f>
        <v>-84423124.000000134</v>
      </c>
      <c r="J367" s="54">
        <f t="shared" si="22"/>
        <v>-67928385.999999911</v>
      </c>
      <c r="K367" s="43">
        <f>$W$2+J367</f>
        <v>4632071614</v>
      </c>
      <c r="L367" s="99">
        <f t="shared" si="21"/>
        <v>1.4859380156278035E-3</v>
      </c>
      <c r="M367" s="102">
        <f t="shared" si="23"/>
        <v>2.8856927777855092E-3</v>
      </c>
      <c r="N367" s="99">
        <f t="shared" si="24"/>
        <v>4.580895270093379E-2</v>
      </c>
    </row>
    <row r="368" spans="1:14">
      <c r="A368" s="47">
        <v>40100</v>
      </c>
      <c r="B368" s="39">
        <v>1.2825</v>
      </c>
      <c r="C368" s="43">
        <f>((B368-B369)/0.01)*P$4+C369</f>
        <v>33078366.000000045</v>
      </c>
      <c r="D368" s="39">
        <v>3.18</v>
      </c>
      <c r="E368" s="43">
        <f>((D368-D369)/0.01)*R$4+E369</f>
        <v>26234307.999999922</v>
      </c>
      <c r="F368" s="39">
        <v>3.5819999999999999</v>
      </c>
      <c r="G368" s="43">
        <f>((F368-F369)/0.01)*T$4+G369</f>
        <v>-46845585.999999717</v>
      </c>
      <c r="H368" s="39">
        <v>4.1704999999999997</v>
      </c>
      <c r="I368" s="43">
        <f>((H368-H369)/0.01)*V$4+I369</f>
        <v>-91825624.00000006</v>
      </c>
      <c r="J368" s="54">
        <f t="shared" si="22"/>
        <v>-79358535.999999806</v>
      </c>
      <c r="K368" s="43">
        <f>$W$2+J368</f>
        <v>4620641464</v>
      </c>
      <c r="L368" s="99">
        <f t="shared" si="21"/>
        <v>-2.4706603820814593E-3</v>
      </c>
      <c r="M368" s="102">
        <f t="shared" si="23"/>
        <v>2.9542926659262363E-3</v>
      </c>
      <c r="N368" s="99">
        <f t="shared" si="24"/>
        <v>4.689794216485707E-2</v>
      </c>
    </row>
    <row r="369" spans="1:14">
      <c r="A369" s="47">
        <v>40101</v>
      </c>
      <c r="B369" s="39">
        <v>1.3320000000000001</v>
      </c>
      <c r="C369" s="43">
        <f>((B369-B370)/0.01)*P$4+C370</f>
        <v>30345966.000000037</v>
      </c>
      <c r="D369" s="39">
        <v>3.2364999999999999</v>
      </c>
      <c r="E369" s="43">
        <f>((D369-D370)/0.01)*R$4+E370</f>
        <v>29019757.999999911</v>
      </c>
      <c r="F369" s="39">
        <v>3.6364999999999998</v>
      </c>
      <c r="G369" s="43">
        <f>((F369-F370)/0.01)*T$4+G370</f>
        <v>-51794185.999999717</v>
      </c>
      <c r="H369" s="39">
        <v>4.2205000000000004</v>
      </c>
      <c r="I369" s="43">
        <f>((H369-H370)/0.01)*V$4+I370</f>
        <v>-96760624.000000134</v>
      </c>
      <c r="J369" s="54">
        <f t="shared" si="22"/>
        <v>-89189085.999999911</v>
      </c>
      <c r="K369" s="43">
        <f>$W$2+J369</f>
        <v>4610810914</v>
      </c>
      <c r="L369" s="99">
        <f t="shared" si="21"/>
        <v>-2.1297956840246571E-3</v>
      </c>
      <c r="M369" s="102">
        <f t="shared" si="23"/>
        <v>2.3744254647355672E-3</v>
      </c>
      <c r="N369" s="99">
        <f t="shared" si="24"/>
        <v>3.769283571809566E-2</v>
      </c>
    </row>
    <row r="370" spans="1:14">
      <c r="A370" s="47">
        <v>40102</v>
      </c>
      <c r="B370" s="39">
        <v>1.3474999999999999</v>
      </c>
      <c r="C370" s="43">
        <f>((B370-B371)/0.01)*P$4+C371</f>
        <v>29490366.000000045</v>
      </c>
      <c r="D370" s="39">
        <v>3.2082999999999999</v>
      </c>
      <c r="E370" s="43">
        <f>((D370-D371)/0.01)*R$4+E371</f>
        <v>27629497.999999911</v>
      </c>
      <c r="F370" s="39">
        <v>3.5979999999999999</v>
      </c>
      <c r="G370" s="43">
        <f>((F370-F371)/0.01)*T$4+G371</f>
        <v>-48298385.999999717</v>
      </c>
      <c r="H370" s="39">
        <v>4.1719999999999997</v>
      </c>
      <c r="I370" s="43">
        <f>((H370-H371)/0.01)*V$4+I371</f>
        <v>-91973674.000000075</v>
      </c>
      <c r="J370" s="54">
        <f t="shared" si="22"/>
        <v>-83152195.999999836</v>
      </c>
      <c r="K370" s="43">
        <f>$W$2+J370</f>
        <v>4616847804</v>
      </c>
      <c r="L370" s="99">
        <f t="shared" si="21"/>
        <v>1.3084339258206058E-3</v>
      </c>
      <c r="M370" s="102">
        <f t="shared" si="23"/>
        <v>2.4998104107029954E-3</v>
      </c>
      <c r="N370" s="99">
        <f t="shared" si="24"/>
        <v>3.9683260029182175E-2</v>
      </c>
    </row>
    <row r="371" spans="1:14">
      <c r="A371" s="47">
        <v>40105</v>
      </c>
      <c r="B371" s="39">
        <v>1.335</v>
      </c>
      <c r="C371" s="43">
        <f>((B371-B372)/0.01)*P$4+C372</f>
        <v>30180366.000000041</v>
      </c>
      <c r="D371" s="39">
        <v>3.1785000000000001</v>
      </c>
      <c r="E371" s="43">
        <f>((D371-D372)/0.01)*R$4+E372</f>
        <v>26160357.999999918</v>
      </c>
      <c r="F371" s="39">
        <v>3.5605000000000002</v>
      </c>
      <c r="G371" s="43">
        <f>((F371-F372)/0.01)*T$4+G372</f>
        <v>-44893385.999999747</v>
      </c>
      <c r="H371" s="39">
        <v>4.1094999999999997</v>
      </c>
      <c r="I371" s="43">
        <f>((H371-H372)/0.01)*V$4+I372</f>
        <v>-85804924.000000075</v>
      </c>
      <c r="J371" s="54">
        <f t="shared" si="22"/>
        <v>-74357585.999999866</v>
      </c>
      <c r="K371" s="43">
        <f>$W$2+J371</f>
        <v>4625642414</v>
      </c>
      <c r="L371" s="99">
        <f t="shared" si="21"/>
        <v>1.9030829239454169E-3</v>
      </c>
      <c r="M371" s="102">
        <f t="shared" si="23"/>
        <v>2.6633609526687438E-3</v>
      </c>
      <c r="N371" s="99">
        <f t="shared" si="24"/>
        <v>4.2279544394169401E-2</v>
      </c>
    </row>
    <row r="372" spans="1:14">
      <c r="A372" s="47">
        <v>40106</v>
      </c>
      <c r="B372" s="39">
        <v>1.2810000000000001</v>
      </c>
      <c r="C372" s="43">
        <f>((B372-B373)/0.01)*P$4+C373</f>
        <v>33161166.00000003</v>
      </c>
      <c r="D372" s="39">
        <v>3.1265000000000001</v>
      </c>
      <c r="E372" s="43">
        <f>((D372-D373)/0.01)*R$4+E373</f>
        <v>23596757.999999914</v>
      </c>
      <c r="F372" s="39">
        <v>3.5135000000000001</v>
      </c>
      <c r="G372" s="43">
        <f>((F372-F373)/0.01)*T$4+G373</f>
        <v>-40625785.999999732</v>
      </c>
      <c r="H372" s="39">
        <v>4.0765000000000002</v>
      </c>
      <c r="I372" s="43">
        <f>((H372-H373)/0.01)*V$4+I373</f>
        <v>-82547824.000000119</v>
      </c>
      <c r="J372" s="54">
        <f t="shared" si="22"/>
        <v>-66415685.999999911</v>
      </c>
      <c r="K372" s="43">
        <f>$W$2+J372</f>
        <v>4633584314</v>
      </c>
      <c r="L372" s="99">
        <f t="shared" si="21"/>
        <v>1.715456847729419E-3</v>
      </c>
      <c r="M372" s="102">
        <f t="shared" si="23"/>
        <v>2.7271061137753194E-3</v>
      </c>
      <c r="N372" s="99">
        <f t="shared" si="24"/>
        <v>4.329146745559987E-2</v>
      </c>
    </row>
    <row r="373" spans="1:14">
      <c r="A373" s="47">
        <v>40107</v>
      </c>
      <c r="B373" s="39">
        <v>1.3125</v>
      </c>
      <c r="C373" s="43">
        <f>((B373-B374)/0.01)*P$4+C374</f>
        <v>31422366.000000037</v>
      </c>
      <c r="D373" s="39">
        <v>3.1775000000000002</v>
      </c>
      <c r="E373" s="43">
        <f>((D373-D374)/0.01)*R$4+E374</f>
        <v>26111057.999999922</v>
      </c>
      <c r="F373" s="39">
        <v>3.5644999999999998</v>
      </c>
      <c r="G373" s="43">
        <f>((F373-F374)/0.01)*T$4+G374</f>
        <v>-45256585.999999709</v>
      </c>
      <c r="H373" s="39">
        <v>4.1304999999999996</v>
      </c>
      <c r="I373" s="43">
        <f>((H373-H374)/0.01)*V$4+I374</f>
        <v>-87877624.00000006</v>
      </c>
      <c r="J373" s="54">
        <f t="shared" si="22"/>
        <v>-75600785.999999821</v>
      </c>
      <c r="K373" s="43">
        <f>$W$2+J373</f>
        <v>4624399214</v>
      </c>
      <c r="L373" s="99">
        <f t="shared" si="21"/>
        <v>-1.9842556396661246E-3</v>
      </c>
      <c r="M373" s="102">
        <f t="shared" si="23"/>
        <v>2.5738082987423823E-3</v>
      </c>
      <c r="N373" s="99">
        <f t="shared" si="24"/>
        <v>4.0857940084959493E-2</v>
      </c>
    </row>
    <row r="374" spans="1:14">
      <c r="A374" s="47">
        <v>40108</v>
      </c>
      <c r="B374" s="39">
        <v>1.3080000000000001</v>
      </c>
      <c r="C374" s="43">
        <f>((B374-B375)/0.01)*P$4+C375</f>
        <v>31670766.000000034</v>
      </c>
      <c r="D374" s="39">
        <v>3.2044999999999999</v>
      </c>
      <c r="E374" s="43">
        <f>((D374-D375)/0.01)*R$4+E375</f>
        <v>27442157.999999907</v>
      </c>
      <c r="F374" s="39">
        <v>3.5990000000000002</v>
      </c>
      <c r="G374" s="43">
        <f>((F374-F375)/0.01)*T$4+G375</f>
        <v>-48389185.999999747</v>
      </c>
      <c r="H374" s="39">
        <v>4.1669999999999998</v>
      </c>
      <c r="I374" s="43">
        <f>((H374-H375)/0.01)*V$4+I375</f>
        <v>-91480174.000000075</v>
      </c>
      <c r="J374" s="54">
        <f t="shared" si="22"/>
        <v>-80756435.999999881</v>
      </c>
      <c r="K374" s="43">
        <f>$W$2+J374</f>
        <v>4619243564</v>
      </c>
      <c r="L374" s="99">
        <f t="shared" si="21"/>
        <v>-1.1155018986426708E-3</v>
      </c>
      <c r="M374" s="102">
        <f t="shared" si="23"/>
        <v>2.5257102962867976E-3</v>
      </c>
      <c r="N374" s="99">
        <f t="shared" si="24"/>
        <v>4.0094407966620782E-2</v>
      </c>
    </row>
    <row r="375" spans="1:14">
      <c r="A375" s="47">
        <v>40109</v>
      </c>
      <c r="B375" s="39">
        <v>1.375</v>
      </c>
      <c r="C375" s="43">
        <f>((B375-B376)/0.01)*P$4+C376</f>
        <v>27972366.000000037</v>
      </c>
      <c r="D375" s="39">
        <v>3.2835000000000001</v>
      </c>
      <c r="E375" s="43">
        <f>((D375-D376)/0.01)*R$4+E376</f>
        <v>31336857.999999914</v>
      </c>
      <c r="F375" s="39">
        <v>3.6705000000000001</v>
      </c>
      <c r="G375" s="43">
        <f>((F375-F376)/0.01)*T$4+G376</f>
        <v>-54881385.999999739</v>
      </c>
      <c r="H375" s="39">
        <v>4.2206000000000001</v>
      </c>
      <c r="I375" s="43">
        <f>((H375-H376)/0.01)*V$4+I376</f>
        <v>-96770494.000000104</v>
      </c>
      <c r="J375" s="54">
        <f t="shared" si="22"/>
        <v>-92342655.999999881</v>
      </c>
      <c r="K375" s="43">
        <f>$W$2+J375</f>
        <v>4607657344</v>
      </c>
      <c r="L375" s="99">
        <f t="shared" si="21"/>
        <v>-2.5114014348220346E-3</v>
      </c>
      <c r="M375" s="102">
        <f t="shared" si="23"/>
        <v>1.8729827609575032E-3</v>
      </c>
      <c r="N375" s="99">
        <f t="shared" si="24"/>
        <v>2.9732679572428145E-2</v>
      </c>
    </row>
    <row r="376" spans="1:14">
      <c r="A376" s="47">
        <v>40112</v>
      </c>
      <c r="B376" s="39">
        <v>1.411</v>
      </c>
      <c r="C376" s="43">
        <f>((B376-B377)/0.01)*P$4+C377</f>
        <v>25985166.000000037</v>
      </c>
      <c r="D376" s="39">
        <v>3.3525</v>
      </c>
      <c r="E376" s="43">
        <f>((D376-D377)/0.01)*R$4+E377</f>
        <v>34738557.999999911</v>
      </c>
      <c r="F376" s="39">
        <v>3.7495000000000003</v>
      </c>
      <c r="G376" s="43">
        <f>((F376-F377)/0.01)*T$4+G377</f>
        <v>-62054585.999999754</v>
      </c>
      <c r="H376" s="39">
        <v>4.3090000000000002</v>
      </c>
      <c r="I376" s="43">
        <f>((H376-H377)/0.01)*V$4+I377</f>
        <v>-105495574.0000001</v>
      </c>
      <c r="J376" s="54">
        <f t="shared" si="22"/>
        <v>-106826435.99999991</v>
      </c>
      <c r="K376" s="43">
        <f>$W$2+J376</f>
        <v>4593173564</v>
      </c>
      <c r="L376" s="99">
        <f t="shared" si="21"/>
        <v>-3.1483660788199706E-3</v>
      </c>
      <c r="M376" s="102">
        <f t="shared" si="23"/>
        <v>2.0466640620627743E-3</v>
      </c>
      <c r="N376" s="99">
        <f t="shared" si="24"/>
        <v>3.2489784753068199E-2</v>
      </c>
    </row>
    <row r="377" spans="1:14">
      <c r="A377" s="47">
        <v>40113</v>
      </c>
      <c r="B377" s="39">
        <v>1.3140000000000001</v>
      </c>
      <c r="C377" s="43">
        <f>((B377-B378)/0.01)*P$4+C378</f>
        <v>31339566.000000037</v>
      </c>
      <c r="D377" s="39">
        <v>3.2313999999999998</v>
      </c>
      <c r="E377" s="43">
        <f>((D377-D378)/0.01)*R$4+E378</f>
        <v>28768327.999999903</v>
      </c>
      <c r="F377" s="39">
        <v>3.6295000000000002</v>
      </c>
      <c r="G377" s="43">
        <f>((F377-F378)/0.01)*T$4+G378</f>
        <v>-51158585.999999747</v>
      </c>
      <c r="H377" s="39">
        <v>4.1924000000000001</v>
      </c>
      <c r="I377" s="43">
        <f>((H377-H378)/0.01)*V$4+I378</f>
        <v>-93987154.000000104</v>
      </c>
      <c r="J377" s="54">
        <f t="shared" si="22"/>
        <v>-85037845.999999911</v>
      </c>
      <c r="K377" s="43">
        <f>$W$2+J377</f>
        <v>4614962154</v>
      </c>
      <c r="L377" s="99">
        <f t="shared" si="21"/>
        <v>4.7324738324012825E-3</v>
      </c>
      <c r="M377" s="102">
        <f t="shared" si="23"/>
        <v>2.6107594315004086E-3</v>
      </c>
      <c r="N377" s="99">
        <f t="shared" si="24"/>
        <v>4.1444521132598708E-2</v>
      </c>
    </row>
    <row r="378" spans="1:14">
      <c r="A378" s="47">
        <v>40114</v>
      </c>
      <c r="B378" s="39">
        <v>1.2665</v>
      </c>
      <c r="C378" s="43">
        <f>((B378-B379)/0.01)*P$4+C379</f>
        <v>33961566.000000045</v>
      </c>
      <c r="D378" s="39">
        <v>3.1855000000000002</v>
      </c>
      <c r="E378" s="43">
        <f>((D378-D379)/0.01)*R$4+E379</f>
        <v>26505457.999999922</v>
      </c>
      <c r="F378" s="39">
        <v>3.5838000000000001</v>
      </c>
      <c r="G378" s="43">
        <f>((F378-F379)/0.01)*T$4+G379</f>
        <v>-47009025.999999739</v>
      </c>
      <c r="H378" s="39">
        <v>4.1715</v>
      </c>
      <c r="I378" s="43">
        <f>((H378-H379)/0.01)*V$4+I379</f>
        <v>-91924324.000000089</v>
      </c>
      <c r="J378" s="54">
        <f t="shared" si="22"/>
        <v>-78466325.999999851</v>
      </c>
      <c r="K378" s="43">
        <f>$W$2+J378</f>
        <v>4621533674</v>
      </c>
      <c r="L378" s="99">
        <f t="shared" si="21"/>
        <v>1.4229468038951603E-3</v>
      </c>
      <c r="M378" s="102">
        <f t="shared" si="23"/>
        <v>2.552359808054246E-3</v>
      </c>
      <c r="N378" s="99">
        <f t="shared" si="24"/>
        <v>4.0517455850808529E-2</v>
      </c>
    </row>
    <row r="379" spans="1:14">
      <c r="A379" s="47">
        <v>40115</v>
      </c>
      <c r="B379" s="39">
        <v>1.3089999999999999</v>
      </c>
      <c r="C379" s="43">
        <f>((B379-B380)/0.01)*P$4+C380</f>
        <v>31615566.000000048</v>
      </c>
      <c r="D379" s="39">
        <v>3.2635000000000001</v>
      </c>
      <c r="E379" s="43">
        <f>((D379-D380)/0.01)*R$4+E380</f>
        <v>30350857.999999914</v>
      </c>
      <c r="F379" s="39">
        <v>3.67</v>
      </c>
      <c r="G379" s="43">
        <f>((F379-F380)/0.01)*T$4+G380</f>
        <v>-54835985.999999724</v>
      </c>
      <c r="H379" s="39">
        <v>4.2424999999999997</v>
      </c>
      <c r="I379" s="43">
        <f>((H379-H380)/0.01)*V$4+I380</f>
        <v>-98932024.00000006</v>
      </c>
      <c r="J379" s="54">
        <f t="shared" si="22"/>
        <v>-91801585.999999821</v>
      </c>
      <c r="K379" s="43">
        <f>$W$2+J379</f>
        <v>4608198414</v>
      </c>
      <c r="L379" s="99">
        <f t="shared" si="21"/>
        <v>-2.8896330146855964E-3</v>
      </c>
      <c r="M379" s="102">
        <f t="shared" si="23"/>
        <v>2.6334687779584528E-3</v>
      </c>
      <c r="N379" s="99">
        <f t="shared" si="24"/>
        <v>4.180502083158745E-2</v>
      </c>
    </row>
    <row r="380" spans="1:14">
      <c r="A380" s="47">
        <v>40116</v>
      </c>
      <c r="B380" s="39">
        <v>1.2469999999999999</v>
      </c>
      <c r="C380" s="43">
        <f>((B380-B381)/0.01)*P$4+C381</f>
        <v>35037966.000000052</v>
      </c>
      <c r="D380" s="39">
        <v>3.1579999999999999</v>
      </c>
      <c r="E380" s="43">
        <f>((D380-D381)/0.01)*R$4+E381</f>
        <v>25149707.999999907</v>
      </c>
      <c r="F380" s="39">
        <v>3.5643000000000002</v>
      </c>
      <c r="G380" s="43">
        <f>((F380-F381)/0.01)*T$4+G381</f>
        <v>-45238425.999999754</v>
      </c>
      <c r="H380" s="39">
        <v>4.1435000000000004</v>
      </c>
      <c r="I380" s="43">
        <f>((H380-H381)/0.01)*V$4+I381</f>
        <v>-89160724.000000134</v>
      </c>
      <c r="J380" s="54">
        <f t="shared" si="22"/>
        <v>-74211475.99999994</v>
      </c>
      <c r="K380" s="43">
        <f>$W$2+J380</f>
        <v>4625788524</v>
      </c>
      <c r="L380" s="99">
        <f t="shared" si="21"/>
        <v>3.8098670476646892E-3</v>
      </c>
      <c r="M380" s="102">
        <f t="shared" si="23"/>
        <v>2.884389698039246E-3</v>
      </c>
      <c r="N380" s="99">
        <f t="shared" si="24"/>
        <v>4.5788266951251204E-2</v>
      </c>
    </row>
    <row r="381" spans="1:14">
      <c r="A381" s="47">
        <v>40119</v>
      </c>
      <c r="B381" s="39">
        <v>1.27</v>
      </c>
      <c r="C381" s="43">
        <f>((B381-B382)/0.01)*P$4+C382</f>
        <v>33768366.000000045</v>
      </c>
      <c r="D381" s="39">
        <v>3.1880000000000002</v>
      </c>
      <c r="E381" s="43">
        <f>((D381-D382)/0.01)*R$4+E382</f>
        <v>26628707.999999918</v>
      </c>
      <c r="F381" s="39">
        <v>3.5975000000000001</v>
      </c>
      <c r="G381" s="43">
        <f>((F381-F382)/0.01)*T$4+G382</f>
        <v>-48252985.999999747</v>
      </c>
      <c r="H381" s="39">
        <v>4.1734999999999998</v>
      </c>
      <c r="I381" s="43">
        <f>((H381-H382)/0.01)*V$4+I382</f>
        <v>-92121724.000000075</v>
      </c>
      <c r="J381" s="54">
        <f t="shared" si="22"/>
        <v>-79977635.999999851</v>
      </c>
      <c r="K381" s="43">
        <f>$W$2+J381</f>
        <v>4620022364</v>
      </c>
      <c r="L381" s="99">
        <f t="shared" si="21"/>
        <v>-1.2473023334380962E-3</v>
      </c>
      <c r="M381" s="102">
        <f t="shared" si="23"/>
        <v>2.8487399148900716E-3</v>
      </c>
      <c r="N381" s="99">
        <f t="shared" si="24"/>
        <v>4.5222344188214622E-2</v>
      </c>
    </row>
    <row r="382" spans="1:14">
      <c r="A382" s="47">
        <v>40120</v>
      </c>
      <c r="B382" s="39">
        <v>1.2875000000000001</v>
      </c>
      <c r="C382" s="43">
        <f>((B382-B383)/0.01)*P$4+C383</f>
        <v>32802366.000000037</v>
      </c>
      <c r="D382" s="39">
        <v>3.2284999999999999</v>
      </c>
      <c r="E382" s="43">
        <f>((D382-D383)/0.01)*R$4+E383</f>
        <v>28625357.999999907</v>
      </c>
      <c r="F382" s="39">
        <v>3.6440000000000001</v>
      </c>
      <c r="G382" s="43">
        <f>((F382-F383)/0.01)*T$4+G383</f>
        <v>-52475185.999999747</v>
      </c>
      <c r="H382" s="39">
        <v>4.2365000000000004</v>
      </c>
      <c r="I382" s="43">
        <f>((H382-H383)/0.01)*V$4+I383</f>
        <v>-98339824.000000134</v>
      </c>
      <c r="J382" s="54">
        <f t="shared" si="22"/>
        <v>-89387285.99999994</v>
      </c>
      <c r="K382" s="43">
        <f>$W$2+J382</f>
        <v>4610612714</v>
      </c>
      <c r="L382" s="99">
        <f t="shared" si="21"/>
        <v>-2.0387878363464511E-3</v>
      </c>
      <c r="M382" s="102">
        <f t="shared" si="23"/>
        <v>2.8270416670939272E-3</v>
      </c>
      <c r="N382" s="99">
        <f t="shared" si="24"/>
        <v>4.4877895182887907E-2</v>
      </c>
    </row>
    <row r="383" spans="1:14">
      <c r="A383" s="47">
        <v>40121</v>
      </c>
      <c r="B383" s="39">
        <v>1.2625</v>
      </c>
      <c r="C383" s="43">
        <f>((B383-B384)/0.01)*P$4+C384</f>
        <v>34182366.000000045</v>
      </c>
      <c r="D383" s="39">
        <v>3.2645</v>
      </c>
      <c r="E383" s="43">
        <f>((D383-D384)/0.01)*R$4+E384</f>
        <v>30400157.999999907</v>
      </c>
      <c r="F383" s="39">
        <v>3.694</v>
      </c>
      <c r="G383" s="43">
        <f>((F383-F384)/0.01)*T$4+G384</f>
        <v>-57015185.999999732</v>
      </c>
      <c r="H383" s="39">
        <v>4.2990000000000004</v>
      </c>
      <c r="I383" s="43">
        <f>((H383-H384)/0.01)*V$4+I384</f>
        <v>-104508574.00000013</v>
      </c>
      <c r="J383" s="54">
        <f t="shared" si="22"/>
        <v>-96941235.999999911</v>
      </c>
      <c r="K383" s="43">
        <f>$W$2+J383</f>
        <v>4603058764</v>
      </c>
      <c r="L383" s="99">
        <f t="shared" si="21"/>
        <v>-1.6397267279530277E-3</v>
      </c>
      <c r="M383" s="102">
        <f t="shared" si="23"/>
        <v>2.8089441193200103E-3</v>
      </c>
      <c r="N383" s="99">
        <f t="shared" si="24"/>
        <v>4.4590605518388539E-2</v>
      </c>
    </row>
    <row r="384" spans="1:14">
      <c r="A384" s="47">
        <v>40122</v>
      </c>
      <c r="B384" s="39">
        <v>1.23</v>
      </c>
      <c r="C384" s="43">
        <f>((B384-B385)/0.01)*P$4+C385</f>
        <v>35976366.000000045</v>
      </c>
      <c r="D384" s="39">
        <v>3.2465000000000002</v>
      </c>
      <c r="E384" s="43">
        <f>((D384-D385)/0.01)*R$4+E385</f>
        <v>29512757.999999918</v>
      </c>
      <c r="F384" s="39">
        <v>3.6924999999999999</v>
      </c>
      <c r="G384" s="43">
        <f>((F384-F385)/0.01)*T$4+G385</f>
        <v>-56878985.999999724</v>
      </c>
      <c r="H384" s="39">
        <v>4.3025000000000002</v>
      </c>
      <c r="I384" s="43">
        <f>((H384-H385)/0.01)*V$4+I385</f>
        <v>-104854024.00000012</v>
      </c>
      <c r="J384" s="54">
        <f t="shared" si="22"/>
        <v>-96243885.999999881</v>
      </c>
      <c r="K384" s="43">
        <f>$W$2+J384</f>
        <v>4603756114</v>
      </c>
      <c r="L384" s="99">
        <f t="shared" si="21"/>
        <v>1.5148561377065811E-4</v>
      </c>
      <c r="M384" s="102">
        <f t="shared" si="23"/>
        <v>2.8047906256671849E-3</v>
      </c>
      <c r="N384" s="99">
        <f t="shared" si="24"/>
        <v>4.4524670850723772E-2</v>
      </c>
    </row>
    <row r="385" spans="1:14">
      <c r="A385" s="47">
        <v>40123</v>
      </c>
      <c r="B385" s="39">
        <v>1.1795</v>
      </c>
      <c r="C385" s="43">
        <f>((B385-B386)/0.01)*P$4+C386</f>
        <v>38763966.000000045</v>
      </c>
      <c r="D385" s="39">
        <v>3.2004999999999999</v>
      </c>
      <c r="E385" s="43">
        <f>((D385-D386)/0.01)*R$4+E386</f>
        <v>27244957.999999903</v>
      </c>
      <c r="F385" s="39">
        <v>3.6564999999999999</v>
      </c>
      <c r="G385" s="43">
        <f>((F385-F386)/0.01)*T$4+G386</f>
        <v>-53610185.999999724</v>
      </c>
      <c r="H385" s="39">
        <v>4.2935999999999996</v>
      </c>
      <c r="I385" s="43">
        <f>((H385-H386)/0.01)*V$4+I386</f>
        <v>-103975594.00000006</v>
      </c>
      <c r="J385" s="54">
        <f t="shared" si="22"/>
        <v>-91576855.999999836</v>
      </c>
      <c r="K385" s="43">
        <f>$W$2+J385</f>
        <v>4608423144</v>
      </c>
      <c r="L385" s="99">
        <f t="shared" si="21"/>
        <v>1.0132304786026199E-3</v>
      </c>
      <c r="M385" s="102">
        <f t="shared" si="23"/>
        <v>2.7212396231362426E-3</v>
      </c>
      <c r="N385" s="99">
        <f t="shared" si="24"/>
        <v>4.3198339803801757E-2</v>
      </c>
    </row>
    <row r="386" spans="1:14">
      <c r="A386" s="47">
        <v>40126</v>
      </c>
      <c r="B386" s="39">
        <v>1.1884999999999999</v>
      </c>
      <c r="C386" s="43">
        <f>((B386-B387)/0.01)*P$4+C387</f>
        <v>38267166.000000052</v>
      </c>
      <c r="D386" s="39">
        <v>3.1829999999999998</v>
      </c>
      <c r="E386" s="43">
        <f>((D386-D387)/0.01)*R$4+E387</f>
        <v>26382207.999999899</v>
      </c>
      <c r="F386" s="39">
        <v>3.6364999999999998</v>
      </c>
      <c r="G386" s="43">
        <f>((F386-F387)/0.01)*T$4+G387</f>
        <v>-51794185.999999724</v>
      </c>
      <c r="H386" s="39">
        <v>4.2839999999999998</v>
      </c>
      <c r="I386" s="43">
        <f>((H386-H387)/0.01)*V$4+I387</f>
        <v>-103028074.00000007</v>
      </c>
      <c r="J386" s="54">
        <f t="shared" si="22"/>
        <v>-90172885.999999851</v>
      </c>
      <c r="K386" s="43">
        <f>$W$2+J386</f>
        <v>4609827114</v>
      </c>
      <c r="L386" s="99">
        <f t="shared" si="21"/>
        <v>3.0460661656211188E-4</v>
      </c>
      <c r="M386" s="102">
        <f t="shared" si="23"/>
        <v>2.4837205868745165E-3</v>
      </c>
      <c r="N386" s="99">
        <f t="shared" si="24"/>
        <v>3.9427841994248203E-2</v>
      </c>
    </row>
    <row r="387" spans="1:14">
      <c r="A387" s="47">
        <v>40127</v>
      </c>
      <c r="B387" s="39">
        <v>1.161</v>
      </c>
      <c r="C387" s="43">
        <f>((B387-B388)/0.01)*P$4+C388</f>
        <v>39785166.000000045</v>
      </c>
      <c r="D387" s="39">
        <v>3.16</v>
      </c>
      <c r="E387" s="43">
        <f>((D387-D388)/0.01)*R$4+E388</f>
        <v>25248307.999999914</v>
      </c>
      <c r="F387" s="39">
        <v>3.6158999999999999</v>
      </c>
      <c r="G387" s="43">
        <f>((F387-F388)/0.01)*T$4+G388</f>
        <v>-49923705.999999732</v>
      </c>
      <c r="H387" s="39">
        <v>4.2895000000000003</v>
      </c>
      <c r="I387" s="43">
        <f>((H387-H388)/0.01)*V$4+I388</f>
        <v>-103570924.00000012</v>
      </c>
      <c r="J387" s="54">
        <f t="shared" si="22"/>
        <v>-88461155.999999896</v>
      </c>
      <c r="K387" s="43">
        <f>$W$2+J387</f>
        <v>4611538844</v>
      </c>
      <c r="L387" s="99">
        <f t="shared" si="21"/>
        <v>3.7125302855496486E-4</v>
      </c>
      <c r="M387" s="102">
        <f t="shared" si="23"/>
        <v>1.9583467723174779E-3</v>
      </c>
      <c r="N387" s="99">
        <f t="shared" si="24"/>
        <v>3.1087791242268459E-2</v>
      </c>
    </row>
    <row r="388" spans="1:14">
      <c r="A388" s="47">
        <v>40128</v>
      </c>
      <c r="B388" s="39">
        <v>1.1654</v>
      </c>
      <c r="C388" s="43">
        <f>((B388-B389)/0.01)*P$4+C389</f>
        <v>39542286.000000045</v>
      </c>
      <c r="D388" s="39">
        <v>3.1606000000000001</v>
      </c>
      <c r="E388" s="43">
        <f>((D388-D389)/0.01)*R$4+E389</f>
        <v>25277887.999999911</v>
      </c>
      <c r="F388" s="39">
        <v>3.6139999999999999</v>
      </c>
      <c r="G388" s="43">
        <f>((F388-F389)/0.01)*T$4+G389</f>
        <v>-49751185.999999732</v>
      </c>
      <c r="H388" s="39">
        <v>4.2910000000000004</v>
      </c>
      <c r="I388" s="43">
        <f>((H388-H389)/0.01)*V$4+I389</f>
        <v>-103718974.00000012</v>
      </c>
      <c r="J388" s="54">
        <f t="shared" si="22"/>
        <v>-88649985.999999896</v>
      </c>
      <c r="K388" s="43">
        <f>$W$2+J388</f>
        <v>4611350014</v>
      </c>
      <c r="L388" s="99">
        <f t="shared" si="21"/>
        <v>-4.0948124374895977E-5</v>
      </c>
      <c r="M388" s="102">
        <f t="shared" si="23"/>
        <v>1.8874273897179674E-3</v>
      </c>
      <c r="N388" s="99">
        <f t="shared" si="24"/>
        <v>2.9961980945313185E-2</v>
      </c>
    </row>
    <row r="389" spans="1:14">
      <c r="A389" s="47">
        <v>40129</v>
      </c>
      <c r="B389" s="39">
        <v>1.133</v>
      </c>
      <c r="C389" s="43">
        <f>((B389-B390)/0.01)*P$4+C390</f>
        <v>41330766.000000045</v>
      </c>
      <c r="D389" s="39">
        <v>3.1074999999999999</v>
      </c>
      <c r="E389" s="43">
        <f>((D389-D390)/0.01)*R$4+E390</f>
        <v>22660057.999999903</v>
      </c>
      <c r="F389" s="39">
        <v>3.5640000000000001</v>
      </c>
      <c r="G389" s="43">
        <f>((F389-F390)/0.01)*T$4+G390</f>
        <v>-45211185.999999747</v>
      </c>
      <c r="H389" s="39">
        <v>4.2610000000000001</v>
      </c>
      <c r="I389" s="43">
        <f>((H389-H390)/0.01)*V$4+I390</f>
        <v>-100757974.00000009</v>
      </c>
      <c r="J389" s="54">
        <f t="shared" si="22"/>
        <v>-81978335.999999881</v>
      </c>
      <c r="K389" s="43">
        <f>$W$2+J389</f>
        <v>4618021664</v>
      </c>
      <c r="L389" s="99">
        <f t="shared" si="21"/>
        <v>1.4457433062271369E-3</v>
      </c>
      <c r="M389" s="102">
        <f t="shared" si="23"/>
        <v>1.6942653130571572E-3</v>
      </c>
      <c r="N389" s="99">
        <f t="shared" si="24"/>
        <v>2.6895628039873398E-2</v>
      </c>
    </row>
    <row r="390" spans="1:14">
      <c r="A390" s="47">
        <v>40130</v>
      </c>
      <c r="B390" s="39">
        <v>1.1405000000000001</v>
      </c>
      <c r="C390" s="43">
        <f>((B390-B391)/0.01)*P$4+C391</f>
        <v>40916766.000000045</v>
      </c>
      <c r="D390" s="39">
        <v>3.0939999999999999</v>
      </c>
      <c r="E390" s="43">
        <f>((D390-D391)/0.01)*R$4+E391</f>
        <v>21994507.999999899</v>
      </c>
      <c r="F390" s="39">
        <v>3.536</v>
      </c>
      <c r="G390" s="43">
        <f>((F390-F391)/0.01)*T$4+G391</f>
        <v>-42668785.999999747</v>
      </c>
      <c r="H390" s="39">
        <v>4.2220000000000004</v>
      </c>
      <c r="I390" s="43">
        <f>((H390-H391)/0.01)*V$4+I391</f>
        <v>-96908674.000000119</v>
      </c>
      <c r="J390" s="54">
        <f t="shared" si="22"/>
        <v>-76666185.999999925</v>
      </c>
      <c r="K390" s="43">
        <f>$W$2+J390</f>
        <v>4623333814</v>
      </c>
      <c r="L390" s="99">
        <f t="shared" si="21"/>
        <v>1.149647494402865E-3</v>
      </c>
      <c r="M390" s="102">
        <f t="shared" si="23"/>
        <v>1.2049290299860299E-3</v>
      </c>
      <c r="N390" s="99">
        <f t="shared" si="24"/>
        <v>1.9127655364951944E-2</v>
      </c>
    </row>
    <row r="391" spans="1:14">
      <c r="A391" s="47">
        <v>40133</v>
      </c>
      <c r="B391" s="39">
        <v>1.071</v>
      </c>
      <c r="C391" s="43">
        <f>((B391-B392)/0.01)*P$4+C392</f>
        <v>44753166.000000052</v>
      </c>
      <c r="D391" s="39">
        <v>2.9925000000000002</v>
      </c>
      <c r="E391" s="43">
        <f>((D391-D392)/0.01)*R$4+E392</f>
        <v>16990557.999999914</v>
      </c>
      <c r="F391" s="39">
        <v>3.4314999999999998</v>
      </c>
      <c r="G391" s="43">
        <f>((F391-F392)/0.01)*T$4+G392</f>
        <v>-33180185.999999721</v>
      </c>
      <c r="H391" s="39">
        <v>4.1364999999999998</v>
      </c>
      <c r="I391" s="43">
        <f>((H391-H392)/0.01)*V$4+I392</f>
        <v>-88469824.00000006</v>
      </c>
      <c r="J391" s="54">
        <f t="shared" si="22"/>
        <v>-59906285.999999806</v>
      </c>
      <c r="K391" s="43">
        <f>$W$2+J391</f>
        <v>4640093714</v>
      </c>
      <c r="L391" s="99">
        <f t="shared" si="21"/>
        <v>3.618513392948153E-3</v>
      </c>
      <c r="M391" s="102">
        <f t="shared" si="23"/>
        <v>1.5900209301050129E-3</v>
      </c>
      <c r="N391" s="99">
        <f t="shared" si="24"/>
        <v>2.5240799762672867E-2</v>
      </c>
    </row>
    <row r="392" spans="1:14">
      <c r="A392" s="47">
        <v>40134</v>
      </c>
      <c r="B392" s="39">
        <v>1.0629999999999999</v>
      </c>
      <c r="C392" s="43">
        <f>((B392-B393)/0.01)*P$4+C393</f>
        <v>45194766.000000052</v>
      </c>
      <c r="D392" s="39">
        <v>2.9744999999999999</v>
      </c>
      <c r="E392" s="43">
        <f>((D392-D393)/0.01)*R$4+E393</f>
        <v>16103157.999999903</v>
      </c>
      <c r="F392" s="39">
        <v>3.4184999999999999</v>
      </c>
      <c r="G392" s="43">
        <f>((F392-F393)/0.01)*T$4+G393</f>
        <v>-31999785.999999728</v>
      </c>
      <c r="H392" s="39">
        <v>4.1219999999999999</v>
      </c>
      <c r="I392" s="43">
        <f>((H392-H393)/0.01)*V$4+I393</f>
        <v>-87038674.00000006</v>
      </c>
      <c r="J392" s="54">
        <f t="shared" si="22"/>
        <v>-57740535.999999836</v>
      </c>
      <c r="K392" s="43">
        <f>$W$2+J392</f>
        <v>4642259464</v>
      </c>
      <c r="L392" s="99">
        <f t="shared" ref="L392:L455" si="25">LN(K392/K391)</f>
        <v>4.6663814611840276E-4</v>
      </c>
      <c r="M392" s="102">
        <f t="shared" si="23"/>
        <v>1.3339442533437857E-3</v>
      </c>
      <c r="N392" s="99">
        <f t="shared" si="24"/>
        <v>2.1175708543028384E-2</v>
      </c>
    </row>
    <row r="393" spans="1:14">
      <c r="A393" s="47">
        <v>40135</v>
      </c>
      <c r="B393" s="39">
        <v>1.048</v>
      </c>
      <c r="C393" s="43">
        <f>((B393-B394)/0.01)*P$4+C394</f>
        <v>46022766.000000045</v>
      </c>
      <c r="D393" s="39">
        <v>3.0034999999999998</v>
      </c>
      <c r="E393" s="43">
        <f>((D393-D394)/0.01)*R$4+E394</f>
        <v>17532857.999999899</v>
      </c>
      <c r="F393" s="39">
        <v>3.4544999999999999</v>
      </c>
      <c r="G393" s="43">
        <f>((F393-F394)/0.01)*T$4+G394</f>
        <v>-35268585.999999732</v>
      </c>
      <c r="H393" s="39">
        <v>4.1595000000000004</v>
      </c>
      <c r="I393" s="43">
        <f>((H393-H394)/0.01)*V$4+I394</f>
        <v>-90739924.000000119</v>
      </c>
      <c r="J393" s="54">
        <f t="shared" si="22"/>
        <v>-62452885.999999911</v>
      </c>
      <c r="K393" s="43">
        <f>$W$2+J393</f>
        <v>4637547114</v>
      </c>
      <c r="L393" s="99">
        <f t="shared" si="25"/>
        <v>-1.0156139280372933E-3</v>
      </c>
      <c r="M393" s="102">
        <f t="shared" si="23"/>
        <v>1.2231398590999702E-3</v>
      </c>
      <c r="N393" s="99">
        <f t="shared" si="24"/>
        <v>1.941674331497463E-2</v>
      </c>
    </row>
    <row r="394" spans="1:14">
      <c r="A394" s="47">
        <v>40136</v>
      </c>
      <c r="B394" s="39">
        <v>1.0225</v>
      </c>
      <c r="C394" s="43">
        <f>((B394-B395)/0.01)*P$4+C395</f>
        <v>47430366.000000052</v>
      </c>
      <c r="D394" s="39">
        <v>2.9935</v>
      </c>
      <c r="E394" s="43">
        <f>((D394-D395)/0.01)*R$4+E395</f>
        <v>17039857.999999911</v>
      </c>
      <c r="F394" s="39">
        <v>3.4365000000000001</v>
      </c>
      <c r="G394" s="43">
        <f>((F394-F395)/0.01)*T$4+G395</f>
        <v>-33634185.999999747</v>
      </c>
      <c r="H394" s="39">
        <v>4.1710000000000003</v>
      </c>
      <c r="I394" s="43">
        <f>((H394-H395)/0.01)*V$4+I395</f>
        <v>-91874974.000000104</v>
      </c>
      <c r="J394" s="54">
        <f t="shared" ref="J394:J457" si="26">C394+E394+G394+I394</f>
        <v>-61038935.999999888</v>
      </c>
      <c r="K394" s="43">
        <f>$W$2+J394</f>
        <v>4638961064</v>
      </c>
      <c r="L394" s="99">
        <f t="shared" si="25"/>
        <v>3.0484531114916084E-4</v>
      </c>
      <c r="M394" s="102">
        <f t="shared" ref="M394:M457" si="27">_xlfn.STDEV.S(L385:L394)</f>
        <v>1.2157904825228884E-3</v>
      </c>
      <c r="N394" s="99">
        <f t="shared" si="24"/>
        <v>1.9300075578688701E-2</v>
      </c>
    </row>
    <row r="395" spans="1:14">
      <c r="A395" s="47">
        <v>40137</v>
      </c>
      <c r="B395" s="39">
        <v>1.048</v>
      </c>
      <c r="C395" s="43">
        <f>((B395-B396)/0.01)*P$4+C396</f>
        <v>46022766.000000045</v>
      </c>
      <c r="D395" s="39">
        <v>3.0259999999999998</v>
      </c>
      <c r="E395" s="43">
        <f>((D395-D396)/0.01)*R$4+E396</f>
        <v>18642107.999999899</v>
      </c>
      <c r="F395" s="39">
        <v>3.4815</v>
      </c>
      <c r="G395" s="43">
        <f>((F395-F396)/0.01)*T$4+G396</f>
        <v>-37720185.999999739</v>
      </c>
      <c r="H395" s="39">
        <v>4.181</v>
      </c>
      <c r="I395" s="43">
        <f>((H395-H396)/0.01)*V$4+I396</f>
        <v>-92861974.000000089</v>
      </c>
      <c r="J395" s="54">
        <f t="shared" si="26"/>
        <v>-65917285.999999888</v>
      </c>
      <c r="K395" s="43">
        <f>$W$2+J395</f>
        <v>4634082714</v>
      </c>
      <c r="L395" s="99">
        <f t="shared" si="25"/>
        <v>-1.052157321119414E-3</v>
      </c>
      <c r="M395" s="102">
        <f t="shared" si="27"/>
        <v>1.3376565272562042E-3</v>
      </c>
      <c r="N395" s="99">
        <f t="shared" si="24"/>
        <v>2.1234639064453258E-2</v>
      </c>
    </row>
    <row r="396" spans="1:14">
      <c r="A396" s="47">
        <v>40140</v>
      </c>
      <c r="B396" s="39">
        <v>1.0515000000000001</v>
      </c>
      <c r="C396" s="43">
        <f>((B396-B397)/0.01)*P$4+C397</f>
        <v>45829566.000000045</v>
      </c>
      <c r="D396" s="39">
        <v>3.0139999999999998</v>
      </c>
      <c r="E396" s="43">
        <f>((D396-D397)/0.01)*R$4+E397</f>
        <v>18050507.999999899</v>
      </c>
      <c r="F396" s="39">
        <v>3.4624999999999999</v>
      </c>
      <c r="G396" s="43">
        <f>((F396-F397)/0.01)*T$4+G397</f>
        <v>-35994985.999999724</v>
      </c>
      <c r="H396" s="39">
        <v>4.1551999999999998</v>
      </c>
      <c r="I396" s="43">
        <f>((H396-H397)/0.01)*V$4+I397</f>
        <v>-90315514.00000006</v>
      </c>
      <c r="J396" s="54">
        <f t="shared" si="26"/>
        <v>-62430425.999999844</v>
      </c>
      <c r="K396" s="43">
        <f>$W$2+J396</f>
        <v>4637569574</v>
      </c>
      <c r="L396" s="99">
        <f t="shared" si="25"/>
        <v>7.521550757247945E-4</v>
      </c>
      <c r="M396" s="102">
        <f t="shared" si="27"/>
        <v>1.3358244190065237E-3</v>
      </c>
      <c r="N396" s="99">
        <f t="shared" si="24"/>
        <v>2.1205555247631631E-2</v>
      </c>
    </row>
    <row r="397" spans="1:14">
      <c r="A397" s="47">
        <v>40141</v>
      </c>
      <c r="B397" s="39">
        <v>1.0089999999999999</v>
      </c>
      <c r="C397" s="43">
        <f>((B397-B398)/0.01)*P$4+C398</f>
        <v>48175566.000000052</v>
      </c>
      <c r="D397" s="39">
        <v>2.9375</v>
      </c>
      <c r="E397" s="43">
        <f>((D397-D398)/0.01)*R$4+E398</f>
        <v>14279057.999999909</v>
      </c>
      <c r="F397" s="39">
        <v>3.3975</v>
      </c>
      <c r="G397" s="43">
        <f>((F397-F398)/0.01)*T$4+G398</f>
        <v>-30092985.999999732</v>
      </c>
      <c r="H397" s="39">
        <v>4.1094999999999997</v>
      </c>
      <c r="I397" s="43">
        <f>((H397-H398)/0.01)*V$4+I398</f>
        <v>-85804924.000000045</v>
      </c>
      <c r="J397" s="54">
        <f t="shared" si="26"/>
        <v>-53443285.999999814</v>
      </c>
      <c r="K397" s="43">
        <f>$W$2+J397</f>
        <v>4646556714</v>
      </c>
      <c r="L397" s="99">
        <f t="shared" si="25"/>
        <v>1.9360233862262502E-3</v>
      </c>
      <c r="M397" s="102">
        <f t="shared" si="27"/>
        <v>1.396328546429678E-3</v>
      </c>
      <c r="N397" s="99">
        <f t="shared" si="24"/>
        <v>2.2166028494359408E-2</v>
      </c>
    </row>
    <row r="398" spans="1:14">
      <c r="A398" s="47">
        <v>40142</v>
      </c>
      <c r="B398" s="39">
        <v>1.042</v>
      </c>
      <c r="C398" s="43">
        <f>((B398-B399)/0.01)*P$4+C399</f>
        <v>46353966.000000045</v>
      </c>
      <c r="D398" s="39">
        <v>2.9125000000000001</v>
      </c>
      <c r="E398" s="43">
        <f>((D398-D399)/0.01)*R$4+E399</f>
        <v>13046557.999999912</v>
      </c>
      <c r="F398" s="39">
        <v>3.3570000000000002</v>
      </c>
      <c r="G398" s="43">
        <f>((F398-F399)/0.01)*T$4+G399</f>
        <v>-26415585.999999754</v>
      </c>
      <c r="H398" s="39">
        <v>4.0785</v>
      </c>
      <c r="I398" s="43">
        <f>((H398-H399)/0.01)*V$4+I399</f>
        <v>-82745224.000000075</v>
      </c>
      <c r="J398" s="54">
        <f t="shared" si="26"/>
        <v>-49760285.999999873</v>
      </c>
      <c r="K398" s="43">
        <f>$W$2+J398</f>
        <v>4650239714</v>
      </c>
      <c r="L398" s="99">
        <f t="shared" si="25"/>
        <v>7.9231598135878821E-4</v>
      </c>
      <c r="M398" s="102">
        <f t="shared" si="27"/>
        <v>1.368029913332991E-3</v>
      </c>
      <c r="N398" s="99">
        <f t="shared" si="24"/>
        <v>2.1716801620658036E-2</v>
      </c>
    </row>
    <row r="399" spans="1:14">
      <c r="A399" s="47">
        <v>40143</v>
      </c>
      <c r="B399" s="39">
        <v>1.0389999999999999</v>
      </c>
      <c r="C399" s="43">
        <f>((B399-B400)/0.01)*P$4+C400</f>
        <v>46519566.000000052</v>
      </c>
      <c r="D399" s="39">
        <v>2.9485000000000001</v>
      </c>
      <c r="E399" s="43">
        <f>((D399-D400)/0.01)*R$4+E400</f>
        <v>14821357.999999914</v>
      </c>
      <c r="F399" s="39">
        <v>3.3679999999999999</v>
      </c>
      <c r="G399" s="43">
        <f>((F399-F400)/0.01)*T$4+G400</f>
        <v>-27414385.999999724</v>
      </c>
      <c r="H399" s="39">
        <v>4.0815999999999999</v>
      </c>
      <c r="I399" s="43">
        <f>((H399-H400)/0.01)*V$4+I400</f>
        <v>-83051194.00000006</v>
      </c>
      <c r="J399" s="54">
        <f t="shared" si="26"/>
        <v>-49124655.999999814</v>
      </c>
      <c r="K399" s="43">
        <f>$W$2+J399</f>
        <v>4650875344</v>
      </c>
      <c r="L399" s="99">
        <f t="shared" si="25"/>
        <v>1.3667823632448152E-4</v>
      </c>
      <c r="M399" s="102">
        <f t="shared" si="27"/>
        <v>1.3662369000326262E-3</v>
      </c>
      <c r="N399" s="99">
        <f t="shared" si="24"/>
        <v>2.1688338416916857E-2</v>
      </c>
    </row>
    <row r="400" spans="1:14">
      <c r="A400" s="47">
        <v>40144</v>
      </c>
      <c r="B400" s="39">
        <v>1.0149999999999999</v>
      </c>
      <c r="C400" s="43">
        <f>((B400-B401)/0.01)*P$4+C401</f>
        <v>47844366.000000052</v>
      </c>
      <c r="D400" s="39">
        <v>2.859</v>
      </c>
      <c r="E400" s="43">
        <f>((D400-D401)/0.01)*R$4+E401</f>
        <v>10409007.999999909</v>
      </c>
      <c r="F400" s="39">
        <v>3.2930000000000001</v>
      </c>
      <c r="G400" s="43">
        <f>((F400-F401)/0.01)*T$4+G401</f>
        <v>-20604385.999999747</v>
      </c>
      <c r="H400" s="39">
        <v>4.0434999999999999</v>
      </c>
      <c r="I400" s="43">
        <f>((H400-H401)/0.01)*V$4+I401</f>
        <v>-79290724.00000006</v>
      </c>
      <c r="J400" s="54">
        <f t="shared" si="26"/>
        <v>-41641735.999999844</v>
      </c>
      <c r="K400" s="43">
        <f>$W$2+J400</f>
        <v>4658358264</v>
      </c>
      <c r="L400" s="99">
        <f t="shared" si="25"/>
        <v>1.607634296596887E-3</v>
      </c>
      <c r="M400" s="102">
        <f t="shared" si="27"/>
        <v>1.3901204984212126E-3</v>
      </c>
      <c r="N400" s="99">
        <f t="shared" si="24"/>
        <v>2.2067478787414115E-2</v>
      </c>
    </row>
    <row r="401" spans="1:14">
      <c r="A401" s="47">
        <v>40147</v>
      </c>
      <c r="B401" s="39">
        <v>1.0089999999999999</v>
      </c>
      <c r="C401" s="43">
        <f>((B401-B402)/0.01)*P$4+C402</f>
        <v>48175566.000000052</v>
      </c>
      <c r="D401" s="39">
        <v>2.8369999999999997</v>
      </c>
      <c r="E401" s="43">
        <f>((D401-D402)/0.01)*R$4+E402</f>
        <v>9324407.9999998976</v>
      </c>
      <c r="F401" s="39">
        <v>3.2965</v>
      </c>
      <c r="G401" s="43">
        <f>((F401-F402)/0.01)*T$4+G402</f>
        <v>-20922185.999999732</v>
      </c>
      <c r="H401" s="39">
        <v>4.0259999999999998</v>
      </c>
      <c r="I401" s="43">
        <f>((H401-H402)/0.01)*V$4+I402</f>
        <v>-77563474.00000006</v>
      </c>
      <c r="J401" s="54">
        <f t="shared" si="26"/>
        <v>-40985685.999999844</v>
      </c>
      <c r="K401" s="43">
        <f>$W$2+J401</f>
        <v>4659014314</v>
      </c>
      <c r="L401" s="99">
        <f t="shared" si="25"/>
        <v>1.408229617507075E-4</v>
      </c>
      <c r="M401" s="102">
        <f t="shared" si="27"/>
        <v>9.636690565437868E-4</v>
      </c>
      <c r="N401" s="99">
        <f t="shared" ref="N401:N464" si="28">M401*SQRT(252)</f>
        <v>1.5297772018698606E-2</v>
      </c>
    </row>
    <row r="402" spans="1:14">
      <c r="A402" s="47">
        <v>40148</v>
      </c>
      <c r="B402" s="39">
        <v>1.0169999999999999</v>
      </c>
      <c r="C402" s="43">
        <f>((B402-B403)/0.01)*P$4+C403</f>
        <v>47733966.000000052</v>
      </c>
      <c r="D402" s="39">
        <v>2.919</v>
      </c>
      <c r="E402" s="43">
        <f>((D402-D403)/0.01)*R$4+E403</f>
        <v>13367007.999999912</v>
      </c>
      <c r="F402" s="39">
        <v>3.395</v>
      </c>
      <c r="G402" s="43">
        <f>((F402-F403)/0.01)*T$4+G403</f>
        <v>-29865985.999999736</v>
      </c>
      <c r="H402" s="39">
        <v>4.1247999999999996</v>
      </c>
      <c r="I402" s="43">
        <f>((H402-H403)/0.01)*V$4+I403</f>
        <v>-87315034.000000045</v>
      </c>
      <c r="J402" s="54">
        <f t="shared" si="26"/>
        <v>-56080045.999999821</v>
      </c>
      <c r="K402" s="43">
        <f>$W$2+J402</f>
        <v>4643919954</v>
      </c>
      <c r="L402" s="99">
        <f t="shared" si="25"/>
        <v>-3.2450779100713246E-3</v>
      </c>
      <c r="M402" s="102">
        <f t="shared" si="27"/>
        <v>1.5023635765781694E-3</v>
      </c>
      <c r="N402" s="99">
        <f t="shared" si="28"/>
        <v>2.3849282414564275E-2</v>
      </c>
    </row>
    <row r="403" spans="1:14">
      <c r="A403" s="47">
        <v>40149</v>
      </c>
      <c r="B403" s="39">
        <v>1.0655000000000001</v>
      </c>
      <c r="C403" s="43">
        <f>((B403-B404)/0.01)*P$4+C404</f>
        <v>45056766.000000037</v>
      </c>
      <c r="D403" s="39">
        <v>2.9590000000000001</v>
      </c>
      <c r="E403" s="43">
        <f>((D403-D404)/0.01)*R$4+E404</f>
        <v>15339007.999999914</v>
      </c>
      <c r="F403" s="39">
        <v>3.4209999999999998</v>
      </c>
      <c r="G403" s="43">
        <f>((F403-F404)/0.01)*T$4+G404</f>
        <v>-32226785.999999717</v>
      </c>
      <c r="H403" s="39">
        <v>4.0949999999999998</v>
      </c>
      <c r="I403" s="43">
        <f>((H403-H404)/0.01)*V$4+I404</f>
        <v>-84373774.00000006</v>
      </c>
      <c r="J403" s="54">
        <f t="shared" si="26"/>
        <v>-56204785.999999821</v>
      </c>
      <c r="K403" s="43">
        <f>$W$2+J403</f>
        <v>4643795214</v>
      </c>
      <c r="L403" s="99">
        <f t="shared" si="25"/>
        <v>-2.6861288864079299E-5</v>
      </c>
      <c r="M403" s="102">
        <f t="shared" si="27"/>
        <v>1.4573428178206876E-3</v>
      </c>
      <c r="N403" s="99">
        <f t="shared" si="28"/>
        <v>2.3134600025517895E-2</v>
      </c>
    </row>
    <row r="404" spans="1:14">
      <c r="A404" s="47">
        <v>40150</v>
      </c>
      <c r="B404" s="39">
        <v>1.0860000000000001</v>
      </c>
      <c r="C404" s="43">
        <f>((B404-B405)/0.01)*P$4+C405</f>
        <v>43925166.000000037</v>
      </c>
      <c r="D404" s="39">
        <v>3.0270000000000001</v>
      </c>
      <c r="E404" s="43">
        <f>((D404-D405)/0.01)*R$4+E405</f>
        <v>18691407.999999918</v>
      </c>
      <c r="F404" s="39">
        <v>3.5009999999999999</v>
      </c>
      <c r="G404" s="43">
        <f>((F404-F405)/0.01)*T$4+G405</f>
        <v>-39490785.999999724</v>
      </c>
      <c r="H404" s="39">
        <v>4.1764999999999999</v>
      </c>
      <c r="I404" s="43">
        <f>((H404-H405)/0.01)*V$4+I405</f>
        <v>-92417824.000000075</v>
      </c>
      <c r="J404" s="54">
        <f t="shared" si="26"/>
        <v>-69292035.999999851</v>
      </c>
      <c r="K404" s="43">
        <f>$W$2+J404</f>
        <v>4630707964</v>
      </c>
      <c r="L404" s="99">
        <f t="shared" si="25"/>
        <v>-2.8222015638554019E-3</v>
      </c>
      <c r="M404" s="102">
        <f t="shared" si="27"/>
        <v>1.7272559954640528E-3</v>
      </c>
      <c r="N404" s="99">
        <f t="shared" si="28"/>
        <v>2.7419338887259153E-2</v>
      </c>
    </row>
    <row r="405" spans="1:14">
      <c r="A405" s="47">
        <v>40151</v>
      </c>
      <c r="B405" s="39">
        <v>1.216</v>
      </c>
      <c r="C405" s="43">
        <f>((B405-B406)/0.01)*P$4+C406</f>
        <v>36749166.000000045</v>
      </c>
      <c r="D405" s="39">
        <v>3.157</v>
      </c>
      <c r="E405" s="43">
        <f>((D405-D406)/0.01)*R$4+E406</f>
        <v>25100407.999999914</v>
      </c>
      <c r="F405" s="39">
        <v>3.62</v>
      </c>
      <c r="G405" s="43">
        <f>((F405-F406)/0.01)*T$4+G406</f>
        <v>-50295985.999999747</v>
      </c>
      <c r="H405" s="39">
        <v>4.2629000000000001</v>
      </c>
      <c r="I405" s="43">
        <f>((H405-H406)/0.01)*V$4+I406</f>
        <v>-100945504.0000001</v>
      </c>
      <c r="J405" s="54">
        <f t="shared" si="26"/>
        <v>-89391915.999999896</v>
      </c>
      <c r="K405" s="43">
        <f>$W$2+J405</f>
        <v>4610608084</v>
      </c>
      <c r="L405" s="99">
        <f t="shared" si="25"/>
        <v>-4.3500106674727625E-3</v>
      </c>
      <c r="M405" s="102">
        <f t="shared" si="27"/>
        <v>2.170617349290698E-3</v>
      </c>
      <c r="N405" s="99">
        <f t="shared" si="28"/>
        <v>3.4457482186232465E-2</v>
      </c>
    </row>
    <row r="406" spans="1:14">
      <c r="A406" s="47">
        <v>40154</v>
      </c>
      <c r="B406" s="39">
        <v>1.1419999999999999</v>
      </c>
      <c r="C406" s="43">
        <f>((B406-B407)/0.01)*P$4+C407</f>
        <v>40833966.000000045</v>
      </c>
      <c r="D406" s="39">
        <v>3.0994999999999999</v>
      </c>
      <c r="E406" s="43">
        <f>((D406-D407)/0.01)*R$4+E407</f>
        <v>22265657.999999911</v>
      </c>
      <c r="F406" s="39">
        <v>3.5750000000000002</v>
      </c>
      <c r="G406" s="43">
        <f>((F406-F407)/0.01)*T$4+G407</f>
        <v>-46209985.999999754</v>
      </c>
      <c r="H406" s="39">
        <v>4.25</v>
      </c>
      <c r="I406" s="43">
        <f>((H406-H407)/0.01)*V$4+I407</f>
        <v>-99672274.000000089</v>
      </c>
      <c r="J406" s="54">
        <f t="shared" si="26"/>
        <v>-82782635.999999881</v>
      </c>
      <c r="K406" s="43">
        <f>$W$2+J406</f>
        <v>4617217364</v>
      </c>
      <c r="L406" s="99">
        <f t="shared" si="25"/>
        <v>1.4324677395364991E-3</v>
      </c>
      <c r="M406" s="102">
        <f t="shared" si="27"/>
        <v>2.224488895732226E-3</v>
      </c>
      <c r="N406" s="99">
        <f t="shared" si="28"/>
        <v>3.5312666473992962E-2</v>
      </c>
    </row>
    <row r="407" spans="1:14">
      <c r="A407" s="47">
        <v>40155</v>
      </c>
      <c r="B407" s="39">
        <v>1.0894999999999999</v>
      </c>
      <c r="C407" s="43">
        <f>((B407-B408)/0.01)*P$4+C408</f>
        <v>43731966.000000045</v>
      </c>
      <c r="D407" s="39">
        <v>3.0394999999999999</v>
      </c>
      <c r="E407" s="43">
        <f>((D407-D408)/0.01)*R$4+E408</f>
        <v>19307657.999999907</v>
      </c>
      <c r="F407" s="39">
        <v>3.5207000000000002</v>
      </c>
      <c r="G407" s="43">
        <f>((F407-F408)/0.01)*T$4+G408</f>
        <v>-41279545.999999754</v>
      </c>
      <c r="H407" s="39">
        <v>4.2234999999999996</v>
      </c>
      <c r="I407" s="43">
        <f>((H407-H408)/0.01)*V$4+I408</f>
        <v>-97056724.000000045</v>
      </c>
      <c r="J407" s="54">
        <f t="shared" si="26"/>
        <v>-75296645.999999851</v>
      </c>
      <c r="K407" s="43">
        <f>$W$2+J407</f>
        <v>4624703354</v>
      </c>
      <c r="L407" s="99">
        <f t="shared" si="25"/>
        <v>1.6200077593441389E-3</v>
      </c>
      <c r="M407" s="102">
        <f t="shared" si="27"/>
        <v>2.1889477198412332E-3</v>
      </c>
      <c r="N407" s="99">
        <f t="shared" si="28"/>
        <v>3.4748467797730734E-2</v>
      </c>
    </row>
    <row r="408" spans="1:14">
      <c r="A408" s="47">
        <v>40156</v>
      </c>
      <c r="B408" s="39">
        <v>1.0974999999999999</v>
      </c>
      <c r="C408" s="43">
        <f>((B408-B409)/0.01)*P$4+C409</f>
        <v>43290366.000000045</v>
      </c>
      <c r="D408" s="39">
        <v>3.0785</v>
      </c>
      <c r="E408" s="43">
        <f>((D408-D409)/0.01)*R$4+E409</f>
        <v>21230357.999999914</v>
      </c>
      <c r="F408" s="39">
        <v>3.5615000000000001</v>
      </c>
      <c r="G408" s="43">
        <f>((F408-F409)/0.01)*T$4+G409</f>
        <v>-44984185.999999747</v>
      </c>
      <c r="H408" s="39">
        <v>4.2645</v>
      </c>
      <c r="I408" s="43">
        <f>((H408-H409)/0.01)*V$4+I409</f>
        <v>-101103424.00000007</v>
      </c>
      <c r="J408" s="54">
        <f t="shared" si="26"/>
        <v>-81566885.999999866</v>
      </c>
      <c r="K408" s="43">
        <f>$W$2+J408</f>
        <v>4618433114</v>
      </c>
      <c r="L408" s="99">
        <f t="shared" si="25"/>
        <v>-1.3567344772037416E-3</v>
      </c>
      <c r="M408" s="102">
        <f t="shared" si="27"/>
        <v>2.1563428370029915E-3</v>
      </c>
      <c r="N408" s="99">
        <f t="shared" si="28"/>
        <v>3.4230881328632425E-2</v>
      </c>
    </row>
    <row r="409" spans="1:14">
      <c r="A409" s="47">
        <v>40157</v>
      </c>
      <c r="B409" s="39">
        <v>1.117</v>
      </c>
      <c r="C409" s="43">
        <f>((B409-B410)/0.01)*P$4+C410</f>
        <v>42213966.000000037</v>
      </c>
      <c r="D409" s="39">
        <v>3.1215000000000002</v>
      </c>
      <c r="E409" s="43">
        <f>((D409-D410)/0.01)*R$4+E410</f>
        <v>23350257.999999922</v>
      </c>
      <c r="F409" s="39">
        <v>3.6165000000000003</v>
      </c>
      <c r="G409" s="43">
        <f>((F409-F410)/0.01)*T$4+G410</f>
        <v>-49978185.999999762</v>
      </c>
      <c r="H409" s="39">
        <v>4.3434999999999997</v>
      </c>
      <c r="I409" s="43">
        <f>((H409-H410)/0.01)*V$4+I410</f>
        <v>-108900724.00000004</v>
      </c>
      <c r="J409" s="54">
        <f t="shared" si="26"/>
        <v>-93314685.999999851</v>
      </c>
      <c r="K409" s="43">
        <f>$W$2+J409</f>
        <v>4606685314</v>
      </c>
      <c r="L409" s="99">
        <f t="shared" si="25"/>
        <v>-2.5469171896588144E-3</v>
      </c>
      <c r="M409" s="102">
        <f t="shared" si="27"/>
        <v>2.2088865227293066E-3</v>
      </c>
      <c r="N409" s="99">
        <f t="shared" si="28"/>
        <v>3.506498648102381E-2</v>
      </c>
    </row>
    <row r="410" spans="1:14">
      <c r="A410" s="47">
        <v>40158</v>
      </c>
      <c r="B410" s="39">
        <v>1.1515</v>
      </c>
      <c r="C410" s="43">
        <f>((B410-B411)/0.01)*P$4+C411</f>
        <v>40309566.000000037</v>
      </c>
      <c r="D410" s="39">
        <v>3.1880000000000002</v>
      </c>
      <c r="E410" s="43">
        <f>((D410-D411)/0.01)*R$4+E411</f>
        <v>26628707.999999922</v>
      </c>
      <c r="F410" s="39">
        <v>3.6758999999999999</v>
      </c>
      <c r="G410" s="43">
        <f>((F410-F411)/0.01)*T$4+G411</f>
        <v>-55371705.999999732</v>
      </c>
      <c r="H410" s="39">
        <v>4.3375000000000004</v>
      </c>
      <c r="I410" s="43">
        <f>((H410-H411)/0.01)*V$4+I411</f>
        <v>-108308524.0000001</v>
      </c>
      <c r="J410" s="54">
        <f t="shared" si="26"/>
        <v>-96741955.999999881</v>
      </c>
      <c r="K410" s="43">
        <f>$W$2+J410</f>
        <v>4603258044</v>
      </c>
      <c r="L410" s="99">
        <f t="shared" si="25"/>
        <v>-7.4425434011470655E-4</v>
      </c>
      <c r="M410" s="102">
        <f t="shared" si="27"/>
        <v>2.023151291486165E-3</v>
      </c>
      <c r="N410" s="99">
        <f t="shared" si="28"/>
        <v>3.2116531091589247E-2</v>
      </c>
    </row>
    <row r="411" spans="1:14">
      <c r="A411" s="47">
        <v>40161</v>
      </c>
      <c r="B411" s="39">
        <v>1.1945000000000001</v>
      </c>
      <c r="C411" s="43">
        <f>((B411-B412)/0.01)*P$4+C412</f>
        <v>37935966.00000003</v>
      </c>
      <c r="D411" s="39">
        <v>3.2134999999999998</v>
      </c>
      <c r="E411" s="43">
        <f>((D411-D412)/0.01)*R$4+E412</f>
        <v>27885857.999999903</v>
      </c>
      <c r="F411" s="39">
        <v>3.6804999999999999</v>
      </c>
      <c r="G411" s="43">
        <f>((F411-F412)/0.01)*T$4+G412</f>
        <v>-55789385.999999724</v>
      </c>
      <c r="H411" s="39">
        <v>4.3239999999999998</v>
      </c>
      <c r="I411" s="43">
        <f>((H411-H412)/0.01)*V$4+I412</f>
        <v>-106976074.00000006</v>
      </c>
      <c r="J411" s="54">
        <f t="shared" si="26"/>
        <v>-96943635.999999851</v>
      </c>
      <c r="K411" s="43">
        <f>$W$2+J411</f>
        <v>4603056364</v>
      </c>
      <c r="L411" s="99">
        <f t="shared" si="25"/>
        <v>-4.3813406993163511E-5</v>
      </c>
      <c r="M411" s="102">
        <f t="shared" si="27"/>
        <v>2.0104604517757487E-3</v>
      </c>
      <c r="N411" s="99">
        <f t="shared" si="28"/>
        <v>3.1915070256775181E-2</v>
      </c>
    </row>
    <row r="412" spans="1:14">
      <c r="A412" s="47">
        <v>40162</v>
      </c>
      <c r="B412" s="39">
        <v>1.2175</v>
      </c>
      <c r="C412" s="43">
        <f>((B412-B413)/0.01)*P$4+C413</f>
        <v>36666366.000000037</v>
      </c>
      <c r="D412" s="39">
        <v>3.2640000000000002</v>
      </c>
      <c r="E412" s="43">
        <f>((D412-D413)/0.01)*R$4+E413</f>
        <v>30375507.999999925</v>
      </c>
      <c r="F412" s="39">
        <v>3.7335000000000003</v>
      </c>
      <c r="G412" s="43">
        <f>((F412-F413)/0.01)*T$4+G413</f>
        <v>-60601785.999999762</v>
      </c>
      <c r="H412" s="39">
        <v>4.3629999999999995</v>
      </c>
      <c r="I412" s="43">
        <f>((H412-H413)/0.01)*V$4+I413</f>
        <v>-110825374.00000003</v>
      </c>
      <c r="J412" s="54">
        <f t="shared" si="26"/>
        <v>-104385285.99999982</v>
      </c>
      <c r="K412" s="43">
        <f>$W$2+J412</f>
        <v>4595614714</v>
      </c>
      <c r="L412" s="99">
        <f t="shared" si="25"/>
        <v>-1.6179840675548927E-3</v>
      </c>
      <c r="M412" s="102">
        <f t="shared" si="27"/>
        <v>1.889512666424437E-3</v>
      </c>
      <c r="N412" s="99">
        <f t="shared" si="28"/>
        <v>2.9995083686793628E-2</v>
      </c>
    </row>
    <row r="413" spans="1:14">
      <c r="A413" s="47">
        <v>40163</v>
      </c>
      <c r="B413" s="39">
        <v>1.1985000000000001</v>
      </c>
      <c r="C413" s="43">
        <f>((B413-B414)/0.01)*P$4+C414</f>
        <v>37715166.00000003</v>
      </c>
      <c r="D413" s="39">
        <v>3.2730000000000001</v>
      </c>
      <c r="E413" s="43">
        <f>((D413-D414)/0.01)*R$4+E414</f>
        <v>30819207.999999922</v>
      </c>
      <c r="F413" s="39">
        <v>3.7444999999999999</v>
      </c>
      <c r="G413" s="43">
        <f>((F413-F414)/0.01)*T$4+G414</f>
        <v>-61600585.999999732</v>
      </c>
      <c r="H413" s="39">
        <v>4.3704999999999998</v>
      </c>
      <c r="I413" s="43">
        <f>((H413-H414)/0.01)*V$4+I414</f>
        <v>-111565624.00000006</v>
      </c>
      <c r="J413" s="54">
        <f t="shared" si="26"/>
        <v>-104631835.99999984</v>
      </c>
      <c r="K413" s="43">
        <f>$W$2+J413</f>
        <v>4595368164</v>
      </c>
      <c r="L413" s="99">
        <f t="shared" si="25"/>
        <v>-5.3650410044621917E-5</v>
      </c>
      <c r="M413" s="102">
        <f t="shared" si="27"/>
        <v>1.8879261136540118E-3</v>
      </c>
      <c r="N413" s="99">
        <f t="shared" si="28"/>
        <v>2.9969897942359075E-2</v>
      </c>
    </row>
    <row r="414" spans="1:14">
      <c r="A414" s="47">
        <v>40164</v>
      </c>
      <c r="B414" s="39">
        <v>1.0985</v>
      </c>
      <c r="C414" s="43">
        <f>((B414-B415)/0.01)*P$4+C415</f>
        <v>43235166.000000037</v>
      </c>
      <c r="D414" s="39">
        <v>3.1415000000000002</v>
      </c>
      <c r="E414" s="43">
        <f>((D414-D415)/0.01)*R$4+E415</f>
        <v>24336257.999999925</v>
      </c>
      <c r="F414" s="39">
        <v>3.6154999999999999</v>
      </c>
      <c r="G414" s="43">
        <f>((F414-F415)/0.01)*T$4+G415</f>
        <v>-49887385.999999732</v>
      </c>
      <c r="H414" s="39">
        <v>4.2539999999999996</v>
      </c>
      <c r="I414" s="43">
        <f>((H414-H415)/0.01)*V$4+I415</f>
        <v>-100067074.00000003</v>
      </c>
      <c r="J414" s="54">
        <f t="shared" si="26"/>
        <v>-82383035.999999791</v>
      </c>
      <c r="K414" s="43">
        <f>$W$2+J414</f>
        <v>4617616964</v>
      </c>
      <c r="L414" s="99">
        <f t="shared" si="25"/>
        <v>4.82988802048434E-3</v>
      </c>
      <c r="M414" s="102">
        <f t="shared" si="27"/>
        <v>2.5304686420022761E-3</v>
      </c>
      <c r="N414" s="99">
        <f t="shared" si="28"/>
        <v>4.0169944363112137E-2</v>
      </c>
    </row>
    <row r="415" spans="1:14">
      <c r="A415" s="47">
        <v>40165</v>
      </c>
      <c r="B415" s="39">
        <v>1.127</v>
      </c>
      <c r="C415" s="43">
        <f>((B415-B416)/0.01)*P$4+C416</f>
        <v>41661966.000000037</v>
      </c>
      <c r="D415" s="39">
        <v>3.1989999999999998</v>
      </c>
      <c r="E415" s="43">
        <f>((D415-D416)/0.01)*R$4+E416</f>
        <v>27171007.999999907</v>
      </c>
      <c r="F415" s="39">
        <v>3.6695000000000002</v>
      </c>
      <c r="G415" s="43">
        <f>((F415-F416)/0.01)*T$4+G416</f>
        <v>-54790585.999999754</v>
      </c>
      <c r="H415" s="39">
        <v>4.2954999999999997</v>
      </c>
      <c r="I415" s="43">
        <f>((H415-H416)/0.01)*V$4+I416</f>
        <v>-104163124.00000004</v>
      </c>
      <c r="J415" s="54">
        <f t="shared" si="26"/>
        <v>-90120735.999999851</v>
      </c>
      <c r="K415" s="43">
        <f>$W$2+J415</f>
        <v>4609879264</v>
      </c>
      <c r="L415" s="99">
        <f t="shared" si="25"/>
        <v>-1.6770967166896591E-3</v>
      </c>
      <c r="M415" s="102">
        <f t="shared" si="27"/>
        <v>2.1684213935311992E-3</v>
      </c>
      <c r="N415" s="99">
        <f t="shared" si="28"/>
        <v>3.4422622469254059E-2</v>
      </c>
    </row>
    <row r="416" spans="1:14">
      <c r="A416" s="47">
        <v>40168</v>
      </c>
      <c r="B416" s="39">
        <v>1.2</v>
      </c>
      <c r="C416" s="43">
        <f>((B416-B417)/0.01)*P$4+C417</f>
        <v>37632366.000000037</v>
      </c>
      <c r="D416" s="39">
        <v>3.3460000000000001</v>
      </c>
      <c r="E416" s="43">
        <f>((D416-D417)/0.01)*R$4+E417</f>
        <v>34418107.999999918</v>
      </c>
      <c r="F416" s="39">
        <v>3.823</v>
      </c>
      <c r="G416" s="43">
        <f>((F416-F417)/0.01)*T$4+G417</f>
        <v>-68728385.999999732</v>
      </c>
      <c r="H416" s="39">
        <v>4.4359999999999999</v>
      </c>
      <c r="I416" s="43">
        <f>((H416-H417)/0.01)*V$4+I417</f>
        <v>-118030474.00000007</v>
      </c>
      <c r="J416" s="54">
        <f t="shared" si="26"/>
        <v>-114708385.99999985</v>
      </c>
      <c r="K416" s="43">
        <f>$W$2+J416</f>
        <v>4585291614</v>
      </c>
      <c r="L416" s="99">
        <f t="shared" si="25"/>
        <v>-5.3479612131575342E-3</v>
      </c>
      <c r="M416" s="102">
        <f t="shared" si="27"/>
        <v>2.6678202929392857E-3</v>
      </c>
      <c r="N416" s="99">
        <f t="shared" si="28"/>
        <v>4.2350334226373014E-2</v>
      </c>
    </row>
    <row r="417" spans="1:14">
      <c r="A417" s="47">
        <v>40169</v>
      </c>
      <c r="B417" s="39">
        <v>1.2690000000000001</v>
      </c>
      <c r="C417" s="43">
        <f>((B417-B418)/0.01)*P$4+C418</f>
        <v>33823566.00000003</v>
      </c>
      <c r="D417" s="39">
        <v>3.4369999999999998</v>
      </c>
      <c r="E417" s="43">
        <f>((D417-D418)/0.01)*R$4+E418</f>
        <v>38904407.999999903</v>
      </c>
      <c r="F417" s="39">
        <v>3.9195000000000002</v>
      </c>
      <c r="G417" s="43">
        <f>((F417-F418)/0.01)*T$4+G418</f>
        <v>-77490585.999999762</v>
      </c>
      <c r="H417" s="39">
        <v>4.5004999999999997</v>
      </c>
      <c r="I417" s="43">
        <f>((H417-H418)/0.01)*V$4+I418</f>
        <v>-124396624.00000006</v>
      </c>
      <c r="J417" s="54">
        <f t="shared" si="26"/>
        <v>-129159235.99999988</v>
      </c>
      <c r="K417" s="43">
        <f>$W$2+J417</f>
        <v>4570840764</v>
      </c>
      <c r="L417" s="99">
        <f t="shared" si="25"/>
        <v>-3.1565428288163645E-3</v>
      </c>
      <c r="M417" s="102">
        <f t="shared" si="27"/>
        <v>2.6349097686548919E-3</v>
      </c>
      <c r="N417" s="99">
        <f t="shared" si="28"/>
        <v>4.1827895849733468E-2</v>
      </c>
    </row>
    <row r="418" spans="1:14">
      <c r="A418" s="47">
        <v>40170</v>
      </c>
      <c r="B418" s="39">
        <v>1.2849999999999999</v>
      </c>
      <c r="C418" s="43">
        <f>((B418-B419)/0.01)*P$4+C419</f>
        <v>32940366.000000045</v>
      </c>
      <c r="D418" s="39">
        <v>3.4325000000000001</v>
      </c>
      <c r="E418" s="43">
        <f>((D418-D419)/0.01)*R$4+E419</f>
        <v>38682557.999999918</v>
      </c>
      <c r="F418" s="39">
        <v>3.9053</v>
      </c>
      <c r="G418" s="43">
        <f>((F418-F419)/0.01)*T$4+G419</f>
        <v>-76201225.999999747</v>
      </c>
      <c r="H418" s="39">
        <v>4.4870000000000001</v>
      </c>
      <c r="I418" s="43">
        <f>((H418-H419)/0.01)*V$4+I419</f>
        <v>-123064174.00000009</v>
      </c>
      <c r="J418" s="54">
        <f t="shared" si="26"/>
        <v>-127642475.99999987</v>
      </c>
      <c r="K418" s="43">
        <f>$W$2+J418</f>
        <v>4572357524</v>
      </c>
      <c r="L418" s="99">
        <f t="shared" si="25"/>
        <v>3.3177887346144913E-4</v>
      </c>
      <c r="M418" s="102">
        <f t="shared" si="27"/>
        <v>2.6755102468279893E-3</v>
      </c>
      <c r="N418" s="99">
        <f t="shared" si="28"/>
        <v>4.2472408459871394E-2</v>
      </c>
    </row>
    <row r="419" spans="1:14">
      <c r="A419" s="47">
        <v>40171</v>
      </c>
      <c r="B419" s="39">
        <v>1.3129999999999999</v>
      </c>
      <c r="C419" s="43">
        <f>((B419-B420)/0.01)*P$4+C420</f>
        <v>31394766.000000045</v>
      </c>
      <c r="D419" s="39">
        <v>3.4790000000000001</v>
      </c>
      <c r="E419" s="43">
        <f>((D419-D420)/0.01)*R$4+E420</f>
        <v>40975007.999999918</v>
      </c>
      <c r="F419" s="39">
        <v>3.9470000000000001</v>
      </c>
      <c r="G419" s="43">
        <f>((F419-F420)/0.01)*T$4+G420</f>
        <v>-79987585.999999747</v>
      </c>
      <c r="H419" s="39">
        <v>4.5309999999999997</v>
      </c>
      <c r="I419" s="43">
        <f>((H419-H420)/0.01)*V$4+I420</f>
        <v>-127406974.00000004</v>
      </c>
      <c r="J419" s="54">
        <f t="shared" si="26"/>
        <v>-135024785.99999982</v>
      </c>
      <c r="K419" s="43">
        <f>$W$2+J419</f>
        <v>4564975214</v>
      </c>
      <c r="L419" s="99">
        <f t="shared" si="25"/>
        <v>-1.6158570160332293E-3</v>
      </c>
      <c r="M419" s="102">
        <f t="shared" si="27"/>
        <v>2.6316403848361536E-3</v>
      </c>
      <c r="N419" s="99">
        <f t="shared" si="28"/>
        <v>4.1775995990584666E-2</v>
      </c>
    </row>
    <row r="420" spans="1:14">
      <c r="A420" s="47">
        <v>40172</v>
      </c>
      <c r="B420" s="39">
        <v>1.3277999999999999</v>
      </c>
      <c r="C420" s="43">
        <f>((B420-B421)/0.01)*P$4+C421</f>
        <v>30577806.000000048</v>
      </c>
      <c r="D420" s="39">
        <v>3.4740000000000002</v>
      </c>
      <c r="E420" s="43">
        <f>((D420-D421)/0.01)*R$4+E421</f>
        <v>40728507.999999925</v>
      </c>
      <c r="F420" s="39">
        <v>3.952</v>
      </c>
      <c r="G420" s="43">
        <f>((F420-F421)/0.01)*T$4+G421</f>
        <v>-80441585.999999732</v>
      </c>
      <c r="H420" s="39">
        <v>4.5540000000000003</v>
      </c>
      <c r="I420" s="43">
        <f>((H420-H421)/0.01)*V$4+I421</f>
        <v>-129677074.0000001</v>
      </c>
      <c r="J420" s="54">
        <f t="shared" si="26"/>
        <v>-138812345.99999988</v>
      </c>
      <c r="K420" s="43">
        <f>$W$2+J420</f>
        <v>4561187654</v>
      </c>
      <c r="L420" s="99">
        <f t="shared" si="25"/>
        <v>-8.3004440579110227E-4</v>
      </c>
      <c r="M420" s="102">
        <f t="shared" si="27"/>
        <v>2.6311814550585991E-3</v>
      </c>
      <c r="N420" s="99">
        <f t="shared" si="28"/>
        <v>4.1768710706220756E-2</v>
      </c>
    </row>
    <row r="421" spans="1:14">
      <c r="A421" s="47">
        <v>40175</v>
      </c>
      <c r="B421" s="39">
        <v>1.395</v>
      </c>
      <c r="C421" s="43">
        <f>((B421-B422)/0.01)*P$4+C422</f>
        <v>26868366.000000041</v>
      </c>
      <c r="D421" s="39">
        <v>3.5415000000000001</v>
      </c>
      <c r="E421" s="43">
        <f>((D421-D422)/0.01)*R$4+E422</f>
        <v>44056257.999999918</v>
      </c>
      <c r="F421" s="39">
        <v>4.0049999999999999</v>
      </c>
      <c r="G421" s="43">
        <f>((F421-F422)/0.01)*T$4+G422</f>
        <v>-85253985.999999732</v>
      </c>
      <c r="H421" s="39">
        <v>4.5789999999999997</v>
      </c>
      <c r="I421" s="43">
        <f>((H421-H422)/0.01)*V$4+I422</f>
        <v>-132144574.00000004</v>
      </c>
      <c r="J421" s="54">
        <f t="shared" si="26"/>
        <v>-146473935.99999982</v>
      </c>
      <c r="K421" s="43">
        <f>$W$2+J421</f>
        <v>4553526064</v>
      </c>
      <c r="L421" s="99">
        <f t="shared" si="25"/>
        <v>-1.6811480955982742E-3</v>
      </c>
      <c r="M421" s="102">
        <f t="shared" si="27"/>
        <v>2.6216561512195963E-3</v>
      </c>
      <c r="N421" s="99">
        <f t="shared" si="28"/>
        <v>4.1617501195498778E-2</v>
      </c>
    </row>
    <row r="422" spans="1:14">
      <c r="A422" s="47">
        <v>40176</v>
      </c>
      <c r="B422" s="39">
        <v>1.3754999999999999</v>
      </c>
      <c r="C422" s="43">
        <f>((B422-B423)/0.01)*P$4+C423</f>
        <v>27944766.000000045</v>
      </c>
      <c r="D422" s="39">
        <v>3.49</v>
      </c>
      <c r="E422" s="43">
        <f>((D422-D423)/0.01)*R$4+E423</f>
        <v>41517307.999999925</v>
      </c>
      <c r="F422" s="39">
        <v>3.9478</v>
      </c>
      <c r="G422" s="43">
        <f>((F422-F423)/0.01)*T$4+G423</f>
        <v>-80060225.999999747</v>
      </c>
      <c r="H422" s="39">
        <v>4.5170000000000003</v>
      </c>
      <c r="I422" s="43">
        <f>((H422-H423)/0.01)*V$4+I423</f>
        <v>-126025174.0000001</v>
      </c>
      <c r="J422" s="54">
        <f t="shared" si="26"/>
        <v>-136623325.99999988</v>
      </c>
      <c r="K422" s="43">
        <f>$W$2+J422</f>
        <v>4563376674</v>
      </c>
      <c r="L422" s="99">
        <f t="shared" si="25"/>
        <v>2.1609562186619552E-3</v>
      </c>
      <c r="M422" s="102">
        <f t="shared" si="27"/>
        <v>2.8019463734806479E-3</v>
      </c>
      <c r="N422" s="99">
        <f t="shared" si="28"/>
        <v>4.4479519747014598E-2</v>
      </c>
    </row>
    <row r="423" spans="1:14">
      <c r="A423" s="47">
        <v>40177</v>
      </c>
      <c r="B423" s="39">
        <v>1.375</v>
      </c>
      <c r="C423" s="43">
        <f>((B423-B424)/0.01)*P$4+C424</f>
        <v>27972366.000000041</v>
      </c>
      <c r="D423" s="39">
        <v>3.4855</v>
      </c>
      <c r="E423" s="43">
        <f>((D423-D424)/0.01)*R$4+E424</f>
        <v>41295457.999999918</v>
      </c>
      <c r="F423" s="39">
        <v>3.93</v>
      </c>
      <c r="G423" s="43">
        <f>((F423-F424)/0.01)*T$4+G424</f>
        <v>-78443985.999999762</v>
      </c>
      <c r="H423" s="39">
        <v>4.4794999999999998</v>
      </c>
      <c r="I423" s="43">
        <f>((H423-H424)/0.01)*V$4+I424</f>
        <v>-122323924.00000004</v>
      </c>
      <c r="J423" s="54">
        <f t="shared" si="26"/>
        <v>-131500085.99999985</v>
      </c>
      <c r="K423" s="43">
        <f>$W$2+J423</f>
        <v>4568499914</v>
      </c>
      <c r="L423" s="99">
        <f t="shared" si="25"/>
        <v>1.1220564553511851E-3</v>
      </c>
      <c r="M423" s="102">
        <f t="shared" si="27"/>
        <v>2.8564032245035481E-3</v>
      </c>
      <c r="N423" s="99">
        <f t="shared" si="28"/>
        <v>4.5343995456956318E-2</v>
      </c>
    </row>
    <row r="424" spans="1:14">
      <c r="A424" s="47">
        <v>40178</v>
      </c>
      <c r="B424" s="39">
        <v>1.4179999999999999</v>
      </c>
      <c r="C424" s="43">
        <f>((B424-B425)/0.01)*P$4+C425</f>
        <v>25598766.000000045</v>
      </c>
      <c r="D424" s="39">
        <v>3.5365000000000002</v>
      </c>
      <c r="E424" s="43">
        <f>((D424-D425)/0.01)*R$4+E425</f>
        <v>43809757.999999925</v>
      </c>
      <c r="F424" s="39">
        <v>3.9710000000000001</v>
      </c>
      <c r="G424" s="43">
        <f>((F424-F425)/0.01)*T$4+G425</f>
        <v>-82166785.999999762</v>
      </c>
      <c r="H424" s="39">
        <v>4.5373000000000001</v>
      </c>
      <c r="I424" s="43">
        <f>((H424-H425)/0.01)*V$4+I425</f>
        <v>-128028784.00000007</v>
      </c>
      <c r="J424" s="54">
        <f t="shared" si="26"/>
        <v>-140787045.99999988</v>
      </c>
      <c r="K424" s="43">
        <f>$W$2+J424</f>
        <v>4559212954</v>
      </c>
      <c r="L424" s="99">
        <f t="shared" si="25"/>
        <v>-2.0348938094170116E-3</v>
      </c>
      <c r="M424" s="102">
        <f t="shared" si="27"/>
        <v>2.1468537724595553E-3</v>
      </c>
      <c r="N424" s="99">
        <f t="shared" si="28"/>
        <v>3.4080247098892985E-2</v>
      </c>
    </row>
    <row r="425" spans="1:14">
      <c r="A425" s="47">
        <v>40179</v>
      </c>
      <c r="B425" s="39">
        <v>1.4359</v>
      </c>
      <c r="C425" s="43">
        <f>((B425-B426)/0.01)*P$4+C426</f>
        <v>24610686.000000045</v>
      </c>
      <c r="D425" s="39">
        <v>3.5289999999999999</v>
      </c>
      <c r="E425" s="43">
        <f>((D425-D426)/0.01)*R$4+E426</f>
        <v>43440007.999999911</v>
      </c>
      <c r="F425" s="39">
        <v>3.9740000000000002</v>
      </c>
      <c r="G425" s="43">
        <f>((F425-F426)/0.01)*T$4+G426</f>
        <v>-82439185.999999776</v>
      </c>
      <c r="H425" s="39">
        <v>4.5010000000000003</v>
      </c>
      <c r="I425" s="43">
        <f>((H425-H426)/0.01)*V$4+I426</f>
        <v>-124445974.00000009</v>
      </c>
      <c r="J425" s="54">
        <f t="shared" si="26"/>
        <v>-138834465.99999991</v>
      </c>
      <c r="K425" s="43">
        <f>$W$2+J425</f>
        <v>4561165534</v>
      </c>
      <c r="L425" s="99">
        <f t="shared" si="25"/>
        <v>4.2817960513387616E-4</v>
      </c>
      <c r="M425" s="102">
        <f t="shared" si="27"/>
        <v>2.2052413293445852E-3</v>
      </c>
      <c r="N425" s="99">
        <f t="shared" si="28"/>
        <v>3.5007120829963545E-2</v>
      </c>
    </row>
    <row r="426" spans="1:14">
      <c r="A426" s="47">
        <v>40182</v>
      </c>
      <c r="B426" s="39">
        <v>1.347</v>
      </c>
      <c r="C426" s="43">
        <f>((B426-B427)/0.01)*P$4+C427</f>
        <v>29517966.000000041</v>
      </c>
      <c r="D426" s="39">
        <v>3.4765000000000001</v>
      </c>
      <c r="E426" s="43">
        <f>((D426-D427)/0.01)*R$4+E427</f>
        <v>40851757.999999918</v>
      </c>
      <c r="F426" s="39">
        <v>3.9340000000000002</v>
      </c>
      <c r="G426" s="43">
        <f>((F426-F427)/0.01)*T$4+G427</f>
        <v>-78807185.999999776</v>
      </c>
      <c r="H426" s="39">
        <v>4.5110000000000001</v>
      </c>
      <c r="I426" s="43">
        <f>((H426-H427)/0.01)*V$4+I427</f>
        <v>-125432974.00000007</v>
      </c>
      <c r="J426" s="54">
        <f t="shared" si="26"/>
        <v>-133870435.9999999</v>
      </c>
      <c r="K426" s="43">
        <f>$W$2+J426</f>
        <v>4566129564</v>
      </c>
      <c r="L426" s="99">
        <f t="shared" si="25"/>
        <v>1.0877330986101407E-3</v>
      </c>
      <c r="M426" s="102">
        <f t="shared" si="27"/>
        <v>1.6958233334982485E-3</v>
      </c>
      <c r="N426" s="99">
        <f t="shared" si="28"/>
        <v>2.6920360847621495E-2</v>
      </c>
    </row>
    <row r="427" spans="1:14">
      <c r="A427" s="47">
        <v>40183</v>
      </c>
      <c r="B427" s="39">
        <v>1.296</v>
      </c>
      <c r="C427" s="43">
        <f>((B427-B428)/0.01)*P$4+C428</f>
        <v>32333166.000000037</v>
      </c>
      <c r="D427" s="39">
        <v>3.3980000000000001</v>
      </c>
      <c r="E427" s="43">
        <f>((D427-D428)/0.01)*R$4+E428</f>
        <v>36981707.999999918</v>
      </c>
      <c r="F427" s="39">
        <v>3.8565</v>
      </c>
      <c r="G427" s="43">
        <f>((F427-F428)/0.01)*T$4+G428</f>
        <v>-71770185.999999762</v>
      </c>
      <c r="H427" s="39">
        <v>4.4589999999999996</v>
      </c>
      <c r="I427" s="43">
        <f>((H427-H428)/0.01)*V$4+I428</f>
        <v>-120300574.00000003</v>
      </c>
      <c r="J427" s="54">
        <f t="shared" si="26"/>
        <v>-122755885.99999984</v>
      </c>
      <c r="K427" s="43">
        <f>$W$2+J427</f>
        <v>4577244114</v>
      </c>
      <c r="L427" s="99">
        <f t="shared" si="25"/>
        <v>2.4311716584896337E-3</v>
      </c>
      <c r="M427" s="102">
        <f t="shared" si="27"/>
        <v>1.6120020200249552E-3</v>
      </c>
      <c r="N427" s="99">
        <f t="shared" si="28"/>
        <v>2.5589738747518763E-2</v>
      </c>
    </row>
    <row r="428" spans="1:14">
      <c r="A428" s="47">
        <v>40184</v>
      </c>
      <c r="B428" s="39">
        <v>1.2795000000000001</v>
      </c>
      <c r="C428" s="43">
        <f>((B428-B429)/0.01)*P$4+C429</f>
        <v>33243966.000000034</v>
      </c>
      <c r="D428" s="39">
        <v>3.4535</v>
      </c>
      <c r="E428" s="43">
        <f>((D428-D429)/0.01)*R$4+E429</f>
        <v>39717857.999999911</v>
      </c>
      <c r="F428" s="39">
        <v>3.9264999999999999</v>
      </c>
      <c r="G428" s="43">
        <f>((F428-F429)/0.01)*T$4+G429</f>
        <v>-78126185.999999747</v>
      </c>
      <c r="H428" s="39">
        <v>4.5359999999999996</v>
      </c>
      <c r="I428" s="43">
        <f>((H428-H429)/0.01)*V$4+I429</f>
        <v>-127900474.00000003</v>
      </c>
      <c r="J428" s="54">
        <f t="shared" si="26"/>
        <v>-133064835.99999984</v>
      </c>
      <c r="K428" s="43">
        <f>$W$2+J428</f>
        <v>4566935164</v>
      </c>
      <c r="L428" s="99">
        <f t="shared" si="25"/>
        <v>-2.254757710689803E-3</v>
      </c>
      <c r="M428" s="102">
        <f t="shared" si="27"/>
        <v>1.7768882896229427E-3</v>
      </c>
      <c r="N428" s="99">
        <f t="shared" si="28"/>
        <v>2.8207227131311314E-2</v>
      </c>
    </row>
    <row r="429" spans="1:14">
      <c r="A429" s="47">
        <v>40185</v>
      </c>
      <c r="B429" s="39">
        <v>1.3025</v>
      </c>
      <c r="C429" s="43">
        <f>((B429-B430)/0.01)*P$4+C430</f>
        <v>31974366.000000037</v>
      </c>
      <c r="D429" s="39">
        <v>3.4775</v>
      </c>
      <c r="E429" s="43">
        <f>((D429-D430)/0.01)*R$4+E430</f>
        <v>40901057.999999911</v>
      </c>
      <c r="F429" s="39">
        <v>3.9455</v>
      </c>
      <c r="G429" s="43">
        <f>((F429-F430)/0.01)*T$4+G430</f>
        <v>-79851385.999999762</v>
      </c>
      <c r="H429" s="39">
        <v>4.5590000000000002</v>
      </c>
      <c r="I429" s="43">
        <f>((H429-H430)/0.01)*V$4+I430</f>
        <v>-130170574.00000009</v>
      </c>
      <c r="J429" s="54">
        <f t="shared" si="26"/>
        <v>-137146535.99999991</v>
      </c>
      <c r="K429" s="43">
        <f>$W$2+J429</f>
        <v>4562853464</v>
      </c>
      <c r="L429" s="99">
        <f t="shared" si="25"/>
        <v>-8.941500046182046E-4</v>
      </c>
      <c r="M429" s="102">
        <f t="shared" si="27"/>
        <v>1.7231653129940985E-3</v>
      </c>
      <c r="N429" s="99">
        <f t="shared" si="28"/>
        <v>2.7354401316210971E-2</v>
      </c>
    </row>
    <row r="430" spans="1:14">
      <c r="A430" s="47">
        <v>40186</v>
      </c>
      <c r="B430" s="39">
        <v>1.2450000000000001</v>
      </c>
      <c r="C430" s="43">
        <f>((B430-B431)/0.01)*P$4+C431</f>
        <v>35148366.00000003</v>
      </c>
      <c r="D430" s="39">
        <v>3.4655</v>
      </c>
      <c r="E430" s="43">
        <f>((D430-D431)/0.01)*R$4+E431</f>
        <v>40309457.999999911</v>
      </c>
      <c r="F430" s="39">
        <v>3.9415</v>
      </c>
      <c r="G430" s="43">
        <f>((F430-F431)/0.01)*T$4+G431</f>
        <v>-79488185.999999762</v>
      </c>
      <c r="H430" s="39">
        <v>4.5735000000000001</v>
      </c>
      <c r="I430" s="43">
        <f>((H430-H431)/0.01)*V$4+I431</f>
        <v>-131601724.00000009</v>
      </c>
      <c r="J430" s="54">
        <f t="shared" si="26"/>
        <v>-135632085.99999991</v>
      </c>
      <c r="K430" s="43">
        <f>$W$2+J430</f>
        <v>4564367914</v>
      </c>
      <c r="L430" s="99">
        <f t="shared" si="25"/>
        <v>3.3185346365089069E-4</v>
      </c>
      <c r="M430" s="102">
        <f t="shared" si="27"/>
        <v>1.7035216193198946E-3</v>
      </c>
      <c r="N430" s="99">
        <f t="shared" si="28"/>
        <v>2.7042567346454913E-2</v>
      </c>
    </row>
    <row r="431" spans="1:14">
      <c r="A431" s="47">
        <v>40189</v>
      </c>
      <c r="B431" s="39">
        <v>1.2155</v>
      </c>
      <c r="C431" s="43">
        <f>((B431-B432)/0.01)*P$4+C432</f>
        <v>36776766.000000037</v>
      </c>
      <c r="D431" s="39">
        <v>3.4314999999999998</v>
      </c>
      <c r="E431" s="43">
        <f>((D431-D432)/0.01)*R$4+E432</f>
        <v>38633257.999999896</v>
      </c>
      <c r="F431" s="39">
        <v>3.9175</v>
      </c>
      <c r="G431" s="43">
        <f>((F431-F432)/0.01)*T$4+G432</f>
        <v>-77308985.999999762</v>
      </c>
      <c r="H431" s="39">
        <v>4.5739999999999998</v>
      </c>
      <c r="I431" s="43">
        <f>((H431-H432)/0.01)*V$4+I432</f>
        <v>-131651074.00000006</v>
      </c>
      <c r="J431" s="54">
        <f t="shared" si="26"/>
        <v>-133550035.99999988</v>
      </c>
      <c r="K431" s="43">
        <f>$W$2+J431</f>
        <v>4566449964</v>
      </c>
      <c r="L431" s="99">
        <f t="shared" si="25"/>
        <v>4.5604896820957742E-4</v>
      </c>
      <c r="M431" s="102">
        <f t="shared" si="27"/>
        <v>1.5897207348696092E-3</v>
      </c>
      <c r="N431" s="99">
        <f t="shared" si="28"/>
        <v>2.5236034311046998E-2</v>
      </c>
    </row>
    <row r="432" spans="1:14">
      <c r="A432" s="47">
        <v>40190</v>
      </c>
      <c r="B432" s="39">
        <v>1.1785000000000001</v>
      </c>
      <c r="C432" s="43">
        <f>((B432-B433)/0.01)*P$4+C433</f>
        <v>38819166.00000003</v>
      </c>
      <c r="D432" s="39">
        <v>3.3380000000000001</v>
      </c>
      <c r="E432" s="43">
        <f>((D432-D433)/0.01)*R$4+E433</f>
        <v>34023707.999999911</v>
      </c>
      <c r="F432" s="39">
        <v>3.8134999999999999</v>
      </c>
      <c r="G432" s="43">
        <f>((F432-F433)/0.01)*T$4+G433</f>
        <v>-67865785.999999747</v>
      </c>
      <c r="H432" s="39">
        <v>4.4785000000000004</v>
      </c>
      <c r="I432" s="43">
        <f>((H432-H433)/0.01)*V$4+I433</f>
        <v>-122225224.00000012</v>
      </c>
      <c r="J432" s="54">
        <f t="shared" si="26"/>
        <v>-117248135.99999993</v>
      </c>
      <c r="K432" s="43">
        <f>$W$2+J432</f>
        <v>4582751864</v>
      </c>
      <c r="L432" s="99">
        <f t="shared" si="25"/>
        <v>3.5635714585831391E-3</v>
      </c>
      <c r="M432" s="102">
        <f t="shared" si="27"/>
        <v>1.8191092783291793E-3</v>
      </c>
      <c r="N432" s="99">
        <f t="shared" si="28"/>
        <v>2.8877464548655127E-2</v>
      </c>
    </row>
    <row r="433" spans="1:14">
      <c r="A433" s="47">
        <v>40191</v>
      </c>
      <c r="B433" s="39">
        <v>1.23</v>
      </c>
      <c r="C433" s="43">
        <f>((B433-B434)/0.01)*P$4+C434</f>
        <v>35976366.000000037</v>
      </c>
      <c r="D433" s="39">
        <v>3.407</v>
      </c>
      <c r="E433" s="43">
        <f>((D433-D434)/0.01)*R$4+E434</f>
        <v>37425407.999999911</v>
      </c>
      <c r="F433" s="39">
        <v>3.895</v>
      </c>
      <c r="G433" s="43">
        <f>((F433-F434)/0.01)*T$4+G434</f>
        <v>-75265985.999999762</v>
      </c>
      <c r="H433" s="39">
        <v>4.5830000000000002</v>
      </c>
      <c r="I433" s="43">
        <f>((H433-H434)/0.01)*V$4+I434</f>
        <v>-132539374.0000001</v>
      </c>
      <c r="J433" s="54">
        <f t="shared" si="26"/>
        <v>-134403585.99999994</v>
      </c>
      <c r="K433" s="43">
        <f>$W$2+J433</f>
        <v>4565596414</v>
      </c>
      <c r="L433" s="99">
        <f t="shared" si="25"/>
        <v>-3.7505065588124553E-3</v>
      </c>
      <c r="M433" s="102">
        <f t="shared" si="27"/>
        <v>2.2197186174905451E-3</v>
      </c>
      <c r="N433" s="99">
        <f t="shared" si="28"/>
        <v>3.5236940654520543E-2</v>
      </c>
    </row>
    <row r="434" spans="1:14">
      <c r="A434" s="47">
        <v>40192</v>
      </c>
      <c r="B434" s="39">
        <v>1.1870000000000001</v>
      </c>
      <c r="C434" s="43">
        <f>((B434-B435)/0.01)*P$4+C435</f>
        <v>38349966.00000003</v>
      </c>
      <c r="D434" s="39">
        <v>3.3559999999999999</v>
      </c>
      <c r="E434" s="43">
        <f>((D434-D435)/0.01)*R$4+E435</f>
        <v>34911107.999999903</v>
      </c>
      <c r="F434" s="39">
        <v>3.839</v>
      </c>
      <c r="G434" s="43">
        <f>((F434-F435)/0.01)*T$4+G435</f>
        <v>-70181185.999999762</v>
      </c>
      <c r="H434" s="39">
        <v>4.5069999999999997</v>
      </c>
      <c r="I434" s="43">
        <f>((H434-H435)/0.01)*V$4+I435</f>
        <v>-125038174.00000006</v>
      </c>
      <c r="J434" s="54">
        <f t="shared" si="26"/>
        <v>-121958285.99999988</v>
      </c>
      <c r="K434" s="43">
        <f>$W$2+J434</f>
        <v>4578041714</v>
      </c>
      <c r="L434" s="99">
        <f t="shared" si="25"/>
        <v>2.722178526975282E-3</v>
      </c>
      <c r="M434" s="102">
        <f t="shared" si="27"/>
        <v>2.2596879737873405E-3</v>
      </c>
      <c r="N434" s="99">
        <f t="shared" si="28"/>
        <v>3.5871434515468467E-2</v>
      </c>
    </row>
    <row r="435" spans="1:14">
      <c r="A435" s="47">
        <v>40193</v>
      </c>
      <c r="B435" s="39">
        <v>1.137</v>
      </c>
      <c r="C435" s="43">
        <f>((B435-B436)/0.01)*P$4+C436</f>
        <v>41109966.00000003</v>
      </c>
      <c r="D435" s="39">
        <v>3.2945000000000002</v>
      </c>
      <c r="E435" s="43">
        <f>((D435-D436)/0.01)*R$4+E436</f>
        <v>31879157.999999922</v>
      </c>
      <c r="F435" s="39">
        <v>3.7894999999999999</v>
      </c>
      <c r="G435" s="43">
        <f>((F435-F436)/0.01)*T$4+G436</f>
        <v>-65686585.999999747</v>
      </c>
      <c r="H435" s="39">
        <v>4.4729999999999999</v>
      </c>
      <c r="I435" s="43">
        <f>((H435-H436)/0.01)*V$4+I436</f>
        <v>-121682374.00000007</v>
      </c>
      <c r="J435" s="54">
        <f t="shared" si="26"/>
        <v>-114379835.99999987</v>
      </c>
      <c r="K435" s="43">
        <f>$W$2+J435</f>
        <v>4585620164</v>
      </c>
      <c r="L435" s="99">
        <f t="shared" si="25"/>
        <v>1.6540225574994112E-3</v>
      </c>
      <c r="M435" s="102">
        <f t="shared" si="27"/>
        <v>2.2936499920050693E-3</v>
      </c>
      <c r="N435" s="99">
        <f t="shared" si="28"/>
        <v>3.6410564840824201E-2</v>
      </c>
    </row>
    <row r="436" spans="1:14">
      <c r="A436" s="47">
        <v>40196</v>
      </c>
      <c r="B436" s="39">
        <v>1.1339999999999999</v>
      </c>
      <c r="C436" s="43">
        <f>((B436-B437)/0.01)*P$4+C437</f>
        <v>41275566.000000037</v>
      </c>
      <c r="D436" s="39">
        <v>3.29</v>
      </c>
      <c r="E436" s="43">
        <f>((D436-D437)/0.01)*R$4+E437</f>
        <v>31657307.999999914</v>
      </c>
      <c r="F436" s="39">
        <v>3.7759999999999998</v>
      </c>
      <c r="G436" s="43">
        <f>((F436-F437)/0.01)*T$4+G437</f>
        <v>-64460785.999999739</v>
      </c>
      <c r="H436" s="39">
        <v>4.5087000000000002</v>
      </c>
      <c r="I436" s="43">
        <f>((H436-H437)/0.01)*V$4+I437</f>
        <v>-125205964.0000001</v>
      </c>
      <c r="J436" s="54">
        <f t="shared" si="26"/>
        <v>-116733875.99999988</v>
      </c>
      <c r="K436" s="43">
        <f>$W$2+J436</f>
        <v>4583266124</v>
      </c>
      <c r="L436" s="99">
        <f t="shared" si="25"/>
        <v>-5.1348440318304915E-4</v>
      </c>
      <c r="M436" s="102">
        <f t="shared" si="27"/>
        <v>2.3066083987186075E-3</v>
      </c>
      <c r="N436" s="99">
        <f t="shared" si="28"/>
        <v>3.6616273170134113E-2</v>
      </c>
    </row>
    <row r="437" spans="1:14">
      <c r="A437" s="47">
        <v>40197</v>
      </c>
      <c r="B437" s="39">
        <v>1.1559999999999999</v>
      </c>
      <c r="C437" s="43">
        <f>((B437-B438)/0.01)*P$4+C438</f>
        <v>40061166.000000037</v>
      </c>
      <c r="D437" s="39">
        <v>3.31</v>
      </c>
      <c r="E437" s="43">
        <f>((D437-D438)/0.01)*R$4+E438</f>
        <v>32643307.999999914</v>
      </c>
      <c r="F437" s="39">
        <v>3.7965</v>
      </c>
      <c r="G437" s="43">
        <f>((F437-F438)/0.01)*T$4+G438</f>
        <v>-66322185.999999754</v>
      </c>
      <c r="H437" s="39">
        <v>4.4779999999999998</v>
      </c>
      <c r="I437" s="43">
        <f>((H437-H438)/0.01)*V$4+I438</f>
        <v>-122175874.00000006</v>
      </c>
      <c r="J437" s="54">
        <f t="shared" si="26"/>
        <v>-115793585.99999985</v>
      </c>
      <c r="K437" s="43">
        <f>$W$2+J437</f>
        <v>4584206414</v>
      </c>
      <c r="L437" s="99">
        <f t="shared" si="25"/>
        <v>2.0513614835482931E-4</v>
      </c>
      <c r="M437" s="102">
        <f t="shared" si="27"/>
        <v>2.1905774270805749E-3</v>
      </c>
      <c r="N437" s="99">
        <f t="shared" si="28"/>
        <v>3.4774338598121575E-2</v>
      </c>
    </row>
    <row r="438" spans="1:14">
      <c r="A438" s="47">
        <v>40198</v>
      </c>
      <c r="B438" s="39">
        <v>1.1525000000000001</v>
      </c>
      <c r="C438" s="43">
        <f>((B438-B439)/0.01)*P$4+C439</f>
        <v>40254366.00000003</v>
      </c>
      <c r="D438" s="39">
        <v>3.2755000000000001</v>
      </c>
      <c r="E438" s="43">
        <f>((D438-D439)/0.01)*R$4+E439</f>
        <v>30942457.999999914</v>
      </c>
      <c r="F438" s="39">
        <v>3.7530000000000001</v>
      </c>
      <c r="G438" s="43">
        <f>((F438-F439)/0.01)*T$4+G439</f>
        <v>-62372385.999999769</v>
      </c>
      <c r="H438" s="39">
        <v>4.431</v>
      </c>
      <c r="I438" s="43">
        <f>((H438-H439)/0.01)*V$4+I439</f>
        <v>-117536974.00000009</v>
      </c>
      <c r="J438" s="54">
        <f t="shared" si="26"/>
        <v>-108712535.99999991</v>
      </c>
      <c r="K438" s="43">
        <f>$W$2+J438</f>
        <v>4591287464</v>
      </c>
      <c r="L438" s="99">
        <f t="shared" si="25"/>
        <v>1.5434703570004619E-3</v>
      </c>
      <c r="M438" s="102">
        <f t="shared" si="27"/>
        <v>2.0517955582956778E-3</v>
      </c>
      <c r="N438" s="99">
        <f t="shared" si="28"/>
        <v>3.257124473038376E-2</v>
      </c>
    </row>
    <row r="439" spans="1:14">
      <c r="A439" s="47">
        <v>40199</v>
      </c>
      <c r="B439" s="39">
        <v>1.1140000000000001</v>
      </c>
      <c r="C439" s="43">
        <f>((B439-B440)/0.01)*P$4+C440</f>
        <v>42379566.00000003</v>
      </c>
      <c r="D439" s="39">
        <v>3.2164999999999999</v>
      </c>
      <c r="E439" s="43">
        <f>((D439-D440)/0.01)*R$4+E440</f>
        <v>28033757.999999907</v>
      </c>
      <c r="F439" s="39">
        <v>3.6959999999999997</v>
      </c>
      <c r="G439" s="43">
        <f>((F439-F440)/0.01)*T$4+G440</f>
        <v>-57196785.999999732</v>
      </c>
      <c r="H439" s="39">
        <v>4.3899999999999997</v>
      </c>
      <c r="I439" s="43">
        <f>((H439-H440)/0.01)*V$4+I440</f>
        <v>-113490274.00000006</v>
      </c>
      <c r="J439" s="54">
        <f t="shared" si="26"/>
        <v>-100273735.99999985</v>
      </c>
      <c r="K439" s="43">
        <f>$W$2+J439</f>
        <v>4599726264</v>
      </c>
      <c r="L439" s="99">
        <f t="shared" si="25"/>
        <v>1.8363159105363879E-3</v>
      </c>
      <c r="M439" s="102">
        <f t="shared" si="27"/>
        <v>2.022418582830822E-3</v>
      </c>
      <c r="N439" s="99">
        <f t="shared" si="28"/>
        <v>3.2104899702276236E-2</v>
      </c>
    </row>
    <row r="440" spans="1:14">
      <c r="A440" s="47">
        <v>40200</v>
      </c>
      <c r="B440" s="39">
        <v>1.1154999999999999</v>
      </c>
      <c r="C440" s="43">
        <f>((B440-B441)/0.01)*P$4+C441</f>
        <v>42296766.000000037</v>
      </c>
      <c r="D440" s="39">
        <v>3.2505000000000002</v>
      </c>
      <c r="E440" s="43">
        <f>((D440-D441)/0.01)*R$4+E441</f>
        <v>29709957.999999918</v>
      </c>
      <c r="F440" s="39">
        <v>3.7345000000000002</v>
      </c>
      <c r="G440" s="43">
        <f>((F440-F441)/0.01)*T$4+G441</f>
        <v>-60692585.999999769</v>
      </c>
      <c r="H440" s="39">
        <v>4.4349999999999996</v>
      </c>
      <c r="I440" s="43">
        <f>((H440-H441)/0.01)*V$4+I441</f>
        <v>-117931774.00000004</v>
      </c>
      <c r="J440" s="54">
        <f t="shared" si="26"/>
        <v>-106617635.99999985</v>
      </c>
      <c r="K440" s="43">
        <f>$W$2+J440</f>
        <v>4593382364</v>
      </c>
      <c r="L440" s="99">
        <f t="shared" si="25"/>
        <v>-1.3801427272735511E-3</v>
      </c>
      <c r="M440" s="102">
        <f t="shared" si="27"/>
        <v>2.1361700712002715E-3</v>
      </c>
      <c r="N440" s="99">
        <f t="shared" si="28"/>
        <v>3.391064859921035E-2</v>
      </c>
    </row>
    <row r="441" spans="1:14">
      <c r="A441" s="47">
        <v>40203</v>
      </c>
      <c r="B441" s="39">
        <v>1.111</v>
      </c>
      <c r="C441" s="43">
        <f>((B441-B442)/0.01)*P$4+C442</f>
        <v>42545166.000000037</v>
      </c>
      <c r="D441" s="39">
        <v>3.2545000000000002</v>
      </c>
      <c r="E441" s="43">
        <f>((D441-D442)/0.01)*R$4+E442</f>
        <v>29907157.999999918</v>
      </c>
      <c r="F441" s="39">
        <v>3.7415000000000003</v>
      </c>
      <c r="G441" s="43">
        <f>((F441-F442)/0.01)*T$4+G442</f>
        <v>-61328185.999999776</v>
      </c>
      <c r="H441" s="39">
        <v>4.4379999999999997</v>
      </c>
      <c r="I441" s="43">
        <f>((H441-H442)/0.01)*V$4+I442</f>
        <v>-118227874.00000006</v>
      </c>
      <c r="J441" s="54">
        <f t="shared" si="26"/>
        <v>-107103735.99999988</v>
      </c>
      <c r="K441" s="43">
        <f>$W$2+J441</f>
        <v>4592896264</v>
      </c>
      <c r="L441" s="99">
        <f t="shared" si="25"/>
        <v>-1.0583175628315784E-4</v>
      </c>
      <c r="M441" s="102">
        <f t="shared" si="27"/>
        <v>2.1487137158066869E-3</v>
      </c>
      <c r="N441" s="99">
        <f t="shared" si="28"/>
        <v>3.4109772784188065E-2</v>
      </c>
    </row>
    <row r="442" spans="1:14">
      <c r="A442" s="47">
        <v>40204</v>
      </c>
      <c r="B442" s="39">
        <v>1.1034999999999999</v>
      </c>
      <c r="C442" s="43">
        <f>((B442-B443)/0.01)*P$4+C443</f>
        <v>42959166.000000037</v>
      </c>
      <c r="D442" s="39">
        <v>3.2425000000000002</v>
      </c>
      <c r="E442" s="43">
        <f>((D442-D443)/0.01)*R$4+E443</f>
        <v>29315557.999999918</v>
      </c>
      <c r="F442" s="39">
        <v>3.7389999999999999</v>
      </c>
      <c r="G442" s="43">
        <f>((F442-F443)/0.01)*T$4+G443</f>
        <v>-61101185.999999739</v>
      </c>
      <c r="H442" s="39">
        <v>4.4444999999999997</v>
      </c>
      <c r="I442" s="43">
        <f>((H442-H443)/0.01)*V$4+I443</f>
        <v>-118869424.00000006</v>
      </c>
      <c r="J442" s="54">
        <f t="shared" si="26"/>
        <v>-107695885.99999985</v>
      </c>
      <c r="K442" s="43">
        <f>$W$2+J442</f>
        <v>4592304114</v>
      </c>
      <c r="L442" s="99">
        <f t="shared" si="25"/>
        <v>-1.2893567400852694E-4</v>
      </c>
      <c r="M442" s="102">
        <f t="shared" si="27"/>
        <v>1.8788738840960348E-3</v>
      </c>
      <c r="N442" s="99">
        <f t="shared" si="28"/>
        <v>2.9826198253032624E-2</v>
      </c>
    </row>
    <row r="443" spans="1:14">
      <c r="A443" s="47">
        <v>40205</v>
      </c>
      <c r="B443" s="39">
        <v>1.17</v>
      </c>
      <c r="C443" s="43">
        <f>((B443-B444)/0.01)*P$4+C444</f>
        <v>39288366.000000037</v>
      </c>
      <c r="D443" s="39">
        <v>3.2885</v>
      </c>
      <c r="E443" s="43">
        <f>((D443-D444)/0.01)*R$4+E444</f>
        <v>31583357.999999911</v>
      </c>
      <c r="F443" s="39">
        <v>3.7705000000000002</v>
      </c>
      <c r="G443" s="43">
        <f>((F443-F444)/0.01)*T$4+G444</f>
        <v>-63961385.999999769</v>
      </c>
      <c r="H443" s="39">
        <v>4.4535</v>
      </c>
      <c r="I443" s="43">
        <f>((H443-H444)/0.01)*V$4+I444</f>
        <v>-119757724.00000009</v>
      </c>
      <c r="J443" s="54">
        <f t="shared" si="26"/>
        <v>-112847385.99999991</v>
      </c>
      <c r="K443" s="43">
        <f>$W$2+J443</f>
        <v>4587152614</v>
      </c>
      <c r="L443" s="99">
        <f t="shared" si="25"/>
        <v>-1.1223976959546965E-3</v>
      </c>
      <c r="M443" s="102">
        <f t="shared" si="27"/>
        <v>1.3816183647786177E-3</v>
      </c>
      <c r="N443" s="99">
        <f t="shared" si="28"/>
        <v>2.1932511600023664E-2</v>
      </c>
    </row>
    <row r="444" spans="1:14">
      <c r="A444" s="47">
        <v>40206</v>
      </c>
      <c r="B444" s="39">
        <v>1.1315</v>
      </c>
      <c r="C444" s="43">
        <f>((B444-B445)/0.01)*P$4+C445</f>
        <v>41413566.000000037</v>
      </c>
      <c r="D444" s="39">
        <v>3.266</v>
      </c>
      <c r="E444" s="43">
        <f>((D444-D445)/0.01)*R$4+E445</f>
        <v>30474107.999999914</v>
      </c>
      <c r="F444" s="39">
        <v>3.758</v>
      </c>
      <c r="G444" s="43">
        <f>((F444-F445)/0.01)*T$4+G445</f>
        <v>-62826385.999999754</v>
      </c>
      <c r="H444" s="39">
        <v>4.4379999999999997</v>
      </c>
      <c r="I444" s="43">
        <f>((H444-H445)/0.01)*V$4+I445</f>
        <v>-118227874.00000006</v>
      </c>
      <c r="J444" s="54">
        <f t="shared" si="26"/>
        <v>-109166585.99999985</v>
      </c>
      <c r="K444" s="43">
        <f>$W$2+J444</f>
        <v>4590833414</v>
      </c>
      <c r="L444" s="99">
        <f t="shared" si="25"/>
        <v>8.0209322309019641E-4</v>
      </c>
      <c r="M444" s="102">
        <f t="shared" si="27"/>
        <v>1.1476108593703124E-3</v>
      </c>
      <c r="N444" s="99">
        <f t="shared" si="28"/>
        <v>1.8217757614625796E-2</v>
      </c>
    </row>
    <row r="445" spans="1:14">
      <c r="A445" s="47">
        <v>40207</v>
      </c>
      <c r="B445" s="39">
        <v>1.103</v>
      </c>
      <c r="C445" s="43">
        <f>((B445-B446)/0.01)*P$4+C446</f>
        <v>42986766.000000037</v>
      </c>
      <c r="D445" s="39">
        <v>3.2160000000000002</v>
      </c>
      <c r="E445" s="43">
        <f>((D445-D446)/0.01)*R$4+E446</f>
        <v>28009107.999999922</v>
      </c>
      <c r="F445" s="39">
        <v>3.7090000000000001</v>
      </c>
      <c r="G445" s="43">
        <f>((F445-F446)/0.01)*T$4+G446</f>
        <v>-58377185.999999762</v>
      </c>
      <c r="H445" s="39">
        <v>4.3849999999999998</v>
      </c>
      <c r="I445" s="43">
        <f>((H445-H446)/0.01)*V$4+I446</f>
        <v>-112996774.00000006</v>
      </c>
      <c r="J445" s="54">
        <f t="shared" si="26"/>
        <v>-100378085.99999987</v>
      </c>
      <c r="K445" s="43">
        <f>$W$2+J445</f>
        <v>4599621914</v>
      </c>
      <c r="L445" s="99">
        <f t="shared" si="25"/>
        <v>1.9125282404844368E-3</v>
      </c>
      <c r="M445" s="102">
        <f t="shared" si="27"/>
        <v>1.1843483161426949E-3</v>
      </c>
      <c r="N445" s="99">
        <f t="shared" si="28"/>
        <v>1.8800946661150054E-2</v>
      </c>
    </row>
    <row r="446" spans="1:14">
      <c r="A446" s="47">
        <v>40210</v>
      </c>
      <c r="B446" s="39">
        <v>1.1379999999999999</v>
      </c>
      <c r="C446" s="43">
        <f>((B446-B447)/0.01)*P$4+C447</f>
        <v>41054766.000000045</v>
      </c>
      <c r="D446" s="39">
        <v>3.2745000000000002</v>
      </c>
      <c r="E446" s="43">
        <f>((D446-D447)/0.01)*R$4+E447</f>
        <v>30893157.999999922</v>
      </c>
      <c r="F446" s="39">
        <v>3.7759999999999998</v>
      </c>
      <c r="G446" s="43">
        <f>((F446-F447)/0.01)*T$4+G447</f>
        <v>-64460785.999999739</v>
      </c>
      <c r="H446" s="39">
        <v>4.4615</v>
      </c>
      <c r="I446" s="43">
        <f>((H446-H447)/0.01)*V$4+I447</f>
        <v>-120547324.00000009</v>
      </c>
      <c r="J446" s="54">
        <f t="shared" si="26"/>
        <v>-113060185.99999985</v>
      </c>
      <c r="K446" s="43">
        <f>$W$2+J446</f>
        <v>4586939814</v>
      </c>
      <c r="L446" s="99">
        <f t="shared" si="25"/>
        <v>-2.7610129735159408E-3</v>
      </c>
      <c r="M446" s="102">
        <f t="shared" si="27"/>
        <v>1.5220215950036476E-3</v>
      </c>
      <c r="N446" s="99">
        <f t="shared" si="28"/>
        <v>2.4161343782697121E-2</v>
      </c>
    </row>
    <row r="447" spans="1:14">
      <c r="A447" s="47">
        <v>40211</v>
      </c>
      <c r="B447" s="39">
        <v>1.137</v>
      </c>
      <c r="C447" s="43">
        <f>((B447-B448)/0.01)*P$4+C448</f>
        <v>41109966.000000037</v>
      </c>
      <c r="D447" s="39">
        <v>3.2645</v>
      </c>
      <c r="E447" s="43">
        <f>((D447-D448)/0.01)*R$4+E448</f>
        <v>30400157.999999911</v>
      </c>
      <c r="F447" s="39">
        <v>3.7589999999999999</v>
      </c>
      <c r="G447" s="43">
        <f>((F447-F448)/0.01)*T$4+G448</f>
        <v>-62917185.999999747</v>
      </c>
      <c r="H447" s="39">
        <v>4.452</v>
      </c>
      <c r="I447" s="43">
        <f>((H447-H448)/0.01)*V$4+I448</f>
        <v>-119609674.00000009</v>
      </c>
      <c r="J447" s="54">
        <f t="shared" si="26"/>
        <v>-111016735.9999999</v>
      </c>
      <c r="K447" s="43">
        <f>$W$2+J447</f>
        <v>4588983264</v>
      </c>
      <c r="L447" s="99">
        <f t="shared" si="25"/>
        <v>4.4539388929285212E-4</v>
      </c>
      <c r="M447" s="102">
        <f t="shared" si="27"/>
        <v>1.5261050681702256E-3</v>
      </c>
      <c r="N447" s="99">
        <f t="shared" si="28"/>
        <v>2.4226166909602144E-2</v>
      </c>
    </row>
    <row r="448" spans="1:14">
      <c r="A448" s="47">
        <v>40212</v>
      </c>
      <c r="B448" s="39">
        <v>1.1579999999999999</v>
      </c>
      <c r="C448" s="43">
        <f>((B448-B449)/0.01)*P$4+C449</f>
        <v>39950766.000000045</v>
      </c>
      <c r="D448" s="39">
        <v>3.3119999999999998</v>
      </c>
      <c r="E448" s="43">
        <f>((D448-D449)/0.01)*R$4+E449</f>
        <v>32741907.999999903</v>
      </c>
      <c r="F448" s="39">
        <v>3.8140000000000001</v>
      </c>
      <c r="G448" s="43">
        <f>((F448-F449)/0.01)*T$4+G449</f>
        <v>-67911185.999999762</v>
      </c>
      <c r="H448" s="39">
        <v>4.5164999999999997</v>
      </c>
      <c r="I448" s="43">
        <f>((H448-H449)/0.01)*V$4+I449</f>
        <v>-125975824.00000007</v>
      </c>
      <c r="J448" s="54">
        <f t="shared" si="26"/>
        <v>-121194335.9999999</v>
      </c>
      <c r="K448" s="43">
        <f>$W$2+J448</f>
        <v>4578805664</v>
      </c>
      <c r="L448" s="99">
        <f t="shared" si="25"/>
        <v>-2.2202963573848596E-3</v>
      </c>
      <c r="M448" s="102">
        <f t="shared" si="27"/>
        <v>1.5942873519137655E-3</v>
      </c>
      <c r="N448" s="99">
        <f t="shared" si="28"/>
        <v>2.5308527109237238E-2</v>
      </c>
    </row>
    <row r="449" spans="1:14">
      <c r="A449" s="47">
        <v>40213</v>
      </c>
      <c r="B449" s="39">
        <v>1.105</v>
      </c>
      <c r="C449" s="43">
        <f>((B449-B450)/0.01)*P$4+C450</f>
        <v>42876366.000000045</v>
      </c>
      <c r="D449" s="39">
        <v>3.2160000000000002</v>
      </c>
      <c r="E449" s="43">
        <f>((D449-D450)/0.01)*R$4+E450</f>
        <v>28009107.999999922</v>
      </c>
      <c r="F449" s="39">
        <v>3.7160000000000002</v>
      </c>
      <c r="G449" s="43">
        <f>((F449-F450)/0.01)*T$4+G450</f>
        <v>-59012785.999999776</v>
      </c>
      <c r="H449" s="39">
        <v>4.4184999999999999</v>
      </c>
      <c r="I449" s="43">
        <f>((H449-H450)/0.01)*V$4+I450</f>
        <v>-116303224.00000009</v>
      </c>
      <c r="J449" s="54">
        <f t="shared" si="26"/>
        <v>-104430535.9999999</v>
      </c>
      <c r="K449" s="43">
        <f>$W$2+J449</f>
        <v>4595569464</v>
      </c>
      <c r="L449" s="99">
        <f t="shared" si="25"/>
        <v>3.6544872916593123E-3</v>
      </c>
      <c r="M449" s="102">
        <f t="shared" si="27"/>
        <v>1.9298339721135511E-3</v>
      </c>
      <c r="N449" s="99">
        <f t="shared" si="28"/>
        <v>3.0635164571138487E-2</v>
      </c>
    </row>
    <row r="450" spans="1:14">
      <c r="A450" s="47">
        <v>40214</v>
      </c>
      <c r="B450" s="39">
        <v>1.0714999999999999</v>
      </c>
      <c r="C450" s="43">
        <f>((B450-B451)/0.01)*P$4+C451</f>
        <v>44725566.000000052</v>
      </c>
      <c r="D450" s="39">
        <v>3.1625000000000001</v>
      </c>
      <c r="E450" s="43">
        <f>((D450-D451)/0.01)*R$4+E451</f>
        <v>25371557.999999918</v>
      </c>
      <c r="F450" s="39">
        <v>3.6644999999999999</v>
      </c>
      <c r="G450" s="43">
        <f>((F450-F451)/0.01)*T$4+G451</f>
        <v>-54336585.999999747</v>
      </c>
      <c r="H450" s="39">
        <v>4.3775000000000004</v>
      </c>
      <c r="I450" s="43">
        <f>((H450-H451)/0.01)*V$4+I451</f>
        <v>-112256524.00000013</v>
      </c>
      <c r="J450" s="54">
        <f t="shared" si="26"/>
        <v>-96495985.999999911</v>
      </c>
      <c r="K450" s="43">
        <f>$W$2+J450</f>
        <v>4603504014</v>
      </c>
      <c r="L450" s="99">
        <f t="shared" si="25"/>
        <v>1.7250763322349905E-3</v>
      </c>
      <c r="M450" s="102">
        <f t="shared" si="27"/>
        <v>1.9489793067484014E-3</v>
      </c>
      <c r="N450" s="99">
        <f t="shared" si="28"/>
        <v>3.0939087336404041E-2</v>
      </c>
    </row>
    <row r="451" spans="1:14">
      <c r="A451" s="47">
        <v>40217</v>
      </c>
      <c r="B451" s="39">
        <v>1.0714999999999999</v>
      </c>
      <c r="C451" s="43">
        <f>((B451-B452)/0.01)*P$4+C452</f>
        <v>44725566.000000052</v>
      </c>
      <c r="D451" s="39">
        <v>3.1549999999999998</v>
      </c>
      <c r="E451" s="43">
        <f>((D451-D452)/0.01)*R$4+E452</f>
        <v>25001807.999999903</v>
      </c>
      <c r="F451" s="39">
        <v>3.657</v>
      </c>
      <c r="G451" s="43">
        <f>((F451-F452)/0.01)*T$4+G452</f>
        <v>-53655585.999999762</v>
      </c>
      <c r="H451" s="39">
        <v>4.3529999999999998</v>
      </c>
      <c r="I451" s="43">
        <f>((H451-H452)/0.01)*V$4+I452</f>
        <v>-109838374.00000007</v>
      </c>
      <c r="J451" s="54">
        <f t="shared" si="26"/>
        <v>-93766585.999999881</v>
      </c>
      <c r="K451" s="43">
        <f>$W$2+J451</f>
        <v>4606233414</v>
      </c>
      <c r="L451" s="99">
        <f t="shared" si="25"/>
        <v>5.9272049854735133E-4</v>
      </c>
      <c r="M451" s="102">
        <f t="shared" si="27"/>
        <v>1.9485175402406654E-3</v>
      </c>
      <c r="N451" s="99">
        <f t="shared" si="28"/>
        <v>3.0931757020344553E-2</v>
      </c>
    </row>
    <row r="452" spans="1:14">
      <c r="A452" s="47">
        <v>40218</v>
      </c>
      <c r="B452" s="39">
        <v>1.121</v>
      </c>
      <c r="C452" s="43">
        <f>((B452-B453)/0.01)*P$4+C453</f>
        <v>41993166.000000045</v>
      </c>
      <c r="D452" s="39">
        <v>3.2359999999999998</v>
      </c>
      <c r="E452" s="43">
        <f>((D452-D453)/0.01)*R$4+E453</f>
        <v>28995107.999999903</v>
      </c>
      <c r="F452" s="39">
        <v>3.742</v>
      </c>
      <c r="G452" s="43">
        <f>((F452-F453)/0.01)*T$4+G453</f>
        <v>-61373585.999999762</v>
      </c>
      <c r="H452" s="39">
        <v>4.4385000000000003</v>
      </c>
      <c r="I452" s="43">
        <f>((H452-H453)/0.01)*V$4+I453</f>
        <v>-118277224.00000013</v>
      </c>
      <c r="J452" s="54">
        <f t="shared" si="26"/>
        <v>-108662535.99999996</v>
      </c>
      <c r="K452" s="43">
        <f>$W$2+J452</f>
        <v>4591337464</v>
      </c>
      <c r="L452" s="99">
        <f t="shared" si="25"/>
        <v>-3.2391080691602098E-3</v>
      </c>
      <c r="M452" s="102">
        <f t="shared" si="27"/>
        <v>2.2480127366088119E-3</v>
      </c>
      <c r="N452" s="99">
        <f t="shared" si="28"/>
        <v>3.5686095871035974E-2</v>
      </c>
    </row>
    <row r="453" spans="1:14">
      <c r="A453" s="47">
        <v>40219</v>
      </c>
      <c r="B453" s="39">
        <v>1.17</v>
      </c>
      <c r="C453" s="43">
        <f>((B453-B454)/0.01)*P$4+C454</f>
        <v>39288366.000000045</v>
      </c>
      <c r="D453" s="39">
        <v>3.2945000000000002</v>
      </c>
      <c r="E453" s="43">
        <f>((D453-D454)/0.01)*R$4+E454</f>
        <v>31879157.999999925</v>
      </c>
      <c r="F453" s="39">
        <v>3.798</v>
      </c>
      <c r="G453" s="43">
        <f>((F453-F454)/0.01)*T$4+G454</f>
        <v>-66458385.999999769</v>
      </c>
      <c r="H453" s="39">
        <v>4.5010000000000003</v>
      </c>
      <c r="I453" s="43">
        <f>((H453-H454)/0.01)*V$4+I454</f>
        <v>-124445974.00000013</v>
      </c>
      <c r="J453" s="54">
        <f t="shared" si="26"/>
        <v>-119736835.99999994</v>
      </c>
      <c r="K453" s="43">
        <f>$W$2+J453</f>
        <v>4580263164</v>
      </c>
      <c r="L453" s="99">
        <f t="shared" si="25"/>
        <v>-2.4149122560171619E-3</v>
      </c>
      <c r="M453" s="102">
        <f t="shared" si="27"/>
        <v>2.3530735858116937E-3</v>
      </c>
      <c r="N453" s="99">
        <f t="shared" si="28"/>
        <v>3.7353885148156477E-2</v>
      </c>
    </row>
    <row r="454" spans="1:14">
      <c r="A454" s="47">
        <v>40220</v>
      </c>
      <c r="B454" s="39">
        <v>1.157</v>
      </c>
      <c r="C454" s="43">
        <f>((B454-B455)/0.01)*P$4+C455</f>
        <v>40005966.000000037</v>
      </c>
      <c r="D454" s="39">
        <v>3.2995000000000001</v>
      </c>
      <c r="E454" s="43">
        <f>((D454-D455)/0.01)*R$4+E455</f>
        <v>32125657.999999922</v>
      </c>
      <c r="F454" s="39">
        <v>3.8144999999999998</v>
      </c>
      <c r="G454" s="43">
        <f>((F454-F455)/0.01)*T$4+G455</f>
        <v>-67956585.999999747</v>
      </c>
      <c r="H454" s="39">
        <v>4.5229999999999997</v>
      </c>
      <c r="I454" s="43">
        <f>((H454-H455)/0.01)*V$4+I455</f>
        <v>-126617374.00000007</v>
      </c>
      <c r="J454" s="54">
        <f t="shared" si="26"/>
        <v>-122442335.99999987</v>
      </c>
      <c r="K454" s="43">
        <f>$W$2+J454</f>
        <v>4577557664</v>
      </c>
      <c r="L454" s="99">
        <f t="shared" si="25"/>
        <v>-5.9086110757682888E-4</v>
      </c>
      <c r="M454" s="102">
        <f t="shared" si="27"/>
        <v>2.3315611926466905E-3</v>
      </c>
      <c r="N454" s="99">
        <f t="shared" si="28"/>
        <v>3.7012386493633816E-2</v>
      </c>
    </row>
    <row r="455" spans="1:14">
      <c r="A455" s="47">
        <v>40221</v>
      </c>
      <c r="B455" s="39">
        <v>1.1200000000000001</v>
      </c>
      <c r="C455" s="43">
        <f>((B455-B456)/0.01)*P$4+C456</f>
        <v>42048366.00000003</v>
      </c>
      <c r="D455" s="39">
        <v>3.2705000000000002</v>
      </c>
      <c r="E455" s="43">
        <f>((D455-D456)/0.01)*R$4+E456</f>
        <v>30695957.999999925</v>
      </c>
      <c r="F455" s="39">
        <v>3.7904999999999998</v>
      </c>
      <c r="G455" s="43">
        <f>((F455-F456)/0.01)*T$4+G456</f>
        <v>-65777385.999999739</v>
      </c>
      <c r="H455" s="39">
        <v>4.5105000000000004</v>
      </c>
      <c r="I455" s="43">
        <f>((H455-H456)/0.01)*V$4+I456</f>
        <v>-125383624.00000015</v>
      </c>
      <c r="J455" s="54">
        <f t="shared" si="26"/>
        <v>-118416685.99999994</v>
      </c>
      <c r="K455" s="43">
        <f>$W$2+J455</f>
        <v>4581583314</v>
      </c>
      <c r="L455" s="99">
        <f t="shared" si="25"/>
        <v>8.7904537530201176E-4</v>
      </c>
      <c r="M455" s="102">
        <f t="shared" si="27"/>
        <v>2.2443795504759278E-3</v>
      </c>
      <c r="N455" s="99">
        <f t="shared" si="28"/>
        <v>3.5628420829189454E-2</v>
      </c>
    </row>
    <row r="456" spans="1:14">
      <c r="A456" s="47">
        <v>40224</v>
      </c>
      <c r="B456" s="39">
        <v>1.119</v>
      </c>
      <c r="C456" s="43">
        <f>((B456-B457)/0.01)*P$4+C457</f>
        <v>42103566.000000037</v>
      </c>
      <c r="D456" s="39">
        <v>3.2720000000000002</v>
      </c>
      <c r="E456" s="43">
        <f>((D456-D457)/0.01)*R$4+E457</f>
        <v>30769907.999999929</v>
      </c>
      <c r="F456" s="39">
        <v>3.794</v>
      </c>
      <c r="G456" s="43">
        <f>((F456-F457)/0.01)*T$4+G457</f>
        <v>-66095185.999999762</v>
      </c>
      <c r="H456" s="39">
        <v>4.5068000000000001</v>
      </c>
      <c r="I456" s="43">
        <f>((H456-H457)/0.01)*V$4+I457</f>
        <v>-125018434.00000012</v>
      </c>
      <c r="J456" s="54">
        <f t="shared" si="26"/>
        <v>-118240145.99999991</v>
      </c>
      <c r="K456" s="43">
        <f>$W$2+J456</f>
        <v>4581759854</v>
      </c>
      <c r="L456" s="99">
        <f t="shared" ref="L456:L519" si="29">LN(K456/K455)</f>
        <v>3.8531788406351429E-5</v>
      </c>
      <c r="M456" s="102">
        <f t="shared" si="27"/>
        <v>2.0851284808006943E-3</v>
      </c>
      <c r="N456" s="99">
        <f t="shared" si="28"/>
        <v>3.3100388470899328E-2</v>
      </c>
    </row>
    <row r="457" spans="1:14">
      <c r="A457" s="47">
        <v>40225</v>
      </c>
      <c r="B457" s="39">
        <v>1.095</v>
      </c>
      <c r="C457" s="43">
        <f>((B457-B458)/0.01)*P$4+C458</f>
        <v>43428366.000000037</v>
      </c>
      <c r="D457" s="39">
        <v>3.2404999999999999</v>
      </c>
      <c r="E457" s="43">
        <f>((D457-D458)/0.01)*R$4+E458</f>
        <v>29216957.999999914</v>
      </c>
      <c r="F457" s="39">
        <v>3.7574999999999998</v>
      </c>
      <c r="G457" s="43">
        <f>((F457-F458)/0.01)*T$4+G458</f>
        <v>-62780985.999999747</v>
      </c>
      <c r="H457" s="39">
        <v>4.5010000000000003</v>
      </c>
      <c r="I457" s="43">
        <f>((H457-H458)/0.01)*V$4+I458</f>
        <v>-124445974.00000013</v>
      </c>
      <c r="J457" s="54">
        <f t="shared" si="26"/>
        <v>-114581635.99999993</v>
      </c>
      <c r="K457" s="43">
        <f>$W$2+J457</f>
        <v>4585418364</v>
      </c>
      <c r="L457" s="99">
        <f t="shared" si="29"/>
        <v>7.9817586333129343E-4</v>
      </c>
      <c r="M457" s="102">
        <f t="shared" si="27"/>
        <v>2.098566541956812E-3</v>
      </c>
      <c r="N457" s="99">
        <f t="shared" si="28"/>
        <v>3.3313711078431119E-2</v>
      </c>
    </row>
    <row r="458" spans="1:14">
      <c r="A458" s="47">
        <v>40226</v>
      </c>
      <c r="B458" s="39">
        <v>1.1325000000000001</v>
      </c>
      <c r="C458" s="43">
        <f>((B458-B459)/0.01)*P$4+C459</f>
        <v>41358366.00000003</v>
      </c>
      <c r="D458" s="39">
        <v>3.3159999999999998</v>
      </c>
      <c r="E458" s="43">
        <f>((D458-D459)/0.01)*R$4+E459</f>
        <v>32939107.999999911</v>
      </c>
      <c r="F458" s="39">
        <v>3.8325</v>
      </c>
      <c r="G458" s="43">
        <f>((F458-F459)/0.01)*T$4+G459</f>
        <v>-69590985.999999762</v>
      </c>
      <c r="H458" s="39">
        <v>4.5659999999999998</v>
      </c>
      <c r="I458" s="43">
        <f>((H458-H459)/0.01)*V$4+I459</f>
        <v>-130861474.00000009</v>
      </c>
      <c r="J458" s="54">
        <f t="shared" ref="J458:J521" si="30">C458+E458+G458+I458</f>
        <v>-126154985.99999991</v>
      </c>
      <c r="K458" s="43">
        <f>$W$2+J458</f>
        <v>4573845014</v>
      </c>
      <c r="L458" s="99">
        <f t="shared" si="29"/>
        <v>-2.5271368846439767E-3</v>
      </c>
      <c r="M458" s="102">
        <f t="shared" ref="M458:M521" si="31">_xlfn.STDEV.S(L449:L458)</f>
        <v>2.1352968031684624E-3</v>
      </c>
      <c r="N458" s="99">
        <f t="shared" si="28"/>
        <v>3.3896785898969932E-2</v>
      </c>
    </row>
    <row r="459" spans="1:14">
      <c r="A459" s="47">
        <v>40227</v>
      </c>
      <c r="B459" s="39">
        <v>1.212</v>
      </c>
      <c r="C459" s="43">
        <f>((B459-B460)/0.01)*P$4+C460</f>
        <v>36969966.000000037</v>
      </c>
      <c r="D459" s="39">
        <v>3.4020000000000001</v>
      </c>
      <c r="E459" s="43">
        <f>((D459-D460)/0.01)*R$4+E460</f>
        <v>37178907.999999925</v>
      </c>
      <c r="F459" s="39">
        <v>3.91</v>
      </c>
      <c r="G459" s="43">
        <f>((F459-F460)/0.01)*T$4+G460</f>
        <v>-76627985.999999776</v>
      </c>
      <c r="H459" s="39">
        <v>4.6190999999999995</v>
      </c>
      <c r="I459" s="43">
        <f>((H459-H460)/0.01)*V$4+I460</f>
        <v>-136102444.00000006</v>
      </c>
      <c r="J459" s="54">
        <f t="shared" si="30"/>
        <v>-138581555.99999988</v>
      </c>
      <c r="K459" s="43">
        <f>$W$2+J459</f>
        <v>4561418444</v>
      </c>
      <c r="L459" s="99">
        <f t="shared" si="29"/>
        <v>-2.7205734616755212E-3</v>
      </c>
      <c r="M459" s="102">
        <f t="shared" si="31"/>
        <v>1.8146149090404711E-3</v>
      </c>
      <c r="N459" s="99">
        <f t="shared" si="28"/>
        <v>2.8806118648027079E-2</v>
      </c>
    </row>
    <row r="460" spans="1:14">
      <c r="A460" s="47">
        <v>40228</v>
      </c>
      <c r="B460" s="39">
        <v>1.2135</v>
      </c>
      <c r="C460" s="43">
        <f>((B460-B461)/0.01)*P$4+C461</f>
        <v>36887166.000000037</v>
      </c>
      <c r="D460" s="39">
        <v>3.3795000000000002</v>
      </c>
      <c r="E460" s="43">
        <f>((D460-D461)/0.01)*R$4+E461</f>
        <v>36069657.999999925</v>
      </c>
      <c r="F460" s="39">
        <v>3.8815</v>
      </c>
      <c r="G460" s="43">
        <f>((F460-F461)/0.01)*T$4+G461</f>
        <v>-74040185.999999762</v>
      </c>
      <c r="H460" s="39">
        <v>4.5809999999999995</v>
      </c>
      <c r="I460" s="43">
        <f>((H460-H461)/0.01)*V$4+I461</f>
        <v>-132341974.00000006</v>
      </c>
      <c r="J460" s="54">
        <f t="shared" si="30"/>
        <v>-133425335.99999985</v>
      </c>
      <c r="K460" s="43">
        <f>$W$2+J460</f>
        <v>4566574664</v>
      </c>
      <c r="L460" s="99">
        <f t="shared" si="29"/>
        <v>1.1297599565259788E-3</v>
      </c>
      <c r="M460" s="102">
        <f t="shared" si="31"/>
        <v>1.7324477385433888E-3</v>
      </c>
      <c r="N460" s="99">
        <f t="shared" si="28"/>
        <v>2.7501755253612339E-2</v>
      </c>
    </row>
    <row r="461" spans="1:14">
      <c r="A461" s="47">
        <v>40231</v>
      </c>
      <c r="B461" s="39">
        <v>1.167</v>
      </c>
      <c r="C461" s="43">
        <f>((B461-B462)/0.01)*P$4+C462</f>
        <v>39453966.000000037</v>
      </c>
      <c r="D461" s="39">
        <v>3.379</v>
      </c>
      <c r="E461" s="43">
        <f>((D461-D462)/0.01)*R$4+E462</f>
        <v>36045007.999999918</v>
      </c>
      <c r="F461" s="39">
        <v>3.8919999999999999</v>
      </c>
      <c r="G461" s="43">
        <f>((F461-F462)/0.01)*T$4+G462</f>
        <v>-74993585.999999762</v>
      </c>
      <c r="H461" s="39">
        <v>4.5865</v>
      </c>
      <c r="I461" s="43">
        <f>((H461-H462)/0.01)*V$4+I462</f>
        <v>-132884824.0000001</v>
      </c>
      <c r="J461" s="54">
        <f t="shared" si="30"/>
        <v>-132379435.99999991</v>
      </c>
      <c r="K461" s="43">
        <f>$W$2+J461</f>
        <v>4567620564</v>
      </c>
      <c r="L461" s="99">
        <f t="shared" si="29"/>
        <v>2.2900758708649063E-4</v>
      </c>
      <c r="M461" s="102">
        <f t="shared" si="31"/>
        <v>1.7034076910442471E-3</v>
      </c>
      <c r="N461" s="99">
        <f t="shared" si="28"/>
        <v>2.7040758791146945E-2</v>
      </c>
    </row>
    <row r="462" spans="1:14">
      <c r="A462" s="47">
        <v>40232</v>
      </c>
      <c r="B462" s="39">
        <v>1.1174999999999999</v>
      </c>
      <c r="C462" s="43">
        <f>((B462-B463)/0.01)*P$4+C463</f>
        <v>42186366.000000045</v>
      </c>
      <c r="D462" s="39">
        <v>3.2743000000000002</v>
      </c>
      <c r="E462" s="43">
        <f>((D462-D463)/0.01)*R$4+E463</f>
        <v>30883297.999999925</v>
      </c>
      <c r="F462" s="39">
        <v>3.782</v>
      </c>
      <c r="G462" s="43">
        <f>((F462-F463)/0.01)*T$4+G463</f>
        <v>-65005585.999999776</v>
      </c>
      <c r="H462" s="39">
        <v>4.4909999999999997</v>
      </c>
      <c r="I462" s="43">
        <f>((H462-H463)/0.01)*V$4+I463</f>
        <v>-123458974.00000007</v>
      </c>
      <c r="J462" s="54">
        <f t="shared" si="30"/>
        <v>-115394895.99999988</v>
      </c>
      <c r="K462" s="43">
        <f>$W$2+J462</f>
        <v>4584605104</v>
      </c>
      <c r="L462" s="99">
        <f t="shared" si="29"/>
        <v>3.7115692103776221E-3</v>
      </c>
      <c r="M462" s="102">
        <f t="shared" si="31"/>
        <v>2.0074686262846813E-3</v>
      </c>
      <c r="N462" s="99">
        <f t="shared" si="28"/>
        <v>3.1867576499482374E-2</v>
      </c>
    </row>
    <row r="463" spans="1:14">
      <c r="A463" s="47">
        <v>40233</v>
      </c>
      <c r="B463" s="39">
        <v>1.0965</v>
      </c>
      <c r="C463" s="43">
        <f>((B463-B464)/0.01)*P$4+C464</f>
        <v>43345566.000000037</v>
      </c>
      <c r="D463" s="39">
        <v>3.2720000000000002</v>
      </c>
      <c r="E463" s="43">
        <f>((D463-D464)/0.01)*R$4+E464</f>
        <v>30769907.999999925</v>
      </c>
      <c r="F463" s="39">
        <v>3.7795000000000001</v>
      </c>
      <c r="G463" s="43">
        <f>((F463-F464)/0.01)*T$4+G464</f>
        <v>-64778585.999999784</v>
      </c>
      <c r="H463" s="39">
        <v>4.4950000000000001</v>
      </c>
      <c r="I463" s="43">
        <f>((H463-H464)/0.01)*V$4+I464</f>
        <v>-123853774.00000012</v>
      </c>
      <c r="J463" s="54">
        <f t="shared" si="30"/>
        <v>-114516885.99999994</v>
      </c>
      <c r="K463" s="43">
        <f>$W$2+J463</f>
        <v>4585483114</v>
      </c>
      <c r="L463" s="99">
        <f t="shared" si="29"/>
        <v>1.9149434156134245E-4</v>
      </c>
      <c r="M463" s="102">
        <f t="shared" si="31"/>
        <v>1.8426982316565512E-3</v>
      </c>
      <c r="N463" s="99">
        <f t="shared" si="28"/>
        <v>2.925192757381034E-2</v>
      </c>
    </row>
    <row r="464" spans="1:14">
      <c r="A464" s="47">
        <v>40234</v>
      </c>
      <c r="B464" s="39">
        <v>1.056</v>
      </c>
      <c r="C464" s="43">
        <f>((B464-B465)/0.01)*P$4+C465</f>
        <v>45581166.000000037</v>
      </c>
      <c r="D464" s="39">
        <v>3.1970000000000001</v>
      </c>
      <c r="E464" s="43">
        <f>((D464-D465)/0.01)*R$4+E465</f>
        <v>27072407.999999918</v>
      </c>
      <c r="F464" s="39">
        <v>3.7084999999999999</v>
      </c>
      <c r="G464" s="43">
        <f>((F464-F465)/0.01)*T$4+G465</f>
        <v>-58331785.999999769</v>
      </c>
      <c r="H464" s="39">
        <v>4.431</v>
      </c>
      <c r="I464" s="43">
        <f>((H464-H465)/0.01)*V$4+I465</f>
        <v>-117536974.00000012</v>
      </c>
      <c r="J464" s="54">
        <f t="shared" si="30"/>
        <v>-103215185.99999994</v>
      </c>
      <c r="K464" s="43">
        <f>$W$2+J464</f>
        <v>4596784814</v>
      </c>
      <c r="L464" s="99">
        <f t="shared" si="29"/>
        <v>2.4616371022178184E-3</v>
      </c>
      <c r="M464" s="102">
        <f t="shared" si="31"/>
        <v>1.9619499929241389E-3</v>
      </c>
      <c r="N464" s="99">
        <f t="shared" si="28"/>
        <v>3.114499059613323E-2</v>
      </c>
    </row>
    <row r="465" spans="1:14">
      <c r="A465" s="47">
        <v>40235</v>
      </c>
      <c r="B465" s="39">
        <v>1.0609999999999999</v>
      </c>
      <c r="C465" s="43">
        <f>((B465-B466)/0.01)*P$4+C466</f>
        <v>45305166.000000045</v>
      </c>
      <c r="D465" s="39">
        <v>3.1909999999999998</v>
      </c>
      <c r="E465" s="43">
        <f>((D465-D466)/0.01)*R$4+E466</f>
        <v>26776607.999999907</v>
      </c>
      <c r="F465" s="39">
        <v>3.702</v>
      </c>
      <c r="G465" s="43">
        <f>((F465-F466)/0.01)*T$4+G466</f>
        <v>-57741585.999999776</v>
      </c>
      <c r="H465" s="39">
        <v>4.4175000000000004</v>
      </c>
      <c r="I465" s="43">
        <f>((H465-H466)/0.01)*V$4+I466</f>
        <v>-116204524.00000016</v>
      </c>
      <c r="J465" s="54">
        <f t="shared" si="30"/>
        <v>-101864335.99999999</v>
      </c>
      <c r="K465" s="43">
        <f>$W$2+J465</f>
        <v>4598135664</v>
      </c>
      <c r="L465" s="99">
        <f t="shared" si="29"/>
        <v>2.9382527297550727E-4</v>
      </c>
      <c r="M465" s="102">
        <f t="shared" si="31"/>
        <v>1.9554250893359416E-3</v>
      </c>
      <c r="N465" s="99">
        <f t="shared" ref="N465:N528" si="32">M465*SQRT(252)</f>
        <v>3.1041410962794971E-2</v>
      </c>
    </row>
    <row r="466" spans="1:14">
      <c r="A466" s="47">
        <v>40238</v>
      </c>
      <c r="B466" s="39">
        <v>1.046</v>
      </c>
      <c r="C466" s="43">
        <f>((B466-B467)/0.01)*P$4+C467</f>
        <v>46133166.000000037</v>
      </c>
      <c r="D466" s="39">
        <v>3.1709999999999998</v>
      </c>
      <c r="E466" s="43">
        <f>((D466-D467)/0.01)*R$4+E467</f>
        <v>25790607.999999907</v>
      </c>
      <c r="F466" s="39">
        <v>3.6865000000000001</v>
      </c>
      <c r="G466" s="43">
        <f>((F466-F467)/0.01)*T$4+G467</f>
        <v>-56334185.999999791</v>
      </c>
      <c r="H466" s="39">
        <v>4.4160000000000004</v>
      </c>
      <c r="I466" s="43">
        <f>((H466-H467)/0.01)*V$4+I467</f>
        <v>-116056474.00000016</v>
      </c>
      <c r="J466" s="54">
        <f t="shared" si="30"/>
        <v>-100466886.00000001</v>
      </c>
      <c r="K466" s="43">
        <f>$W$2+J466</f>
        <v>4599533114</v>
      </c>
      <c r="L466" s="99">
        <f t="shared" si="29"/>
        <v>3.0387047946225611E-4</v>
      </c>
      <c r="M466" s="102">
        <f t="shared" si="31"/>
        <v>1.9523666530846088E-3</v>
      </c>
      <c r="N466" s="99">
        <f t="shared" si="32"/>
        <v>3.0992859792464345E-2</v>
      </c>
    </row>
    <row r="467" spans="1:14">
      <c r="A467" s="47">
        <v>40239</v>
      </c>
      <c r="B467" s="39">
        <v>1.0249999999999999</v>
      </c>
      <c r="C467" s="43">
        <f>((B467-B468)/0.01)*P$4+C468</f>
        <v>47292366.000000045</v>
      </c>
      <c r="D467" s="39">
        <v>3.1524999999999999</v>
      </c>
      <c r="E467" s="43">
        <f>((D467-D468)/0.01)*R$4+E468</f>
        <v>24878557.999999911</v>
      </c>
      <c r="F467" s="39">
        <v>3.6720000000000002</v>
      </c>
      <c r="G467" s="43">
        <f>((F467-F468)/0.01)*T$4+G468</f>
        <v>-55017585.999999799</v>
      </c>
      <c r="H467" s="39">
        <v>4.4180000000000001</v>
      </c>
      <c r="I467" s="43">
        <f>((H467-H468)/0.01)*V$4+I468</f>
        <v>-116253874.00000015</v>
      </c>
      <c r="J467" s="54">
        <f t="shared" si="30"/>
        <v>-99100536</v>
      </c>
      <c r="K467" s="43">
        <f>$W$2+J467</f>
        <v>4600899464</v>
      </c>
      <c r="L467" s="99">
        <f t="shared" si="29"/>
        <v>2.9701864525637434E-4</v>
      </c>
      <c r="M467" s="102">
        <f t="shared" si="31"/>
        <v>1.9470689782461125E-3</v>
      </c>
      <c r="N467" s="99">
        <f t="shared" si="32"/>
        <v>3.090876181156707E-2</v>
      </c>
    </row>
    <row r="468" spans="1:14">
      <c r="A468" s="47">
        <v>40240</v>
      </c>
      <c r="B468" s="39">
        <v>1.0329999999999999</v>
      </c>
      <c r="C468" s="43">
        <f>((B468-B469)/0.01)*P$4+C469</f>
        <v>46850766.000000045</v>
      </c>
      <c r="D468" s="39">
        <v>3.1385000000000001</v>
      </c>
      <c r="E468" s="43">
        <f>((D468-D469)/0.01)*R$4+E469</f>
        <v>24188357.999999922</v>
      </c>
      <c r="F468" s="39">
        <v>3.6615000000000002</v>
      </c>
      <c r="G468" s="43">
        <f>((F468-F469)/0.01)*T$4+G469</f>
        <v>-54064185.999999806</v>
      </c>
      <c r="H468" s="39">
        <v>4.4219999999999997</v>
      </c>
      <c r="I468" s="43">
        <f>((H468-H469)/0.01)*V$4+I469</f>
        <v>-116648674.0000001</v>
      </c>
      <c r="J468" s="54">
        <f t="shared" si="30"/>
        <v>-99673735.99999994</v>
      </c>
      <c r="K468" s="43">
        <f>$W$2+J468</f>
        <v>4600326264</v>
      </c>
      <c r="L468" s="99">
        <f t="shared" si="29"/>
        <v>-1.2459209624586599E-4</v>
      </c>
      <c r="M468" s="102">
        <f t="shared" si="31"/>
        <v>1.6849674100971013E-3</v>
      </c>
      <c r="N468" s="99">
        <f t="shared" si="32"/>
        <v>2.6748028406193083E-2</v>
      </c>
    </row>
    <row r="469" spans="1:14">
      <c r="A469" s="47">
        <v>40241</v>
      </c>
      <c r="B469" s="39">
        <v>1.0760000000000001</v>
      </c>
      <c r="C469" s="43">
        <f>((B469-B470)/0.01)*P$4+C470</f>
        <v>44477166.000000037</v>
      </c>
      <c r="D469" s="39">
        <v>3.133</v>
      </c>
      <c r="E469" s="43">
        <f>((D469-D470)/0.01)*R$4+E470</f>
        <v>23917207.999999918</v>
      </c>
      <c r="F469" s="39">
        <v>3.6349999999999998</v>
      </c>
      <c r="G469" s="43">
        <f>((F469-F470)/0.01)*T$4+G470</f>
        <v>-51657985.999999769</v>
      </c>
      <c r="H469" s="39">
        <v>4.3870000000000005</v>
      </c>
      <c r="I469" s="43">
        <f>((H469-H470)/0.01)*V$4+I470</f>
        <v>-113194174.00000018</v>
      </c>
      <c r="J469" s="54">
        <f t="shared" si="30"/>
        <v>-96457786</v>
      </c>
      <c r="K469" s="43">
        <f>$W$2+J469</f>
        <v>4603542214</v>
      </c>
      <c r="L469" s="99">
        <f t="shared" si="29"/>
        <v>6.9882574670953484E-4</v>
      </c>
      <c r="M469" s="102">
        <f t="shared" si="31"/>
        <v>1.2257240467681704E-3</v>
      </c>
      <c r="N469" s="99">
        <f t="shared" si="32"/>
        <v>1.9457766022441696E-2</v>
      </c>
    </row>
    <row r="470" spans="1:14">
      <c r="A470" s="47">
        <v>40242</v>
      </c>
      <c r="B470" s="39">
        <v>1.117</v>
      </c>
      <c r="C470" s="43">
        <f>((B470-B471)/0.01)*P$4+C471</f>
        <v>42213966.000000045</v>
      </c>
      <c r="D470" s="39">
        <v>3.2080000000000002</v>
      </c>
      <c r="E470" s="43">
        <f>((D470-D471)/0.01)*R$4+E471</f>
        <v>27614707.999999925</v>
      </c>
      <c r="F470" s="39">
        <v>3.7250000000000001</v>
      </c>
      <c r="G470" s="43">
        <f>((F470-F471)/0.01)*T$4+G471</f>
        <v>-59829985.999999799</v>
      </c>
      <c r="H470" s="39">
        <v>4.4870000000000001</v>
      </c>
      <c r="I470" s="43">
        <f>((H470-H471)/0.01)*V$4+I471</f>
        <v>-123064174.00000015</v>
      </c>
      <c r="J470" s="54">
        <f t="shared" si="30"/>
        <v>-113065485.99999997</v>
      </c>
      <c r="K470" s="43">
        <f>$W$2+J470</f>
        <v>4586934514</v>
      </c>
      <c r="L470" s="99">
        <f t="shared" si="29"/>
        <v>-3.6141146033561188E-3</v>
      </c>
      <c r="M470" s="102">
        <f t="shared" si="31"/>
        <v>1.8790707244345966E-3</v>
      </c>
      <c r="N470" s="99">
        <f t="shared" si="32"/>
        <v>2.9829322996535543E-2</v>
      </c>
    </row>
    <row r="471" spans="1:14">
      <c r="A471" s="47">
        <v>40245</v>
      </c>
      <c r="B471" s="39">
        <v>1.1280000000000001</v>
      </c>
      <c r="C471" s="43">
        <f>((B471-B472)/0.01)*P$4+C472</f>
        <v>41606766.000000037</v>
      </c>
      <c r="D471" s="39">
        <v>3.2515000000000001</v>
      </c>
      <c r="E471" s="43">
        <f>((D471-D472)/0.01)*R$4+E472</f>
        <v>29759257.999999918</v>
      </c>
      <c r="F471" s="39">
        <v>3.77</v>
      </c>
      <c r="G471" s="43">
        <f>((F471-F472)/0.01)*T$4+G472</f>
        <v>-63915985.999999791</v>
      </c>
      <c r="H471" s="39">
        <v>4.5339999999999998</v>
      </c>
      <c r="I471" s="43">
        <f>((H471-H472)/0.01)*V$4+I472</f>
        <v>-127703074.00000012</v>
      </c>
      <c r="J471" s="54">
        <f t="shared" si="30"/>
        <v>-120253035.99999996</v>
      </c>
      <c r="K471" s="43">
        <f>$W$2+J471</f>
        <v>4579746964</v>
      </c>
      <c r="L471" s="99">
        <f t="shared" si="29"/>
        <v>-1.5681905147967379E-3</v>
      </c>
      <c r="M471" s="102">
        <f t="shared" si="31"/>
        <v>1.9849693010702018E-3</v>
      </c>
      <c r="N471" s="99">
        <f t="shared" si="32"/>
        <v>3.1510410784376705E-2</v>
      </c>
    </row>
    <row r="472" spans="1:14">
      <c r="A472" s="47">
        <v>40246</v>
      </c>
      <c r="B472" s="39">
        <v>1.093</v>
      </c>
      <c r="C472" s="43">
        <f>((B472-B473)/0.01)*P$4+C473</f>
        <v>43538766.000000045</v>
      </c>
      <c r="D472" s="39">
        <v>3.2134999999999998</v>
      </c>
      <c r="E472" s="43">
        <f>((D472-D473)/0.01)*R$4+E473</f>
        <v>27885857.999999907</v>
      </c>
      <c r="F472" s="39">
        <v>3.7389999999999999</v>
      </c>
      <c r="G472" s="43">
        <f>((F472-F473)/0.01)*T$4+G473</f>
        <v>-61101185.999999776</v>
      </c>
      <c r="H472" s="39">
        <v>4.5095000000000001</v>
      </c>
      <c r="I472" s="43">
        <f>((H472-H473)/0.01)*V$4+I473</f>
        <v>-125284924.00000015</v>
      </c>
      <c r="J472" s="54">
        <f t="shared" si="30"/>
        <v>-114961485.99999997</v>
      </c>
      <c r="K472" s="43">
        <f>$W$2+J472</f>
        <v>4585038514</v>
      </c>
      <c r="L472" s="99">
        <f t="shared" si="29"/>
        <v>1.1547571082181688E-3</v>
      </c>
      <c r="M472" s="102">
        <f t="shared" si="31"/>
        <v>1.6234638815164444E-3</v>
      </c>
      <c r="N472" s="99">
        <f t="shared" si="32"/>
        <v>2.5771690157928854E-2</v>
      </c>
    </row>
    <row r="473" spans="1:14">
      <c r="A473" s="47">
        <v>40247</v>
      </c>
      <c r="B473" s="39">
        <v>1.113</v>
      </c>
      <c r="C473" s="43">
        <f>((B473-B474)/0.01)*P$4+C474</f>
        <v>42434766.000000045</v>
      </c>
      <c r="D473" s="39">
        <v>3.2370000000000001</v>
      </c>
      <c r="E473" s="43">
        <f>((D473-D474)/0.01)*R$4+E474</f>
        <v>29044407.999999922</v>
      </c>
      <c r="F473" s="39">
        <v>3.7519999999999998</v>
      </c>
      <c r="G473" s="43">
        <f>((F473-F474)/0.01)*T$4+G474</f>
        <v>-62281585.999999769</v>
      </c>
      <c r="H473" s="39">
        <v>4.5179999999999998</v>
      </c>
      <c r="I473" s="43">
        <f>((H473-H474)/0.01)*V$4+I474</f>
        <v>-126123874.00000012</v>
      </c>
      <c r="J473" s="54">
        <f t="shared" si="30"/>
        <v>-116926285.99999991</v>
      </c>
      <c r="K473" s="43">
        <f>$W$2+J473</f>
        <v>4583073714</v>
      </c>
      <c r="L473" s="99">
        <f t="shared" si="29"/>
        <v>-4.2861605120384546E-4</v>
      </c>
      <c r="M473" s="102">
        <f t="shared" si="31"/>
        <v>1.6275757947450764E-3</v>
      </c>
      <c r="N473" s="99">
        <f t="shared" si="32"/>
        <v>2.5836964756822674E-2</v>
      </c>
    </row>
    <row r="474" spans="1:14">
      <c r="A474" s="47">
        <v>40248</v>
      </c>
      <c r="B474" s="39">
        <v>1.1565000000000001</v>
      </c>
      <c r="C474" s="43">
        <f>((B474-B475)/0.01)*P$4+C475</f>
        <v>40033566.000000037</v>
      </c>
      <c r="D474" s="39">
        <v>3.258</v>
      </c>
      <c r="E474" s="43">
        <f>((D474-D475)/0.01)*R$4+E475</f>
        <v>30079707.999999918</v>
      </c>
      <c r="F474" s="39">
        <v>3.7654999999999998</v>
      </c>
      <c r="G474" s="43">
        <f>((F474-F475)/0.01)*T$4+G475</f>
        <v>-63507385.999999776</v>
      </c>
      <c r="H474" s="39">
        <v>4.508</v>
      </c>
      <c r="I474" s="43">
        <f>((H474-H475)/0.01)*V$4+I475</f>
        <v>-125136874.00000013</v>
      </c>
      <c r="J474" s="54">
        <f t="shared" si="30"/>
        <v>-118530985.99999996</v>
      </c>
      <c r="K474" s="43">
        <f>$W$2+J474</f>
        <v>4581469014</v>
      </c>
      <c r="L474" s="99">
        <f t="shared" si="29"/>
        <v>-3.5019750881772424E-4</v>
      </c>
      <c r="M474" s="102">
        <f t="shared" si="31"/>
        <v>1.3669836298508956E-3</v>
      </c>
      <c r="N474" s="99">
        <f t="shared" si="32"/>
        <v>2.1700192385291042E-2</v>
      </c>
    </row>
    <row r="475" spans="1:14">
      <c r="A475" s="47">
        <v>40249</v>
      </c>
      <c r="B475" s="39">
        <v>1.163</v>
      </c>
      <c r="C475" s="43">
        <f>((B475-B476)/0.01)*P$4+C476</f>
        <v>39674766.000000037</v>
      </c>
      <c r="D475" s="39">
        <v>3.2454999999999998</v>
      </c>
      <c r="E475" s="43">
        <f>((D475-D476)/0.01)*R$4+E476</f>
        <v>29463457.999999911</v>
      </c>
      <c r="F475" s="39">
        <v>3.7484999999999999</v>
      </c>
      <c r="G475" s="43">
        <f>((F475-F476)/0.01)*T$4+G476</f>
        <v>-61963785.999999784</v>
      </c>
      <c r="H475" s="39">
        <v>4.4859999999999998</v>
      </c>
      <c r="I475" s="43">
        <f>((H475-H476)/0.01)*V$4+I476</f>
        <v>-122965474.0000001</v>
      </c>
      <c r="J475" s="54">
        <f t="shared" si="30"/>
        <v>-115791035.99999994</v>
      </c>
      <c r="K475" s="43">
        <f>$W$2+J475</f>
        <v>4584208964</v>
      </c>
      <c r="L475" s="99">
        <f t="shared" si="29"/>
        <v>5.9787177515802765E-4</v>
      </c>
      <c r="M475" s="102">
        <f t="shared" si="31"/>
        <v>1.3857455643079891E-3</v>
      </c>
      <c r="N475" s="99">
        <f t="shared" si="32"/>
        <v>2.1998028861418821E-2</v>
      </c>
    </row>
    <row r="476" spans="1:14">
      <c r="A476" s="47">
        <v>40252</v>
      </c>
      <c r="B476" s="39">
        <v>1.1419999999999999</v>
      </c>
      <c r="C476" s="43">
        <f>((B476-B477)/0.01)*P$4+C477</f>
        <v>40833966.000000045</v>
      </c>
      <c r="D476" s="39">
        <v>3.2324999999999999</v>
      </c>
      <c r="E476" s="43">
        <f>((D476-D477)/0.01)*R$4+E477</f>
        <v>28822557.999999914</v>
      </c>
      <c r="F476" s="39">
        <v>3.7335000000000003</v>
      </c>
      <c r="G476" s="43">
        <f>((F476-F477)/0.01)*T$4+G477</f>
        <v>-60601785.999999814</v>
      </c>
      <c r="H476" s="39">
        <v>4.4850000000000003</v>
      </c>
      <c r="I476" s="43">
        <f>((H476-H477)/0.01)*V$4+I477</f>
        <v>-122866774.00000016</v>
      </c>
      <c r="J476" s="54">
        <f t="shared" si="30"/>
        <v>-113812036.00000003</v>
      </c>
      <c r="K476" s="43">
        <f>$W$2+J476</f>
        <v>4586187964</v>
      </c>
      <c r="L476" s="99">
        <f t="shared" si="29"/>
        <v>4.3160618809831293E-4</v>
      </c>
      <c r="M476" s="102">
        <f t="shared" si="31"/>
        <v>1.3925366849484209E-3</v>
      </c>
      <c r="N476" s="99">
        <f t="shared" si="32"/>
        <v>2.2105834559446941E-2</v>
      </c>
    </row>
    <row r="477" spans="1:14">
      <c r="A477" s="47">
        <v>40253</v>
      </c>
      <c r="B477" s="39">
        <v>1.097</v>
      </c>
      <c r="C477" s="43">
        <f>((B477-B478)/0.01)*P$4+C478</f>
        <v>43317966.000000037</v>
      </c>
      <c r="D477" s="39">
        <v>3.1880000000000002</v>
      </c>
      <c r="E477" s="43">
        <f>((D477-D478)/0.01)*R$4+E478</f>
        <v>26628707.999999925</v>
      </c>
      <c r="F477" s="39">
        <v>3.6930000000000001</v>
      </c>
      <c r="G477" s="43">
        <f>((F477-F478)/0.01)*T$4+G478</f>
        <v>-56924385.999999799</v>
      </c>
      <c r="H477" s="39">
        <v>4.4459999999999997</v>
      </c>
      <c r="I477" s="43">
        <f>((H477-H478)/0.01)*V$4+I478</f>
        <v>-119017474.0000001</v>
      </c>
      <c r="J477" s="54">
        <f t="shared" si="30"/>
        <v>-105995185.99999994</v>
      </c>
      <c r="K477" s="43">
        <f>$W$2+J477</f>
        <v>4594004814</v>
      </c>
      <c r="L477" s="99">
        <f t="shared" si="29"/>
        <v>1.7029820785247388E-3</v>
      </c>
      <c r="M477" s="102">
        <f t="shared" si="31"/>
        <v>1.5232903936939139E-3</v>
      </c>
      <c r="N477" s="99">
        <f t="shared" si="32"/>
        <v>2.4181485337486614E-2</v>
      </c>
    </row>
    <row r="478" spans="1:14">
      <c r="A478" s="47">
        <v>40254</v>
      </c>
      <c r="B478" s="39">
        <v>1.0860000000000001</v>
      </c>
      <c r="C478" s="43">
        <f>((B478-B479)/0.01)*P$4+C479</f>
        <v>43925166.00000003</v>
      </c>
      <c r="D478" s="39">
        <v>3.1745000000000001</v>
      </c>
      <c r="E478" s="43">
        <f>((D478-D479)/0.01)*R$4+E479</f>
        <v>25963157.999999922</v>
      </c>
      <c r="F478" s="39">
        <v>3.6739999999999999</v>
      </c>
      <c r="G478" s="43">
        <f>((F478-F479)/0.01)*T$4+G479</f>
        <v>-55199185.999999784</v>
      </c>
      <c r="H478" s="39">
        <v>4.42</v>
      </c>
      <c r="I478" s="43">
        <f>((H478-H479)/0.01)*V$4+I479</f>
        <v>-116451274.00000012</v>
      </c>
      <c r="J478" s="54">
        <f t="shared" si="30"/>
        <v>-101762135.99999994</v>
      </c>
      <c r="K478" s="43">
        <f>$W$2+J478</f>
        <v>4598237864</v>
      </c>
      <c r="L478" s="99">
        <f t="shared" si="29"/>
        <v>9.2100490544150173E-4</v>
      </c>
      <c r="M478" s="102">
        <f t="shared" si="31"/>
        <v>1.5606527051696616E-3</v>
      </c>
      <c r="N478" s="99">
        <f t="shared" si="32"/>
        <v>2.4774593644914796E-2</v>
      </c>
    </row>
    <row r="479" spans="1:14">
      <c r="A479" s="47">
        <v>40255</v>
      </c>
      <c r="B479" s="39">
        <v>1.1419999999999999</v>
      </c>
      <c r="C479" s="43">
        <f>((B479-B480)/0.01)*P$4+C480</f>
        <v>40833966.000000037</v>
      </c>
      <c r="D479" s="39">
        <v>3.2204999999999999</v>
      </c>
      <c r="E479" s="43">
        <f>((D479-D480)/0.01)*R$4+E480</f>
        <v>28230957.999999914</v>
      </c>
      <c r="F479" s="39">
        <v>3.7155</v>
      </c>
      <c r="G479" s="43">
        <f>((F479-F480)/0.01)*T$4+G480</f>
        <v>-58967385.999999791</v>
      </c>
      <c r="H479" s="39">
        <v>4.4539999999999997</v>
      </c>
      <c r="I479" s="43">
        <f>((H479-H480)/0.01)*V$4+I480</f>
        <v>-119807074.0000001</v>
      </c>
      <c r="J479" s="54">
        <f t="shared" si="30"/>
        <v>-109709535.99999994</v>
      </c>
      <c r="K479" s="43">
        <f>$W$2+J479</f>
        <v>4590290464</v>
      </c>
      <c r="L479" s="99">
        <f t="shared" si="29"/>
        <v>-1.7298530729002611E-3</v>
      </c>
      <c r="M479" s="102">
        <f t="shared" si="31"/>
        <v>1.6198202739884568E-3</v>
      </c>
      <c r="N479" s="99">
        <f t="shared" si="32"/>
        <v>2.5713849681563785E-2</v>
      </c>
    </row>
    <row r="480" spans="1:14">
      <c r="A480" s="47">
        <v>40256</v>
      </c>
      <c r="B480" s="39">
        <v>1.1910000000000001</v>
      </c>
      <c r="C480" s="43">
        <f>((B480-B481)/0.01)*P$4+C481</f>
        <v>38129166.00000003</v>
      </c>
      <c r="D480" s="39">
        <v>3.2530000000000001</v>
      </c>
      <c r="E480" s="43">
        <f>((D480-D481)/0.01)*R$4+E481</f>
        <v>29833207.999999925</v>
      </c>
      <c r="F480" s="39">
        <v>3.7359999999999998</v>
      </c>
      <c r="G480" s="43">
        <f>((F480-F481)/0.01)*T$4+G481</f>
        <v>-60828785.999999769</v>
      </c>
      <c r="H480" s="39">
        <v>4.4459999999999997</v>
      </c>
      <c r="I480" s="43">
        <f>((H480-H481)/0.01)*V$4+I481</f>
        <v>-119017474.0000001</v>
      </c>
      <c r="J480" s="54">
        <f t="shared" si="30"/>
        <v>-111883885.99999991</v>
      </c>
      <c r="K480" s="43">
        <f>$W$2+J480</f>
        <v>4588116114</v>
      </c>
      <c r="L480" s="99">
        <f t="shared" si="29"/>
        <v>-4.7379684527975316E-4</v>
      </c>
      <c r="M480" s="102">
        <f t="shared" si="31"/>
        <v>1.1353613724620491E-3</v>
      </c>
      <c r="N480" s="99">
        <f t="shared" si="32"/>
        <v>1.8023303038341359E-2</v>
      </c>
    </row>
    <row r="481" spans="1:14">
      <c r="A481" s="47">
        <v>40259</v>
      </c>
      <c r="B481" s="39">
        <v>1.1625000000000001</v>
      </c>
      <c r="C481" s="43">
        <f>((B481-B482)/0.01)*P$4+C482</f>
        <v>39702366.00000003</v>
      </c>
      <c r="D481" s="39">
        <v>3.2029999999999998</v>
      </c>
      <c r="E481" s="43">
        <f>((D481-D482)/0.01)*R$4+E482</f>
        <v>27368207.999999911</v>
      </c>
      <c r="F481" s="39">
        <v>3.6909999999999998</v>
      </c>
      <c r="G481" s="43">
        <f>((F481-F482)/0.01)*T$4+G482</f>
        <v>-56742785.999999776</v>
      </c>
      <c r="H481" s="39">
        <v>4.4154999999999998</v>
      </c>
      <c r="I481" s="43">
        <f>((H481-H482)/0.01)*V$4+I482</f>
        <v>-116007124.0000001</v>
      </c>
      <c r="J481" s="54">
        <f t="shared" si="30"/>
        <v>-105679335.99999994</v>
      </c>
      <c r="K481" s="43">
        <f>$W$2+J481</f>
        <v>4594320664</v>
      </c>
      <c r="L481" s="99">
        <f t="shared" si="29"/>
        <v>1.3513952982785883E-3</v>
      </c>
      <c r="M481" s="102">
        <f t="shared" si="31"/>
        <v>1.0522811322724059E-3</v>
      </c>
      <c r="N481" s="99">
        <f t="shared" si="32"/>
        <v>1.6704445111909501E-2</v>
      </c>
    </row>
    <row r="482" spans="1:14">
      <c r="A482" s="47">
        <v>40260</v>
      </c>
      <c r="B482" s="39">
        <v>1.147</v>
      </c>
      <c r="C482" s="43">
        <f>((B482-B483)/0.01)*P$4+C483</f>
        <v>40557966.000000037</v>
      </c>
      <c r="D482" s="39">
        <v>3.1724999999999999</v>
      </c>
      <c r="E482" s="43">
        <f>((D482-D483)/0.01)*R$4+E483</f>
        <v>25864557.999999911</v>
      </c>
      <c r="F482" s="39">
        <v>3.6644999999999999</v>
      </c>
      <c r="G482" s="43">
        <f>((F482-F483)/0.01)*T$4+G483</f>
        <v>-54336585.999999776</v>
      </c>
      <c r="H482" s="39">
        <v>4.4057000000000004</v>
      </c>
      <c r="I482" s="43">
        <f>((H482-H483)/0.01)*V$4+I483</f>
        <v>-115039864.00000016</v>
      </c>
      <c r="J482" s="54">
        <f t="shared" si="30"/>
        <v>-102953926</v>
      </c>
      <c r="K482" s="43">
        <f>$W$2+J482</f>
        <v>4597046074</v>
      </c>
      <c r="L482" s="99">
        <f t="shared" si="29"/>
        <v>5.9303695686685031E-4</v>
      </c>
      <c r="M482" s="102">
        <f t="shared" si="31"/>
        <v>1.017036566783833E-3</v>
      </c>
      <c r="N482" s="99">
        <f t="shared" si="32"/>
        <v>1.6144954979813737E-2</v>
      </c>
    </row>
    <row r="483" spans="1:14">
      <c r="A483" s="47">
        <v>40261</v>
      </c>
      <c r="B483" s="39">
        <v>1.2064999999999999</v>
      </c>
      <c r="C483" s="43">
        <f>((B483-B484)/0.01)*P$4+C484</f>
        <v>37273566.000000045</v>
      </c>
      <c r="D483" s="39">
        <v>3.2730000000000001</v>
      </c>
      <c r="E483" s="43">
        <f>((D483-D484)/0.01)*R$4+E484</f>
        <v>30819207.999999925</v>
      </c>
      <c r="F483" s="39">
        <v>3.7625000000000002</v>
      </c>
      <c r="G483" s="43">
        <f>((F483-F484)/0.01)*T$4+G484</f>
        <v>-63234985.999999806</v>
      </c>
      <c r="H483" s="39">
        <v>4.4550000000000001</v>
      </c>
      <c r="I483" s="43">
        <f>((H483-H484)/0.01)*V$4+I484</f>
        <v>-119905774.00000013</v>
      </c>
      <c r="J483" s="54">
        <f t="shared" si="30"/>
        <v>-115047985.99999997</v>
      </c>
      <c r="K483" s="43">
        <f>$W$2+J483</f>
        <v>4584952014</v>
      </c>
      <c r="L483" s="99">
        <f t="shared" si="29"/>
        <v>-2.6342996106116854E-3</v>
      </c>
      <c r="M483" s="102">
        <f t="shared" si="31"/>
        <v>1.3635066295522756E-3</v>
      </c>
      <c r="N483" s="99">
        <f t="shared" si="32"/>
        <v>2.1644996716699165E-2</v>
      </c>
    </row>
    <row r="484" spans="1:14">
      <c r="A484" s="47">
        <v>40262</v>
      </c>
      <c r="B484" s="39">
        <v>1.21</v>
      </c>
      <c r="C484" s="43">
        <f>((B484-B485)/0.01)*P$4+C485</f>
        <v>37080366.000000045</v>
      </c>
      <c r="D484" s="39">
        <v>3.3185000000000002</v>
      </c>
      <c r="E484" s="43">
        <f>((D484-D485)/0.01)*R$4+E485</f>
        <v>33062357.999999929</v>
      </c>
      <c r="F484" s="39">
        <v>3.8134999999999999</v>
      </c>
      <c r="G484" s="43">
        <f>((F484-F485)/0.01)*T$4+G485</f>
        <v>-67865785.999999776</v>
      </c>
      <c r="H484" s="39">
        <v>4.508</v>
      </c>
      <c r="I484" s="43">
        <f>((H484-H485)/0.01)*V$4+I485</f>
        <v>-125136874.00000013</v>
      </c>
      <c r="J484" s="54">
        <f t="shared" si="30"/>
        <v>-122859935.99999994</v>
      </c>
      <c r="K484" s="43">
        <f>$W$2+J484</f>
        <v>4577140064</v>
      </c>
      <c r="L484" s="99">
        <f t="shared" si="29"/>
        <v>-1.7052768792476124E-3</v>
      </c>
      <c r="M484" s="102">
        <f t="shared" si="31"/>
        <v>1.4698869453220562E-3</v>
      </c>
      <c r="N484" s="99">
        <f t="shared" si="32"/>
        <v>2.333373187621534E-2</v>
      </c>
    </row>
    <row r="485" spans="1:14">
      <c r="A485" s="47">
        <v>40263</v>
      </c>
      <c r="B485" s="39">
        <v>1.19</v>
      </c>
      <c r="C485" s="43">
        <f>((B485-B486)/0.01)*P$4+C486</f>
        <v>38184366.000000045</v>
      </c>
      <c r="D485" s="39">
        <v>3.29</v>
      </c>
      <c r="E485" s="43">
        <f>((D485-D486)/0.01)*R$4+E486</f>
        <v>31657307.999999918</v>
      </c>
      <c r="F485" s="39">
        <v>3.79</v>
      </c>
      <c r="G485" s="43">
        <f>((F485-F486)/0.01)*T$4+G486</f>
        <v>-65731985.999999791</v>
      </c>
      <c r="H485" s="39">
        <v>4.5010000000000003</v>
      </c>
      <c r="I485" s="43">
        <f>((H485-H486)/0.01)*V$4+I486</f>
        <v>-124445974.00000016</v>
      </c>
      <c r="J485" s="54">
        <f t="shared" si="30"/>
        <v>-120336285.99999999</v>
      </c>
      <c r="K485" s="43">
        <f>$W$2+J485</f>
        <v>4579663714</v>
      </c>
      <c r="L485" s="99">
        <f t="shared" si="29"/>
        <v>5.5120763206914112E-4</v>
      </c>
      <c r="M485" s="102">
        <f t="shared" si="31"/>
        <v>1.4675167056662451E-3</v>
      </c>
      <c r="N485" s="99">
        <f t="shared" si="32"/>
        <v>2.3296105488153942E-2</v>
      </c>
    </row>
    <row r="486" spans="1:14">
      <c r="A486" s="47">
        <v>40266</v>
      </c>
      <c r="B486" s="39">
        <v>1.196</v>
      </c>
      <c r="C486" s="43">
        <f>((B486-B487)/0.01)*P$4+C487</f>
        <v>37853166.000000045</v>
      </c>
      <c r="D486" s="39">
        <v>3.3185000000000002</v>
      </c>
      <c r="E486" s="43">
        <f>((D486-D487)/0.01)*R$4+E487</f>
        <v>33062357.999999929</v>
      </c>
      <c r="F486" s="39">
        <v>3.8220000000000001</v>
      </c>
      <c r="G486" s="43">
        <f>((F486-F487)/0.01)*T$4+G487</f>
        <v>-68637585.999999791</v>
      </c>
      <c r="H486" s="39">
        <v>4.5330000000000004</v>
      </c>
      <c r="I486" s="43">
        <f>((H486-H487)/0.01)*V$4+I487</f>
        <v>-127604374.00000016</v>
      </c>
      <c r="J486" s="54">
        <f t="shared" si="30"/>
        <v>-125326435.99999999</v>
      </c>
      <c r="K486" s="43">
        <f>$W$2+J486</f>
        <v>4574673564</v>
      </c>
      <c r="L486" s="99">
        <f t="shared" si="29"/>
        <v>-1.0902264888719173E-3</v>
      </c>
      <c r="M486" s="102">
        <f t="shared" si="31"/>
        <v>1.4851573197533765E-3</v>
      </c>
      <c r="N486" s="99">
        <f t="shared" si="32"/>
        <v>2.3576141555248016E-2</v>
      </c>
    </row>
    <row r="487" spans="1:14">
      <c r="A487" s="47">
        <v>40267</v>
      </c>
      <c r="B487" s="39">
        <v>1.214</v>
      </c>
      <c r="C487" s="43">
        <f>((B487-B488)/0.01)*P$4+C488</f>
        <v>36859566.000000045</v>
      </c>
      <c r="D487" s="39">
        <v>3.3159999999999998</v>
      </c>
      <c r="E487" s="43">
        <f>((D487-D488)/0.01)*R$4+E488</f>
        <v>32939107.999999911</v>
      </c>
      <c r="F487" s="39">
        <v>3.8129999999999997</v>
      </c>
      <c r="G487" s="43">
        <f>((F487-F488)/0.01)*T$4+G488</f>
        <v>-67820385.999999762</v>
      </c>
      <c r="H487" s="39">
        <v>4.5140000000000002</v>
      </c>
      <c r="I487" s="43">
        <f>((H487-H488)/0.01)*V$4+I488</f>
        <v>-125729074.00000015</v>
      </c>
      <c r="J487" s="54">
        <f t="shared" si="30"/>
        <v>-123750785.99999996</v>
      </c>
      <c r="K487" s="43">
        <f>$W$2+J487</f>
        <v>4576249214</v>
      </c>
      <c r="L487" s="99">
        <f t="shared" si="29"/>
        <v>3.4436964529084986E-4</v>
      </c>
      <c r="M487" s="102">
        <f t="shared" si="31"/>
        <v>1.341724720876164E-3</v>
      </c>
      <c r="N487" s="99">
        <f t="shared" si="32"/>
        <v>2.1299219636075298E-2</v>
      </c>
    </row>
    <row r="488" spans="1:14">
      <c r="A488" s="47">
        <v>40268</v>
      </c>
      <c r="B488" s="39">
        <v>1.1935</v>
      </c>
      <c r="C488" s="43">
        <f>((B488-B489)/0.01)*P$4+C489</f>
        <v>37991166.000000045</v>
      </c>
      <c r="D488" s="39">
        <v>3.3210000000000002</v>
      </c>
      <c r="E488" s="43">
        <f>((D488-D489)/0.01)*R$4+E489</f>
        <v>33185607.999999925</v>
      </c>
      <c r="F488" s="39">
        <v>3.82</v>
      </c>
      <c r="G488" s="43">
        <f>((F488-F489)/0.01)*T$4+G489</f>
        <v>-68455985.999999776</v>
      </c>
      <c r="H488" s="39">
        <v>4.5190000000000001</v>
      </c>
      <c r="I488" s="43">
        <f>((H488-H489)/0.01)*V$4+I489</f>
        <v>-126222574.00000013</v>
      </c>
      <c r="J488" s="54">
        <f t="shared" si="30"/>
        <v>-123501785.99999994</v>
      </c>
      <c r="K488" s="43">
        <f>$W$2+J488</f>
        <v>4576498214</v>
      </c>
      <c r="L488" s="99">
        <f t="shared" si="29"/>
        <v>5.4409892116036284E-5</v>
      </c>
      <c r="M488" s="102">
        <f t="shared" si="31"/>
        <v>1.2741215525783965E-3</v>
      </c>
      <c r="N488" s="99">
        <f t="shared" si="32"/>
        <v>2.0226052609139667E-2</v>
      </c>
    </row>
    <row r="489" spans="1:14">
      <c r="A489" s="47">
        <v>40269</v>
      </c>
      <c r="B489" s="39">
        <v>1.2190000000000001</v>
      </c>
      <c r="C489" s="43">
        <f>((B489-B490)/0.01)*P$4+C490</f>
        <v>36583566.000000037</v>
      </c>
      <c r="D489" s="39">
        <v>3.3719999999999999</v>
      </c>
      <c r="E489" s="43">
        <f>((D489-D490)/0.01)*R$4+E490</f>
        <v>35699907.999999911</v>
      </c>
      <c r="F489" s="39">
        <v>3.8725000000000001</v>
      </c>
      <c r="G489" s="43">
        <f>((F489-F490)/0.01)*T$4+G490</f>
        <v>-73222985.999999791</v>
      </c>
      <c r="H489" s="39">
        <v>4.5540000000000003</v>
      </c>
      <c r="I489" s="43">
        <f>((H489-H490)/0.01)*V$4+I490</f>
        <v>-129677074.00000015</v>
      </c>
      <c r="J489" s="54">
        <f t="shared" si="30"/>
        <v>-130616586</v>
      </c>
      <c r="K489" s="43">
        <f>$W$2+J489</f>
        <v>4569383414</v>
      </c>
      <c r="L489" s="99">
        <f t="shared" si="29"/>
        <v>-1.555848134624709E-3</v>
      </c>
      <c r="M489" s="102">
        <f t="shared" si="31"/>
        <v>1.2561244902214838E-3</v>
      </c>
      <c r="N489" s="99">
        <f t="shared" si="32"/>
        <v>1.9940358101182987E-2</v>
      </c>
    </row>
    <row r="490" spans="1:14">
      <c r="A490" s="47">
        <v>40270</v>
      </c>
      <c r="B490" s="39">
        <v>1.2675000000000001</v>
      </c>
      <c r="C490" s="43">
        <f>((B490-B491)/0.01)*P$4+C491</f>
        <v>33906366.000000037</v>
      </c>
      <c r="D490" s="39">
        <v>3.4660000000000002</v>
      </c>
      <c r="E490" s="43">
        <f>((D490-D491)/0.01)*R$4+E491</f>
        <v>40334107.999999925</v>
      </c>
      <c r="F490" s="39">
        <v>3.9535</v>
      </c>
      <c r="G490" s="43">
        <f>((F490-F491)/0.01)*T$4+G491</f>
        <v>-80577785.999999791</v>
      </c>
      <c r="H490" s="39">
        <v>4.6260000000000003</v>
      </c>
      <c r="I490" s="43">
        <f>((H490-H491)/0.01)*V$4+I491</f>
        <v>-136783474.00000015</v>
      </c>
      <c r="J490" s="54">
        <f t="shared" si="30"/>
        <v>-143120785.99999997</v>
      </c>
      <c r="K490" s="43">
        <f>$W$2+J490</f>
        <v>4556879214</v>
      </c>
      <c r="L490" s="99">
        <f t="shared" si="29"/>
        <v>-2.740269118755394E-3</v>
      </c>
      <c r="M490" s="102">
        <f t="shared" si="31"/>
        <v>1.449223479061881E-3</v>
      </c>
      <c r="N490" s="99">
        <f t="shared" si="32"/>
        <v>2.3005709518521354E-2</v>
      </c>
    </row>
    <row r="491" spans="1:14">
      <c r="A491" s="47">
        <v>40273</v>
      </c>
      <c r="B491" s="39">
        <v>1.3280000000000001</v>
      </c>
      <c r="C491" s="43">
        <f>((B491-B492)/0.01)*P$4+C492</f>
        <v>30566766.000000037</v>
      </c>
      <c r="D491" s="39">
        <v>3.5169999999999999</v>
      </c>
      <c r="E491" s="43">
        <f>((D491-D492)/0.01)*R$4+E492</f>
        <v>42848407.999999911</v>
      </c>
      <c r="F491" s="39">
        <v>4.0190000000000001</v>
      </c>
      <c r="G491" s="43">
        <f>((F491-F492)/0.01)*T$4+G492</f>
        <v>-86525185.999999806</v>
      </c>
      <c r="H491" s="39">
        <v>4.6829999999999998</v>
      </c>
      <c r="I491" s="43">
        <f>((H491-H492)/0.01)*V$4+I492</f>
        <v>-142409374.00000009</v>
      </c>
      <c r="J491" s="54">
        <f t="shared" si="30"/>
        <v>-155519385.99999994</v>
      </c>
      <c r="K491" s="43">
        <f>$W$2+J491</f>
        <v>4544480614</v>
      </c>
      <c r="L491" s="99">
        <f t="shared" si="29"/>
        <v>-2.7245615829112153E-3</v>
      </c>
      <c r="M491" s="102">
        <f t="shared" si="31"/>
        <v>1.3851948038887669E-3</v>
      </c>
      <c r="N491" s="99">
        <f t="shared" si="32"/>
        <v>2.1989285810811384E-2</v>
      </c>
    </row>
    <row r="492" spans="1:14">
      <c r="A492" s="47">
        <v>40274</v>
      </c>
      <c r="B492" s="39">
        <v>1.2785</v>
      </c>
      <c r="C492" s="43">
        <f>((B492-B493)/0.01)*P$4+C493</f>
        <v>33299166.000000045</v>
      </c>
      <c r="D492" s="39">
        <v>3.4380000000000002</v>
      </c>
      <c r="E492" s="43">
        <f>((D492-D493)/0.01)*R$4+E493</f>
        <v>38953707.999999925</v>
      </c>
      <c r="F492" s="39">
        <v>3.9335</v>
      </c>
      <c r="G492" s="43">
        <f>((F492-F493)/0.01)*T$4+G493</f>
        <v>-78761785.999999791</v>
      </c>
      <c r="H492" s="39">
        <v>4.6230000000000002</v>
      </c>
      <c r="I492" s="43">
        <f>((H492-H493)/0.01)*V$4+I493</f>
        <v>-136487374.00000012</v>
      </c>
      <c r="J492" s="54">
        <f t="shared" si="30"/>
        <v>-142996285.99999994</v>
      </c>
      <c r="K492" s="43">
        <f>$W$2+J492</f>
        <v>4557003714</v>
      </c>
      <c r="L492" s="99">
        <f t="shared" si="29"/>
        <v>2.7518825395201675E-3</v>
      </c>
      <c r="M492" s="102">
        <f t="shared" si="31"/>
        <v>1.7867875713585557E-3</v>
      </c>
      <c r="N492" s="99">
        <f t="shared" si="32"/>
        <v>2.8364373357094887E-2</v>
      </c>
    </row>
    <row r="493" spans="1:14">
      <c r="A493" s="47">
        <v>40275</v>
      </c>
      <c r="B493" s="39">
        <v>1.1930000000000001</v>
      </c>
      <c r="C493" s="43">
        <f>((B493-B494)/0.01)*P$4+C494</f>
        <v>38018766.000000037</v>
      </c>
      <c r="D493" s="39">
        <v>3.3334999999999999</v>
      </c>
      <c r="E493" s="43">
        <f>((D493-D494)/0.01)*R$4+E494</f>
        <v>33801857.999999911</v>
      </c>
      <c r="F493" s="39">
        <v>3.8304999999999998</v>
      </c>
      <c r="G493" s="43">
        <f>((F493-F494)/0.01)*T$4+G494</f>
        <v>-69409385.999999776</v>
      </c>
      <c r="H493" s="39">
        <v>4.5229999999999997</v>
      </c>
      <c r="I493" s="43">
        <f>((H493-H494)/0.01)*V$4+I494</f>
        <v>-126617374.00000007</v>
      </c>
      <c r="J493" s="54">
        <f t="shared" si="30"/>
        <v>-124206135.99999991</v>
      </c>
      <c r="K493" s="43">
        <f>$W$2+J493</f>
        <v>4575793864</v>
      </c>
      <c r="L493" s="99">
        <f t="shared" si="29"/>
        <v>4.1148785687555797E-3</v>
      </c>
      <c r="M493" s="102">
        <f t="shared" si="31"/>
        <v>2.2602907236570569E-3</v>
      </c>
      <c r="N493" s="99">
        <f t="shared" si="32"/>
        <v>3.5881002873016744E-2</v>
      </c>
    </row>
    <row r="494" spans="1:14">
      <c r="A494" s="47">
        <v>40276</v>
      </c>
      <c r="B494" s="39">
        <v>1.208</v>
      </c>
      <c r="C494" s="43">
        <f>((B494-B495)/0.01)*P$4+C495</f>
        <v>37190766.000000045</v>
      </c>
      <c r="D494" s="39">
        <v>3.3774999999999999</v>
      </c>
      <c r="E494" s="43">
        <f>((D494-D495)/0.01)*R$4+E495</f>
        <v>35971057.999999911</v>
      </c>
      <c r="F494" s="39">
        <v>3.871</v>
      </c>
      <c r="G494" s="43">
        <f>((F494-F495)/0.01)*T$4+G495</f>
        <v>-73086785.999999791</v>
      </c>
      <c r="H494" s="39">
        <v>4.5529999999999999</v>
      </c>
      <c r="I494" s="43">
        <f>((H494-H495)/0.01)*V$4+I495</f>
        <v>-129578374.0000001</v>
      </c>
      <c r="J494" s="54">
        <f t="shared" si="30"/>
        <v>-129503335.99999994</v>
      </c>
      <c r="K494" s="43">
        <f>$W$2+J494</f>
        <v>4570496664</v>
      </c>
      <c r="L494" s="99">
        <f t="shared" si="29"/>
        <v>-1.1583276468344914E-3</v>
      </c>
      <c r="M494" s="102">
        <f t="shared" si="31"/>
        <v>2.2261771798704009E-3</v>
      </c>
      <c r="N494" s="99">
        <f t="shared" si="32"/>
        <v>3.5339467153825119E-2</v>
      </c>
    </row>
    <row r="495" spans="1:14">
      <c r="A495" s="47">
        <v>40277</v>
      </c>
      <c r="B495" s="39">
        <v>1.2070000000000001</v>
      </c>
      <c r="C495" s="43">
        <f>((B495-B496)/0.01)*P$4+C496</f>
        <v>37245966.000000037</v>
      </c>
      <c r="D495" s="39">
        <v>3.3719999999999999</v>
      </c>
      <c r="E495" s="43">
        <f>((D495-D496)/0.01)*R$4+E496</f>
        <v>35699907.999999911</v>
      </c>
      <c r="F495" s="39">
        <v>3.8685</v>
      </c>
      <c r="G495" s="43">
        <f>((F495-F496)/0.01)*T$4+G496</f>
        <v>-72859785.999999791</v>
      </c>
      <c r="H495" s="39">
        <v>4.5449999999999999</v>
      </c>
      <c r="I495" s="43">
        <f>((H495-H496)/0.01)*V$4+I496</f>
        <v>-128788774.0000001</v>
      </c>
      <c r="J495" s="54">
        <f t="shared" si="30"/>
        <v>-128702685.99999996</v>
      </c>
      <c r="K495" s="43">
        <f>$W$2+J495</f>
        <v>4571297314</v>
      </c>
      <c r="L495" s="99">
        <f t="shared" si="29"/>
        <v>1.7516255649039871E-4</v>
      </c>
      <c r="M495" s="102">
        <f t="shared" si="31"/>
        <v>2.2162594778869825E-3</v>
      </c>
      <c r="N495" s="99">
        <f t="shared" si="32"/>
        <v>3.5182028515672856E-2</v>
      </c>
    </row>
    <row r="496" spans="1:14">
      <c r="A496" s="47">
        <v>40280</v>
      </c>
      <c r="B496" s="39">
        <v>1.1819999999999999</v>
      </c>
      <c r="C496" s="43">
        <f>((B496-B497)/0.01)*P$4+C497</f>
        <v>38625966.000000045</v>
      </c>
      <c r="D496" s="39">
        <v>3.3079999999999998</v>
      </c>
      <c r="E496" s="43">
        <f>((D496-D497)/0.01)*R$4+E497</f>
        <v>32544707.999999907</v>
      </c>
      <c r="F496" s="39">
        <v>3.8029999999999999</v>
      </c>
      <c r="G496" s="43">
        <f>((F496-F497)/0.01)*T$4+G497</f>
        <v>-66912385.999999776</v>
      </c>
      <c r="H496" s="39">
        <v>4.4829999999999997</v>
      </c>
      <c r="I496" s="43">
        <f>((H496-H497)/0.01)*V$4+I497</f>
        <v>-122669374.00000007</v>
      </c>
      <c r="J496" s="54">
        <f t="shared" si="30"/>
        <v>-118411085.9999999</v>
      </c>
      <c r="K496" s="43">
        <f>$W$2+J496</f>
        <v>4581588914</v>
      </c>
      <c r="L496" s="99">
        <f t="shared" si="29"/>
        <v>2.2488216461684402E-3</v>
      </c>
      <c r="M496" s="102">
        <f t="shared" si="31"/>
        <v>2.3137522482827378E-3</v>
      </c>
      <c r="N496" s="99">
        <f t="shared" si="32"/>
        <v>3.6729678266236188E-2</v>
      </c>
    </row>
    <row r="497" spans="1:14">
      <c r="A497" s="47">
        <v>40281</v>
      </c>
      <c r="B497" s="39">
        <v>1.1870000000000001</v>
      </c>
      <c r="C497" s="43">
        <f>((B497-B498)/0.01)*P$4+C498</f>
        <v>38349966.000000037</v>
      </c>
      <c r="D497" s="39">
        <v>3.282</v>
      </c>
      <c r="E497" s="43">
        <f>((D497-D498)/0.01)*R$4+E498</f>
        <v>31262907.999999918</v>
      </c>
      <c r="F497" s="39">
        <v>3.7679999999999998</v>
      </c>
      <c r="G497" s="43">
        <f>((F497-F498)/0.01)*T$4+G498</f>
        <v>-63734385.999999762</v>
      </c>
      <c r="H497" s="39">
        <v>4.4539999999999997</v>
      </c>
      <c r="I497" s="43">
        <f>((H497-H498)/0.01)*V$4+I498</f>
        <v>-119807074.00000009</v>
      </c>
      <c r="J497" s="54">
        <f t="shared" si="30"/>
        <v>-113928585.9999999</v>
      </c>
      <c r="K497" s="43">
        <f>$W$2+J497</f>
        <v>4586071414</v>
      </c>
      <c r="L497" s="99">
        <f t="shared" si="29"/>
        <v>9.7789407478771485E-4</v>
      </c>
      <c r="M497" s="102">
        <f t="shared" si="31"/>
        <v>2.3282613014249613E-3</v>
      </c>
      <c r="N497" s="99">
        <f t="shared" si="32"/>
        <v>3.6960002344476252E-2</v>
      </c>
    </row>
    <row r="498" spans="1:14">
      <c r="A498" s="47">
        <v>40282</v>
      </c>
      <c r="B498" s="39">
        <v>1.1910000000000001</v>
      </c>
      <c r="C498" s="43">
        <f>((B498-B499)/0.01)*P$4+C499</f>
        <v>38129166.000000037</v>
      </c>
      <c r="D498" s="39">
        <v>3.3290000000000002</v>
      </c>
      <c r="E498" s="43">
        <f>((D498-D499)/0.01)*R$4+E499</f>
        <v>33580007.999999925</v>
      </c>
      <c r="F498" s="39">
        <v>3.8224999999999998</v>
      </c>
      <c r="G498" s="43">
        <f>((F498-F499)/0.01)*T$4+G499</f>
        <v>-68682985.999999762</v>
      </c>
      <c r="H498" s="39">
        <v>4.5129999999999999</v>
      </c>
      <c r="I498" s="43">
        <f>((H498-H499)/0.01)*V$4+I499</f>
        <v>-125630374.0000001</v>
      </c>
      <c r="J498" s="54">
        <f t="shared" si="30"/>
        <v>-122604185.9999999</v>
      </c>
      <c r="K498" s="43">
        <f>$W$2+J498</f>
        <v>4577395814</v>
      </c>
      <c r="L498" s="99">
        <f t="shared" si="29"/>
        <v>-1.8935196419161725E-3</v>
      </c>
      <c r="M498" s="102">
        <f t="shared" si="31"/>
        <v>2.4227052899332318E-3</v>
      </c>
      <c r="N498" s="99">
        <f t="shared" si="32"/>
        <v>3.8459254182983807E-2</v>
      </c>
    </row>
    <row r="499" spans="1:14">
      <c r="A499" s="47">
        <v>40283</v>
      </c>
      <c r="B499" s="39">
        <v>1.163</v>
      </c>
      <c r="C499" s="43">
        <f>((B499-B500)/0.01)*P$4+C500</f>
        <v>39674766.000000037</v>
      </c>
      <c r="D499" s="39">
        <v>3.3010000000000002</v>
      </c>
      <c r="E499" s="43">
        <f>((D499-D500)/0.01)*R$4+E500</f>
        <v>32199607.999999925</v>
      </c>
      <c r="F499" s="39">
        <v>3.8050000000000002</v>
      </c>
      <c r="G499" s="43">
        <f>((F499-F500)/0.01)*T$4+G500</f>
        <v>-67093985.999999799</v>
      </c>
      <c r="H499" s="39">
        <v>4.5024999999999995</v>
      </c>
      <c r="I499" s="43">
        <f>((H499-H500)/0.01)*V$4+I500</f>
        <v>-124594024.00000006</v>
      </c>
      <c r="J499" s="54">
        <f t="shared" si="30"/>
        <v>-119813635.99999988</v>
      </c>
      <c r="K499" s="43">
        <f>$W$2+J499</f>
        <v>4580186364</v>
      </c>
      <c r="L499" s="99">
        <f t="shared" si="29"/>
        <v>6.0945127919860955E-4</v>
      </c>
      <c r="M499" s="102">
        <f t="shared" si="31"/>
        <v>2.362261035526642E-3</v>
      </c>
      <c r="N499" s="99">
        <f t="shared" si="32"/>
        <v>3.7499731390928465E-2</v>
      </c>
    </row>
    <row r="500" spans="1:14">
      <c r="A500" s="47">
        <v>40284</v>
      </c>
      <c r="B500" s="39">
        <v>1.105</v>
      </c>
      <c r="C500" s="43">
        <f>((B500-B501)/0.01)*P$4+C501</f>
        <v>42876366.000000037</v>
      </c>
      <c r="D500" s="39">
        <v>3.2294999999999998</v>
      </c>
      <c r="E500" s="43">
        <f>((D500-D501)/0.01)*R$4+E501</f>
        <v>28674657.999999907</v>
      </c>
      <c r="F500" s="39">
        <v>3.7389999999999999</v>
      </c>
      <c r="G500" s="43">
        <f>((F500-F501)/0.01)*T$4+G501</f>
        <v>-61101185.999999776</v>
      </c>
      <c r="H500" s="39">
        <v>4.4580000000000002</v>
      </c>
      <c r="I500" s="43">
        <f>((H500-H501)/0.01)*V$4+I501</f>
        <v>-120201874.00000012</v>
      </c>
      <c r="J500" s="54">
        <f t="shared" si="30"/>
        <v>-109752035.99999996</v>
      </c>
      <c r="K500" s="43">
        <f>$W$2+J500</f>
        <v>4590247964</v>
      </c>
      <c r="L500" s="99">
        <f t="shared" si="29"/>
        <v>2.1943571432960379E-3</v>
      </c>
      <c r="M500" s="102">
        <f t="shared" si="31"/>
        <v>2.1797816351999421E-3</v>
      </c>
      <c r="N500" s="99">
        <f t="shared" si="32"/>
        <v>3.4602960714988584E-2</v>
      </c>
    </row>
    <row r="501" spans="1:14">
      <c r="A501" s="47">
        <v>40287</v>
      </c>
      <c r="B501" s="39">
        <v>1.1379999999999999</v>
      </c>
      <c r="C501" s="43">
        <f>((B501-B502)/0.01)*P$4+C502</f>
        <v>41054766.000000045</v>
      </c>
      <c r="D501" s="39">
        <v>3.2800000000000002</v>
      </c>
      <c r="E501" s="43">
        <f>((D501-D502)/0.01)*R$4+E502</f>
        <v>31164307.999999929</v>
      </c>
      <c r="F501" s="39">
        <v>3.7843</v>
      </c>
      <c r="G501" s="43">
        <f>((F501-F502)/0.01)*T$4+G502</f>
        <v>-65214425.999999784</v>
      </c>
      <c r="H501" s="39">
        <v>4.4965000000000002</v>
      </c>
      <c r="I501" s="43">
        <f>((H501-H502)/0.01)*V$4+I502</f>
        <v>-124001824.00000012</v>
      </c>
      <c r="J501" s="54">
        <f t="shared" si="30"/>
        <v>-116997175.99999994</v>
      </c>
      <c r="K501" s="43">
        <f>$W$2+J501</f>
        <v>4583002824</v>
      </c>
      <c r="L501" s="99">
        <f t="shared" si="29"/>
        <v>-1.5796235541690488E-3</v>
      </c>
      <c r="M501" s="102">
        <f t="shared" si="31"/>
        <v>2.0009224470425662E-3</v>
      </c>
      <c r="N501" s="99">
        <f t="shared" si="32"/>
        <v>3.1763659125608634E-2</v>
      </c>
    </row>
    <row r="502" spans="1:14">
      <c r="A502" s="47">
        <v>40288</v>
      </c>
      <c r="B502" s="39">
        <v>1.1639999999999999</v>
      </c>
      <c r="C502" s="43">
        <f>((B502-B503)/0.01)*P$4+C503</f>
        <v>39619566.000000045</v>
      </c>
      <c r="D502" s="39">
        <v>3.2915000000000001</v>
      </c>
      <c r="E502" s="43">
        <f>((D502-D503)/0.01)*R$4+E503</f>
        <v>31731257.999999922</v>
      </c>
      <c r="F502" s="39">
        <v>3.79</v>
      </c>
      <c r="G502" s="43">
        <f>((F502-F503)/0.01)*T$4+G503</f>
        <v>-65731985.999999784</v>
      </c>
      <c r="H502" s="39">
        <v>4.4809999999999999</v>
      </c>
      <c r="I502" s="43">
        <f>((H502-H503)/0.01)*V$4+I503</f>
        <v>-122471974.00000009</v>
      </c>
      <c r="J502" s="54">
        <f t="shared" si="30"/>
        <v>-116853135.99999991</v>
      </c>
      <c r="K502" s="43">
        <f>$W$2+J502</f>
        <v>4583146864</v>
      </c>
      <c r="L502" s="99">
        <f t="shared" si="29"/>
        <v>3.1428681597966928E-5</v>
      </c>
      <c r="M502" s="102">
        <f t="shared" si="31"/>
        <v>1.8948443721813787E-3</v>
      </c>
      <c r="N502" s="99">
        <f t="shared" si="32"/>
        <v>3.0079721891773464E-2</v>
      </c>
    </row>
    <row r="503" spans="1:14">
      <c r="A503" s="47">
        <v>40289</v>
      </c>
      <c r="B503" s="39">
        <v>1.1565000000000001</v>
      </c>
      <c r="C503" s="43">
        <f>((B503-B504)/0.01)*P$4+C504</f>
        <v>40033566.000000037</v>
      </c>
      <c r="D503" s="39">
        <v>3.2294999999999998</v>
      </c>
      <c r="E503" s="43">
        <f>((D503-D504)/0.01)*R$4+E504</f>
        <v>28674657.999999907</v>
      </c>
      <c r="F503" s="39">
        <v>3.7229999999999999</v>
      </c>
      <c r="G503" s="43">
        <f>((F503-F504)/0.01)*T$4+G504</f>
        <v>-59648385.999999769</v>
      </c>
      <c r="H503" s="39">
        <v>4.4219999999999997</v>
      </c>
      <c r="I503" s="43">
        <f>((H503-H504)/0.01)*V$4+I504</f>
        <v>-116648674.00000007</v>
      </c>
      <c r="J503" s="54">
        <f t="shared" si="30"/>
        <v>-107588835.99999991</v>
      </c>
      <c r="K503" s="43">
        <f>$W$2+J503</f>
        <v>4592411164</v>
      </c>
      <c r="L503" s="99">
        <f t="shared" si="29"/>
        <v>2.0193438088133451E-3</v>
      </c>
      <c r="M503" s="102">
        <f t="shared" si="31"/>
        <v>1.5426465335035484E-3</v>
      </c>
      <c r="N503" s="99">
        <f t="shared" si="32"/>
        <v>2.4488754531157553E-2</v>
      </c>
    </row>
    <row r="504" spans="1:14">
      <c r="A504" s="47">
        <v>40290</v>
      </c>
      <c r="B504" s="39">
        <v>1.204</v>
      </c>
      <c r="C504" s="43">
        <f>((B504-B505)/0.01)*P$4+C505</f>
        <v>37411566.000000045</v>
      </c>
      <c r="D504" s="39">
        <v>3.2785000000000002</v>
      </c>
      <c r="E504" s="43">
        <f>((D504-D505)/0.01)*R$4+E505</f>
        <v>31090357.999999925</v>
      </c>
      <c r="F504" s="39">
        <v>3.7694999999999999</v>
      </c>
      <c r="G504" s="43">
        <f>((F504-F505)/0.01)*T$4+G505</f>
        <v>-63870585.999999769</v>
      </c>
      <c r="H504" s="39">
        <v>4.4509999999999996</v>
      </c>
      <c r="I504" s="43">
        <f>((H504-H505)/0.01)*V$4+I505</f>
        <v>-119510974.00000006</v>
      </c>
      <c r="J504" s="54">
        <f t="shared" si="30"/>
        <v>-114879635.99999985</v>
      </c>
      <c r="K504" s="43">
        <f>$W$2+J504</f>
        <v>4585120364</v>
      </c>
      <c r="L504" s="99">
        <f t="shared" si="29"/>
        <v>-1.5888371533238285E-3</v>
      </c>
      <c r="M504" s="102">
        <f t="shared" si="31"/>
        <v>1.5949256358043947E-3</v>
      </c>
      <c r="N504" s="99">
        <f t="shared" si="32"/>
        <v>2.5318659551880018E-2</v>
      </c>
    </row>
    <row r="505" spans="1:14">
      <c r="A505" s="47">
        <v>40291</v>
      </c>
      <c r="B505" s="39">
        <v>1.2524999999999999</v>
      </c>
      <c r="C505" s="43">
        <f>((B505-B506)/0.01)*P$4+C506</f>
        <v>34734366.000000045</v>
      </c>
      <c r="D505" s="39">
        <v>3.3285</v>
      </c>
      <c r="E505" s="43">
        <f>((D505-D506)/0.01)*R$4+E506</f>
        <v>33555357.999999918</v>
      </c>
      <c r="F505" s="39">
        <v>3.8120000000000003</v>
      </c>
      <c r="G505" s="43">
        <f>((F505-F506)/0.01)*T$4+G506</f>
        <v>-67729585.999999806</v>
      </c>
      <c r="H505" s="39">
        <v>4.4770000000000003</v>
      </c>
      <c r="I505" s="43">
        <f>((H505-H506)/0.01)*V$4+I506</f>
        <v>-122077174.00000013</v>
      </c>
      <c r="J505" s="54">
        <f t="shared" si="30"/>
        <v>-121517035.99999997</v>
      </c>
      <c r="K505" s="43">
        <f>$W$2+J505</f>
        <v>4578482964</v>
      </c>
      <c r="L505" s="99">
        <f t="shared" si="29"/>
        <v>-1.4486443647060651E-3</v>
      </c>
      <c r="M505" s="102">
        <f t="shared" si="31"/>
        <v>1.6910137362766958E-3</v>
      </c>
      <c r="N505" s="99">
        <f t="shared" si="32"/>
        <v>2.6844010858693798E-2</v>
      </c>
    </row>
    <row r="506" spans="1:14">
      <c r="A506" s="47">
        <v>40294</v>
      </c>
      <c r="B506" s="39">
        <v>1.2589999999999999</v>
      </c>
      <c r="C506" s="43">
        <f>((B506-B507)/0.01)*P$4+C507</f>
        <v>34375566.000000045</v>
      </c>
      <c r="D506" s="39">
        <v>3.327</v>
      </c>
      <c r="E506" s="43">
        <f>((D506-D507)/0.01)*R$4+E507</f>
        <v>33481407.999999918</v>
      </c>
      <c r="F506" s="39">
        <v>3.8129999999999997</v>
      </c>
      <c r="G506" s="43">
        <f>((F506-F507)/0.01)*T$4+G507</f>
        <v>-67820385.999999762</v>
      </c>
      <c r="H506" s="39">
        <v>4.4820000000000002</v>
      </c>
      <c r="I506" s="43">
        <f>((H506-H507)/0.01)*V$4+I507</f>
        <v>-122570674.00000012</v>
      </c>
      <c r="J506" s="54">
        <f t="shared" si="30"/>
        <v>-122534085.99999991</v>
      </c>
      <c r="K506" s="43">
        <f>$W$2+J506</f>
        <v>4577465914</v>
      </c>
      <c r="L506" s="99">
        <f t="shared" si="29"/>
        <v>-2.2216157336282718E-4</v>
      </c>
      <c r="M506" s="102">
        <f t="shared" si="31"/>
        <v>1.5236487295373783E-3</v>
      </c>
      <c r="N506" s="99">
        <f t="shared" si="32"/>
        <v>2.4187173742652498E-2</v>
      </c>
    </row>
    <row r="507" spans="1:14">
      <c r="A507" s="47">
        <v>40295</v>
      </c>
      <c r="B507" s="39">
        <v>1.1905000000000001</v>
      </c>
      <c r="C507" s="43">
        <f>((B507-B508)/0.01)*P$4+C508</f>
        <v>38156766.00000003</v>
      </c>
      <c r="D507" s="39">
        <v>3.21</v>
      </c>
      <c r="E507" s="43">
        <f>((D507-D508)/0.01)*R$4+E508</f>
        <v>27713307.999999918</v>
      </c>
      <c r="F507" s="39">
        <v>3.7015000000000002</v>
      </c>
      <c r="G507" s="43">
        <f>((F507-F508)/0.01)*T$4+G508</f>
        <v>-57696185.999999814</v>
      </c>
      <c r="H507" s="39">
        <v>4.3789999999999996</v>
      </c>
      <c r="I507" s="43">
        <f>((H507-H508)/0.01)*V$4+I508</f>
        <v>-112404574.00000006</v>
      </c>
      <c r="J507" s="54">
        <f t="shared" si="30"/>
        <v>-104230685.99999993</v>
      </c>
      <c r="K507" s="43">
        <f>$W$2+J507</f>
        <v>4595769314</v>
      </c>
      <c r="L507" s="99">
        <f t="shared" si="29"/>
        <v>3.9906148343982319E-3</v>
      </c>
      <c r="M507" s="102">
        <f t="shared" si="31"/>
        <v>1.985981639874226E-3</v>
      </c>
      <c r="N507" s="99">
        <f t="shared" si="32"/>
        <v>3.1526481164684636E-2</v>
      </c>
    </row>
    <row r="508" spans="1:14">
      <c r="A508" s="47">
        <v>40296</v>
      </c>
      <c r="B508" s="39">
        <v>1.196</v>
      </c>
      <c r="C508" s="43">
        <f>((B508-B509)/0.01)*P$4+C509</f>
        <v>37853166.000000037</v>
      </c>
      <c r="D508" s="39">
        <v>3.2685</v>
      </c>
      <c r="E508" s="43">
        <f>((D508-D509)/0.01)*R$4+E509</f>
        <v>30597357.999999918</v>
      </c>
      <c r="F508" s="39">
        <v>3.758</v>
      </c>
      <c r="G508" s="43">
        <f>((F508-F509)/0.01)*T$4+G509</f>
        <v>-62826385.999999791</v>
      </c>
      <c r="H508" s="39">
        <v>4.4059999999999997</v>
      </c>
      <c r="I508" s="43">
        <f>((H508-H509)/0.01)*V$4+I509</f>
        <v>-115069474.00000007</v>
      </c>
      <c r="J508" s="54">
        <f t="shared" si="30"/>
        <v>-109445335.99999991</v>
      </c>
      <c r="K508" s="43">
        <f>$W$2+J508</f>
        <v>4590554664</v>
      </c>
      <c r="L508" s="99">
        <f t="shared" si="29"/>
        <v>-1.1353073487490658E-3</v>
      </c>
      <c r="M508" s="102">
        <f t="shared" si="31"/>
        <v>1.9097060348179085E-3</v>
      </c>
      <c r="N508" s="99">
        <f t="shared" si="32"/>
        <v>3.0315643472204654E-2</v>
      </c>
    </row>
    <row r="509" spans="1:14">
      <c r="A509" s="47">
        <v>40297</v>
      </c>
      <c r="B509" s="39">
        <v>1.1839999999999999</v>
      </c>
      <c r="C509" s="43">
        <f>((B509-B510)/0.01)*P$4+C510</f>
        <v>38515566.000000037</v>
      </c>
      <c r="D509" s="39">
        <v>3.2254999999999998</v>
      </c>
      <c r="E509" s="43">
        <f>((D509-D510)/0.01)*R$4+E510</f>
        <v>28477457.999999911</v>
      </c>
      <c r="F509" s="39">
        <v>3.7090000000000001</v>
      </c>
      <c r="G509" s="43">
        <f>((F509-F510)/0.01)*T$4+G510</f>
        <v>-58377185.999999799</v>
      </c>
      <c r="H509" s="39">
        <v>4.3559999999999999</v>
      </c>
      <c r="I509" s="43">
        <f>((H509-H510)/0.01)*V$4+I510</f>
        <v>-110134474.00000009</v>
      </c>
      <c r="J509" s="54">
        <f t="shared" si="30"/>
        <v>-101518635.99999994</v>
      </c>
      <c r="K509" s="43">
        <f>$W$2+J509</f>
        <v>4598481364</v>
      </c>
      <c r="L509" s="99">
        <f t="shared" si="29"/>
        <v>1.7252521248136458E-3</v>
      </c>
      <c r="M509" s="102">
        <f t="shared" si="31"/>
        <v>1.9625026170865191E-3</v>
      </c>
      <c r="N509" s="99">
        <f t="shared" si="32"/>
        <v>3.1153763232746091E-2</v>
      </c>
    </row>
    <row r="510" spans="1:14">
      <c r="A510" s="47">
        <v>40298</v>
      </c>
      <c r="B510" s="39">
        <v>1.1970000000000001</v>
      </c>
      <c r="C510" s="43">
        <f>((B510-B511)/0.01)*P$4+C511</f>
        <v>37797966.00000003</v>
      </c>
      <c r="D510" s="39">
        <v>3.1814999999999998</v>
      </c>
      <c r="E510" s="43">
        <f>((D510-D511)/0.01)*R$4+E511</f>
        <v>26308257.999999911</v>
      </c>
      <c r="F510" s="39">
        <v>3.6589999999999998</v>
      </c>
      <c r="G510" s="43">
        <f>((F510-F511)/0.01)*T$4+G511</f>
        <v>-53837185.999999776</v>
      </c>
      <c r="H510" s="39">
        <v>4.2859999999999996</v>
      </c>
      <c r="I510" s="43">
        <f>((H510-H511)/0.01)*V$4+I511</f>
        <v>-103225474.00000006</v>
      </c>
      <c r="J510" s="54">
        <f t="shared" si="30"/>
        <v>-92956435.999999896</v>
      </c>
      <c r="K510" s="43">
        <f>$W$2+J510</f>
        <v>4607043564</v>
      </c>
      <c r="L510" s="99">
        <f t="shared" si="29"/>
        <v>1.860231227673521E-3</v>
      </c>
      <c r="M510" s="102">
        <f t="shared" si="31"/>
        <v>1.9311261842117737E-3</v>
      </c>
      <c r="N510" s="99">
        <f t="shared" si="32"/>
        <v>3.0655677802256764E-2</v>
      </c>
    </row>
    <row r="511" spans="1:14">
      <c r="A511" s="47">
        <v>40301</v>
      </c>
      <c r="B511" s="39">
        <v>1.25</v>
      </c>
      <c r="C511" s="43">
        <f>((B511-B512)/0.01)*P$4+C512</f>
        <v>34872366.000000037</v>
      </c>
      <c r="D511" s="39">
        <v>3.226</v>
      </c>
      <c r="E511" s="43">
        <f>((D511-D512)/0.01)*R$4+E512</f>
        <v>28502107.999999922</v>
      </c>
      <c r="F511" s="39">
        <v>3.6959999999999997</v>
      </c>
      <c r="G511" s="43">
        <f>((F511-F512)/0.01)*T$4+G512</f>
        <v>-57196785.999999769</v>
      </c>
      <c r="H511" s="39">
        <v>4.3140000000000001</v>
      </c>
      <c r="I511" s="43">
        <f>((H511-H512)/0.01)*V$4+I512</f>
        <v>-105989074.0000001</v>
      </c>
      <c r="J511" s="54">
        <f t="shared" si="30"/>
        <v>-99811385.999999911</v>
      </c>
      <c r="K511" s="43">
        <f>$W$2+J511</f>
        <v>4600188614</v>
      </c>
      <c r="L511" s="99">
        <f t="shared" si="29"/>
        <v>-1.4890362562947244E-3</v>
      </c>
      <c r="M511" s="102">
        <f t="shared" si="31"/>
        <v>1.9211762169869457E-3</v>
      </c>
      <c r="N511" s="99">
        <f t="shared" si="32"/>
        <v>3.0497726969275933E-2</v>
      </c>
    </row>
    <row r="512" spans="1:14">
      <c r="A512" s="47">
        <v>40302</v>
      </c>
      <c r="B512" s="39">
        <v>1.234</v>
      </c>
      <c r="C512" s="43">
        <f>((B512-B513)/0.01)*P$4+C513</f>
        <v>35755566.000000037</v>
      </c>
      <c r="D512" s="39">
        <v>3.1539999999999999</v>
      </c>
      <c r="E512" s="43">
        <f>((D512-D513)/0.01)*R$4+E513</f>
        <v>24952507.999999918</v>
      </c>
      <c r="F512" s="39">
        <v>3.605</v>
      </c>
      <c r="G512" s="43">
        <f>((F512-F513)/0.01)*T$4+G513</f>
        <v>-48933985.999999791</v>
      </c>
      <c r="H512" s="39">
        <v>4.1890000000000001</v>
      </c>
      <c r="I512" s="43">
        <f>((H512-H513)/0.01)*V$4+I513</f>
        <v>-93651574.000000104</v>
      </c>
      <c r="J512" s="54">
        <f t="shared" si="30"/>
        <v>-81877485.99999994</v>
      </c>
      <c r="K512" s="43">
        <f>$W$2+J512</f>
        <v>4618122514</v>
      </c>
      <c r="L512" s="99">
        <f t="shared" si="29"/>
        <v>3.8909345489948365E-3</v>
      </c>
      <c r="M512" s="102">
        <f t="shared" si="31"/>
        <v>2.2105286276240923E-3</v>
      </c>
      <c r="N512" s="99">
        <f t="shared" si="32"/>
        <v>3.5091054088093515E-2</v>
      </c>
    </row>
    <row r="513" spans="1:14">
      <c r="A513" s="47">
        <v>40303</v>
      </c>
      <c r="B513" s="39">
        <v>1.1819999999999999</v>
      </c>
      <c r="C513" s="43">
        <f>((B513-B514)/0.01)*P$4+C514</f>
        <v>38625966.000000037</v>
      </c>
      <c r="D513" s="39">
        <v>3.0895000000000001</v>
      </c>
      <c r="E513" s="43">
        <f>((D513-D514)/0.01)*R$4+E514</f>
        <v>21772657.999999929</v>
      </c>
      <c r="F513" s="39">
        <v>3.5564999999999998</v>
      </c>
      <c r="G513" s="43">
        <f>((F513-F514)/0.01)*T$4+G514</f>
        <v>-44530185.999999769</v>
      </c>
      <c r="H513" s="39">
        <v>4.1740000000000004</v>
      </c>
      <c r="I513" s="43">
        <f>((H513-H514)/0.01)*V$4+I514</f>
        <v>-92171074.000000134</v>
      </c>
      <c r="J513" s="54">
        <f t="shared" si="30"/>
        <v>-76302635.99999994</v>
      </c>
      <c r="K513" s="43">
        <f>$W$2+J513</f>
        <v>4623697364</v>
      </c>
      <c r="L513" s="99">
        <f t="shared" si="29"/>
        <v>1.2064400193412478E-3</v>
      </c>
      <c r="M513" s="102">
        <f t="shared" si="31"/>
        <v>2.1737218586826011E-3</v>
      </c>
      <c r="N513" s="99">
        <f t="shared" si="32"/>
        <v>3.4506764744995505E-2</v>
      </c>
    </row>
    <row r="514" spans="1:14">
      <c r="A514" s="47">
        <v>40304</v>
      </c>
      <c r="B514" s="39">
        <v>1.1615</v>
      </c>
      <c r="C514" s="43">
        <f>((B514-B515)/0.01)*P$4+C515</f>
        <v>39757566.000000037</v>
      </c>
      <c r="D514" s="39">
        <v>3.0034999999999998</v>
      </c>
      <c r="E514" s="43">
        <f>((D514-D515)/0.01)*R$4+E515</f>
        <v>17532857.999999914</v>
      </c>
      <c r="F514" s="39">
        <v>3.4605000000000001</v>
      </c>
      <c r="G514" s="43">
        <f>((F514-F515)/0.01)*T$4+G515</f>
        <v>-35813385.999999799</v>
      </c>
      <c r="H514" s="39">
        <v>4.0259999999999998</v>
      </c>
      <c r="I514" s="43">
        <f>((H514-H515)/0.01)*V$4+I515</f>
        <v>-77563474.000000075</v>
      </c>
      <c r="J514" s="54">
        <f t="shared" si="30"/>
        <v>-56086435.999999918</v>
      </c>
      <c r="K514" s="43">
        <f>$W$2+J514</f>
        <v>4643913564</v>
      </c>
      <c r="L514" s="99">
        <f t="shared" si="29"/>
        <v>4.3627709930694767E-3</v>
      </c>
      <c r="M514" s="102">
        <f t="shared" si="31"/>
        <v>2.2951913899411027E-3</v>
      </c>
      <c r="N514" s="99">
        <f t="shared" si="32"/>
        <v>3.6435033774484996E-2</v>
      </c>
    </row>
    <row r="515" spans="1:14">
      <c r="A515" s="47">
        <v>40305</v>
      </c>
      <c r="B515" s="39">
        <v>1.1735</v>
      </c>
      <c r="C515" s="43">
        <f>((B515-B516)/0.01)*P$4+C516</f>
        <v>39095166.000000037</v>
      </c>
      <c r="D515" s="39">
        <v>3.0059999999999998</v>
      </c>
      <c r="E515" s="43">
        <f>((D515-D516)/0.01)*R$4+E516</f>
        <v>17656107.999999911</v>
      </c>
      <c r="F515" s="39">
        <v>3.4778000000000002</v>
      </c>
      <c r="G515" s="43">
        <f>((F515-F516)/0.01)*T$4+G516</f>
        <v>-37384225.999999806</v>
      </c>
      <c r="H515" s="39">
        <v>4.0693999999999999</v>
      </c>
      <c r="I515" s="43">
        <f>((H515-H516)/0.01)*V$4+I516</f>
        <v>-81847054.000000089</v>
      </c>
      <c r="J515" s="54">
        <f t="shared" si="30"/>
        <v>-62480005.999999948</v>
      </c>
      <c r="K515" s="43">
        <f>$W$2+J515</f>
        <v>4637519994</v>
      </c>
      <c r="L515" s="99">
        <f t="shared" si="29"/>
        <v>-1.3777119604087592E-3</v>
      </c>
      <c r="M515" s="102">
        <f t="shared" si="31"/>
        <v>2.2859327531891986E-3</v>
      </c>
      <c r="N515" s="99">
        <f t="shared" si="32"/>
        <v>3.6288057472534871E-2</v>
      </c>
    </row>
    <row r="516" spans="1:14">
      <c r="A516" s="47">
        <v>40308</v>
      </c>
      <c r="B516" s="39">
        <v>1.1439999999999999</v>
      </c>
      <c r="C516" s="43">
        <f>((B516-B517)/0.01)*P$4+C517</f>
        <v>40723566.000000045</v>
      </c>
      <c r="D516" s="39">
        <v>3.093</v>
      </c>
      <c r="E516" s="43">
        <f>((D516-D517)/0.01)*R$4+E517</f>
        <v>21945207.999999918</v>
      </c>
      <c r="F516" s="39">
        <v>3.5739999999999998</v>
      </c>
      <c r="G516" s="43">
        <f>((F516-F517)/0.01)*T$4+G517</f>
        <v>-46119185.999999769</v>
      </c>
      <c r="H516" s="39">
        <v>4.2229999999999999</v>
      </c>
      <c r="I516" s="43">
        <f>((H516-H517)/0.01)*V$4+I517</f>
        <v>-97007374.000000089</v>
      </c>
      <c r="J516" s="54">
        <f t="shared" si="30"/>
        <v>-80457785.999999896</v>
      </c>
      <c r="K516" s="43">
        <f>$W$2+J516</f>
        <v>4619542214</v>
      </c>
      <c r="L516" s="99">
        <f t="shared" si="29"/>
        <v>-3.8841269935912404E-3</v>
      </c>
      <c r="M516" s="102">
        <f t="shared" si="31"/>
        <v>2.7910357359487684E-3</v>
      </c>
      <c r="N516" s="99">
        <f t="shared" si="32"/>
        <v>4.4306318745687474E-2</v>
      </c>
    </row>
    <row r="517" spans="1:14">
      <c r="A517" s="47">
        <v>40309</v>
      </c>
      <c r="B517" s="39">
        <v>1.139</v>
      </c>
      <c r="C517" s="43">
        <f>((B517-B518)/0.01)*P$4+C518</f>
        <v>40999566.000000037</v>
      </c>
      <c r="D517" s="39">
        <v>3.0880000000000001</v>
      </c>
      <c r="E517" s="43">
        <f>((D517-D518)/0.01)*R$4+E518</f>
        <v>21698707.999999922</v>
      </c>
      <c r="F517" s="39">
        <v>3.569</v>
      </c>
      <c r="G517" s="43">
        <f>((F517-F518)/0.01)*T$4+G518</f>
        <v>-45665185.999999776</v>
      </c>
      <c r="H517" s="39">
        <v>4.2348999999999997</v>
      </c>
      <c r="I517" s="43">
        <f>((H517-H518)/0.01)*V$4+I518</f>
        <v>-98181904.000000075</v>
      </c>
      <c r="J517" s="54">
        <f t="shared" si="30"/>
        <v>-81148815.999999896</v>
      </c>
      <c r="K517" s="43">
        <f>$W$2+J517</f>
        <v>4618851184</v>
      </c>
      <c r="L517" s="99">
        <f t="shared" si="29"/>
        <v>-1.4959960493532423E-4</v>
      </c>
      <c r="M517" s="102">
        <f t="shared" si="31"/>
        <v>2.5834688809664857E-3</v>
      </c>
      <c r="N517" s="99">
        <f t="shared" si="32"/>
        <v>4.1011297073469906E-2</v>
      </c>
    </row>
    <row r="518" spans="1:14">
      <c r="A518" s="47">
        <v>40310</v>
      </c>
      <c r="B518" s="39">
        <v>1.1360000000000001</v>
      </c>
      <c r="C518" s="43">
        <f>((B518-B519)/0.01)*P$4+C519</f>
        <v>41165166.00000003</v>
      </c>
      <c r="D518" s="39">
        <v>3.1219999999999999</v>
      </c>
      <c r="E518" s="43">
        <f>((D518-D519)/0.01)*R$4+E519</f>
        <v>23374907.999999911</v>
      </c>
      <c r="F518" s="39">
        <v>3.6114999999999999</v>
      </c>
      <c r="G518" s="43">
        <f>((F518-F519)/0.01)*T$4+G519</f>
        <v>-49524185.999999776</v>
      </c>
      <c r="H518" s="39">
        <v>4.2949999999999999</v>
      </c>
      <c r="I518" s="43">
        <f>((H518-H519)/0.01)*V$4+I519</f>
        <v>-104113774.0000001</v>
      </c>
      <c r="J518" s="54">
        <f t="shared" si="30"/>
        <v>-89097885.99999994</v>
      </c>
      <c r="K518" s="43">
        <f>$W$2+J518</f>
        <v>4610902114</v>
      </c>
      <c r="L518" s="99">
        <f t="shared" si="29"/>
        <v>-1.722488501855812E-3</v>
      </c>
      <c r="M518" s="102">
        <f t="shared" si="31"/>
        <v>2.6310265495692823E-3</v>
      </c>
      <c r="N518" s="99">
        <f t="shared" si="32"/>
        <v>4.1766251657812052E-2</v>
      </c>
    </row>
    <row r="519" spans="1:14">
      <c r="A519" s="47">
        <v>40311</v>
      </c>
      <c r="B519" s="39">
        <v>1.1339999999999999</v>
      </c>
      <c r="C519" s="43">
        <f>((B519-B520)/0.01)*P$4+C520</f>
        <v>41275566.000000045</v>
      </c>
      <c r="D519" s="39">
        <v>3.0834999999999999</v>
      </c>
      <c r="E519" s="43">
        <f>((D519-D520)/0.01)*R$4+E520</f>
        <v>21476857.999999911</v>
      </c>
      <c r="F519" s="39">
        <v>3.569</v>
      </c>
      <c r="G519" s="43">
        <f>((F519-F520)/0.01)*T$4+G520</f>
        <v>-45665185.999999776</v>
      </c>
      <c r="H519" s="39">
        <v>4.2454999999999998</v>
      </c>
      <c r="I519" s="43">
        <f>((H519-H520)/0.01)*V$4+I520</f>
        <v>-99228124.000000089</v>
      </c>
      <c r="J519" s="54">
        <f t="shared" si="30"/>
        <v>-82140885.999999911</v>
      </c>
      <c r="K519" s="43">
        <f>$W$2+J519</f>
        <v>4617859114</v>
      </c>
      <c r="L519" s="99">
        <f t="shared" si="29"/>
        <v>1.5076782562578653E-3</v>
      </c>
      <c r="M519" s="102">
        <f t="shared" si="31"/>
        <v>2.6201149810410585E-3</v>
      </c>
      <c r="N519" s="99">
        <f t="shared" si="32"/>
        <v>4.1593035877376137E-2</v>
      </c>
    </row>
    <row r="520" spans="1:14">
      <c r="A520" s="47">
        <v>40312</v>
      </c>
      <c r="B520" s="39">
        <v>1.1315</v>
      </c>
      <c r="C520" s="43">
        <f>((B520-B521)/0.01)*P$4+C521</f>
        <v>41413566.000000045</v>
      </c>
      <c r="D520" s="39">
        <v>3.0125000000000002</v>
      </c>
      <c r="E520" s="43">
        <f>((D520-D521)/0.01)*R$4+E521</f>
        <v>17976557.999999925</v>
      </c>
      <c r="F520" s="39">
        <v>3.4929999999999999</v>
      </c>
      <c r="G520" s="43">
        <f>((F520-F521)/0.01)*T$4+G521</f>
        <v>-38764385.999999769</v>
      </c>
      <c r="H520" s="39">
        <v>4.1574999999999998</v>
      </c>
      <c r="I520" s="43">
        <f>((H520-H521)/0.01)*V$4+I521</f>
        <v>-90542524.000000075</v>
      </c>
      <c r="J520" s="54">
        <f t="shared" si="30"/>
        <v>-69916785.999999881</v>
      </c>
      <c r="K520" s="43">
        <f>$W$2+J520</f>
        <v>4630083214</v>
      </c>
      <c r="L520" s="99">
        <f t="shared" ref="L520:L583" si="33">LN(K520/K519)</f>
        <v>2.6436382680129875E-3</v>
      </c>
      <c r="M520" s="102">
        <f t="shared" si="31"/>
        <v>2.678995527855972E-3</v>
      </c>
      <c r="N520" s="99">
        <f t="shared" si="32"/>
        <v>4.2527735580966682E-2</v>
      </c>
    </row>
    <row r="521" spans="1:14">
      <c r="A521" s="47">
        <v>40315</v>
      </c>
      <c r="B521" s="39">
        <v>1.1473</v>
      </c>
      <c r="C521" s="43">
        <f>((B521-B522)/0.01)*P$4+C522</f>
        <v>40541406.000000045</v>
      </c>
      <c r="D521" s="39">
        <v>3.0445000000000002</v>
      </c>
      <c r="E521" s="43">
        <f>((D521-D522)/0.01)*R$4+E522</f>
        <v>19554157.999999925</v>
      </c>
      <c r="F521" s="39">
        <v>3.5329999999999999</v>
      </c>
      <c r="G521" s="43">
        <f>((F521-F522)/0.01)*T$4+G522</f>
        <v>-42396385.999999769</v>
      </c>
      <c r="H521" s="39">
        <v>4.1829999999999998</v>
      </c>
      <c r="I521" s="43">
        <f>((H521-H522)/0.01)*V$4+I522</f>
        <v>-93059374.000000089</v>
      </c>
      <c r="J521" s="54">
        <f t="shared" si="30"/>
        <v>-75360195.999999881</v>
      </c>
      <c r="K521" s="43">
        <f>$W$2+J521</f>
        <v>4624639804</v>
      </c>
      <c r="L521" s="99">
        <f t="shared" si="33"/>
        <v>-1.1763530074604593E-3</v>
      </c>
      <c r="M521" s="102">
        <f t="shared" si="31"/>
        <v>2.6549323006285629E-3</v>
      </c>
      <c r="N521" s="99">
        <f t="shared" si="32"/>
        <v>4.2145743691054505E-2</v>
      </c>
    </row>
    <row r="522" spans="1:14">
      <c r="A522" s="47">
        <v>40316</v>
      </c>
      <c r="B522" s="39">
        <v>1.123</v>
      </c>
      <c r="C522" s="43">
        <f>((B522-B523)/0.01)*P$4+C523</f>
        <v>41882766.000000045</v>
      </c>
      <c r="D522" s="39">
        <v>2.9350000000000001</v>
      </c>
      <c r="E522" s="43">
        <f>((D522-D523)/0.01)*R$4+E523</f>
        <v>14155807.99999992</v>
      </c>
      <c r="F522" s="39">
        <v>3.4104999999999999</v>
      </c>
      <c r="G522" s="43">
        <f>((F522-F523)/0.01)*T$4+G523</f>
        <v>-31273385.999999762</v>
      </c>
      <c r="H522" s="39">
        <v>4.0599999999999996</v>
      </c>
      <c r="I522" s="43">
        <f>((H522-H523)/0.01)*V$4+I523</f>
        <v>-80919274.00000006</v>
      </c>
      <c r="J522" s="54">
        <f t="shared" ref="J522:J585" si="34">C522+E522+G522+I522</f>
        <v>-56154085.999999858</v>
      </c>
      <c r="K522" s="43">
        <f>$W$2+J522</f>
        <v>4643845914</v>
      </c>
      <c r="L522" s="99">
        <f t="shared" si="33"/>
        <v>4.1443959832762655E-3</v>
      </c>
      <c r="M522" s="102">
        <f t="shared" ref="M522:M585" si="35">_xlfn.STDEV.S(L513:L522)</f>
        <v>2.6915398892858335E-3</v>
      </c>
      <c r="N522" s="99">
        <f t="shared" si="32"/>
        <v>4.2726871145163825E-2</v>
      </c>
    </row>
    <row r="523" spans="1:14">
      <c r="A523" s="47">
        <v>40317</v>
      </c>
      <c r="B523" s="39">
        <v>1.1385000000000001</v>
      </c>
      <c r="C523" s="43">
        <f>((B523-B524)/0.01)*P$4+C524</f>
        <v>41027166.000000037</v>
      </c>
      <c r="D523" s="39">
        <v>2.9590000000000001</v>
      </c>
      <c r="E523" s="43">
        <f>((D523-D524)/0.01)*R$4+E524</f>
        <v>15339007.999999922</v>
      </c>
      <c r="F523" s="39">
        <v>3.4279999999999999</v>
      </c>
      <c r="G523" s="43">
        <f>((F523-F524)/0.01)*T$4+G524</f>
        <v>-32862385.999999769</v>
      </c>
      <c r="H523" s="39">
        <v>4.0759999999999996</v>
      </c>
      <c r="I523" s="43">
        <f>((H523-H524)/0.01)*V$4+I524</f>
        <v>-82498474.00000006</v>
      </c>
      <c r="J523" s="54">
        <f t="shared" si="34"/>
        <v>-58994685.999999873</v>
      </c>
      <c r="K523" s="43">
        <f>$W$2+J523</f>
        <v>4641005314</v>
      </c>
      <c r="L523" s="99">
        <f t="shared" si="33"/>
        <v>-6.1187842839300277E-4</v>
      </c>
      <c r="M523" s="102">
        <f t="shared" si="35"/>
        <v>2.7040663701059851E-3</v>
      </c>
      <c r="N523" s="99">
        <f t="shared" si="32"/>
        <v>4.2925722863481473E-2</v>
      </c>
    </row>
    <row r="524" spans="1:14">
      <c r="A524" s="47">
        <v>40318</v>
      </c>
      <c r="B524" s="39">
        <v>1.1160000000000001</v>
      </c>
      <c r="C524" s="43">
        <f>((B524-B525)/0.01)*P$4+C525</f>
        <v>42269166.000000037</v>
      </c>
      <c r="D524" s="39">
        <v>2.8214999999999999</v>
      </c>
      <c r="E524" s="43">
        <f>((D524-D525)/0.01)*R$4+E525</f>
        <v>8560257.9999999125</v>
      </c>
      <c r="F524" s="39">
        <v>3.2745000000000002</v>
      </c>
      <c r="G524" s="43">
        <f>((F524-F525)/0.01)*T$4+G525</f>
        <v>-18924585.999999791</v>
      </c>
      <c r="H524" s="39">
        <v>3.8896999999999999</v>
      </c>
      <c r="I524" s="43">
        <f>((H524-H525)/0.01)*V$4+I525</f>
        <v>-64110664.000000097</v>
      </c>
      <c r="J524" s="54">
        <f t="shared" si="34"/>
        <v>-32205825.99999994</v>
      </c>
      <c r="K524" s="43">
        <f>$W$2+J524</f>
        <v>4667794174</v>
      </c>
      <c r="L524" s="99">
        <f t="shared" si="33"/>
        <v>5.7556152085155464E-3</v>
      </c>
      <c r="M524" s="102">
        <f t="shared" si="35"/>
        <v>2.9564672022413373E-3</v>
      </c>
      <c r="N524" s="99">
        <f t="shared" si="32"/>
        <v>4.6932461858696886E-2</v>
      </c>
    </row>
    <row r="525" spans="1:14">
      <c r="A525" s="47">
        <v>40319</v>
      </c>
      <c r="B525" s="39">
        <v>1.1715</v>
      </c>
      <c r="C525" s="43">
        <f>((B525-B526)/0.01)*P$4+C526</f>
        <v>39205566.000000045</v>
      </c>
      <c r="D525" s="39">
        <v>2.8319999999999999</v>
      </c>
      <c r="E525" s="43">
        <f>((D525-D526)/0.01)*R$4+E526</f>
        <v>9077907.9999999106</v>
      </c>
      <c r="F525" s="39">
        <v>3.2835000000000001</v>
      </c>
      <c r="G525" s="43">
        <f>((F525-F526)/0.01)*T$4+G526</f>
        <v>-19741785.999999784</v>
      </c>
      <c r="H525" s="39">
        <v>3.8946000000000001</v>
      </c>
      <c r="I525" s="43">
        <f>((H525-H526)/0.01)*V$4+I526</f>
        <v>-64594294.000000112</v>
      </c>
      <c r="J525" s="54">
        <f t="shared" si="34"/>
        <v>-36052605.99999994</v>
      </c>
      <c r="K525" s="43">
        <f>$W$2+J525</f>
        <v>4663947394</v>
      </c>
      <c r="L525" s="99">
        <f t="shared" si="33"/>
        <v>-8.2445065368833427E-4</v>
      </c>
      <c r="M525" s="102">
        <f t="shared" si="35"/>
        <v>2.9221329636562056E-3</v>
      </c>
      <c r="N525" s="99">
        <f t="shared" si="32"/>
        <v>4.6387422718190782E-2</v>
      </c>
    </row>
    <row r="526" spans="1:14">
      <c r="A526" s="47">
        <v>40322</v>
      </c>
      <c r="B526" s="39">
        <v>1.2526999999999999</v>
      </c>
      <c r="C526" s="43">
        <f>((B526-B527)/0.01)*P$4+C527</f>
        <v>34723326.000000045</v>
      </c>
      <c r="D526" s="39">
        <v>2.8519999999999999</v>
      </c>
      <c r="E526" s="43">
        <f>((D526-D527)/0.01)*R$4+E527</f>
        <v>10063907.999999912</v>
      </c>
      <c r="F526" s="39">
        <v>3.2829999999999999</v>
      </c>
      <c r="G526" s="43">
        <f>((F526-F527)/0.01)*T$4+G527</f>
        <v>-19696385.999999769</v>
      </c>
      <c r="H526" s="39">
        <v>3.9051999999999998</v>
      </c>
      <c r="I526" s="43">
        <f>((H526-H527)/0.01)*V$4+I527</f>
        <v>-65640514.000000082</v>
      </c>
      <c r="J526" s="54">
        <f t="shared" si="34"/>
        <v>-40549665.999999896</v>
      </c>
      <c r="K526" s="43">
        <f>$W$2+J526</f>
        <v>4659450334</v>
      </c>
      <c r="L526" s="99">
        <f t="shared" si="33"/>
        <v>-9.6468272188925998E-4</v>
      </c>
      <c r="M526" s="102">
        <f t="shared" si="35"/>
        <v>2.5500260659192856E-3</v>
      </c>
      <c r="N526" s="99">
        <f t="shared" si="32"/>
        <v>4.0480408842928979E-2</v>
      </c>
    </row>
    <row r="527" spans="1:14">
      <c r="A527" s="47">
        <v>40323</v>
      </c>
      <c r="B527" s="39">
        <v>1.2715000000000001</v>
      </c>
      <c r="C527" s="43">
        <f>((B527-B528)/0.01)*P$4+C528</f>
        <v>33685566.000000037</v>
      </c>
      <c r="D527" s="39">
        <v>2.8334999999999999</v>
      </c>
      <c r="E527" s="43">
        <f>((D527-D528)/0.01)*R$4+E528</f>
        <v>9151857.9999999143</v>
      </c>
      <c r="F527" s="39">
        <v>3.2494999999999998</v>
      </c>
      <c r="G527" s="43">
        <f>((F527-F528)/0.01)*T$4+G528</f>
        <v>-16654585.999999762</v>
      </c>
      <c r="H527" s="39">
        <v>3.8727</v>
      </c>
      <c r="I527" s="43">
        <f>((H527-H528)/0.01)*V$4+I528</f>
        <v>-62432764.000000104</v>
      </c>
      <c r="J527" s="54">
        <f t="shared" si="34"/>
        <v>-36249925.999999911</v>
      </c>
      <c r="K527" s="43">
        <f>$W$2+J527</f>
        <v>4663750074</v>
      </c>
      <c r="L527" s="99">
        <f t="shared" si="33"/>
        <v>9.2237431711820832E-4</v>
      </c>
      <c r="M527" s="102">
        <f t="shared" si="35"/>
        <v>2.5252718416731426E-3</v>
      </c>
      <c r="N527" s="99">
        <f t="shared" si="32"/>
        <v>4.0087447715407266E-2</v>
      </c>
    </row>
    <row r="528" spans="1:14">
      <c r="A528" s="47">
        <v>40324</v>
      </c>
      <c r="B528" s="39">
        <v>1.2885</v>
      </c>
      <c r="C528" s="43">
        <f>((B528-B529)/0.01)*P$4+C529</f>
        <v>32747166.000000041</v>
      </c>
      <c r="D528" s="39">
        <v>2.8570000000000002</v>
      </c>
      <c r="E528" s="43">
        <f>((D528-D529)/0.01)*R$4+E529</f>
        <v>10310407.999999929</v>
      </c>
      <c r="F528" s="39">
        <v>3.2765</v>
      </c>
      <c r="G528" s="43">
        <f>((F528-F529)/0.01)*T$4+G529</f>
        <v>-19106185.999999773</v>
      </c>
      <c r="H528" s="39">
        <v>3.9165000000000001</v>
      </c>
      <c r="I528" s="43">
        <f>((H528-H529)/0.01)*V$4+I529</f>
        <v>-66755824.000000112</v>
      </c>
      <c r="J528" s="54">
        <f t="shared" si="34"/>
        <v>-42804435.999999911</v>
      </c>
      <c r="K528" s="43">
        <f>$W$2+J528</f>
        <v>4657195564</v>
      </c>
      <c r="L528" s="99">
        <f t="shared" si="33"/>
        <v>-1.4064047436701983E-3</v>
      </c>
      <c r="M528" s="102">
        <f t="shared" si="35"/>
        <v>2.4895882824943483E-3</v>
      </c>
      <c r="N528" s="99">
        <f t="shared" si="32"/>
        <v>3.9520988774522786E-2</v>
      </c>
    </row>
    <row r="529" spans="1:14">
      <c r="A529" s="47">
        <v>40325</v>
      </c>
      <c r="B529" s="39">
        <v>1.2805</v>
      </c>
      <c r="C529" s="43">
        <f>((B529-B530)/0.01)*P$4+C530</f>
        <v>33188766.000000041</v>
      </c>
      <c r="D529" s="39">
        <v>3.0135000000000001</v>
      </c>
      <c r="E529" s="43">
        <f>((D529-D530)/0.01)*R$4+E530</f>
        <v>18025857.999999922</v>
      </c>
      <c r="F529" s="39">
        <v>3.4493</v>
      </c>
      <c r="G529" s="43">
        <f>((F529-F530)/0.01)*T$4+G530</f>
        <v>-34796425.999999776</v>
      </c>
      <c r="H529" s="39">
        <v>4.0824999999999996</v>
      </c>
      <c r="I529" s="43">
        <f>((H529-H530)/0.01)*V$4+I530</f>
        <v>-83140024.00000006</v>
      </c>
      <c r="J529" s="54">
        <f t="shared" si="34"/>
        <v>-66721825.999999873</v>
      </c>
      <c r="K529" s="43">
        <f>$W$2+J529</f>
        <v>4633278174</v>
      </c>
      <c r="L529" s="99">
        <f t="shared" si="33"/>
        <v>-5.1488101710336787E-3</v>
      </c>
      <c r="M529" s="102">
        <f t="shared" si="35"/>
        <v>3.1426862354013694E-3</v>
      </c>
      <c r="N529" s="99">
        <f t="shared" ref="N529:N592" si="36">M529*SQRT(252)</f>
        <v>4.98885973654669E-2</v>
      </c>
    </row>
    <row r="530" spans="1:14">
      <c r="A530" s="47">
        <v>40326</v>
      </c>
      <c r="B530" s="39">
        <v>1.2315</v>
      </c>
      <c r="C530" s="43">
        <f>((B530-B531)/0.01)*P$4+C531</f>
        <v>35893566.000000037</v>
      </c>
      <c r="D530" s="39">
        <v>2.9344999999999999</v>
      </c>
      <c r="E530" s="43">
        <f>((D530-D531)/0.01)*R$4+E531</f>
        <v>14131157.999999914</v>
      </c>
      <c r="F530" s="39">
        <v>3.3704999999999998</v>
      </c>
      <c r="G530" s="43">
        <f>((F530-F531)/0.01)*T$4+G531</f>
        <v>-27641385.999999762</v>
      </c>
      <c r="H530" s="39">
        <v>4.0091000000000001</v>
      </c>
      <c r="I530" s="43">
        <f>((H530-H531)/0.01)*V$4+I531</f>
        <v>-75895444.000000119</v>
      </c>
      <c r="J530" s="54">
        <f t="shared" si="34"/>
        <v>-53512105.999999925</v>
      </c>
      <c r="K530" s="43">
        <f>$W$2+J530</f>
        <v>4646487894</v>
      </c>
      <c r="L530" s="99">
        <f t="shared" si="33"/>
        <v>2.846996104361124E-3</v>
      </c>
      <c r="M530" s="102">
        <f t="shared" si="35"/>
        <v>3.1599075700065836E-3</v>
      </c>
      <c r="N530" s="99">
        <f t="shared" si="36"/>
        <v>5.0161977577127058E-2</v>
      </c>
    </row>
    <row r="531" spans="1:14">
      <c r="A531" s="47">
        <v>40329</v>
      </c>
      <c r="B531" s="39">
        <v>1.2504999999999999</v>
      </c>
      <c r="C531" s="43">
        <f>((B531-B532)/0.01)*P$4+C532</f>
        <v>34844766.000000045</v>
      </c>
      <c r="D531" s="39">
        <v>2.931</v>
      </c>
      <c r="E531" s="43">
        <f>((D531-D532)/0.01)*R$4+E532</f>
        <v>13958607.999999922</v>
      </c>
      <c r="F531" s="39">
        <v>3.3689999999999998</v>
      </c>
      <c r="G531" s="43">
        <f>((F531-F532)/0.01)*T$4+G532</f>
        <v>-27505185.999999758</v>
      </c>
      <c r="H531" s="39">
        <v>4.0609999999999999</v>
      </c>
      <c r="I531" s="43">
        <f>((H531-H532)/0.01)*V$4+I532</f>
        <v>-81017974.000000104</v>
      </c>
      <c r="J531" s="54">
        <f t="shared" si="34"/>
        <v>-59719785.999999896</v>
      </c>
      <c r="K531" s="43">
        <f>$W$2+J531</f>
        <v>4640280214</v>
      </c>
      <c r="L531" s="99">
        <f t="shared" si="33"/>
        <v>-1.3368872469676624E-3</v>
      </c>
      <c r="M531" s="102">
        <f t="shared" si="35"/>
        <v>3.1689392232846997E-3</v>
      </c>
      <c r="N531" s="99">
        <f t="shared" si="36"/>
        <v>5.0305350628136999E-2</v>
      </c>
    </row>
    <row r="532" spans="1:14">
      <c r="A532" s="47">
        <v>40330</v>
      </c>
      <c r="B532" s="39">
        <v>1.2290000000000001</v>
      </c>
      <c r="C532" s="43">
        <f>((B532-B533)/0.01)*P$4+C533</f>
        <v>36031566.000000037</v>
      </c>
      <c r="D532" s="39">
        <v>2.9175</v>
      </c>
      <c r="E532" s="43">
        <f>((D532-D533)/0.01)*R$4+E533</f>
        <v>13293057.999999918</v>
      </c>
      <c r="F532" s="39">
        <v>3.359</v>
      </c>
      <c r="G532" s="43">
        <f>((F532-F533)/0.01)*T$4+G533</f>
        <v>-26597185.999999776</v>
      </c>
      <c r="H532" s="39">
        <v>4.0145</v>
      </c>
      <c r="I532" s="43">
        <f>((H532-H533)/0.01)*V$4+I533</f>
        <v>-76428424.000000104</v>
      </c>
      <c r="J532" s="54">
        <f t="shared" si="34"/>
        <v>-53700985.999999925</v>
      </c>
      <c r="K532" s="43">
        <f>$W$2+J532</f>
        <v>4646299014</v>
      </c>
      <c r="L532" s="99">
        <f t="shared" si="33"/>
        <v>1.2962363632454969E-3</v>
      </c>
      <c r="M532" s="102">
        <f t="shared" si="35"/>
        <v>2.905852740878023E-3</v>
      </c>
      <c r="N532" s="99">
        <f t="shared" si="36"/>
        <v>4.6128982193631984E-2</v>
      </c>
    </row>
    <row r="533" spans="1:14">
      <c r="A533" s="47">
        <v>40331</v>
      </c>
      <c r="B533" s="39">
        <v>1.2464999999999999</v>
      </c>
      <c r="C533" s="43">
        <f>((B533-B534)/0.01)*P$4+C534</f>
        <v>35065566.000000045</v>
      </c>
      <c r="D533" s="39">
        <v>2.988</v>
      </c>
      <c r="E533" s="43">
        <f>((D533-D534)/0.01)*R$4+E534</f>
        <v>16768707.999999918</v>
      </c>
      <c r="F533" s="39">
        <v>3.4380000000000002</v>
      </c>
      <c r="G533" s="43">
        <f>((F533-F534)/0.01)*T$4+G534</f>
        <v>-33770385.999999791</v>
      </c>
      <c r="H533" s="39">
        <v>4.0804999999999998</v>
      </c>
      <c r="I533" s="43">
        <f>((H533-H534)/0.01)*V$4+I534</f>
        <v>-82942624.000000089</v>
      </c>
      <c r="J533" s="54">
        <f t="shared" si="34"/>
        <v>-64878735.999999918</v>
      </c>
      <c r="K533" s="43">
        <f>$W$2+J533</f>
        <v>4635121264</v>
      </c>
      <c r="L533" s="99">
        <f t="shared" si="33"/>
        <v>-2.4086303753470067E-3</v>
      </c>
      <c r="M533" s="102">
        <f t="shared" si="35"/>
        <v>3.0053631784305568E-3</v>
      </c>
      <c r="N533" s="99">
        <f t="shared" si="36"/>
        <v>4.7708661417347351E-2</v>
      </c>
    </row>
    <row r="534" spans="1:14">
      <c r="A534" s="47">
        <v>40332</v>
      </c>
      <c r="B534" s="39">
        <v>1.2450000000000001</v>
      </c>
      <c r="C534" s="43">
        <f>((B534-B535)/0.01)*P$4+C535</f>
        <v>35148366.000000037</v>
      </c>
      <c r="D534" s="39">
        <v>3.0110000000000001</v>
      </c>
      <c r="E534" s="43">
        <f>((D534-D535)/0.01)*R$4+E535</f>
        <v>17902607.999999925</v>
      </c>
      <c r="F534" s="39">
        <v>3.46</v>
      </c>
      <c r="G534" s="43">
        <f>((F534-F535)/0.01)*T$4+G535</f>
        <v>-35767985.999999776</v>
      </c>
      <c r="H534" s="39">
        <v>4.1033999999999997</v>
      </c>
      <c r="I534" s="43">
        <f>((H534-H535)/0.01)*V$4+I535</f>
        <v>-85202854.000000075</v>
      </c>
      <c r="J534" s="54">
        <f t="shared" si="34"/>
        <v>-67919865.999999881</v>
      </c>
      <c r="K534" s="43">
        <f>$W$2+J534</f>
        <v>4632080134</v>
      </c>
      <c r="L534" s="99">
        <f t="shared" si="33"/>
        <v>-6.5632114347314045E-4</v>
      </c>
      <c r="M534" s="102">
        <f t="shared" si="35"/>
        <v>2.1821328998183217E-3</v>
      </c>
      <c r="N534" s="99">
        <f t="shared" si="36"/>
        <v>3.4640285883669013E-2</v>
      </c>
    </row>
    <row r="535" spans="1:14">
      <c r="A535" s="47">
        <v>40333</v>
      </c>
      <c r="B535" s="39">
        <v>1.1905000000000001</v>
      </c>
      <c r="C535" s="43">
        <f>((B535-B536)/0.01)*P$4+C536</f>
        <v>38156766.000000037</v>
      </c>
      <c r="D535" s="39">
        <v>2.8788999999999998</v>
      </c>
      <c r="E535" s="43">
        <f>((D535-D536)/0.01)*R$4+E536</f>
        <v>11390077.999999911</v>
      </c>
      <c r="F535" s="39">
        <v>3.3170000000000002</v>
      </c>
      <c r="G535" s="43">
        <f>((F535-F536)/0.01)*T$4+G536</f>
        <v>-22783585.999999795</v>
      </c>
      <c r="H535" s="39">
        <v>3.9740000000000002</v>
      </c>
      <c r="I535" s="43">
        <f>((H535-H536)/0.01)*V$4+I536</f>
        <v>-72431074.000000119</v>
      </c>
      <c r="J535" s="54">
        <f t="shared" si="34"/>
        <v>-45667815.99999997</v>
      </c>
      <c r="K535" s="43">
        <f>$W$2+J535</f>
        <v>4654332184</v>
      </c>
      <c r="L535" s="99">
        <f t="shared" si="33"/>
        <v>4.7923981461753173E-3</v>
      </c>
      <c r="M535" s="102">
        <f t="shared" si="35"/>
        <v>2.8011094947685304E-3</v>
      </c>
      <c r="N535" s="99">
        <f t="shared" si="36"/>
        <v>4.4466234709315877E-2</v>
      </c>
    </row>
    <row r="536" spans="1:14">
      <c r="A536" s="47">
        <v>40336</v>
      </c>
      <c r="B536" s="39">
        <v>1.1839999999999999</v>
      </c>
      <c r="C536" s="43">
        <f>((B536-B537)/0.01)*P$4+C537</f>
        <v>38515566.000000045</v>
      </c>
      <c r="D536" s="39">
        <v>2.8220000000000001</v>
      </c>
      <c r="E536" s="43">
        <f>((D536-D537)/0.01)*R$4+E537</f>
        <v>8584907.9999999236</v>
      </c>
      <c r="F536" s="39">
        <v>3.26</v>
      </c>
      <c r="G536" s="43">
        <f>((F536-F537)/0.01)*T$4+G537</f>
        <v>-17607985.999999762</v>
      </c>
      <c r="H536" s="39">
        <v>3.923</v>
      </c>
      <c r="I536" s="43">
        <f>((H536-H537)/0.01)*V$4+I537</f>
        <v>-67397374.000000104</v>
      </c>
      <c r="J536" s="54">
        <f t="shared" si="34"/>
        <v>-37904885.999999896</v>
      </c>
      <c r="K536" s="43">
        <f>$W$2+J536</f>
        <v>4662095114</v>
      </c>
      <c r="L536" s="99">
        <f t="shared" si="33"/>
        <v>1.6665040252694394E-3</v>
      </c>
      <c r="M536" s="102">
        <f t="shared" si="35"/>
        <v>2.8451957702047268E-3</v>
      </c>
      <c r="N536" s="99">
        <f t="shared" si="36"/>
        <v>4.5166082635527502E-2</v>
      </c>
    </row>
    <row r="537" spans="1:14">
      <c r="A537" s="47">
        <v>40337</v>
      </c>
      <c r="B537" s="39">
        <v>1.1619999999999999</v>
      </c>
      <c r="C537" s="43">
        <f>((B537-B538)/0.01)*P$4+C538</f>
        <v>39729966.000000045</v>
      </c>
      <c r="D537" s="39">
        <v>2.8519999999999999</v>
      </c>
      <c r="E537" s="43">
        <f>((D537-D538)/0.01)*R$4+E538</f>
        <v>10063907.999999914</v>
      </c>
      <c r="F537" s="39">
        <v>3.2915000000000001</v>
      </c>
      <c r="G537" s="43">
        <f>((F537-F538)/0.01)*T$4+G538</f>
        <v>-20468185.999999791</v>
      </c>
      <c r="H537" s="39">
        <v>3.9407999999999999</v>
      </c>
      <c r="I537" s="43">
        <f>((H537-H538)/0.01)*V$4+I538</f>
        <v>-69154234.000000089</v>
      </c>
      <c r="J537" s="54">
        <f t="shared" si="34"/>
        <v>-39828545.999999925</v>
      </c>
      <c r="K537" s="43">
        <f>$W$2+J537</f>
        <v>4660171454</v>
      </c>
      <c r="L537" s="99">
        <f t="shared" si="33"/>
        <v>-4.1270221426766674E-4</v>
      </c>
      <c r="M537" s="102">
        <f t="shared" si="35"/>
        <v>2.831353735576519E-3</v>
      </c>
      <c r="N537" s="99">
        <f t="shared" si="36"/>
        <v>4.494634714793521E-2</v>
      </c>
    </row>
    <row r="538" spans="1:14">
      <c r="A538" s="47">
        <v>40338</v>
      </c>
      <c r="B538" s="39">
        <v>1.133</v>
      </c>
      <c r="C538" s="43">
        <f>((B538-B539)/0.01)*P$4+C539</f>
        <v>41330766.000000037</v>
      </c>
      <c r="D538" s="39">
        <v>2.8289999999999997</v>
      </c>
      <c r="E538" s="43">
        <f>((D538-D539)/0.01)*R$4+E539</f>
        <v>8930007.9999999087</v>
      </c>
      <c r="F538" s="39">
        <v>3.2749999999999999</v>
      </c>
      <c r="G538" s="43">
        <f>((F538-F539)/0.01)*T$4+G539</f>
        <v>-18969985.999999776</v>
      </c>
      <c r="H538" s="39">
        <v>3.9413</v>
      </c>
      <c r="I538" s="43">
        <f>((H538-H539)/0.01)*V$4+I539</f>
        <v>-69203584.000000104</v>
      </c>
      <c r="J538" s="54">
        <f t="shared" si="34"/>
        <v>-37912795.999999933</v>
      </c>
      <c r="K538" s="43">
        <f>$W$2+J538</f>
        <v>4662087204</v>
      </c>
      <c r="L538" s="99">
        <f t="shared" si="33"/>
        <v>4.1100555074697189E-4</v>
      </c>
      <c r="M538" s="102">
        <f t="shared" si="35"/>
        <v>2.7946127853432741E-3</v>
      </c>
      <c r="N538" s="99">
        <f t="shared" si="36"/>
        <v>4.4363102644439011E-2</v>
      </c>
    </row>
    <row r="539" spans="1:14">
      <c r="A539" s="47">
        <v>40339</v>
      </c>
      <c r="B539" s="39">
        <v>1.1545000000000001</v>
      </c>
      <c r="C539" s="43">
        <f>((B539-B540)/0.01)*P$4+C540</f>
        <v>40143966.00000003</v>
      </c>
      <c r="D539" s="39">
        <v>2.9529999999999998</v>
      </c>
      <c r="E539" s="43">
        <f>((D539-D540)/0.01)*R$4+E540</f>
        <v>15043207.999999914</v>
      </c>
      <c r="F539" s="39">
        <v>3.4169999999999998</v>
      </c>
      <c r="G539" s="43">
        <f>((F539-F540)/0.01)*T$4+G540</f>
        <v>-31863585.999999769</v>
      </c>
      <c r="H539" s="39">
        <v>4.07</v>
      </c>
      <c r="I539" s="43">
        <f>((H539-H540)/0.01)*V$4+I540</f>
        <v>-81906274.000000134</v>
      </c>
      <c r="J539" s="54">
        <f t="shared" si="34"/>
        <v>-58582685.999999963</v>
      </c>
      <c r="K539" s="43">
        <f>$W$2+J539</f>
        <v>4641417314</v>
      </c>
      <c r="L539" s="99">
        <f t="shared" si="33"/>
        <v>-4.4434705157820036E-3</v>
      </c>
      <c r="M539" s="102">
        <f t="shared" si="35"/>
        <v>2.6525687268646654E-3</v>
      </c>
      <c r="N539" s="99">
        <f t="shared" si="36"/>
        <v>4.2108223120746725E-2</v>
      </c>
    </row>
    <row r="540" spans="1:14">
      <c r="A540" s="47">
        <v>40340</v>
      </c>
      <c r="B540" s="39">
        <v>1.1240000000000001</v>
      </c>
      <c r="C540" s="43">
        <f>((B540-B541)/0.01)*P$4+C541</f>
        <v>41827566.00000003</v>
      </c>
      <c r="D540" s="39">
        <v>2.879</v>
      </c>
      <c r="E540" s="43">
        <f>((D540-D541)/0.01)*R$4+E541</f>
        <v>11395007.999999922</v>
      </c>
      <c r="F540" s="39">
        <v>3.3304999999999998</v>
      </c>
      <c r="G540" s="43">
        <f>((F540-F541)/0.01)*T$4+G541</f>
        <v>-24009385.999999765</v>
      </c>
      <c r="H540" s="39">
        <v>3.9939999999999998</v>
      </c>
      <c r="I540" s="43">
        <f>((H540-H541)/0.01)*V$4+I541</f>
        <v>-74405074.000000089</v>
      </c>
      <c r="J540" s="54">
        <f t="shared" si="34"/>
        <v>-45191885.999999896</v>
      </c>
      <c r="K540" s="43">
        <f>$W$2+J540</f>
        <v>4654808114</v>
      </c>
      <c r="L540" s="99">
        <f t="shared" si="33"/>
        <v>2.8809131975774454E-3</v>
      </c>
      <c r="M540" s="102">
        <f t="shared" si="35"/>
        <v>2.6563831065895098E-3</v>
      </c>
      <c r="N540" s="99">
        <f t="shared" si="36"/>
        <v>4.2168774521694159E-2</v>
      </c>
    </row>
    <row r="541" spans="1:14">
      <c r="A541" s="47">
        <v>40343</v>
      </c>
      <c r="B541" s="39">
        <v>1.117</v>
      </c>
      <c r="C541" s="43">
        <f>((B541-B542)/0.01)*P$4+C542</f>
        <v>42213966.000000037</v>
      </c>
      <c r="D541" s="39">
        <v>2.8774999999999999</v>
      </c>
      <c r="E541" s="43">
        <f>((D541-D542)/0.01)*R$4+E542</f>
        <v>11321057.999999918</v>
      </c>
      <c r="F541" s="39">
        <v>3.3403</v>
      </c>
      <c r="G541" s="43">
        <f>((F541-F542)/0.01)*T$4+G542</f>
        <v>-24899225.999999788</v>
      </c>
      <c r="H541" s="39">
        <v>4.0175999999999998</v>
      </c>
      <c r="I541" s="43">
        <f>((H541-H542)/0.01)*V$4+I542</f>
        <v>-76734394.000000089</v>
      </c>
      <c r="J541" s="54">
        <f t="shared" si="34"/>
        <v>-48098595.999999925</v>
      </c>
      <c r="K541" s="43">
        <f>$W$2+J541</f>
        <v>4651901404</v>
      </c>
      <c r="L541" s="99">
        <f t="shared" si="33"/>
        <v>-6.2464829033101552E-4</v>
      </c>
      <c r="M541" s="102">
        <f t="shared" si="35"/>
        <v>2.6205318544603785E-3</v>
      </c>
      <c r="N541" s="99">
        <f t="shared" si="36"/>
        <v>4.1599653537750421E-2</v>
      </c>
    </row>
    <row r="542" spans="1:14">
      <c r="A542" s="47">
        <v>40344</v>
      </c>
      <c r="B542" s="39">
        <v>1.1194999999999999</v>
      </c>
      <c r="C542" s="43">
        <f>((B542-B543)/0.01)*P$4+C543</f>
        <v>42075966.000000037</v>
      </c>
      <c r="D542" s="39">
        <v>2.9064999999999999</v>
      </c>
      <c r="E542" s="43">
        <f>((D542-D543)/0.01)*R$4+E543</f>
        <v>12750757.999999914</v>
      </c>
      <c r="F542" s="39">
        <v>3.38</v>
      </c>
      <c r="G542" s="43">
        <f>((F542-F543)/0.01)*T$4+G543</f>
        <v>-28503985.999999773</v>
      </c>
      <c r="H542" s="39">
        <v>4.0484999999999998</v>
      </c>
      <c r="I542" s="43">
        <f>((H542-H543)/0.01)*V$4+I543</f>
        <v>-79784224.000000089</v>
      </c>
      <c r="J542" s="54">
        <f t="shared" si="34"/>
        <v>-53461485.999999911</v>
      </c>
      <c r="K542" s="43">
        <f>$W$2+J542</f>
        <v>4646538514</v>
      </c>
      <c r="L542" s="99">
        <f t="shared" si="33"/>
        <v>-1.1535033063471375E-3</v>
      </c>
      <c r="M542" s="102">
        <f t="shared" si="35"/>
        <v>2.6263706012929658E-3</v>
      </c>
      <c r="N542" s="99">
        <f t="shared" si="36"/>
        <v>4.1692340770274172E-2</v>
      </c>
    </row>
    <row r="543" spans="1:14">
      <c r="A543" s="47">
        <v>40345</v>
      </c>
      <c r="B543" s="39">
        <v>1.0985</v>
      </c>
      <c r="C543" s="43">
        <f>((B543-B544)/0.01)*P$4+C544</f>
        <v>43235166.00000003</v>
      </c>
      <c r="D543" s="39">
        <v>2.8679999999999999</v>
      </c>
      <c r="E543" s="43">
        <f>((D543-D544)/0.01)*R$4+E544</f>
        <v>10852707.999999916</v>
      </c>
      <c r="F543" s="39">
        <v>3.33</v>
      </c>
      <c r="G543" s="43">
        <f>((F543-F544)/0.01)*T$4+G544</f>
        <v>-23963985.999999788</v>
      </c>
      <c r="H543" s="39">
        <v>3.9975000000000001</v>
      </c>
      <c r="I543" s="43">
        <f>((H543-H544)/0.01)*V$4+I544</f>
        <v>-74750524.000000119</v>
      </c>
      <c r="J543" s="54">
        <f t="shared" si="34"/>
        <v>-44626635.999999955</v>
      </c>
      <c r="K543" s="43">
        <f>$W$2+J543</f>
        <v>4655373364</v>
      </c>
      <c r="L543" s="99">
        <f t="shared" si="33"/>
        <v>1.899577801318788E-3</v>
      </c>
      <c r="M543" s="102">
        <f t="shared" si="35"/>
        <v>2.5383025650323504E-3</v>
      </c>
      <c r="N543" s="99">
        <f t="shared" si="36"/>
        <v>4.0294304035877727E-2</v>
      </c>
    </row>
    <row r="544" spans="1:14">
      <c r="A544" s="47">
        <v>40346</v>
      </c>
      <c r="B544" s="39">
        <v>1.0640000000000001</v>
      </c>
      <c r="C544" s="43">
        <f>((B544-B545)/0.01)*P$4+C545</f>
        <v>45139566.00000003</v>
      </c>
      <c r="D544" s="39">
        <v>2.7885</v>
      </c>
      <c r="E544" s="43">
        <f>((D544-D545)/0.01)*R$4+E545</f>
        <v>6933357.9999999208</v>
      </c>
      <c r="F544" s="39">
        <v>3.2465000000000002</v>
      </c>
      <c r="G544" s="43">
        <f>((F544-F545)/0.01)*T$4+G545</f>
        <v>-16382185.999999795</v>
      </c>
      <c r="H544" s="39">
        <v>3.9285000000000001</v>
      </c>
      <c r="I544" s="43">
        <f>((H544-H545)/0.01)*V$4+I545</f>
        <v>-67940224.000000119</v>
      </c>
      <c r="J544" s="54">
        <f t="shared" si="34"/>
        <v>-32249485.99999997</v>
      </c>
      <c r="K544" s="43">
        <f>$W$2+J544</f>
        <v>4667750514</v>
      </c>
      <c r="L544" s="99">
        <f t="shared" si="33"/>
        <v>2.6551523788308899E-3</v>
      </c>
      <c r="M544" s="102">
        <f t="shared" si="35"/>
        <v>2.5953348903278877E-3</v>
      </c>
      <c r="N544" s="99">
        <f t="shared" si="36"/>
        <v>4.1199664132420107E-2</v>
      </c>
    </row>
    <row r="545" spans="1:14">
      <c r="A545" s="47">
        <v>40347</v>
      </c>
      <c r="B545" s="39">
        <v>1.0515000000000001</v>
      </c>
      <c r="C545" s="43">
        <f>((B545-B546)/0.01)*P$4+C546</f>
        <v>45829566.00000003</v>
      </c>
      <c r="D545" s="39">
        <v>2.8040000000000003</v>
      </c>
      <c r="E545" s="43">
        <f>((D545-D546)/0.01)*R$4+E546</f>
        <v>7697507.9999999348</v>
      </c>
      <c r="F545" s="39">
        <v>3.2730000000000001</v>
      </c>
      <c r="G545" s="43">
        <f>((F545-F546)/0.01)*T$4+G546</f>
        <v>-18788385.999999791</v>
      </c>
      <c r="H545" s="39">
        <v>3.9495</v>
      </c>
      <c r="I545" s="43">
        <f>((H545-H546)/0.01)*V$4+I546</f>
        <v>-70012924.000000104</v>
      </c>
      <c r="J545" s="54">
        <f t="shared" si="34"/>
        <v>-35274235.999999933</v>
      </c>
      <c r="K545" s="43">
        <f>$W$2+J545</f>
        <v>4664725764</v>
      </c>
      <c r="L545" s="99">
        <f t="shared" si="33"/>
        <v>-6.4822026133498449E-4</v>
      </c>
      <c r="M545" s="102">
        <f t="shared" si="35"/>
        <v>2.1975286347467641E-3</v>
      </c>
      <c r="N545" s="99">
        <f t="shared" si="36"/>
        <v>3.4884685598899387E-2</v>
      </c>
    </row>
    <row r="546" spans="1:14">
      <c r="A546" s="47">
        <v>40350</v>
      </c>
      <c r="B546" s="39">
        <v>1.0389999999999999</v>
      </c>
      <c r="C546" s="43">
        <f>((B546-B547)/0.01)*P$4+C547</f>
        <v>46519566.000000037</v>
      </c>
      <c r="D546" s="39">
        <v>2.7970000000000002</v>
      </c>
      <c r="E546" s="43">
        <f>((D546-D547)/0.01)*R$4+E547</f>
        <v>7352407.9999999292</v>
      </c>
      <c r="F546" s="39">
        <v>3.2690000000000001</v>
      </c>
      <c r="G546" s="43">
        <f>((F546-F547)/0.01)*T$4+G547</f>
        <v>-18425185.999999791</v>
      </c>
      <c r="H546" s="39">
        <v>3.948</v>
      </c>
      <c r="I546" s="43">
        <f>((H546-H547)/0.01)*V$4+I547</f>
        <v>-69864874.000000104</v>
      </c>
      <c r="J546" s="54">
        <f t="shared" si="34"/>
        <v>-34418085.999999925</v>
      </c>
      <c r="K546" s="43">
        <f>$W$2+J546</f>
        <v>4665581914</v>
      </c>
      <c r="L546" s="99">
        <f t="shared" si="33"/>
        <v>1.8352020789662359E-4</v>
      </c>
      <c r="M546" s="102">
        <f t="shared" si="35"/>
        <v>2.1385431184917608E-3</v>
      </c>
      <c r="N546" s="99">
        <f t="shared" si="36"/>
        <v>3.3948319557106407E-2</v>
      </c>
    </row>
    <row r="547" spans="1:14">
      <c r="A547" s="47">
        <v>40351</v>
      </c>
      <c r="B547" s="39">
        <v>1.0245</v>
      </c>
      <c r="C547" s="43">
        <f>((B547-B548)/0.01)*P$4+C548</f>
        <v>47319966.000000037</v>
      </c>
      <c r="D547" s="39">
        <v>2.7404999999999999</v>
      </c>
      <c r="E547" s="43">
        <f>((D547-D548)/0.01)*R$4+E548</f>
        <v>4566957.999999918</v>
      </c>
      <c r="F547" s="39">
        <v>3.2050000000000001</v>
      </c>
      <c r="G547" s="43">
        <f>((F547-F548)/0.01)*T$4+G548</f>
        <v>-12613985.999999788</v>
      </c>
      <c r="H547" s="39">
        <v>3.8959999999999999</v>
      </c>
      <c r="I547" s="43">
        <f>((H547-H548)/0.01)*V$4+I548</f>
        <v>-64732474.000000104</v>
      </c>
      <c r="J547" s="54">
        <f t="shared" si="34"/>
        <v>-25459535.99999994</v>
      </c>
      <c r="K547" s="43">
        <f>$W$2+J547</f>
        <v>4674540464</v>
      </c>
      <c r="L547" s="99">
        <f t="shared" si="33"/>
        <v>1.9182945114895793E-3</v>
      </c>
      <c r="M547" s="102">
        <f t="shared" si="35"/>
        <v>2.2054965198994281E-3</v>
      </c>
      <c r="N547" s="99">
        <f t="shared" si="36"/>
        <v>3.5011171854433823E-2</v>
      </c>
    </row>
    <row r="548" spans="1:14">
      <c r="A548" s="47">
        <v>40352</v>
      </c>
      <c r="B548" s="39">
        <v>1.028</v>
      </c>
      <c r="C548" s="43">
        <f>((B548-B549)/0.01)*P$4+C549</f>
        <v>47126766.000000037</v>
      </c>
      <c r="D548" s="39">
        <v>2.722</v>
      </c>
      <c r="E548" s="43">
        <f>((D548-D549)/0.01)*R$4+E549</f>
        <v>3654907.9999999199</v>
      </c>
      <c r="F548" s="39">
        <v>3.1778</v>
      </c>
      <c r="G548" s="43">
        <f>((F548-F549)/0.01)*T$4+G549</f>
        <v>-10144225.999999776</v>
      </c>
      <c r="H548" s="39">
        <v>3.863</v>
      </c>
      <c r="I548" s="43">
        <f>((H548-H549)/0.01)*V$4+I549</f>
        <v>-61475374.000000112</v>
      </c>
      <c r="J548" s="54">
        <f t="shared" si="34"/>
        <v>-20837925.999999933</v>
      </c>
      <c r="K548" s="43">
        <f>$W$2+J548</f>
        <v>4679162074</v>
      </c>
      <c r="L548" s="99">
        <f t="shared" si="33"/>
        <v>9.8818844352056715E-4</v>
      </c>
      <c r="M548" s="102">
        <f t="shared" si="35"/>
        <v>2.2160230999358657E-3</v>
      </c>
      <c r="N548" s="99">
        <f t="shared" si="36"/>
        <v>3.517827613202841E-2</v>
      </c>
    </row>
    <row r="549" spans="1:14">
      <c r="A549" s="47">
        <v>40353</v>
      </c>
      <c r="B549" s="39">
        <v>1.0634999999999999</v>
      </c>
      <c r="C549" s="43">
        <f>((B549-B550)/0.01)*P$4+C550</f>
        <v>45167166.000000045</v>
      </c>
      <c r="D549" s="39">
        <v>2.7515000000000001</v>
      </c>
      <c r="E549" s="43">
        <f>((D549-D550)/0.01)*R$4+E550</f>
        <v>5109257.9999999236</v>
      </c>
      <c r="F549" s="39">
        <v>3.2094999999999998</v>
      </c>
      <c r="G549" s="43">
        <f>((F549-F550)/0.01)*T$4+G550</f>
        <v>-13022585.999999762</v>
      </c>
      <c r="H549" s="39">
        <v>3.9205000000000001</v>
      </c>
      <c r="I549" s="43">
        <f>((H549-H550)/0.01)*V$4+I550</f>
        <v>-67150624.000000119</v>
      </c>
      <c r="J549" s="54">
        <f t="shared" si="34"/>
        <v>-29896785.999999911</v>
      </c>
      <c r="K549" s="43">
        <f>$W$2+J549</f>
        <v>4670103214</v>
      </c>
      <c r="L549" s="99">
        <f t="shared" si="33"/>
        <v>-1.9378769466671148E-3</v>
      </c>
      <c r="M549" s="102">
        <f t="shared" si="35"/>
        <v>1.6914152672116609E-3</v>
      </c>
      <c r="N549" s="99">
        <f t="shared" si="36"/>
        <v>2.6850384964679501E-2</v>
      </c>
    </row>
    <row r="550" spans="1:14">
      <c r="A550" s="47">
        <v>40354</v>
      </c>
      <c r="B550" s="39">
        <v>1.0229999999999999</v>
      </c>
      <c r="C550" s="43">
        <f>((B550-B551)/0.01)*P$4+C551</f>
        <v>47402766.000000045</v>
      </c>
      <c r="D550" s="39">
        <v>2.7130000000000001</v>
      </c>
      <c r="E550" s="43">
        <f>((D550-D551)/0.01)*R$4+E551</f>
        <v>3211207.999999925</v>
      </c>
      <c r="F550" s="39">
        <v>3.1760000000000002</v>
      </c>
      <c r="G550" s="43">
        <f>((F550-F551)/0.01)*T$4+G551</f>
        <v>-9980785.9999997951</v>
      </c>
      <c r="H550" s="39">
        <v>3.8774999999999999</v>
      </c>
      <c r="I550" s="43">
        <f>((H550-H551)/0.01)*V$4+I551</f>
        <v>-62906524.000000112</v>
      </c>
      <c r="J550" s="54">
        <f t="shared" si="34"/>
        <v>-22273335.999999933</v>
      </c>
      <c r="K550" s="43">
        <f>$W$2+J550</f>
        <v>4677726664</v>
      </c>
      <c r="L550" s="99">
        <f t="shared" si="33"/>
        <v>1.6310634210492999E-3</v>
      </c>
      <c r="M550" s="102">
        <f t="shared" si="35"/>
        <v>1.5453381275884498E-3</v>
      </c>
      <c r="N550" s="99">
        <f t="shared" si="36"/>
        <v>2.4531482262631445E-2</v>
      </c>
    </row>
    <row r="551" spans="1:14">
      <c r="A551" s="47">
        <v>40357</v>
      </c>
      <c r="B551" s="39">
        <v>0.97750000000000004</v>
      </c>
      <c r="C551" s="43">
        <f>((B551-B552)/0.01)*P$4+C552</f>
        <v>49914366.000000037</v>
      </c>
      <c r="D551" s="39">
        <v>2.6124999999999998</v>
      </c>
      <c r="E551" s="43">
        <f>((D551-D552)/0.01)*R$4+E552</f>
        <v>-1743442.000000088</v>
      </c>
      <c r="F551" s="39">
        <v>3.0790000000000002</v>
      </c>
      <c r="G551" s="43">
        <f>((F551-F552)/0.01)*T$4+G552</f>
        <v>-1173185.999999797</v>
      </c>
      <c r="H551" s="39">
        <v>3.8205999999999998</v>
      </c>
      <c r="I551" s="43">
        <f>((H551-H552)/0.01)*V$4+I552</f>
        <v>-57290494.000000097</v>
      </c>
      <c r="J551" s="54">
        <f t="shared" si="34"/>
        <v>-10292755.999999948</v>
      </c>
      <c r="K551" s="43">
        <f>$W$2+J551</f>
        <v>4689707244</v>
      </c>
      <c r="L551" s="99">
        <f t="shared" si="33"/>
        <v>2.5579228313845534E-3</v>
      </c>
      <c r="M551" s="102">
        <f t="shared" si="35"/>
        <v>1.6161087369809888E-3</v>
      </c>
      <c r="N551" s="99">
        <f t="shared" si="36"/>
        <v>2.5654930858142345E-2</v>
      </c>
    </row>
    <row r="552" spans="1:14">
      <c r="A552" s="47">
        <v>40358</v>
      </c>
      <c r="B552" s="39">
        <v>0.95950000000000002</v>
      </c>
      <c r="C552" s="43">
        <f>((B552-B553)/0.01)*P$4+C553</f>
        <v>50907966.000000037</v>
      </c>
      <c r="D552" s="39">
        <v>2.5548999999999999</v>
      </c>
      <c r="E552" s="43">
        <f>((D552-D553)/0.01)*R$4+E553</f>
        <v>-4583122.000000082</v>
      </c>
      <c r="F552" s="39">
        <v>3.01</v>
      </c>
      <c r="G552" s="43">
        <f>((F552-F553)/0.01)*T$4+G553</f>
        <v>5092014.0000002384</v>
      </c>
      <c r="H552" s="39">
        <v>3.7305000000000001</v>
      </c>
      <c r="I552" s="43">
        <f>((H552-H553)/0.01)*V$4+I553</f>
        <v>-48397624.000000134</v>
      </c>
      <c r="J552" s="54">
        <f t="shared" si="34"/>
        <v>3019234.0000000596</v>
      </c>
      <c r="K552" s="43">
        <f>$W$2+J552</f>
        <v>4703019234</v>
      </c>
      <c r="L552" s="99">
        <f t="shared" si="33"/>
        <v>2.8345334965731283E-3</v>
      </c>
      <c r="M552" s="102">
        <f t="shared" si="35"/>
        <v>1.5692852089212565E-3</v>
      </c>
      <c r="N552" s="99">
        <f t="shared" si="36"/>
        <v>2.4911630393626108E-2</v>
      </c>
    </row>
    <row r="553" spans="1:14">
      <c r="A553" s="47">
        <v>40359</v>
      </c>
      <c r="B553" s="39">
        <v>0.97150000000000003</v>
      </c>
      <c r="C553" s="43">
        <f>((B553-B554)/0.01)*P$4+C554</f>
        <v>50245566.000000037</v>
      </c>
      <c r="D553" s="39">
        <v>2.5556000000000001</v>
      </c>
      <c r="E553" s="43">
        <f>((D553-D554)/0.01)*R$4+E554</f>
        <v>-4548612.0000000745</v>
      </c>
      <c r="F553" s="39">
        <v>3.0015000000000001</v>
      </c>
      <c r="G553" s="43">
        <f>((F553-F554)/0.01)*T$4+G554</f>
        <v>5863814.0000002142</v>
      </c>
      <c r="H553" s="39">
        <v>3.6935000000000002</v>
      </c>
      <c r="I553" s="43">
        <f>((H553-H554)/0.01)*V$4+I554</f>
        <v>-44745724.000000142</v>
      </c>
      <c r="J553" s="54">
        <f t="shared" si="34"/>
        <v>6815044.0000000373</v>
      </c>
      <c r="K553" s="43">
        <f>$W$2+J553</f>
        <v>4706815044</v>
      </c>
      <c r="L553" s="99">
        <f t="shared" si="33"/>
        <v>8.0677514475705858E-4</v>
      </c>
      <c r="M553" s="102">
        <f t="shared" si="35"/>
        <v>1.5537644451169459E-3</v>
      </c>
      <c r="N553" s="99">
        <f t="shared" si="36"/>
        <v>2.4665245906522235E-2</v>
      </c>
    </row>
    <row r="554" spans="1:14">
      <c r="A554" s="47">
        <v>40360</v>
      </c>
      <c r="B554" s="39">
        <v>0.99299999999999999</v>
      </c>
      <c r="C554" s="43">
        <f>((B554-B555)/0.01)*P$4+C555</f>
        <v>49058766.000000037</v>
      </c>
      <c r="D554" s="39">
        <v>2.5779999999999998</v>
      </c>
      <c r="E554" s="43">
        <f>((D554-D555)/0.01)*R$4+E555</f>
        <v>-3444292.0000000866</v>
      </c>
      <c r="F554" s="39">
        <v>3.0234999999999999</v>
      </c>
      <c r="G554" s="43">
        <f>((F554-F555)/0.01)*T$4+G555</f>
        <v>3866214.0000002324</v>
      </c>
      <c r="H554" s="39">
        <v>3.7134999999999998</v>
      </c>
      <c r="I554" s="43">
        <f>((H554-H555)/0.01)*V$4+I555</f>
        <v>-46719724.000000097</v>
      </c>
      <c r="J554" s="54">
        <f t="shared" si="34"/>
        <v>2760964.000000082</v>
      </c>
      <c r="K554" s="43">
        <f>$W$2+J554</f>
        <v>4702760964</v>
      </c>
      <c r="L554" s="99">
        <f t="shared" si="33"/>
        <v>-8.6169243915014317E-4</v>
      </c>
      <c r="M554" s="102">
        <f t="shared" si="35"/>
        <v>1.5603804915577607E-3</v>
      </c>
      <c r="N554" s="99">
        <f t="shared" si="36"/>
        <v>2.4770272387791337E-2</v>
      </c>
    </row>
    <row r="555" spans="1:14">
      <c r="A555" s="47">
        <v>40361</v>
      </c>
      <c r="B555" s="39">
        <v>0.999</v>
      </c>
      <c r="C555" s="43">
        <f>((B555-B556)/0.01)*P$4+C556</f>
        <v>48727566.000000037</v>
      </c>
      <c r="D555" s="39">
        <v>2.6029999999999998</v>
      </c>
      <c r="E555" s="43">
        <f>((D555-D556)/0.01)*R$4+E556</f>
        <v>-2211792.0000000913</v>
      </c>
      <c r="F555" s="39">
        <v>3.0590000000000002</v>
      </c>
      <c r="G555" s="43">
        <f>((F555-F556)/0.01)*T$4+G556</f>
        <v>642814.00000020431</v>
      </c>
      <c r="H555" s="39">
        <v>3.7629999999999999</v>
      </c>
      <c r="I555" s="43">
        <f>((H555-H556)/0.01)*V$4+I556</f>
        <v>-51605374.000000104</v>
      </c>
      <c r="J555" s="54">
        <f t="shared" si="34"/>
        <v>-4446785.9999999553</v>
      </c>
      <c r="K555" s="43">
        <f>$W$2+J555</f>
        <v>4695553214</v>
      </c>
      <c r="L555" s="99">
        <f t="shared" si="33"/>
        <v>-1.5338392134174525E-3</v>
      </c>
      <c r="M555" s="102">
        <f t="shared" si="35"/>
        <v>1.669686785394944E-3</v>
      </c>
      <c r="N555" s="99">
        <f t="shared" si="36"/>
        <v>2.6505456009155371E-2</v>
      </c>
    </row>
    <row r="556" spans="1:14">
      <c r="A556" s="47">
        <v>40364</v>
      </c>
      <c r="B556" s="39">
        <v>0.96160000000000001</v>
      </c>
      <c r="C556" s="43">
        <f>((B556-B557)/0.01)*P$4+C557</f>
        <v>50792046.000000037</v>
      </c>
      <c r="D556" s="39">
        <v>2.585</v>
      </c>
      <c r="E556" s="43">
        <f>((D556-D557)/0.01)*R$4+E557</f>
        <v>-3099192.000000081</v>
      </c>
      <c r="F556" s="39">
        <v>3.0630000000000002</v>
      </c>
      <c r="G556" s="43">
        <f>((F556-F557)/0.01)*T$4+G557</f>
        <v>279614.00000020396</v>
      </c>
      <c r="H556" s="39">
        <v>3.7069000000000001</v>
      </c>
      <c r="I556" s="43">
        <f>((H556-H557)/0.01)*V$4+I557</f>
        <v>-46068304.000000119</v>
      </c>
      <c r="J556" s="54">
        <f t="shared" si="34"/>
        <v>1904164.0000000373</v>
      </c>
      <c r="K556" s="43">
        <f>$W$2+J556</f>
        <v>4701904164</v>
      </c>
      <c r="L556" s="99">
        <f t="shared" si="33"/>
        <v>1.3516317683444049E-3</v>
      </c>
      <c r="M556" s="102">
        <f t="shared" si="35"/>
        <v>1.67360627309559E-3</v>
      </c>
      <c r="N556" s="99">
        <f t="shared" si="36"/>
        <v>2.6567675947491484E-2</v>
      </c>
    </row>
    <row r="557" spans="1:14">
      <c r="A557" s="47">
        <v>40365</v>
      </c>
      <c r="B557" s="39">
        <v>0.96550000000000002</v>
      </c>
      <c r="C557" s="43">
        <f>((B557-B558)/0.01)*P$4+C558</f>
        <v>50576766.000000037</v>
      </c>
      <c r="D557" s="39">
        <v>2.5579999999999998</v>
      </c>
      <c r="E557" s="43">
        <f>((D557-D558)/0.01)*R$4+E558</f>
        <v>-4430292.0000000875</v>
      </c>
      <c r="F557" s="39">
        <v>3.0110000000000001</v>
      </c>
      <c r="G557" s="43">
        <f>((F557-F558)/0.01)*T$4+G558</f>
        <v>5001214.0000002086</v>
      </c>
      <c r="H557" s="39">
        <v>3.7080000000000002</v>
      </c>
      <c r="I557" s="43">
        <f>((H557-H558)/0.01)*V$4+I558</f>
        <v>-46176874.000000127</v>
      </c>
      <c r="J557" s="54">
        <f t="shared" si="34"/>
        <v>4970814.0000000298</v>
      </c>
      <c r="K557" s="43">
        <f>$W$2+J557</f>
        <v>4704970814</v>
      </c>
      <c r="L557" s="99">
        <f t="shared" si="33"/>
        <v>6.5200188496388812E-4</v>
      </c>
      <c r="M557" s="102">
        <f t="shared" si="35"/>
        <v>1.6247237256161225E-3</v>
      </c>
      <c r="N557" s="99">
        <f t="shared" si="36"/>
        <v>2.5791689562999615E-2</v>
      </c>
    </row>
    <row r="558" spans="1:14">
      <c r="A558" s="47">
        <v>40366</v>
      </c>
      <c r="B558" s="39">
        <v>0.9425</v>
      </c>
      <c r="C558" s="43">
        <f>((B558-B559)/0.01)*P$4+C559</f>
        <v>51846366.000000037</v>
      </c>
      <c r="D558" s="39">
        <v>2.5714999999999999</v>
      </c>
      <c r="E558" s="43">
        <f>((D558-D559)/0.01)*R$4+E559</f>
        <v>-3764742.0000000838</v>
      </c>
      <c r="F558" s="39">
        <v>3.036</v>
      </c>
      <c r="G558" s="43">
        <f>((F558-F559)/0.01)*T$4+G559</f>
        <v>2731214.000000217</v>
      </c>
      <c r="H558" s="39">
        <v>3.7534999999999998</v>
      </c>
      <c r="I558" s="43">
        <f>((H558-H559)/0.01)*V$4+I559</f>
        <v>-50667724.000000089</v>
      </c>
      <c r="J558" s="54">
        <f t="shared" si="34"/>
        <v>145114.00000008196</v>
      </c>
      <c r="K558" s="43">
        <f>$W$2+J558</f>
        <v>4700145114</v>
      </c>
      <c r="L558" s="99">
        <f t="shared" si="33"/>
        <v>-1.0261862714763112E-3</v>
      </c>
      <c r="M558" s="102">
        <f t="shared" si="35"/>
        <v>1.7010602575761185E-3</v>
      </c>
      <c r="N558" s="99">
        <f t="shared" si="36"/>
        <v>2.7003494440091317E-2</v>
      </c>
    </row>
    <row r="559" spans="1:14">
      <c r="A559" s="47">
        <v>40367</v>
      </c>
      <c r="B559" s="39">
        <v>0.9425</v>
      </c>
      <c r="C559" s="43">
        <f>((B559-B560)/0.01)*P$4+C560</f>
        <v>51846366.000000037</v>
      </c>
      <c r="D559" s="39">
        <v>2.613</v>
      </c>
      <c r="E559" s="43">
        <f>((D559-D560)/0.01)*R$4+E560</f>
        <v>-1718792.0000000789</v>
      </c>
      <c r="F559" s="39">
        <v>3.0870000000000002</v>
      </c>
      <c r="G559" s="43">
        <f>((F559-F560)/0.01)*T$4+G560</f>
        <v>-1899585.9999997967</v>
      </c>
      <c r="H559" s="39">
        <v>3.8134999999999999</v>
      </c>
      <c r="I559" s="43">
        <f>((H559-H560)/0.01)*V$4+I560</f>
        <v>-56589724.000000097</v>
      </c>
      <c r="J559" s="54">
        <f t="shared" si="34"/>
        <v>-8361735.9999999404</v>
      </c>
      <c r="K559" s="43">
        <f>$W$2+J559</f>
        <v>4691638264</v>
      </c>
      <c r="L559" s="99">
        <f t="shared" si="33"/>
        <v>-1.8115520735609368E-3</v>
      </c>
      <c r="M559" s="102">
        <f t="shared" si="35"/>
        <v>1.6817374656324503E-3</v>
      </c>
      <c r="N559" s="99">
        <f t="shared" si="36"/>
        <v>2.6696754627380984E-2</v>
      </c>
    </row>
    <row r="560" spans="1:14">
      <c r="A560" s="47">
        <v>40368</v>
      </c>
      <c r="B560" s="39">
        <v>0.94950000000000001</v>
      </c>
      <c r="C560" s="43">
        <f>((B560-B561)/0.01)*P$4+C561</f>
        <v>51459966.000000037</v>
      </c>
      <c r="D560" s="39">
        <v>2.64</v>
      </c>
      <c r="E560" s="43">
        <f>((D560-D561)/0.01)*R$4+E561</f>
        <v>-387692.00000007218</v>
      </c>
      <c r="F560" s="39">
        <v>3.109</v>
      </c>
      <c r="G560" s="43">
        <f>((F560-F561)/0.01)*T$4+G561</f>
        <v>-3897185.9999997783</v>
      </c>
      <c r="H560" s="39">
        <v>3.8353999999999999</v>
      </c>
      <c r="I560" s="43">
        <f>((H560-H561)/0.01)*V$4+I561</f>
        <v>-58751254.000000097</v>
      </c>
      <c r="J560" s="54">
        <f t="shared" si="34"/>
        <v>-11576165.999999911</v>
      </c>
      <c r="K560" s="43">
        <f>$W$2+J560</f>
        <v>4688423834</v>
      </c>
      <c r="L560" s="99">
        <f t="shared" si="33"/>
        <v>-6.8537502038791976E-4</v>
      </c>
      <c r="M560" s="102">
        <f t="shared" si="35"/>
        <v>1.6619392596060533E-3</v>
      </c>
      <c r="N560" s="99">
        <f t="shared" si="36"/>
        <v>2.6382467850074583E-2</v>
      </c>
    </row>
    <row r="561" spans="1:14">
      <c r="A561" s="47">
        <v>40371</v>
      </c>
      <c r="B561" s="39">
        <v>0.95799999999999996</v>
      </c>
      <c r="C561" s="43">
        <f>((B561-B562)/0.01)*P$4+C562</f>
        <v>50990766.000000037</v>
      </c>
      <c r="D561" s="39">
        <v>2.6545000000000001</v>
      </c>
      <c r="E561" s="43">
        <f>((D561-D562)/0.01)*R$4+E562</f>
        <v>327157.99999992573</v>
      </c>
      <c r="F561" s="39">
        <v>3.1215000000000002</v>
      </c>
      <c r="G561" s="43">
        <f>((F561-F562)/0.01)*T$4+G562</f>
        <v>-5032185.9999997942</v>
      </c>
      <c r="H561" s="39">
        <v>3.8449999999999998</v>
      </c>
      <c r="I561" s="43">
        <f>((H561-H562)/0.01)*V$4+I562</f>
        <v>-59698774.000000082</v>
      </c>
      <c r="J561" s="54">
        <f t="shared" si="34"/>
        <v>-13413035.999999911</v>
      </c>
      <c r="K561" s="43">
        <f>$W$2+J561</f>
        <v>4686586964</v>
      </c>
      <c r="L561" s="99">
        <f t="shared" si="33"/>
        <v>-3.918651536694078E-4</v>
      </c>
      <c r="M561" s="102">
        <f t="shared" si="35"/>
        <v>1.4509168021642051E-3</v>
      </c>
      <c r="N561" s="99">
        <f t="shared" si="36"/>
        <v>2.3032590189429533E-2</v>
      </c>
    </row>
    <row r="562" spans="1:14">
      <c r="A562" s="47">
        <v>40372</v>
      </c>
      <c r="B562" s="39">
        <v>0.95699999999999996</v>
      </c>
      <c r="C562" s="43">
        <f>((B562-B563)/0.01)*P$4+C563</f>
        <v>51045966.000000037</v>
      </c>
      <c r="D562" s="39">
        <v>2.6930000000000001</v>
      </c>
      <c r="E562" s="43">
        <f>((D562-D563)/0.01)*R$4+E563</f>
        <v>2225207.9999999246</v>
      </c>
      <c r="F562" s="39">
        <v>3.1659999999999999</v>
      </c>
      <c r="G562" s="43">
        <f>((F562-F563)/0.01)*T$4+G563</f>
        <v>-9072785.9999997728</v>
      </c>
      <c r="H562" s="39">
        <v>3.89</v>
      </c>
      <c r="I562" s="43">
        <f>((H562-H563)/0.01)*V$4+I563</f>
        <v>-64140274.000000119</v>
      </c>
      <c r="J562" s="54">
        <f t="shared" si="34"/>
        <v>-19941885.999999925</v>
      </c>
      <c r="K562" s="43">
        <f>$W$2+J562</f>
        <v>4680058114</v>
      </c>
      <c r="L562" s="99">
        <f t="shared" si="33"/>
        <v>-1.3940639370845136E-3</v>
      </c>
      <c r="M562" s="102">
        <f t="shared" si="35"/>
        <v>1.0803437143269137E-3</v>
      </c>
      <c r="N562" s="99">
        <f t="shared" si="36"/>
        <v>1.714992479148493E-2</v>
      </c>
    </row>
    <row r="563" spans="1:14">
      <c r="A563" s="47">
        <v>40373</v>
      </c>
      <c r="B563" s="39">
        <v>0.89249999999999996</v>
      </c>
      <c r="C563" s="43">
        <f>((B563-B564)/0.01)*P$4+C564</f>
        <v>54606366.000000037</v>
      </c>
      <c r="D563" s="39">
        <v>2.605</v>
      </c>
      <c r="E563" s="43">
        <f>((D563-D564)/0.01)*R$4+E564</f>
        <v>-2113192.0000000792</v>
      </c>
      <c r="F563" s="39">
        <v>3.0844999999999998</v>
      </c>
      <c r="G563" s="43">
        <f>((F563-F564)/0.01)*T$4+G564</f>
        <v>-1672585.9999997625</v>
      </c>
      <c r="H563" s="39">
        <v>3.8144999999999998</v>
      </c>
      <c r="I563" s="43">
        <f>((H563-H564)/0.01)*V$4+I564</f>
        <v>-56688424.000000082</v>
      </c>
      <c r="J563" s="54">
        <f t="shared" si="34"/>
        <v>-5867835.9999998882</v>
      </c>
      <c r="K563" s="43">
        <f>$W$2+J563</f>
        <v>4694132164</v>
      </c>
      <c r="L563" s="99">
        <f t="shared" si="33"/>
        <v>3.0027256023924336E-3</v>
      </c>
      <c r="M563" s="102">
        <f t="shared" si="35"/>
        <v>1.5105924830396901E-3</v>
      </c>
      <c r="N563" s="99">
        <f t="shared" si="36"/>
        <v>2.3979912254919453E-2</v>
      </c>
    </row>
    <row r="564" spans="1:14">
      <c r="A564" s="47">
        <v>40374</v>
      </c>
      <c r="B564" s="39">
        <v>0.88100000000000001</v>
      </c>
      <c r="C564" s="43">
        <f>((B564-B565)/0.01)*P$4+C565</f>
        <v>55241166.000000037</v>
      </c>
      <c r="D564" s="39">
        <v>2.5404999999999998</v>
      </c>
      <c r="E564" s="43">
        <f>((D564-D565)/0.01)*R$4+E565</f>
        <v>-5293042.0000000903</v>
      </c>
      <c r="F564" s="39">
        <v>3.0173000000000001</v>
      </c>
      <c r="G564" s="43">
        <f>((F564-F565)/0.01)*T$4+G565</f>
        <v>4429174.0000002105</v>
      </c>
      <c r="H564" s="39">
        <v>3.754</v>
      </c>
      <c r="I564" s="43">
        <f>((H564-H565)/0.01)*V$4+I565</f>
        <v>-50717074.000000104</v>
      </c>
      <c r="J564" s="54">
        <f t="shared" si="34"/>
        <v>3660224.0000000522</v>
      </c>
      <c r="K564" s="43">
        <f>$W$2+J564</f>
        <v>4703660224</v>
      </c>
      <c r="L564" s="99">
        <f t="shared" si="33"/>
        <v>2.0277237187848406E-3</v>
      </c>
      <c r="M564" s="102">
        <f t="shared" si="35"/>
        <v>1.6543053934707898E-3</v>
      </c>
      <c r="N564" s="99">
        <f t="shared" si="36"/>
        <v>2.6261283982059395E-2</v>
      </c>
    </row>
    <row r="565" spans="1:14">
      <c r="A565" s="47">
        <v>40375</v>
      </c>
      <c r="B565" s="39">
        <v>0.83</v>
      </c>
      <c r="C565" s="43">
        <f>((B565-B566)/0.01)*P$4+C566</f>
        <v>58056366.000000037</v>
      </c>
      <c r="D565" s="39">
        <v>2.4515000000000002</v>
      </c>
      <c r="E565" s="43">
        <f>((D565-D566)/0.01)*R$4+E566</f>
        <v>-9680742.0000000671</v>
      </c>
      <c r="F565" s="39">
        <v>2.944</v>
      </c>
      <c r="G565" s="43">
        <f>((F565-F566)/0.01)*T$4+G566</f>
        <v>11084814.000000224</v>
      </c>
      <c r="H565" s="39">
        <v>3.7115</v>
      </c>
      <c r="I565" s="43">
        <f>((H565-H566)/0.01)*V$4+I566</f>
        <v>-46522324.000000104</v>
      </c>
      <c r="J565" s="54">
        <f t="shared" si="34"/>
        <v>12938114.000000089</v>
      </c>
      <c r="K565" s="43">
        <f>$W$2+J565</f>
        <v>4712938114</v>
      </c>
      <c r="L565" s="99">
        <f t="shared" si="33"/>
        <v>1.970540245887505E-3</v>
      </c>
      <c r="M565" s="102">
        <f t="shared" si="35"/>
        <v>1.6599473625280776E-3</v>
      </c>
      <c r="N565" s="99">
        <f t="shared" si="36"/>
        <v>2.6350847464241225E-2</v>
      </c>
    </row>
    <row r="566" spans="1:14">
      <c r="A566" s="47">
        <v>40378</v>
      </c>
      <c r="B566" s="39">
        <v>0.82099999999999995</v>
      </c>
      <c r="C566" s="43">
        <f>((B566-B567)/0.01)*P$4+C567</f>
        <v>58553166.000000037</v>
      </c>
      <c r="D566" s="39">
        <v>2.4895</v>
      </c>
      <c r="E566" s="43">
        <f>((D566-D567)/0.01)*R$4+E567</f>
        <v>-7807342.0000000773</v>
      </c>
      <c r="F566" s="39">
        <v>2.988</v>
      </c>
      <c r="G566" s="43">
        <f>((F566-F567)/0.01)*T$4+G567</f>
        <v>7089614.0000002207</v>
      </c>
      <c r="H566" s="39">
        <v>3.7519999999999998</v>
      </c>
      <c r="I566" s="43">
        <f>((H566-H567)/0.01)*V$4+I567</f>
        <v>-50519674.000000082</v>
      </c>
      <c r="J566" s="54">
        <f t="shared" si="34"/>
        <v>7315764.0000001043</v>
      </c>
      <c r="K566" s="43">
        <f>$W$2+J566</f>
        <v>4707315764</v>
      </c>
      <c r="L566" s="99">
        <f t="shared" si="33"/>
        <v>-1.1936728543413655E-3</v>
      </c>
      <c r="M566" s="102">
        <f t="shared" si="35"/>
        <v>1.6875423241298007E-3</v>
      </c>
      <c r="N566" s="99">
        <f t="shared" si="36"/>
        <v>2.678890389926044E-2</v>
      </c>
    </row>
    <row r="567" spans="1:14">
      <c r="A567" s="47">
        <v>40379</v>
      </c>
      <c r="B567" s="39">
        <v>0.80249999999999999</v>
      </c>
      <c r="C567" s="43">
        <f>((B567-B568)/0.01)*P$4+C568</f>
        <v>59574366.000000037</v>
      </c>
      <c r="D567" s="39">
        <v>2.4695</v>
      </c>
      <c r="E567" s="43">
        <f>((D567-D568)/0.01)*R$4+E568</f>
        <v>-8793342.0000000782</v>
      </c>
      <c r="F567" s="39">
        <v>2.9704999999999999</v>
      </c>
      <c r="G567" s="43">
        <f>((F567-F568)/0.01)*T$4+G568</f>
        <v>8678614.0000002272</v>
      </c>
      <c r="H567" s="39">
        <v>3.7381000000000002</v>
      </c>
      <c r="I567" s="43">
        <f>((H567-H568)/0.01)*V$4+I568</f>
        <v>-49147744.000000127</v>
      </c>
      <c r="J567" s="54">
        <f t="shared" si="34"/>
        <v>10311894.000000052</v>
      </c>
      <c r="K567" s="43">
        <f>$W$2+J567</f>
        <v>4710311894</v>
      </c>
      <c r="L567" s="99">
        <f t="shared" si="33"/>
        <v>6.3628128226924199E-4</v>
      </c>
      <c r="M567" s="102">
        <f t="shared" si="35"/>
        <v>1.6869937484848099E-3</v>
      </c>
      <c r="N567" s="99">
        <f t="shared" si="36"/>
        <v>2.6780195530868724E-2</v>
      </c>
    </row>
    <row r="568" spans="1:14">
      <c r="A568" s="47">
        <v>40380</v>
      </c>
      <c r="B568" s="39">
        <v>0.78749999999999998</v>
      </c>
      <c r="C568" s="43">
        <f>((B568-B569)/0.01)*P$4+C569</f>
        <v>60402366.000000037</v>
      </c>
      <c r="D568" s="39">
        <v>2.4045000000000001</v>
      </c>
      <c r="E568" s="43">
        <f>((D568-D569)/0.01)*R$4+E569</f>
        <v>-11997842.000000076</v>
      </c>
      <c r="F568" s="39">
        <v>2.8929999999999998</v>
      </c>
      <c r="G568" s="43">
        <f>((F568-F569)/0.01)*T$4+G569</f>
        <v>15715614.000000238</v>
      </c>
      <c r="H568" s="39">
        <v>3.65</v>
      </c>
      <c r="I568" s="43">
        <f>((H568-H569)/0.01)*V$4+I569</f>
        <v>-40452274.000000097</v>
      </c>
      <c r="J568" s="54">
        <f t="shared" si="34"/>
        <v>23667864.000000104</v>
      </c>
      <c r="K568" s="43">
        <f>$W$2+J568</f>
        <v>4723667864</v>
      </c>
      <c r="L568" s="99">
        <f t="shared" si="33"/>
        <v>2.8314622811805071E-3</v>
      </c>
      <c r="M568" s="102">
        <f t="shared" si="35"/>
        <v>1.8322470421376291E-3</v>
      </c>
      <c r="N568" s="99">
        <f t="shared" si="36"/>
        <v>2.9086020083579103E-2</v>
      </c>
    </row>
    <row r="569" spans="1:14">
      <c r="A569" s="47">
        <v>40381</v>
      </c>
      <c r="B569" s="39">
        <v>0.78549999999999998</v>
      </c>
      <c r="C569" s="43">
        <f>((B569-B570)/0.01)*P$4+C570</f>
        <v>60512766.000000037</v>
      </c>
      <c r="D569" s="39">
        <v>2.4369999999999998</v>
      </c>
      <c r="E569" s="43">
        <f>((D569-D570)/0.01)*R$4+E570</f>
        <v>-10395592.000000089</v>
      </c>
      <c r="F569" s="39">
        <v>2.944</v>
      </c>
      <c r="G569" s="43">
        <f>((F569-F570)/0.01)*T$4+G570</f>
        <v>11084814.000000224</v>
      </c>
      <c r="H569" s="39">
        <v>3.7084999999999999</v>
      </c>
      <c r="I569" s="43">
        <f>((H569-H570)/0.01)*V$4+I570</f>
        <v>-46226224.000000097</v>
      </c>
      <c r="J569" s="54">
        <f t="shared" si="34"/>
        <v>14975764.000000075</v>
      </c>
      <c r="K569" s="43">
        <f>$W$2+J569</f>
        <v>4714975764</v>
      </c>
      <c r="L569" s="99">
        <f t="shared" si="33"/>
        <v>-1.8418117686692772E-3</v>
      </c>
      <c r="M569" s="102">
        <f t="shared" si="35"/>
        <v>1.8365073626199341E-3</v>
      </c>
      <c r="N569" s="99">
        <f t="shared" si="36"/>
        <v>2.9153650574588786E-2</v>
      </c>
    </row>
    <row r="570" spans="1:14">
      <c r="A570" s="47">
        <v>40382</v>
      </c>
      <c r="B570" s="39">
        <v>0.82950000000000002</v>
      </c>
      <c r="C570" s="43">
        <f>((B570-B571)/0.01)*P$4+C571</f>
        <v>58083966.000000037</v>
      </c>
      <c r="D570" s="39">
        <v>2.5105</v>
      </c>
      <c r="E570" s="43">
        <f>((D570-D571)/0.01)*R$4+E571</f>
        <v>-6772042.0000000838</v>
      </c>
      <c r="F570" s="39">
        <v>3.0059999999999998</v>
      </c>
      <c r="G570" s="43">
        <f>((F570-F571)/0.01)*T$4+G571</f>
        <v>5455214.0000002375</v>
      </c>
      <c r="H570" s="39">
        <v>3.7734999999999999</v>
      </c>
      <c r="I570" s="43">
        <f>((H570-H571)/0.01)*V$4+I571</f>
        <v>-52641724.000000089</v>
      </c>
      <c r="J570" s="54">
        <f t="shared" si="34"/>
        <v>4125414.0000001043</v>
      </c>
      <c r="K570" s="43">
        <f>$W$2+J570</f>
        <v>4704125414</v>
      </c>
      <c r="L570" s="99">
        <f t="shared" si="33"/>
        <v>-2.3039045009501298E-3</v>
      </c>
      <c r="M570" s="102">
        <f t="shared" si="35"/>
        <v>2.0148702069276254E-3</v>
      </c>
      <c r="N570" s="99">
        <f t="shared" si="36"/>
        <v>3.1985072949622488E-2</v>
      </c>
    </row>
    <row r="571" spans="1:14">
      <c r="A571" s="47">
        <v>40385</v>
      </c>
      <c r="B571" s="39">
        <v>0.81899999999999995</v>
      </c>
      <c r="C571" s="43">
        <f>((B571-B572)/0.01)*P$4+C572</f>
        <v>58663566.000000037</v>
      </c>
      <c r="D571" s="39">
        <v>2.4984999999999999</v>
      </c>
      <c r="E571" s="43">
        <f>((D571-D572)/0.01)*R$4+E572</f>
        <v>-7363642.0000000848</v>
      </c>
      <c r="F571" s="39">
        <v>3</v>
      </c>
      <c r="G571" s="43">
        <f>((F571-F572)/0.01)*T$4+G572</f>
        <v>6000014.0000002179</v>
      </c>
      <c r="H571" s="39">
        <v>3.7675000000000001</v>
      </c>
      <c r="I571" s="43">
        <f>((H571-H572)/0.01)*V$4+I572</f>
        <v>-52049524.000000112</v>
      </c>
      <c r="J571" s="54">
        <f t="shared" si="34"/>
        <v>5250414.0000000596</v>
      </c>
      <c r="K571" s="43">
        <f>$W$2+J571</f>
        <v>4705250414</v>
      </c>
      <c r="L571" s="99">
        <f t="shared" si="33"/>
        <v>2.3912319497607347E-4</v>
      </c>
      <c r="M571" s="102">
        <f t="shared" si="35"/>
        <v>1.9994219542344479E-3</v>
      </c>
      <c r="N571" s="99">
        <f t="shared" si="36"/>
        <v>3.1739839540722702E-2</v>
      </c>
    </row>
    <row r="572" spans="1:14">
      <c r="A572" s="47">
        <v>40386</v>
      </c>
      <c r="B572" s="39">
        <v>0.84899999999999998</v>
      </c>
      <c r="C572" s="43">
        <f>((B572-B573)/0.01)*P$4+C573</f>
        <v>57007566.000000037</v>
      </c>
      <c r="D572" s="39">
        <v>2.5449999999999999</v>
      </c>
      <c r="E572" s="43">
        <f>((D572-D573)/0.01)*R$4+E573</f>
        <v>-5071192.0000000857</v>
      </c>
      <c r="F572" s="39">
        <v>3.0409999999999999</v>
      </c>
      <c r="G572" s="43">
        <f>((F572-F573)/0.01)*T$4+G573</f>
        <v>2277214.0000002244</v>
      </c>
      <c r="H572" s="39">
        <v>3.7995000000000001</v>
      </c>
      <c r="I572" s="43">
        <f>((H572-H573)/0.01)*V$4+I573</f>
        <v>-55207924.000000112</v>
      </c>
      <c r="J572" s="54">
        <f t="shared" si="34"/>
        <v>-994335.99999993294</v>
      </c>
      <c r="K572" s="43">
        <f>$W$2+J572</f>
        <v>4699005664</v>
      </c>
      <c r="L572" s="99">
        <f t="shared" si="33"/>
        <v>-1.3280690925602807E-3</v>
      </c>
      <c r="M572" s="102">
        <f t="shared" si="35"/>
        <v>1.9929501598427027E-3</v>
      </c>
      <c r="N572" s="99">
        <f t="shared" si="36"/>
        <v>3.1637102989741296E-2</v>
      </c>
    </row>
    <row r="573" spans="1:14">
      <c r="A573" s="47">
        <v>40387</v>
      </c>
      <c r="B573" s="39">
        <v>0.78449999999999998</v>
      </c>
      <c r="C573" s="43">
        <f>((B573-B574)/0.01)*P$4+C574</f>
        <v>60567966.000000037</v>
      </c>
      <c r="D573" s="39">
        <v>2.452</v>
      </c>
      <c r="E573" s="43">
        <f>((D573-D574)/0.01)*R$4+E574</f>
        <v>-9656092.0000000838</v>
      </c>
      <c r="F573" s="39">
        <v>2.968</v>
      </c>
      <c r="G573" s="43">
        <f>((F573-F574)/0.01)*T$4+G574</f>
        <v>8905614.0000002198</v>
      </c>
      <c r="H573" s="39">
        <v>3.7669999999999999</v>
      </c>
      <c r="I573" s="43">
        <f>((H573-H574)/0.01)*V$4+I574</f>
        <v>-52000174.000000089</v>
      </c>
      <c r="J573" s="54">
        <f t="shared" si="34"/>
        <v>7817314.0000000894</v>
      </c>
      <c r="K573" s="43">
        <f>$W$2+J573</f>
        <v>4707817314</v>
      </c>
      <c r="L573" s="99">
        <f t="shared" si="33"/>
        <v>1.8734598488580072E-3</v>
      </c>
      <c r="M573" s="102">
        <f t="shared" si="35"/>
        <v>1.8566743371290955E-3</v>
      </c>
      <c r="N573" s="99">
        <f t="shared" si="36"/>
        <v>2.9473791370075705E-2</v>
      </c>
    </row>
    <row r="574" spans="1:14">
      <c r="A574" s="47">
        <v>40388</v>
      </c>
      <c r="B574" s="39">
        <v>0.76800000000000002</v>
      </c>
      <c r="C574" s="43">
        <f>((B574-B575)/0.01)*P$4+C575</f>
        <v>61478766.000000037</v>
      </c>
      <c r="D574" s="39">
        <v>2.427</v>
      </c>
      <c r="E574" s="43">
        <f>((D574-D575)/0.01)*R$4+E575</f>
        <v>-10888592.00000008</v>
      </c>
      <c r="F574" s="39">
        <v>2.964</v>
      </c>
      <c r="G574" s="43">
        <f>((F574-F575)/0.01)*T$4+G575</f>
        <v>9268814.0000002198</v>
      </c>
      <c r="H574" s="39">
        <v>3.7759999999999998</v>
      </c>
      <c r="I574" s="43">
        <f>((H574-H575)/0.01)*V$4+I575</f>
        <v>-52888474.000000082</v>
      </c>
      <c r="J574" s="54">
        <f t="shared" si="34"/>
        <v>6970514.0000000969</v>
      </c>
      <c r="K574" s="43">
        <f>$W$2+J574</f>
        <v>4706970514</v>
      </c>
      <c r="L574" s="99">
        <f t="shared" si="33"/>
        <v>-1.7988721950062893E-4</v>
      </c>
      <c r="M574" s="102">
        <f t="shared" si="35"/>
        <v>1.7557469825325138E-3</v>
      </c>
      <c r="N574" s="99">
        <f t="shared" si="36"/>
        <v>2.7871619285598583E-2</v>
      </c>
    </row>
    <row r="575" spans="1:14">
      <c r="A575" s="47">
        <v>40389</v>
      </c>
      <c r="B575" s="39">
        <v>0.73299999999999998</v>
      </c>
      <c r="C575" s="43">
        <f>((B575-B576)/0.01)*P$4+C576</f>
        <v>63410766.000000037</v>
      </c>
      <c r="D575" s="39">
        <v>2.3624999999999998</v>
      </c>
      <c r="E575" s="43">
        <f>((D575-D576)/0.01)*R$4+E576</f>
        <v>-14068442.000000091</v>
      </c>
      <c r="F575" s="39">
        <v>2.8935</v>
      </c>
      <c r="G575" s="43">
        <f>((F575-F576)/0.01)*T$4+G576</f>
        <v>15670214.00000022</v>
      </c>
      <c r="H575" s="39">
        <v>3.7130000000000001</v>
      </c>
      <c r="I575" s="43">
        <f>((H575-H576)/0.01)*V$4+I576</f>
        <v>-46670374.000000112</v>
      </c>
      <c r="J575" s="54">
        <f t="shared" si="34"/>
        <v>18342164.000000052</v>
      </c>
      <c r="K575" s="43">
        <f>$W$2+J575</f>
        <v>4718342164</v>
      </c>
      <c r="L575" s="99">
        <f t="shared" si="33"/>
        <v>2.4130033466673207E-3</v>
      </c>
      <c r="M575" s="102">
        <f t="shared" si="35"/>
        <v>1.8135768732694135E-3</v>
      </c>
      <c r="N575" s="99">
        <f t="shared" si="36"/>
        <v>2.878964034101383E-2</v>
      </c>
    </row>
    <row r="576" spans="1:14">
      <c r="A576" s="47">
        <v>40392</v>
      </c>
      <c r="B576" s="39">
        <v>0.73250000000000004</v>
      </c>
      <c r="C576" s="43">
        <f>((B576-B577)/0.01)*P$4+C577</f>
        <v>63438366.000000037</v>
      </c>
      <c r="D576" s="39">
        <v>2.375</v>
      </c>
      <c r="E576" s="43">
        <f>((D576-D577)/0.01)*R$4+E577</f>
        <v>-13452192.000000082</v>
      </c>
      <c r="F576" s="39">
        <v>2.92</v>
      </c>
      <c r="G576" s="43">
        <f>((F576-F577)/0.01)*T$4+G577</f>
        <v>13264014.000000222</v>
      </c>
      <c r="H576" s="39">
        <v>3.7555000000000001</v>
      </c>
      <c r="I576" s="43">
        <f>((H576-H577)/0.01)*V$4+I577</f>
        <v>-50865124.000000112</v>
      </c>
      <c r="J576" s="54">
        <f t="shared" si="34"/>
        <v>12385064.000000067</v>
      </c>
      <c r="K576" s="43">
        <f>$W$2+J576</f>
        <v>4712385064</v>
      </c>
      <c r="L576" s="99">
        <f t="shared" si="33"/>
        <v>-1.2633385842439528E-3</v>
      </c>
      <c r="M576" s="102">
        <f t="shared" si="35"/>
        <v>1.8192856049301469E-3</v>
      </c>
      <c r="N576" s="99">
        <f t="shared" si="36"/>
        <v>2.8880263646669239E-2</v>
      </c>
    </row>
    <row r="577" spans="1:14">
      <c r="A577" s="47">
        <v>40393</v>
      </c>
      <c r="B577" s="39">
        <v>0.69950000000000001</v>
      </c>
      <c r="C577" s="43">
        <f>((B577-B578)/0.01)*P$4+C578</f>
        <v>65259966.000000037</v>
      </c>
      <c r="D577" s="39">
        <v>2.3149999999999999</v>
      </c>
      <c r="E577" s="43">
        <f>((D577-D578)/0.01)*R$4+E578</f>
        <v>-16410192.000000086</v>
      </c>
      <c r="F577" s="39">
        <v>2.8740000000000001</v>
      </c>
      <c r="G577" s="43">
        <f>((F577-F578)/0.01)*T$4+G578</f>
        <v>17440814.000000205</v>
      </c>
      <c r="H577" s="39">
        <v>3.7389999999999999</v>
      </c>
      <c r="I577" s="43">
        <f>((H577-H578)/0.01)*V$4+I578</f>
        <v>-49236574.000000097</v>
      </c>
      <c r="J577" s="54">
        <f t="shared" si="34"/>
        <v>17054014.000000067</v>
      </c>
      <c r="K577" s="43">
        <f>$W$2+J577</f>
        <v>4717054014</v>
      </c>
      <c r="L577" s="99">
        <f t="shared" si="33"/>
        <v>9.9029228418367424E-4</v>
      </c>
      <c r="M577" s="102">
        <f t="shared" si="35"/>
        <v>1.8340994711679986E-3</v>
      </c>
      <c r="N577" s="99">
        <f t="shared" si="36"/>
        <v>2.9115426482793628E-2</v>
      </c>
    </row>
    <row r="578" spans="1:14">
      <c r="A578" s="47">
        <v>40394</v>
      </c>
      <c r="B578" s="39">
        <v>0.74450000000000005</v>
      </c>
      <c r="C578" s="43">
        <f>((B578-B579)/0.01)*P$4+C579</f>
        <v>62775966.000000037</v>
      </c>
      <c r="D578" s="39">
        <v>2.375</v>
      </c>
      <c r="E578" s="43">
        <f>((D578-D579)/0.01)*R$4+E579</f>
        <v>-13452192.000000084</v>
      </c>
      <c r="F578" s="39">
        <v>2.9255</v>
      </c>
      <c r="G578" s="43">
        <f>((F578-F579)/0.01)*T$4+G579</f>
        <v>12764614.000000216</v>
      </c>
      <c r="H578" s="39">
        <v>3.778</v>
      </c>
      <c r="I578" s="43">
        <f>((H578-H579)/0.01)*V$4+I579</f>
        <v>-53085874.000000112</v>
      </c>
      <c r="J578" s="54">
        <f t="shared" si="34"/>
        <v>9002514.0000000596</v>
      </c>
      <c r="K578" s="43">
        <f>$W$2+J578</f>
        <v>4709002514</v>
      </c>
      <c r="L578" s="99">
        <f t="shared" si="33"/>
        <v>-1.7083500261743511E-3</v>
      </c>
      <c r="M578" s="102">
        <f t="shared" si="35"/>
        <v>1.647026450965493E-3</v>
      </c>
      <c r="N578" s="99">
        <f t="shared" si="36"/>
        <v>2.6145734352000079E-2</v>
      </c>
    </row>
    <row r="579" spans="1:14">
      <c r="A579" s="47">
        <v>40395</v>
      </c>
      <c r="B579" s="39">
        <v>0.71</v>
      </c>
      <c r="C579" s="43">
        <f>((B579-B580)/0.01)*P$4+C580</f>
        <v>64680366.000000045</v>
      </c>
      <c r="D579" s="39">
        <v>2.3410000000000002</v>
      </c>
      <c r="E579" s="43">
        <f>((D579-D580)/0.01)*R$4+E580</f>
        <v>-15128392.000000075</v>
      </c>
      <c r="F579" s="39">
        <v>2.89</v>
      </c>
      <c r="G579" s="43">
        <f>((F579-F580)/0.01)*T$4+G580</f>
        <v>15988014.000000203</v>
      </c>
      <c r="H579" s="39">
        <v>3.7605</v>
      </c>
      <c r="I579" s="43">
        <f>((H579-H580)/0.01)*V$4+I580</f>
        <v>-51358624.000000104</v>
      </c>
      <c r="J579" s="54">
        <f t="shared" si="34"/>
        <v>14181364.000000067</v>
      </c>
      <c r="K579" s="43">
        <f>$W$2+J579</f>
        <v>4714181364</v>
      </c>
      <c r="L579" s="99">
        <f t="shared" si="33"/>
        <v>1.0991721245100143E-3</v>
      </c>
      <c r="M579" s="102">
        <f t="shared" si="35"/>
        <v>1.6053460310158218E-3</v>
      </c>
      <c r="N579" s="99">
        <f t="shared" si="36"/>
        <v>2.5484078197634687E-2</v>
      </c>
    </row>
    <row r="580" spans="1:14">
      <c r="A580" s="47">
        <v>40396</v>
      </c>
      <c r="B580" s="39">
        <v>0.70799999999999996</v>
      </c>
      <c r="C580" s="43">
        <f>((B580-B581)/0.01)*P$4+C581</f>
        <v>64790766.000000045</v>
      </c>
      <c r="D580" s="39">
        <v>2.29</v>
      </c>
      <c r="E580" s="43">
        <f>((D580-D581)/0.01)*R$4+E581</f>
        <v>-17642692.000000082</v>
      </c>
      <c r="F580" s="39">
        <v>2.8214999999999999</v>
      </c>
      <c r="G580" s="43">
        <f>((F580-F581)/0.01)*T$4+G581</f>
        <v>22207814.000000224</v>
      </c>
      <c r="H580" s="39">
        <v>3.702</v>
      </c>
      <c r="I580" s="43">
        <f>((H580-H581)/0.01)*V$4+I581</f>
        <v>-45584674.000000104</v>
      </c>
      <c r="J580" s="54">
        <f t="shared" si="34"/>
        <v>23771214.000000075</v>
      </c>
      <c r="K580" s="43">
        <f>$W$2+J580</f>
        <v>4723771214</v>
      </c>
      <c r="L580" s="99">
        <f t="shared" si="33"/>
        <v>2.0321893379069873E-3</v>
      </c>
      <c r="M580" s="102">
        <f t="shared" si="35"/>
        <v>1.5011845197351094E-3</v>
      </c>
      <c r="N580" s="99">
        <f t="shared" si="36"/>
        <v>2.38305654674342E-2</v>
      </c>
    </row>
    <row r="581" spans="1:14">
      <c r="A581" s="47">
        <v>40399</v>
      </c>
      <c r="B581" s="39">
        <v>0.74550000000000005</v>
      </c>
      <c r="C581" s="43">
        <f>((B581-B582)/0.01)*P$4+C582</f>
        <v>62720766.000000037</v>
      </c>
      <c r="D581" s="39">
        <v>2.2970000000000002</v>
      </c>
      <c r="E581" s="43">
        <f>((D581-D582)/0.01)*R$4+E582</f>
        <v>-17297592.000000075</v>
      </c>
      <c r="F581" s="39">
        <v>2.8220000000000001</v>
      </c>
      <c r="G581" s="43">
        <f>((F581-F582)/0.01)*T$4+G582</f>
        <v>22162414.000000209</v>
      </c>
      <c r="H581" s="39">
        <v>3.6890000000000001</v>
      </c>
      <c r="I581" s="43">
        <f>((H581-H582)/0.01)*V$4+I582</f>
        <v>-44301574.000000112</v>
      </c>
      <c r="J581" s="54">
        <f t="shared" si="34"/>
        <v>23284014.000000067</v>
      </c>
      <c r="K581" s="43">
        <f>$W$2+J581</f>
        <v>4723284014</v>
      </c>
      <c r="L581" s="99">
        <f t="shared" si="33"/>
        <v>-1.0314325229896049E-4</v>
      </c>
      <c r="M581" s="102">
        <f t="shared" si="35"/>
        <v>1.5095630073418626E-3</v>
      </c>
      <c r="N581" s="99">
        <f t="shared" si="36"/>
        <v>2.3963569834856036E-2</v>
      </c>
    </row>
    <row r="582" spans="1:14">
      <c r="A582" s="47">
        <v>40400</v>
      </c>
      <c r="B582" s="39">
        <v>0.70850000000000002</v>
      </c>
      <c r="C582" s="43">
        <f>((B582-B583)/0.01)*P$4+C583</f>
        <v>64763166.000000037</v>
      </c>
      <c r="D582" s="39">
        <v>2.2267999999999999</v>
      </c>
      <c r="E582" s="43">
        <f>((D582-D583)/0.01)*R$4+E583</f>
        <v>-20758452.000000089</v>
      </c>
      <c r="F582" s="39">
        <v>2.7635000000000001</v>
      </c>
      <c r="G582" s="43">
        <f>((F582-F583)/0.01)*T$4+G583</f>
        <v>27474214.000000209</v>
      </c>
      <c r="H582" s="39">
        <v>3.6560000000000001</v>
      </c>
      <c r="I582" s="43">
        <f>((H582-H583)/0.01)*V$4+I583</f>
        <v>-41044474.000000119</v>
      </c>
      <c r="J582" s="54">
        <f t="shared" si="34"/>
        <v>30434454.00000003</v>
      </c>
      <c r="K582" s="43">
        <f>$W$2+J582</f>
        <v>4730434454</v>
      </c>
      <c r="L582" s="99">
        <f t="shared" si="33"/>
        <v>1.512725683075161E-3</v>
      </c>
      <c r="M582" s="102">
        <f t="shared" si="35"/>
        <v>1.4163014997848247E-3</v>
      </c>
      <c r="N582" s="99">
        <f t="shared" si="36"/>
        <v>2.2483089299510674E-2</v>
      </c>
    </row>
    <row r="583" spans="1:14">
      <c r="A583" s="47">
        <v>40401</v>
      </c>
      <c r="B583" s="39">
        <v>0.68500000000000005</v>
      </c>
      <c r="C583" s="43">
        <f>((B583-B584)/0.01)*P$4+C584</f>
        <v>66060366.000000037</v>
      </c>
      <c r="D583" s="39">
        <v>2.1644999999999999</v>
      </c>
      <c r="E583" s="43">
        <f>((D583-D584)/0.01)*R$4+E584</f>
        <v>-23829842.000000089</v>
      </c>
      <c r="F583" s="39">
        <v>2.6915</v>
      </c>
      <c r="G583" s="43">
        <f>((F583-F584)/0.01)*T$4+G584</f>
        <v>34011814.000000216</v>
      </c>
      <c r="H583" s="39">
        <v>3.55</v>
      </c>
      <c r="I583" s="43">
        <f>((H583-H584)/0.01)*V$4+I584</f>
        <v>-30582274.000000086</v>
      </c>
      <c r="J583" s="54">
        <f t="shared" si="34"/>
        <v>45660064.000000075</v>
      </c>
      <c r="K583" s="43">
        <f>$W$2+J583</f>
        <v>4745660064</v>
      </c>
      <c r="L583" s="99">
        <f t="shared" si="33"/>
        <v>3.2134806324049447E-3</v>
      </c>
      <c r="M583" s="102">
        <f t="shared" si="35"/>
        <v>1.5952596802019314E-3</v>
      </c>
      <c r="N583" s="99">
        <f t="shared" si="36"/>
        <v>2.5323962342296436E-2</v>
      </c>
    </row>
    <row r="584" spans="1:14">
      <c r="A584" s="47">
        <v>40402</v>
      </c>
      <c r="B584" s="39">
        <v>0.73450000000000004</v>
      </c>
      <c r="C584" s="43">
        <f>((B584-B585)/0.01)*P$4+C585</f>
        <v>63327966.000000037</v>
      </c>
      <c r="D584" s="39">
        <v>2.2345000000000002</v>
      </c>
      <c r="E584" s="43">
        <f>((D584-D585)/0.01)*R$4+E585</f>
        <v>-20378842.000000075</v>
      </c>
      <c r="F584" s="39">
        <v>2.7480000000000002</v>
      </c>
      <c r="G584" s="43">
        <f>((F584-F585)/0.01)*T$4+G585</f>
        <v>28881614.000000197</v>
      </c>
      <c r="H584" s="39">
        <v>3.58</v>
      </c>
      <c r="I584" s="43">
        <f>((H584-H585)/0.01)*V$4+I585</f>
        <v>-33543274.000000112</v>
      </c>
      <c r="J584" s="54">
        <f t="shared" si="34"/>
        <v>38287464.000000052</v>
      </c>
      <c r="K584" s="43">
        <f>$W$2+J584</f>
        <v>4738287464</v>
      </c>
      <c r="L584" s="99">
        <f t="shared" ref="L584:L647" si="37">LN(K584/K583)</f>
        <v>-1.5547537485539513E-3</v>
      </c>
      <c r="M584" s="102">
        <f t="shared" si="35"/>
        <v>1.7416796174126732E-3</v>
      </c>
      <c r="N584" s="99">
        <f t="shared" si="36"/>
        <v>2.764830678734433E-2</v>
      </c>
    </row>
    <row r="585" spans="1:14">
      <c r="A585" s="47">
        <v>40403</v>
      </c>
      <c r="B585" s="39">
        <v>0.73650000000000004</v>
      </c>
      <c r="C585" s="43">
        <f>((B585-B586)/0.01)*P$4+C586</f>
        <v>63217566.000000037</v>
      </c>
      <c r="D585" s="39">
        <v>2.1800000000000002</v>
      </c>
      <c r="E585" s="43">
        <f>((D585-D586)/0.01)*R$4+E586</f>
        <v>-23065692.000000075</v>
      </c>
      <c r="F585" s="39">
        <v>2.6524999999999999</v>
      </c>
      <c r="G585" s="43">
        <f>((F585-F586)/0.01)*T$4+G586</f>
        <v>37553014.000000231</v>
      </c>
      <c r="H585" s="39">
        <v>3.4287000000000001</v>
      </c>
      <c r="I585" s="43">
        <f>((H585-H586)/0.01)*V$4+I586</f>
        <v>-18609964.000000112</v>
      </c>
      <c r="J585" s="54">
        <f t="shared" si="34"/>
        <v>59094924.000000082</v>
      </c>
      <c r="K585" s="43">
        <f>$W$2+J585</f>
        <v>4759094924</v>
      </c>
      <c r="L585" s="99">
        <f t="shared" si="37"/>
        <v>4.3817322376075328E-3</v>
      </c>
      <c r="M585" s="102">
        <f t="shared" si="35"/>
        <v>2.0461181750684051E-3</v>
      </c>
      <c r="N585" s="99">
        <f t="shared" si="36"/>
        <v>3.2481119065681921E-2</v>
      </c>
    </row>
    <row r="586" spans="1:14">
      <c r="A586" s="47">
        <v>40406</v>
      </c>
      <c r="B586" s="39">
        <v>0.69750000000000001</v>
      </c>
      <c r="C586" s="43">
        <f>((B586-B587)/0.01)*P$4+C587</f>
        <v>65370366.000000037</v>
      </c>
      <c r="D586" s="39">
        <v>2.0994999999999999</v>
      </c>
      <c r="E586" s="43">
        <f>((D586-D587)/0.01)*R$4+E587</f>
        <v>-27034342.000000086</v>
      </c>
      <c r="F586" s="39">
        <v>2.5585</v>
      </c>
      <c r="G586" s="43">
        <f>((F586-F587)/0.01)*T$4+G587</f>
        <v>46088214.000000216</v>
      </c>
      <c r="H586" s="39">
        <v>3.2965</v>
      </c>
      <c r="I586" s="43">
        <f>((H586-H587)/0.01)*V$4+I587</f>
        <v>-5561824.0000001006</v>
      </c>
      <c r="J586" s="54">
        <f t="shared" ref="J586:J649" si="38">C586+E586+G586+I586</f>
        <v>78862414.000000075</v>
      </c>
      <c r="K586" s="43">
        <f>$W$2+J586</f>
        <v>4778862414</v>
      </c>
      <c r="L586" s="99">
        <f t="shared" si="37"/>
        <v>4.145021329393604E-3</v>
      </c>
      <c r="M586" s="102">
        <f t="shared" ref="M586:M649" si="39">_xlfn.STDEV.S(L577:L586)</f>
        <v>2.1353415479632184E-3</v>
      </c>
      <c r="N586" s="99">
        <f t="shared" si="36"/>
        <v>3.3897496200566264E-2</v>
      </c>
    </row>
    <row r="587" spans="1:14">
      <c r="A587" s="47">
        <v>40407</v>
      </c>
      <c r="B587" s="39">
        <v>0.69199999999999995</v>
      </c>
      <c r="C587" s="43">
        <f>((B587-B588)/0.01)*P$4+C588</f>
        <v>65673966.000000037</v>
      </c>
      <c r="D587" s="39">
        <v>2.1535000000000002</v>
      </c>
      <c r="E587" s="43">
        <f>((D587-D588)/0.01)*R$4+E588</f>
        <v>-24372142.000000071</v>
      </c>
      <c r="F587" s="39">
        <v>2.6269999999999998</v>
      </c>
      <c r="G587" s="43">
        <f>((F587-F588)/0.01)*T$4+G588</f>
        <v>39868414.000000238</v>
      </c>
      <c r="H587" s="39">
        <v>3.3759999999999999</v>
      </c>
      <c r="I587" s="43">
        <f>((H587-H588)/0.01)*V$4+I588</f>
        <v>-13408474.000000091</v>
      </c>
      <c r="J587" s="54">
        <f t="shared" si="38"/>
        <v>67761764.000000119</v>
      </c>
      <c r="K587" s="43">
        <f>$W$2+J587</f>
        <v>4767761764</v>
      </c>
      <c r="L587" s="99">
        <f t="shared" si="37"/>
        <v>-2.3255665659310067E-3</v>
      </c>
      <c r="M587" s="102">
        <f t="shared" si="39"/>
        <v>2.4416568615459643E-3</v>
      </c>
      <c r="N587" s="99">
        <f t="shared" si="36"/>
        <v>3.8760101055630533E-2</v>
      </c>
    </row>
    <row r="588" spans="1:14">
      <c r="A588" s="47">
        <v>40408</v>
      </c>
      <c r="B588" s="39">
        <v>0.67100000000000004</v>
      </c>
      <c r="C588" s="43">
        <f>((B588-B589)/0.01)*P$4+C589</f>
        <v>66833166.00000003</v>
      </c>
      <c r="D588" s="39">
        <v>2.1734999999999998</v>
      </c>
      <c r="E588" s="43">
        <f>((D588-D589)/0.01)*R$4+E589</f>
        <v>-23386142.000000093</v>
      </c>
      <c r="F588" s="39">
        <v>2.6505000000000001</v>
      </c>
      <c r="G588" s="43">
        <f>((F588-F589)/0.01)*T$4+G589</f>
        <v>37734614.000000209</v>
      </c>
      <c r="H588" s="39">
        <v>3.3815</v>
      </c>
      <c r="I588" s="43">
        <f>((H588-H589)/0.01)*V$4+I589</f>
        <v>-13951324.000000097</v>
      </c>
      <c r="J588" s="54">
        <f t="shared" si="38"/>
        <v>67230314.00000006</v>
      </c>
      <c r="K588" s="43">
        <f>$W$2+J588</f>
        <v>4767230314</v>
      </c>
      <c r="L588" s="99">
        <f t="shared" si="37"/>
        <v>-1.1147361134711106E-4</v>
      </c>
      <c r="M588" s="102">
        <f t="shared" si="39"/>
        <v>2.2871436942322725E-3</v>
      </c>
      <c r="N588" s="99">
        <f t="shared" si="36"/>
        <v>3.6307280565648879E-2</v>
      </c>
    </row>
    <row r="589" spans="1:14">
      <c r="A589" s="47">
        <v>40409</v>
      </c>
      <c r="B589" s="39">
        <v>0.66800000000000004</v>
      </c>
      <c r="C589" s="43">
        <f>((B589-B590)/0.01)*P$4+C590</f>
        <v>66998766.00000003</v>
      </c>
      <c r="D589" s="39">
        <v>2.1259999999999999</v>
      </c>
      <c r="E589" s="43">
        <f>((D589-D590)/0.01)*R$4+E590</f>
        <v>-25727892.000000086</v>
      </c>
      <c r="F589" s="39">
        <v>2.5910000000000002</v>
      </c>
      <c r="G589" s="43">
        <f>((F589-F590)/0.01)*T$4+G590</f>
        <v>43137214.000000201</v>
      </c>
      <c r="H589" s="39">
        <v>3.2894999999999999</v>
      </c>
      <c r="I589" s="43">
        <f>((H589-H590)/0.01)*V$4+I590</f>
        <v>-4870924.0000000885</v>
      </c>
      <c r="J589" s="54">
        <f t="shared" si="38"/>
        <v>79537164.00000006</v>
      </c>
      <c r="K589" s="43">
        <f>$W$2+J589</f>
        <v>4779537164</v>
      </c>
      <c r="L589" s="99">
        <f t="shared" si="37"/>
        <v>2.57822490085346E-3</v>
      </c>
      <c r="M589" s="102">
        <f t="shared" si="39"/>
        <v>2.3253246252913314E-3</v>
      </c>
      <c r="N589" s="99">
        <f t="shared" si="36"/>
        <v>3.6913384056091909E-2</v>
      </c>
    </row>
    <row r="590" spans="1:14">
      <c r="A590" s="47">
        <v>40410</v>
      </c>
      <c r="B590" s="39">
        <v>0.67</v>
      </c>
      <c r="C590" s="43">
        <f>((B590-B591)/0.01)*P$4+C591</f>
        <v>66888366.00000003</v>
      </c>
      <c r="D590" s="39">
        <v>2.1749999999999998</v>
      </c>
      <c r="E590" s="43">
        <f>((D590-D591)/0.01)*R$4+E591</f>
        <v>-23312192.000000089</v>
      </c>
      <c r="F590" s="39">
        <v>2.6322000000000001</v>
      </c>
      <c r="G590" s="43">
        <f>((F590-F591)/0.01)*T$4+G591</f>
        <v>39396254.000000209</v>
      </c>
      <c r="H590" s="39">
        <v>3.3079999999999998</v>
      </c>
      <c r="I590" s="43">
        <f>((H590-H591)/0.01)*V$4+I591</f>
        <v>-6696874.0000000848</v>
      </c>
      <c r="J590" s="54">
        <f t="shared" si="38"/>
        <v>76275554.00000006</v>
      </c>
      <c r="K590" s="43">
        <f>$W$2+J590</f>
        <v>4776275554</v>
      </c>
      <c r="L590" s="99">
        <f t="shared" si="37"/>
        <v>-6.8264421309054168E-4</v>
      </c>
      <c r="M590" s="102">
        <f t="shared" si="39"/>
        <v>2.3976653441784099E-3</v>
      </c>
      <c r="N590" s="99">
        <f t="shared" si="36"/>
        <v>3.8061757367124971E-2</v>
      </c>
    </row>
    <row r="591" spans="1:14">
      <c r="A591" s="47">
        <v>40413</v>
      </c>
      <c r="B591" s="39">
        <v>0.64900000000000002</v>
      </c>
      <c r="C591" s="43">
        <f>((B591-B592)/0.01)*P$4+C592</f>
        <v>68047566.00000003</v>
      </c>
      <c r="D591" s="39">
        <v>2.145</v>
      </c>
      <c r="E591" s="43">
        <f>((D591-D592)/0.01)*R$4+E592</f>
        <v>-24791192.000000078</v>
      </c>
      <c r="F591" s="39">
        <v>2.6160000000000001</v>
      </c>
      <c r="G591" s="43">
        <f>((F591-F592)/0.01)*T$4+G592</f>
        <v>40867214.000000209</v>
      </c>
      <c r="H591" s="39">
        <v>3.306</v>
      </c>
      <c r="I591" s="43">
        <f>((H591-H592)/0.01)*V$4+I592</f>
        <v>-6499474.0000001062</v>
      </c>
      <c r="J591" s="54">
        <f t="shared" si="38"/>
        <v>77624114.00000006</v>
      </c>
      <c r="K591" s="43">
        <f>$W$2+J591</f>
        <v>4777624114</v>
      </c>
      <c r="L591" s="99">
        <f t="shared" si="37"/>
        <v>2.8230566696714102E-4</v>
      </c>
      <c r="M591" s="102">
        <f t="shared" si="39"/>
        <v>2.3791051749190847E-3</v>
      </c>
      <c r="N591" s="99">
        <f t="shared" si="36"/>
        <v>3.7767123814216326E-2</v>
      </c>
    </row>
    <row r="592" spans="1:14">
      <c r="A592" s="47">
        <v>40414</v>
      </c>
      <c r="B592" s="39">
        <v>0.65049999999999997</v>
      </c>
      <c r="C592" s="43">
        <f>((B592-B593)/0.01)*P$4+C593</f>
        <v>67964766.00000003</v>
      </c>
      <c r="D592" s="39">
        <v>2.0489999999999999</v>
      </c>
      <c r="E592" s="43">
        <f>((D592-D593)/0.01)*R$4+E593</f>
        <v>-29523992.000000082</v>
      </c>
      <c r="F592" s="39">
        <v>2.5158</v>
      </c>
      <c r="G592" s="43">
        <f>((F592-F593)/0.01)*T$4+G593</f>
        <v>49965374.000000216</v>
      </c>
      <c r="H592" s="39">
        <v>3.214</v>
      </c>
      <c r="I592" s="43">
        <f>((H592-H593)/0.01)*V$4+I593</f>
        <v>2580925.9999999013</v>
      </c>
      <c r="J592" s="54">
        <f t="shared" si="38"/>
        <v>90987074.00000006</v>
      </c>
      <c r="K592" s="43">
        <f>$W$2+J592</f>
        <v>4790987074</v>
      </c>
      <c r="L592" s="99">
        <f t="shared" si="37"/>
        <v>2.7930842678927292E-3</v>
      </c>
      <c r="M592" s="102">
        <f t="shared" si="39"/>
        <v>2.4349561725207853E-3</v>
      </c>
      <c r="N592" s="99">
        <f t="shared" si="36"/>
        <v>3.8653730914990109E-2</v>
      </c>
    </row>
    <row r="593" spans="1:14">
      <c r="A593" s="47">
        <v>40415</v>
      </c>
      <c r="B593" s="39">
        <v>0.69750000000000001</v>
      </c>
      <c r="C593" s="43">
        <f>((B593-B594)/0.01)*P$4+C594</f>
        <v>65370366.00000003</v>
      </c>
      <c r="D593" s="39">
        <v>2.101</v>
      </c>
      <c r="E593" s="43">
        <f>((D593-D594)/0.01)*R$4+E594</f>
        <v>-26960392.000000078</v>
      </c>
      <c r="F593" s="39">
        <v>2.5525000000000002</v>
      </c>
      <c r="G593" s="43">
        <f>((F593-F594)/0.01)*T$4+G594</f>
        <v>46633014.000000201</v>
      </c>
      <c r="H593" s="39">
        <v>3.206</v>
      </c>
      <c r="I593" s="43">
        <f>((H593-H594)/0.01)*V$4+I594</f>
        <v>3370525.9999999022</v>
      </c>
      <c r="J593" s="54">
        <f t="shared" si="38"/>
        <v>88413514.000000045</v>
      </c>
      <c r="K593" s="43">
        <f>$W$2+J593</f>
        <v>4788413514</v>
      </c>
      <c r="L593" s="99">
        <f t="shared" si="37"/>
        <v>-5.3731129380691061E-4</v>
      </c>
      <c r="M593" s="102">
        <f t="shared" si="39"/>
        <v>2.3911428797459091E-3</v>
      </c>
      <c r="N593" s="99">
        <f t="shared" ref="N593:N656" si="40">M593*SQRT(252)</f>
        <v>3.7958216454183E-2</v>
      </c>
    </row>
    <row r="594" spans="1:14">
      <c r="A594" s="47">
        <v>40416</v>
      </c>
      <c r="B594" s="39">
        <v>0.67900000000000005</v>
      </c>
      <c r="C594" s="43">
        <f>((B594-B595)/0.01)*P$4+C595</f>
        <v>66391566.00000003</v>
      </c>
      <c r="D594" s="39">
        <v>2.0535000000000001</v>
      </c>
      <c r="E594" s="43">
        <f>((D594-D595)/0.01)*R$4+E595</f>
        <v>-29302142.000000071</v>
      </c>
      <c r="F594" s="39">
        <v>2.488</v>
      </c>
      <c r="G594" s="43">
        <f>((F594-F595)/0.01)*T$4+G595</f>
        <v>52489614.000000224</v>
      </c>
      <c r="H594" s="39">
        <v>3.1305000000000001</v>
      </c>
      <c r="I594" s="43">
        <f>((H594-H595)/0.01)*V$4+I595</f>
        <v>10822375.999999892</v>
      </c>
      <c r="J594" s="54">
        <f t="shared" si="38"/>
        <v>100401414.00000007</v>
      </c>
      <c r="K594" s="43">
        <f>$W$2+J594</f>
        <v>4800401414</v>
      </c>
      <c r="L594" s="99">
        <f t="shared" si="37"/>
        <v>2.5003937057243822E-3</v>
      </c>
      <c r="M594" s="102">
        <f t="shared" si="39"/>
        <v>2.2699620981348812E-3</v>
      </c>
      <c r="N594" s="99">
        <f t="shared" si="40"/>
        <v>3.6034531183243748E-2</v>
      </c>
    </row>
    <row r="595" spans="1:14">
      <c r="A595" s="47">
        <v>40417</v>
      </c>
      <c r="B595" s="39">
        <v>0.72050000000000003</v>
      </c>
      <c r="C595" s="43">
        <f>((B595-B596)/0.01)*P$4+C596</f>
        <v>64100766.00000003</v>
      </c>
      <c r="D595" s="39">
        <v>2.2120000000000002</v>
      </c>
      <c r="E595" s="43">
        <f>((D595-D596)/0.01)*R$4+E596</f>
        <v>-21488092.000000067</v>
      </c>
      <c r="F595" s="39">
        <v>2.6640000000000001</v>
      </c>
      <c r="G595" s="43">
        <f>((F595-F596)/0.01)*T$4+G596</f>
        <v>36508814.000000209</v>
      </c>
      <c r="H595" s="39">
        <v>3.3449999999999998</v>
      </c>
      <c r="I595" s="43">
        <f>((H595-H596)/0.01)*V$4+I596</f>
        <v>-10348774.000000075</v>
      </c>
      <c r="J595" s="54">
        <f t="shared" si="38"/>
        <v>68772714.000000104</v>
      </c>
      <c r="K595" s="43">
        <f>$W$2+J595</f>
        <v>4768772714</v>
      </c>
      <c r="L595" s="99">
        <f t="shared" si="37"/>
        <v>-6.6105632015523181E-3</v>
      </c>
      <c r="M595" s="102">
        <f t="shared" si="39"/>
        <v>3.1166877277968206E-3</v>
      </c>
      <c r="N595" s="99">
        <f t="shared" si="40"/>
        <v>4.9475883851984148E-2</v>
      </c>
    </row>
    <row r="596" spans="1:14">
      <c r="A596" s="47">
        <v>40420</v>
      </c>
      <c r="B596" s="39">
        <v>0.66449999999999998</v>
      </c>
      <c r="C596" s="43">
        <f>((B596-B597)/0.01)*P$4+C597</f>
        <v>67191966.00000003</v>
      </c>
      <c r="D596" s="39">
        <v>2.0950000000000002</v>
      </c>
      <c r="E596" s="43">
        <f>((D596-D597)/0.01)*R$4+E597</f>
        <v>-27256192.000000067</v>
      </c>
      <c r="F596" s="39">
        <v>2.5445000000000002</v>
      </c>
      <c r="G596" s="43">
        <f>((F596-F597)/0.01)*T$4+G597</f>
        <v>47359414.000000201</v>
      </c>
      <c r="H596" s="39">
        <v>3.2090000000000001</v>
      </c>
      <c r="I596" s="43">
        <f>((H596-H597)/0.01)*V$4+I597</f>
        <v>3074425.9999998938</v>
      </c>
      <c r="J596" s="54">
        <f t="shared" si="38"/>
        <v>90369614.00000006</v>
      </c>
      <c r="K596" s="43">
        <f>$W$2+J596</f>
        <v>4790369614</v>
      </c>
      <c r="L596" s="99">
        <f t="shared" si="37"/>
        <v>4.5185929878419706E-3</v>
      </c>
      <c r="M596" s="102">
        <f t="shared" si="39"/>
        <v>3.1709519553219686E-3</v>
      </c>
      <c r="N596" s="99">
        <f t="shared" si="40"/>
        <v>5.0337301758695559E-2</v>
      </c>
    </row>
    <row r="597" spans="1:14">
      <c r="A597" s="47">
        <v>40421</v>
      </c>
      <c r="B597" s="39">
        <v>0.65400000000000003</v>
      </c>
      <c r="C597" s="43">
        <f>((B597-B598)/0.01)*P$4+C598</f>
        <v>67771566.00000003</v>
      </c>
      <c r="D597" s="39">
        <v>2.0425</v>
      </c>
      <c r="E597" s="43">
        <f>((D597-D598)/0.01)*R$4+E598</f>
        <v>-29844442.000000078</v>
      </c>
      <c r="F597" s="39">
        <v>2.4820000000000002</v>
      </c>
      <c r="G597" s="43">
        <f>((F597-F598)/0.01)*T$4+G598</f>
        <v>53034414.000000201</v>
      </c>
      <c r="H597" s="39">
        <v>3.1379999999999999</v>
      </c>
      <c r="I597" s="43">
        <f>((H597-H598)/0.01)*V$4+I598</f>
        <v>10082125.999999911</v>
      </c>
      <c r="J597" s="54">
        <f t="shared" si="38"/>
        <v>101043664.00000006</v>
      </c>
      <c r="K597" s="43">
        <f>$W$2+J597</f>
        <v>4801043664</v>
      </c>
      <c r="L597" s="99">
        <f t="shared" si="37"/>
        <v>2.22575215918651E-3</v>
      </c>
      <c r="M597" s="102">
        <f t="shared" si="39"/>
        <v>3.0872401593002837E-3</v>
      </c>
      <c r="N597" s="99">
        <f t="shared" si="40"/>
        <v>4.9008418194239886E-2</v>
      </c>
    </row>
    <row r="598" spans="1:14">
      <c r="A598" s="47">
        <v>40422</v>
      </c>
      <c r="B598" s="39">
        <v>0.6875</v>
      </c>
      <c r="C598" s="43">
        <f>((B598-B599)/0.01)*P$4+C599</f>
        <v>65922366.00000003</v>
      </c>
      <c r="D598" s="39">
        <v>2.121</v>
      </c>
      <c r="E598" s="43">
        <f>((D598-D599)/0.01)*R$4+E599</f>
        <v>-25974392.000000078</v>
      </c>
      <c r="F598" s="39">
        <v>2.5808</v>
      </c>
      <c r="G598" s="43">
        <f>((F598-F599)/0.01)*T$4+G599</f>
        <v>44063374.000000224</v>
      </c>
      <c r="H598" s="39">
        <v>3.2720000000000002</v>
      </c>
      <c r="I598" s="43">
        <f>((H598-H599)/0.01)*V$4+I599</f>
        <v>-3143674.0000001229</v>
      </c>
      <c r="J598" s="54">
        <f t="shared" si="38"/>
        <v>80867674.00000006</v>
      </c>
      <c r="K598" s="43">
        <f>$W$2+J598</f>
        <v>4780867674</v>
      </c>
      <c r="L598" s="99">
        <f t="shared" si="37"/>
        <v>-4.2112724917626378E-3</v>
      </c>
      <c r="M598" s="102">
        <f t="shared" si="39"/>
        <v>3.4564747177312756E-3</v>
      </c>
      <c r="N598" s="99">
        <f t="shared" si="40"/>
        <v>5.48698350965948E-2</v>
      </c>
    </row>
    <row r="599" spans="1:14">
      <c r="A599" s="47">
        <v>40423</v>
      </c>
      <c r="B599" s="39">
        <v>0.6875</v>
      </c>
      <c r="C599" s="43">
        <f>((B599-B600)/0.01)*P$4+C600</f>
        <v>65922366.00000003</v>
      </c>
      <c r="D599" s="39">
        <v>2.1549999999999998</v>
      </c>
      <c r="E599" s="43">
        <f>((D599-D600)/0.01)*R$4+E600</f>
        <v>-24298192.000000089</v>
      </c>
      <c r="F599" s="39">
        <v>2.6254999999999997</v>
      </c>
      <c r="G599" s="43">
        <f>((F599-F600)/0.01)*T$4+G600</f>
        <v>40004614.000000246</v>
      </c>
      <c r="H599" s="39">
        <v>3.3325</v>
      </c>
      <c r="I599" s="43">
        <f>((H599-H600)/0.01)*V$4+I600</f>
        <v>-9115024.0000001006</v>
      </c>
      <c r="J599" s="54">
        <f t="shared" si="38"/>
        <v>72513764.000000075</v>
      </c>
      <c r="K599" s="43">
        <f>$W$2+J599</f>
        <v>4772513764</v>
      </c>
      <c r="L599" s="99">
        <f t="shared" si="37"/>
        <v>-1.7488911509504672E-3</v>
      </c>
      <c r="M599" s="102">
        <f t="shared" si="39"/>
        <v>3.4080961781214518E-3</v>
      </c>
      <c r="N599" s="99">
        <f t="shared" si="40"/>
        <v>5.4101849588994312E-2</v>
      </c>
    </row>
    <row r="600" spans="1:14">
      <c r="A600" s="47">
        <v>40424</v>
      </c>
      <c r="B600" s="39">
        <v>0.69650000000000001</v>
      </c>
      <c r="C600" s="43">
        <f>((B600-B601)/0.01)*P$4+C601</f>
        <v>65425566.00000003</v>
      </c>
      <c r="D600" s="39">
        <v>2.1985000000000001</v>
      </c>
      <c r="E600" s="43">
        <f>((D600-D601)/0.01)*R$4+E601</f>
        <v>-22153642.000000075</v>
      </c>
      <c r="F600" s="39">
        <v>2.6819999999999999</v>
      </c>
      <c r="G600" s="43">
        <f>((F600-F601)/0.01)*T$4+G601</f>
        <v>34874414.000000224</v>
      </c>
      <c r="H600" s="39">
        <v>3.4024999999999999</v>
      </c>
      <c r="I600" s="43">
        <f>((H600-H601)/0.01)*V$4+I601</f>
        <v>-16024024.000000086</v>
      </c>
      <c r="J600" s="54">
        <f t="shared" si="38"/>
        <v>62122314.000000089</v>
      </c>
      <c r="K600" s="43">
        <f>$W$2+J600</f>
        <v>4762122314</v>
      </c>
      <c r="L600" s="99">
        <f t="shared" si="37"/>
        <v>-2.1797274755579877E-3</v>
      </c>
      <c r="M600" s="102">
        <f t="shared" si="39"/>
        <v>3.4666161971515976E-3</v>
      </c>
      <c r="N600" s="99">
        <f t="shared" si="40"/>
        <v>5.5030826091429508E-2</v>
      </c>
    </row>
    <row r="601" spans="1:14">
      <c r="A601" s="47">
        <v>40427</v>
      </c>
      <c r="B601" s="39">
        <v>0.66769999999999996</v>
      </c>
      <c r="C601" s="43">
        <f>((B601-B602)/0.01)*P$4+C602</f>
        <v>67015326.00000003</v>
      </c>
      <c r="D601" s="39">
        <v>2.2048000000000001</v>
      </c>
      <c r="E601" s="43">
        <f>((D601-D602)/0.01)*R$4+E602</f>
        <v>-21843052.000000075</v>
      </c>
      <c r="F601" s="39">
        <v>2.6840000000000002</v>
      </c>
      <c r="G601" s="43">
        <f>((F601-F602)/0.01)*T$4+G602</f>
        <v>34692814.000000201</v>
      </c>
      <c r="H601" s="39">
        <v>3.4022000000000001</v>
      </c>
      <c r="I601" s="43">
        <f>((H601-H602)/0.01)*V$4+I602</f>
        <v>-15994414.000000112</v>
      </c>
      <c r="J601" s="54">
        <f t="shared" si="38"/>
        <v>63870674.000000037</v>
      </c>
      <c r="K601" s="43">
        <f>$W$2+J601</f>
        <v>4763870674</v>
      </c>
      <c r="L601" s="99">
        <f t="shared" si="37"/>
        <v>3.6707144794952742E-4</v>
      </c>
      <c r="M601" s="102">
        <f t="shared" si="39"/>
        <v>3.4682926951065574E-3</v>
      </c>
      <c r="N601" s="99">
        <f t="shared" si="40"/>
        <v>5.5057439671403502E-2</v>
      </c>
    </row>
    <row r="602" spans="1:14">
      <c r="A602" s="47">
        <v>40428</v>
      </c>
      <c r="B602" s="39">
        <v>0.67249999999999999</v>
      </c>
      <c r="C602" s="43">
        <f>((B602-B603)/0.01)*P$4+C603</f>
        <v>66750366.00000003</v>
      </c>
      <c r="D602" s="39">
        <v>2.089</v>
      </c>
      <c r="E602" s="43">
        <f>((D602-D603)/0.01)*R$4+E603</f>
        <v>-27551992.000000082</v>
      </c>
      <c r="F602" s="39">
        <v>2.5550000000000002</v>
      </c>
      <c r="G602" s="43">
        <f>((F602-F603)/0.01)*T$4+G603</f>
        <v>46406014.000000201</v>
      </c>
      <c r="H602" s="39">
        <v>3.2772999999999999</v>
      </c>
      <c r="I602" s="43">
        <f>((H602-H603)/0.01)*V$4+I603</f>
        <v>-3666784.0000000885</v>
      </c>
      <c r="J602" s="54">
        <f t="shared" si="38"/>
        <v>81937604.00000006</v>
      </c>
      <c r="K602" s="43">
        <f>$W$2+J602</f>
        <v>4781937604</v>
      </c>
      <c r="L602" s="99">
        <f t="shared" si="37"/>
        <v>3.7853162449280621E-3</v>
      </c>
      <c r="M602" s="102">
        <f t="shared" si="39"/>
        <v>3.5786780652857695E-3</v>
      </c>
      <c r="N602" s="99">
        <f t="shared" si="40"/>
        <v>5.6809753098647504E-2</v>
      </c>
    </row>
    <row r="603" spans="1:14">
      <c r="A603" s="47">
        <v>40429</v>
      </c>
      <c r="B603" s="39">
        <v>0.71250000000000002</v>
      </c>
      <c r="C603" s="43">
        <f>((B603-B604)/0.01)*P$4+C604</f>
        <v>64542366.00000003</v>
      </c>
      <c r="D603" s="39">
        <v>2.1465000000000001</v>
      </c>
      <c r="E603" s="43">
        <f>((D603-D604)/0.01)*R$4+E604</f>
        <v>-24717242.000000078</v>
      </c>
      <c r="F603" s="39">
        <v>2.6204999999999998</v>
      </c>
      <c r="G603" s="43">
        <f>((F603-F604)/0.01)*T$4+G604</f>
        <v>40458614.000000231</v>
      </c>
      <c r="H603" s="39">
        <v>3.3519999999999999</v>
      </c>
      <c r="I603" s="43">
        <f>((H603-H604)/0.01)*V$4+I604</f>
        <v>-11039674.000000088</v>
      </c>
      <c r="J603" s="54">
        <f t="shared" si="38"/>
        <v>69244064.000000089</v>
      </c>
      <c r="K603" s="43">
        <f>$W$2+J603</f>
        <v>4769244064</v>
      </c>
      <c r="L603" s="99">
        <f t="shared" si="37"/>
        <v>-2.658005661402672E-3</v>
      </c>
      <c r="M603" s="102">
        <f t="shared" si="39"/>
        <v>3.6634393818378696E-3</v>
      </c>
      <c r="N603" s="99">
        <f t="shared" si="40"/>
        <v>5.8155297285019183E-2</v>
      </c>
    </row>
    <row r="604" spans="1:14">
      <c r="A604" s="47">
        <v>40430</v>
      </c>
      <c r="B604" s="39">
        <v>0.75849999999999995</v>
      </c>
      <c r="C604" s="43">
        <f>((B604-B605)/0.01)*P$4+C605</f>
        <v>62003166.000000037</v>
      </c>
      <c r="D604" s="39">
        <v>2.2679999999999998</v>
      </c>
      <c r="E604" s="43">
        <f>((D604-D605)/0.01)*R$4+E605</f>
        <v>-18727292.000000093</v>
      </c>
      <c r="F604" s="39">
        <v>2.7372999999999998</v>
      </c>
      <c r="G604" s="43">
        <f>((F604-F605)/0.01)*T$4+G605</f>
        <v>29853174.000000231</v>
      </c>
      <c r="H604" s="39">
        <v>3.4590000000000001</v>
      </c>
      <c r="I604" s="43">
        <f>((H604-H605)/0.01)*V$4+I605</f>
        <v>-21600574.000000108</v>
      </c>
      <c r="J604" s="54">
        <f t="shared" si="38"/>
        <v>51528474.000000075</v>
      </c>
      <c r="K604" s="43">
        <f>$W$2+J604</f>
        <v>4751528474</v>
      </c>
      <c r="L604" s="99">
        <f t="shared" si="37"/>
        <v>-3.7214649073905042E-3</v>
      </c>
      <c r="M604" s="102">
        <f t="shared" si="39"/>
        <v>3.6441990882846507E-3</v>
      </c>
      <c r="N604" s="99">
        <f t="shared" si="40"/>
        <v>5.7849867093657005E-2</v>
      </c>
    </row>
    <row r="605" spans="1:14">
      <c r="A605" s="47">
        <v>40431</v>
      </c>
      <c r="B605" s="39">
        <v>0.77649999999999997</v>
      </c>
      <c r="C605" s="43">
        <f>((B605-B606)/0.01)*P$4+C606</f>
        <v>61009566.000000037</v>
      </c>
      <c r="D605" s="39">
        <v>2.2970000000000002</v>
      </c>
      <c r="E605" s="43">
        <f>((D605-D606)/0.01)*R$4+E606</f>
        <v>-17297592.000000075</v>
      </c>
      <c r="F605" s="39">
        <v>2.7808000000000002</v>
      </c>
      <c r="G605" s="43">
        <f>((F605-F606)/0.01)*T$4+G606</f>
        <v>25903374.000000201</v>
      </c>
      <c r="H605" s="39">
        <v>3.5004999999999997</v>
      </c>
      <c r="I605" s="43">
        <f>((H605-H606)/0.01)*V$4+I606</f>
        <v>-25696624.000000075</v>
      </c>
      <c r="J605" s="54">
        <f t="shared" si="38"/>
        <v>43918724.000000089</v>
      </c>
      <c r="K605" s="43">
        <f>$W$2+J605</f>
        <v>4743918724</v>
      </c>
      <c r="L605" s="99">
        <f t="shared" si="37"/>
        <v>-1.602821114259008E-3</v>
      </c>
      <c r="M605" s="102">
        <f t="shared" si="39"/>
        <v>3.09358587077522E-3</v>
      </c>
      <c r="N605" s="99">
        <f t="shared" si="40"/>
        <v>4.910915324096659E-2</v>
      </c>
    </row>
    <row r="606" spans="1:14">
      <c r="A606" s="47">
        <v>40434</v>
      </c>
      <c r="B606" s="39">
        <v>0.72599999999999998</v>
      </c>
      <c r="C606" s="43">
        <f>((B606-B607)/0.01)*P$4+C607</f>
        <v>63797166.000000037</v>
      </c>
      <c r="D606" s="39">
        <v>2.2370000000000001</v>
      </c>
      <c r="E606" s="43">
        <f>((D606-D607)/0.01)*R$4+E607</f>
        <v>-20255592.000000078</v>
      </c>
      <c r="F606" s="39">
        <v>2.7294999999999998</v>
      </c>
      <c r="G606" s="43">
        <f>((F606-F607)/0.01)*T$4+G607</f>
        <v>30561414.000000235</v>
      </c>
      <c r="H606" s="39">
        <v>3.4830000000000001</v>
      </c>
      <c r="I606" s="43">
        <f>((H606-H607)/0.01)*V$4+I607</f>
        <v>-23969374.000000112</v>
      </c>
      <c r="J606" s="54">
        <f t="shared" si="38"/>
        <v>50133614.000000082</v>
      </c>
      <c r="K606" s="43">
        <f>$W$2+J606</f>
        <v>4750133614</v>
      </c>
      <c r="L606" s="99">
        <f t="shared" si="37"/>
        <v>1.309217743164226E-3</v>
      </c>
      <c r="M606" s="102">
        <f t="shared" si="39"/>
        <v>2.6466905009878135E-3</v>
      </c>
      <c r="N606" s="99">
        <f t="shared" si="40"/>
        <v>4.2014909177824238E-2</v>
      </c>
    </row>
    <row r="607" spans="1:14">
      <c r="A607" s="47">
        <v>40435</v>
      </c>
      <c r="B607" s="39">
        <v>0.68400000000000005</v>
      </c>
      <c r="C607" s="43">
        <f>((B607-B608)/0.01)*P$4+C608</f>
        <v>66115566.00000003</v>
      </c>
      <c r="D607" s="39">
        <v>2.1644999999999999</v>
      </c>
      <c r="E607" s="43">
        <f>((D607-D608)/0.01)*R$4+E608</f>
        <v>-23829842.000000089</v>
      </c>
      <c r="F607" s="39">
        <v>2.6604999999999999</v>
      </c>
      <c r="G607" s="43">
        <f>((F607-F608)/0.01)*T$4+G608</f>
        <v>36826614.000000231</v>
      </c>
      <c r="H607" s="39">
        <v>3.4249999999999998</v>
      </c>
      <c r="I607" s="43">
        <f>((H607-H608)/0.01)*V$4+I608</f>
        <v>-18244774.000000086</v>
      </c>
      <c r="J607" s="54">
        <f t="shared" si="38"/>
        <v>60867564.000000089</v>
      </c>
      <c r="K607" s="43">
        <f>$W$2+J607</f>
        <v>4760867564</v>
      </c>
      <c r="L607" s="99">
        <f t="shared" si="37"/>
        <v>2.2571660661981035E-3</v>
      </c>
      <c r="M607" s="102">
        <f t="shared" si="39"/>
        <v>2.6507537068209746E-3</v>
      </c>
      <c r="N607" s="99">
        <f t="shared" si="40"/>
        <v>4.2079410570785507E-2</v>
      </c>
    </row>
    <row r="608" spans="1:14">
      <c r="A608" s="47">
        <v>40436</v>
      </c>
      <c r="B608" s="39">
        <v>0.6825</v>
      </c>
      <c r="C608" s="43">
        <f>((B608-B609)/0.01)*P$4+C609</f>
        <v>66198366.00000003</v>
      </c>
      <c r="D608" s="39">
        <v>2.2084999999999999</v>
      </c>
      <c r="E608" s="43">
        <f>((D608-D609)/0.01)*R$4+E609</f>
        <v>-21660642.000000089</v>
      </c>
      <c r="F608" s="39">
        <v>2.7164999999999999</v>
      </c>
      <c r="G608" s="43">
        <f>((F608-F609)/0.01)*T$4+G609</f>
        <v>31741814.000000224</v>
      </c>
      <c r="H608" s="39">
        <v>3.5045000000000002</v>
      </c>
      <c r="I608" s="43">
        <f>((H608-H609)/0.01)*V$4+I609</f>
        <v>-26091424.000000119</v>
      </c>
      <c r="J608" s="54">
        <f t="shared" si="38"/>
        <v>50188114.000000045</v>
      </c>
      <c r="K608" s="43">
        <f>$W$2+J608</f>
        <v>4750188114</v>
      </c>
      <c r="L608" s="99">
        <f t="shared" si="37"/>
        <v>-2.2456927705432751E-3</v>
      </c>
      <c r="M608" s="102">
        <f t="shared" si="39"/>
        <v>2.4373013662993418E-3</v>
      </c>
      <c r="N608" s="99">
        <f t="shared" si="40"/>
        <v>3.8690959712076013E-2</v>
      </c>
    </row>
    <row r="609" spans="1:14">
      <c r="A609" s="47">
        <v>40437</v>
      </c>
      <c r="B609" s="39">
        <v>0.67849999999999999</v>
      </c>
      <c r="C609" s="43">
        <f>((B609-B610)/0.01)*P$4+C610</f>
        <v>66419166.00000003</v>
      </c>
      <c r="D609" s="39">
        <v>2.2519999999999998</v>
      </c>
      <c r="E609" s="43">
        <f>((D609-D610)/0.01)*R$4+E610</f>
        <v>-19516092.000000097</v>
      </c>
      <c r="F609" s="39">
        <v>2.7765</v>
      </c>
      <c r="G609" s="43">
        <f>((F609-F610)/0.01)*T$4+G610</f>
        <v>26293814.00000022</v>
      </c>
      <c r="H609" s="39">
        <v>3.5735000000000001</v>
      </c>
      <c r="I609" s="43">
        <f>((H609-H610)/0.01)*V$4+I610</f>
        <v>-32901724.000000115</v>
      </c>
      <c r="J609" s="54">
        <f t="shared" si="38"/>
        <v>40295164.00000003</v>
      </c>
      <c r="K609" s="43">
        <f>$W$2+J609</f>
        <v>4740295164</v>
      </c>
      <c r="L609" s="99">
        <f t="shared" si="37"/>
        <v>-2.0848155554323219E-3</v>
      </c>
      <c r="M609" s="102">
        <f t="shared" si="39"/>
        <v>2.4564646621028164E-3</v>
      </c>
      <c r="N609" s="99">
        <f t="shared" si="40"/>
        <v>3.8995167602054182E-2</v>
      </c>
    </row>
    <row r="610" spans="1:14">
      <c r="A610" s="47">
        <v>40438</v>
      </c>
      <c r="B610" s="39">
        <v>0.6825</v>
      </c>
      <c r="C610" s="43">
        <f>((B610-B611)/0.01)*P$4+C611</f>
        <v>66198366.00000003</v>
      </c>
      <c r="D610" s="39">
        <v>2.2374999999999998</v>
      </c>
      <c r="E610" s="43">
        <f>((D610-D611)/0.01)*R$4+E611</f>
        <v>-20230942.000000093</v>
      </c>
      <c r="F610" s="39">
        <v>2.7570000000000001</v>
      </c>
      <c r="G610" s="43">
        <f>((F610-F611)/0.01)*T$4+G611</f>
        <v>28064414.000000205</v>
      </c>
      <c r="H610" s="39">
        <v>3.5489999999999999</v>
      </c>
      <c r="I610" s="43">
        <f>((H610-H611)/0.01)*V$4+I611</f>
        <v>-30483574.000000097</v>
      </c>
      <c r="J610" s="54">
        <f t="shared" si="38"/>
        <v>43548264.000000052</v>
      </c>
      <c r="K610" s="43">
        <f>$W$2+J610</f>
        <v>4743548264</v>
      </c>
      <c r="L610" s="99">
        <f t="shared" si="37"/>
        <v>6.8602991019043593E-4</v>
      </c>
      <c r="M610" s="102">
        <f t="shared" si="39"/>
        <v>2.4287290824432008E-3</v>
      </c>
      <c r="N610" s="99">
        <f t="shared" si="40"/>
        <v>3.8554878924568797E-2</v>
      </c>
    </row>
    <row r="611" spans="1:14">
      <c r="A611" s="47">
        <v>40441</v>
      </c>
      <c r="B611" s="39">
        <v>0.67149999999999999</v>
      </c>
      <c r="C611" s="43">
        <f>((B611-B612)/0.01)*P$4+C612</f>
        <v>66805566.00000003</v>
      </c>
      <c r="D611" s="39">
        <v>2.2120000000000002</v>
      </c>
      <c r="E611" s="43">
        <f>((D611-D612)/0.01)*R$4+E612</f>
        <v>-21488092.000000075</v>
      </c>
      <c r="F611" s="39">
        <v>2.7225000000000001</v>
      </c>
      <c r="G611" s="43">
        <f>((F611-F612)/0.01)*T$4+G612</f>
        <v>31197014.000000201</v>
      </c>
      <c r="H611" s="39">
        <v>3.52</v>
      </c>
      <c r="I611" s="43">
        <f>((H611-H612)/0.01)*V$4+I612</f>
        <v>-27621274.000000104</v>
      </c>
      <c r="J611" s="54">
        <f t="shared" si="38"/>
        <v>48893214.000000045</v>
      </c>
      <c r="K611" s="43">
        <f>$W$2+J611</f>
        <v>4748893214</v>
      </c>
      <c r="L611" s="99">
        <f t="shared" si="37"/>
        <v>1.1261487526185755E-3</v>
      </c>
      <c r="M611" s="102">
        <f t="shared" si="39"/>
        <v>2.466614164781303E-3</v>
      </c>
      <c r="N611" s="99">
        <f t="shared" si="40"/>
        <v>3.9156285962163737E-2</v>
      </c>
    </row>
    <row r="612" spans="1:14">
      <c r="A612" s="47">
        <v>40442</v>
      </c>
      <c r="B612" s="39">
        <v>0.61199999999999999</v>
      </c>
      <c r="C612" s="43">
        <f>((B612-B613)/0.01)*P$4+C613</f>
        <v>70089966.00000003</v>
      </c>
      <c r="D612" s="39">
        <v>2.0895000000000001</v>
      </c>
      <c r="E612" s="43">
        <f>((D612-D613)/0.01)*R$4+E613</f>
        <v>-27527342.000000078</v>
      </c>
      <c r="F612" s="39">
        <v>2.5975000000000001</v>
      </c>
      <c r="G612" s="43">
        <f>((F612-F613)/0.01)*T$4+G613</f>
        <v>42547014.000000201</v>
      </c>
      <c r="H612" s="39">
        <v>3.4215</v>
      </c>
      <c r="I612" s="43">
        <f>((H612-H613)/0.01)*V$4+I613</f>
        <v>-17899324.000000101</v>
      </c>
      <c r="J612" s="54">
        <f t="shared" si="38"/>
        <v>67210314.000000045</v>
      </c>
      <c r="K612" s="43">
        <f>$W$2+J612</f>
        <v>4767210314</v>
      </c>
      <c r="L612" s="99">
        <f t="shared" si="37"/>
        <v>3.8497106653226278E-3</v>
      </c>
      <c r="M612" s="102">
        <f t="shared" si="39"/>
        <v>2.4785628004469528E-3</v>
      </c>
      <c r="N612" s="99">
        <f t="shared" si="40"/>
        <v>3.9345964673030691E-2</v>
      </c>
    </row>
    <row r="613" spans="1:14">
      <c r="A613" s="47">
        <v>40443</v>
      </c>
      <c r="B613" s="39">
        <v>0.62050000000000005</v>
      </c>
      <c r="C613" s="43">
        <f>((B613-B614)/0.01)*P$4+C614</f>
        <v>69620766.00000003</v>
      </c>
      <c r="D613" s="39">
        <v>2.0979999999999999</v>
      </c>
      <c r="E613" s="43">
        <f>((D613-D614)/0.01)*R$4+E614</f>
        <v>-27108292.000000093</v>
      </c>
      <c r="F613" s="39">
        <v>2.6005000000000003</v>
      </c>
      <c r="G613" s="43">
        <f>((F613-F614)/0.01)*T$4+G614</f>
        <v>42274614.000000194</v>
      </c>
      <c r="H613" s="39">
        <v>3.3970000000000002</v>
      </c>
      <c r="I613" s="43">
        <f>((H613-H614)/0.01)*V$4+I614</f>
        <v>-15481174.000000127</v>
      </c>
      <c r="J613" s="54">
        <f t="shared" si="38"/>
        <v>69305914</v>
      </c>
      <c r="K613" s="43">
        <f>$W$2+J613</f>
        <v>4769305914</v>
      </c>
      <c r="L613" s="99">
        <f t="shared" si="37"/>
        <v>4.3948963827649458E-4</v>
      </c>
      <c r="M613" s="102">
        <f t="shared" si="39"/>
        <v>2.3421033479438299E-3</v>
      </c>
      <c r="N613" s="99">
        <f t="shared" si="40"/>
        <v>3.7179738020826934E-2</v>
      </c>
    </row>
    <row r="614" spans="1:14">
      <c r="A614" s="47">
        <v>40444</v>
      </c>
      <c r="B614" s="39">
        <v>0.61550000000000005</v>
      </c>
      <c r="C614" s="43">
        <f>((B614-B615)/0.01)*P$4+C615</f>
        <v>69896766.00000003</v>
      </c>
      <c r="D614" s="39">
        <v>2.0920000000000001</v>
      </c>
      <c r="E614" s="43">
        <f>((D614-D615)/0.01)*R$4+E615</f>
        <v>-27404092.000000082</v>
      </c>
      <c r="F614" s="39">
        <v>2.5954999999999999</v>
      </c>
      <c r="G614" s="43">
        <f>((F614-F615)/0.01)*T$4+G615</f>
        <v>42728614.000000224</v>
      </c>
      <c r="H614" s="39">
        <v>3.3784999999999998</v>
      </c>
      <c r="I614" s="43">
        <f>((H614-H615)/0.01)*V$4+I615</f>
        <v>-13655224.000000086</v>
      </c>
      <c r="J614" s="54">
        <f t="shared" si="38"/>
        <v>71566064.000000089</v>
      </c>
      <c r="K614" s="43">
        <f>$W$2+J614</f>
        <v>4771566064</v>
      </c>
      <c r="L614" s="99">
        <f t="shared" si="37"/>
        <v>4.7378269983910031E-4</v>
      </c>
      <c r="M614" s="102">
        <f t="shared" si="39"/>
        <v>1.9428876109700809E-3</v>
      </c>
      <c r="N614" s="99">
        <f t="shared" si="40"/>
        <v>3.084238466385145E-2</v>
      </c>
    </row>
    <row r="615" spans="1:14">
      <c r="A615" s="47">
        <v>40445</v>
      </c>
      <c r="B615" s="39">
        <v>0.629</v>
      </c>
      <c r="C615" s="43">
        <f>((B615-B616)/0.01)*P$4+C616</f>
        <v>69151566.00000003</v>
      </c>
      <c r="D615" s="39">
        <v>2.1339999999999999</v>
      </c>
      <c r="E615" s="43">
        <f>((D615-D616)/0.01)*R$4+E616</f>
        <v>-25333492.000000089</v>
      </c>
      <c r="F615" s="39">
        <v>2.6440000000000001</v>
      </c>
      <c r="G615" s="43">
        <f>((F615-F616)/0.01)*T$4+G616</f>
        <v>38324814.000000201</v>
      </c>
      <c r="H615" s="39">
        <v>3.4304999999999999</v>
      </c>
      <c r="I615" s="43">
        <f>((H615-H616)/0.01)*V$4+I616</f>
        <v>-18787624.000000089</v>
      </c>
      <c r="J615" s="54">
        <f t="shared" si="38"/>
        <v>63355264.00000006</v>
      </c>
      <c r="K615" s="43">
        <f>$W$2+J615</f>
        <v>4763355264</v>
      </c>
      <c r="L615" s="99">
        <f t="shared" si="37"/>
        <v>-1.7222589987072015E-3</v>
      </c>
      <c r="M615" s="102">
        <f t="shared" si="39"/>
        <v>1.957025761976343E-3</v>
      </c>
      <c r="N615" s="99">
        <f t="shared" si="40"/>
        <v>3.1066820853216534E-2</v>
      </c>
    </row>
    <row r="616" spans="1:14">
      <c r="A616" s="47">
        <v>40448</v>
      </c>
      <c r="B616" s="39">
        <v>0.61199999999999999</v>
      </c>
      <c r="C616" s="43">
        <f>((B616-B617)/0.01)*P$4+C617</f>
        <v>70089966.00000003</v>
      </c>
      <c r="D616" s="39">
        <v>2.0554999999999999</v>
      </c>
      <c r="E616" s="43">
        <f>((D616-D617)/0.01)*R$4+E617</f>
        <v>-29203542.000000089</v>
      </c>
      <c r="F616" s="39">
        <v>2.5585</v>
      </c>
      <c r="G616" s="43">
        <f>((F616-F617)/0.01)*T$4+G617</f>
        <v>46088214.000000216</v>
      </c>
      <c r="H616" s="39">
        <v>3.3445</v>
      </c>
      <c r="I616" s="43">
        <f>((H616-H617)/0.01)*V$4+I617</f>
        <v>-10299424.000000102</v>
      </c>
      <c r="J616" s="54">
        <f t="shared" si="38"/>
        <v>76675214.000000045</v>
      </c>
      <c r="K616" s="43">
        <f>$W$2+J616</f>
        <v>4776675214</v>
      </c>
      <c r="L616" s="99">
        <f t="shared" si="37"/>
        <v>2.7924352414019126E-3</v>
      </c>
      <c r="M616" s="102">
        <f t="shared" si="39"/>
        <v>2.0848738064949308E-3</v>
      </c>
      <c r="N616" s="99">
        <f t="shared" si="40"/>
        <v>3.3096345641629124E-2</v>
      </c>
    </row>
    <row r="617" spans="1:14">
      <c r="A617" s="47">
        <v>40449</v>
      </c>
      <c r="B617" s="39">
        <v>0.59499999999999997</v>
      </c>
      <c r="C617" s="43">
        <f>((B617-B618)/0.01)*P$4+C618</f>
        <v>71028366.00000003</v>
      </c>
      <c r="D617" s="39">
        <v>1.994</v>
      </c>
      <c r="E617" s="43">
        <f>((D617-D618)/0.01)*R$4+E618</f>
        <v>-32235492.000000086</v>
      </c>
      <c r="F617" s="39">
        <v>2.4935</v>
      </c>
      <c r="G617" s="43">
        <f>((F617-F618)/0.01)*T$4+G618</f>
        <v>51990214.000000209</v>
      </c>
      <c r="H617" s="39">
        <v>3.2589999999999999</v>
      </c>
      <c r="I617" s="43">
        <f>((H617-H618)/0.01)*V$4+I618</f>
        <v>-1860574.0000000894</v>
      </c>
      <c r="J617" s="54">
        <f t="shared" si="38"/>
        <v>88922514.00000006</v>
      </c>
      <c r="K617" s="43">
        <f>$W$2+J617</f>
        <v>4788922514</v>
      </c>
      <c r="L617" s="99">
        <f t="shared" si="37"/>
        <v>2.5606986704991967E-3</v>
      </c>
      <c r="M617" s="102">
        <f t="shared" si="39"/>
        <v>2.1143740459972668E-3</v>
      </c>
      <c r="N617" s="99">
        <f t="shared" si="40"/>
        <v>3.3564647425669274E-2</v>
      </c>
    </row>
    <row r="618" spans="1:14">
      <c r="A618" s="47">
        <v>40450</v>
      </c>
      <c r="B618" s="39">
        <v>0.59650000000000003</v>
      </c>
      <c r="C618" s="43">
        <f>((B618-B619)/0.01)*P$4+C619</f>
        <v>70945566.00000003</v>
      </c>
      <c r="D618" s="39">
        <v>2.0350000000000001</v>
      </c>
      <c r="E618" s="43">
        <f>((D618-D619)/0.01)*R$4+E619</f>
        <v>-30214192.000000078</v>
      </c>
      <c r="F618" s="39">
        <v>2.5385</v>
      </c>
      <c r="G618" s="43">
        <f>((F618-F619)/0.01)*T$4+G619</f>
        <v>47904214.000000216</v>
      </c>
      <c r="H618" s="39">
        <v>3.3</v>
      </c>
      <c r="I618" s="43">
        <f>((H618-H619)/0.01)*V$4+I619</f>
        <v>-5907274.000000082</v>
      </c>
      <c r="J618" s="54">
        <f t="shared" si="38"/>
        <v>82728314.000000089</v>
      </c>
      <c r="K618" s="43">
        <f>$W$2+J618</f>
        <v>4782728314</v>
      </c>
      <c r="L618" s="99">
        <f t="shared" si="37"/>
        <v>-1.2942805741661685E-3</v>
      </c>
      <c r="M618" s="102">
        <f t="shared" si="39"/>
        <v>1.990496763167779E-3</v>
      </c>
      <c r="N618" s="99">
        <f t="shared" si="40"/>
        <v>3.1598156524925855E-2</v>
      </c>
    </row>
    <row r="619" spans="1:14">
      <c r="A619" s="47">
        <v>40451</v>
      </c>
      <c r="B619" s="39">
        <v>0.60299999999999998</v>
      </c>
      <c r="C619" s="43">
        <f>((B619-B620)/0.01)*P$4+C620</f>
        <v>70586766.00000003</v>
      </c>
      <c r="D619" s="39">
        <v>2.0625</v>
      </c>
      <c r="E619" s="43">
        <f>((D619-D620)/0.01)*R$4+E620</f>
        <v>-28858442.000000086</v>
      </c>
      <c r="F619" s="39">
        <v>2.5739999999999998</v>
      </c>
      <c r="G619" s="43">
        <f>((F619-F620)/0.01)*T$4+G620</f>
        <v>44680814.000000231</v>
      </c>
      <c r="H619" s="39">
        <v>3.3449999999999998</v>
      </c>
      <c r="I619" s="43">
        <f>((H619-H620)/0.01)*V$4+I620</f>
        <v>-10348774.000000075</v>
      </c>
      <c r="J619" s="54">
        <f t="shared" si="38"/>
        <v>76060364.000000104</v>
      </c>
      <c r="K619" s="43">
        <f>$W$2+J619</f>
        <v>4776060364</v>
      </c>
      <c r="L619" s="99">
        <f t="shared" si="37"/>
        <v>-1.3951456206800969E-3</v>
      </c>
      <c r="M619" s="102">
        <f t="shared" si="39"/>
        <v>1.893539897873608E-3</v>
      </c>
      <c r="N619" s="99">
        <f t="shared" si="40"/>
        <v>3.0059014004113257E-2</v>
      </c>
    </row>
    <row r="620" spans="1:14">
      <c r="A620" s="47">
        <v>40452</v>
      </c>
      <c r="B620" s="39">
        <v>0.61699999999999999</v>
      </c>
      <c r="C620" s="43">
        <f>((B620-B621)/0.01)*P$4+C621</f>
        <v>69813966.00000003</v>
      </c>
      <c r="D620" s="39">
        <v>2.0754999999999999</v>
      </c>
      <c r="E620" s="43">
        <f>((D620-D621)/0.01)*R$4+E621</f>
        <v>-28217542.000000089</v>
      </c>
      <c r="F620" s="39">
        <v>2.5895000000000001</v>
      </c>
      <c r="G620" s="43">
        <f>((F620-F621)/0.01)*T$4+G621</f>
        <v>43273414.000000201</v>
      </c>
      <c r="H620" s="39">
        <v>3.3730000000000002</v>
      </c>
      <c r="I620" s="43">
        <f>((H620-H621)/0.01)*V$4+I621</f>
        <v>-13112374.000000121</v>
      </c>
      <c r="J620" s="54">
        <f t="shared" si="38"/>
        <v>71757464.00000003</v>
      </c>
      <c r="K620" s="43">
        <f>$W$2+J620</f>
        <v>4771757464</v>
      </c>
      <c r="L620" s="99">
        <f t="shared" si="37"/>
        <v>-9.0133690625951684E-4</v>
      </c>
      <c r="M620" s="102">
        <f t="shared" si="39"/>
        <v>1.9648455275105381E-3</v>
      </c>
      <c r="N620" s="99">
        <f t="shared" si="40"/>
        <v>3.119095578270242E-2</v>
      </c>
    </row>
    <row r="621" spans="1:14">
      <c r="A621" s="47">
        <v>40455</v>
      </c>
      <c r="B621" s="39">
        <v>0.59650000000000003</v>
      </c>
      <c r="C621" s="43">
        <f>((B621-B622)/0.01)*P$4+C622</f>
        <v>70945566.00000003</v>
      </c>
      <c r="D621" s="39">
        <v>2.04</v>
      </c>
      <c r="E621" s="43">
        <f>((D621-D622)/0.01)*R$4+E622</f>
        <v>-29967692.000000082</v>
      </c>
      <c r="F621" s="39">
        <v>2.5531999999999999</v>
      </c>
      <c r="G621" s="43">
        <f>((F621-F622)/0.01)*T$4+G622</f>
        <v>46569454.000000224</v>
      </c>
      <c r="H621" s="39">
        <v>3.3376000000000001</v>
      </c>
      <c r="I621" s="43">
        <f>((H621-H622)/0.01)*V$4+I622</f>
        <v>-9618394.0000001118</v>
      </c>
      <c r="J621" s="54">
        <f t="shared" si="38"/>
        <v>77928934.00000006</v>
      </c>
      <c r="K621" s="43">
        <f>$W$2+J621</f>
        <v>4777928934</v>
      </c>
      <c r="L621" s="99">
        <f t="shared" si="37"/>
        <v>1.2924970730845678E-3</v>
      </c>
      <c r="M621" s="102">
        <f t="shared" si="39"/>
        <v>1.9705573964828712E-3</v>
      </c>
      <c r="N621" s="99">
        <f t="shared" si="40"/>
        <v>3.12816288916355E-2</v>
      </c>
    </row>
    <row r="622" spans="1:14">
      <c r="A622" s="47">
        <v>40456</v>
      </c>
      <c r="B622" s="39">
        <v>0.57999999999999996</v>
      </c>
      <c r="C622" s="43">
        <f>((B622-B623)/0.01)*P$4+C623</f>
        <v>71856366.00000003</v>
      </c>
      <c r="D622" s="39">
        <v>2.0394999999999999</v>
      </c>
      <c r="E622" s="43">
        <f>((D622-D623)/0.01)*R$4+E623</f>
        <v>-29992342.000000089</v>
      </c>
      <c r="F622" s="39">
        <v>2.5685000000000002</v>
      </c>
      <c r="G622" s="43">
        <f>((F622-F623)/0.01)*T$4+G623</f>
        <v>45180214.000000194</v>
      </c>
      <c r="H622" s="39">
        <v>3.3940000000000001</v>
      </c>
      <c r="I622" s="43">
        <f>((H622-H623)/0.01)*V$4+I623</f>
        <v>-15185074.000000112</v>
      </c>
      <c r="J622" s="54">
        <f t="shared" si="38"/>
        <v>71859164.00000003</v>
      </c>
      <c r="K622" s="43">
        <f>$W$2+J622</f>
        <v>4771859164</v>
      </c>
      <c r="L622" s="99">
        <f t="shared" si="37"/>
        <v>-1.2711843980331157E-3</v>
      </c>
      <c r="M622" s="102">
        <f t="shared" si="39"/>
        <v>1.6787603329619233E-3</v>
      </c>
      <c r="N622" s="99">
        <f t="shared" si="40"/>
        <v>2.6649494111383423E-2</v>
      </c>
    </row>
    <row r="623" spans="1:14">
      <c r="A623" s="47">
        <v>40457</v>
      </c>
      <c r="B623" s="39">
        <v>0.55649999999999999</v>
      </c>
      <c r="C623" s="43">
        <f>((B623-B624)/0.01)*P$4+C624</f>
        <v>73153566.00000003</v>
      </c>
      <c r="D623" s="39">
        <v>1.9835</v>
      </c>
      <c r="E623" s="43">
        <f>((D623-D624)/0.01)*R$4+E624</f>
        <v>-32753142.000000082</v>
      </c>
      <c r="F623" s="39">
        <v>2.4954999999999998</v>
      </c>
      <c r="G623" s="43">
        <f>((F623-F624)/0.01)*T$4+G624</f>
        <v>51808614.000000231</v>
      </c>
      <c r="H623" s="39">
        <v>3.319</v>
      </c>
      <c r="I623" s="43">
        <f>((H623-H624)/0.01)*V$4+I624</f>
        <v>-7782574.000000095</v>
      </c>
      <c r="J623" s="54">
        <f t="shared" si="38"/>
        <v>84426464.000000089</v>
      </c>
      <c r="K623" s="43">
        <f>$W$2+J623</f>
        <v>4784426464</v>
      </c>
      <c r="L623" s="99">
        <f t="shared" si="37"/>
        <v>2.6301656802693919E-3</v>
      </c>
      <c r="M623" s="102">
        <f t="shared" si="39"/>
        <v>1.8613552862392624E-3</v>
      </c>
      <c r="N623" s="99">
        <f t="shared" si="40"/>
        <v>2.9548099133547209E-2</v>
      </c>
    </row>
    <row r="624" spans="1:14">
      <c r="A624" s="47">
        <v>40458</v>
      </c>
      <c r="B624" s="39">
        <v>0.53400000000000003</v>
      </c>
      <c r="C624" s="43">
        <f>((B624-B625)/0.01)*P$4+C625</f>
        <v>74395566.00000003</v>
      </c>
      <c r="D624" s="39">
        <v>1.9575</v>
      </c>
      <c r="E624" s="43">
        <f>((D624-D625)/0.01)*R$4+E625</f>
        <v>-34034942.000000082</v>
      </c>
      <c r="F624" s="39">
        <v>2.4809999999999999</v>
      </c>
      <c r="G624" s="43">
        <f>((F624-F625)/0.01)*T$4+G625</f>
        <v>53125214.000000224</v>
      </c>
      <c r="H624" s="39">
        <v>3.343</v>
      </c>
      <c r="I624" s="43">
        <f>((H624-H625)/0.01)*V$4+I625</f>
        <v>-10151374.000000097</v>
      </c>
      <c r="J624" s="54">
        <f t="shared" si="38"/>
        <v>83334464.000000089</v>
      </c>
      <c r="K624" s="43">
        <f>$W$2+J624</f>
        <v>4783334464</v>
      </c>
      <c r="L624" s="99">
        <f t="shared" si="37"/>
        <v>-2.2826657416692475E-4</v>
      </c>
      <c r="M624" s="102">
        <f t="shared" si="39"/>
        <v>1.8679932584663456E-3</v>
      </c>
      <c r="N624" s="99">
        <f t="shared" si="40"/>
        <v>2.9653473675882905E-2</v>
      </c>
    </row>
    <row r="625" spans="1:14">
      <c r="A625" s="47">
        <v>40459</v>
      </c>
      <c r="B625" s="39">
        <v>0.51149999999999995</v>
      </c>
      <c r="C625" s="43">
        <f>((B625-B626)/0.01)*P$4+C626</f>
        <v>75637566.00000003</v>
      </c>
      <c r="D625" s="39">
        <v>1.9455</v>
      </c>
      <c r="E625" s="43">
        <f>((D625-D626)/0.01)*R$4+E626</f>
        <v>-34626542.000000082</v>
      </c>
      <c r="F625" s="39">
        <v>2.4975000000000001</v>
      </c>
      <c r="G625" s="43">
        <f>((F625-F626)/0.01)*T$4+G626</f>
        <v>51627014.000000209</v>
      </c>
      <c r="H625" s="39">
        <v>3.391</v>
      </c>
      <c r="I625" s="43">
        <f>((H625-H626)/0.01)*V$4+I626</f>
        <v>-14888974.000000101</v>
      </c>
      <c r="J625" s="54">
        <f t="shared" si="38"/>
        <v>77749064.000000045</v>
      </c>
      <c r="K625" s="43">
        <f>$W$2+J625</f>
        <v>4777749064</v>
      </c>
      <c r="L625" s="99">
        <f t="shared" si="37"/>
        <v>-1.1683614349805157E-3</v>
      </c>
      <c r="M625" s="102">
        <f t="shared" si="39"/>
        <v>1.8104608274230301E-3</v>
      </c>
      <c r="N625" s="99">
        <f t="shared" si="40"/>
        <v>2.8740174646713395E-2</v>
      </c>
    </row>
    <row r="626" spans="1:14">
      <c r="A626" s="47">
        <v>40462</v>
      </c>
      <c r="B626" s="39">
        <v>0.52259999999999995</v>
      </c>
      <c r="C626" s="43">
        <f>((B626-B627)/0.01)*P$4+C627</f>
        <v>75024846.00000003</v>
      </c>
      <c r="D626" s="39">
        <v>1.9403000000000001</v>
      </c>
      <c r="E626" s="43">
        <f>((D626-D627)/0.01)*R$4+E627</f>
        <v>-34882902.000000075</v>
      </c>
      <c r="F626" s="39">
        <v>2.4824999999999999</v>
      </c>
      <c r="G626" s="43">
        <f>((F626-F627)/0.01)*T$4+G627</f>
        <v>52989014.000000216</v>
      </c>
      <c r="H626" s="39">
        <v>3.3738000000000001</v>
      </c>
      <c r="I626" s="43">
        <f>((H626-H627)/0.01)*V$4+I627</f>
        <v>-13191334.000000112</v>
      </c>
      <c r="J626" s="54">
        <f t="shared" si="38"/>
        <v>79939624.00000006</v>
      </c>
      <c r="K626" s="43">
        <f>$W$2+J626</f>
        <v>4779939624</v>
      </c>
      <c r="L626" s="99">
        <f t="shared" si="37"/>
        <v>4.5838698243152011E-4</v>
      </c>
      <c r="M626" s="102">
        <f t="shared" si="39"/>
        <v>1.5908079549953678E-3</v>
      </c>
      <c r="N626" s="99">
        <f t="shared" si="40"/>
        <v>2.5253293395485849E-2</v>
      </c>
    </row>
    <row r="627" spans="1:14">
      <c r="A627" s="47">
        <v>40463</v>
      </c>
      <c r="B627" s="39">
        <v>0.53349999999999997</v>
      </c>
      <c r="C627" s="43">
        <f>((B627-B628)/0.01)*P$4+C628</f>
        <v>74423166.00000003</v>
      </c>
      <c r="D627" s="39">
        <v>1.96</v>
      </c>
      <c r="E627" s="43">
        <f>((D627-D628)/0.01)*R$4+E628</f>
        <v>-33911692.000000082</v>
      </c>
      <c r="F627" s="39">
        <v>2.5263</v>
      </c>
      <c r="G627" s="43">
        <f>((F627-F628)/0.01)*T$4+G628</f>
        <v>49011974.000000209</v>
      </c>
      <c r="H627" s="39">
        <v>3.4598</v>
      </c>
      <c r="I627" s="43">
        <f>((H627-H628)/0.01)*V$4+I628</f>
        <v>-21679534.000000097</v>
      </c>
      <c r="J627" s="54">
        <f t="shared" si="38"/>
        <v>67843914.00000006</v>
      </c>
      <c r="K627" s="43">
        <f>$W$2+J627</f>
        <v>4767843914</v>
      </c>
      <c r="L627" s="99">
        <f t="shared" si="37"/>
        <v>-2.5337223917594426E-3</v>
      </c>
      <c r="M627" s="102">
        <f t="shared" si="39"/>
        <v>1.5180163411755009E-3</v>
      </c>
      <c r="N627" s="99">
        <f t="shared" si="40"/>
        <v>2.4097762349295327E-2</v>
      </c>
    </row>
    <row r="628" spans="1:14">
      <c r="A628" s="47">
        <v>40464</v>
      </c>
      <c r="B628" s="39">
        <v>0.51700000000000002</v>
      </c>
      <c r="C628" s="43">
        <f>((B628-B629)/0.01)*P$4+C629</f>
        <v>75333966.00000003</v>
      </c>
      <c r="D628" s="39">
        <v>1.94</v>
      </c>
      <c r="E628" s="43">
        <f>((D628-D629)/0.01)*R$4+E629</f>
        <v>-34897692.000000082</v>
      </c>
      <c r="F628" s="39">
        <v>2.5004999999999997</v>
      </c>
      <c r="G628" s="43">
        <f>((F628-F629)/0.01)*T$4+G629</f>
        <v>51354614.000000231</v>
      </c>
      <c r="H628" s="39">
        <v>3.4470000000000001</v>
      </c>
      <c r="I628" s="43">
        <f>((H628-H629)/0.01)*V$4+I629</f>
        <v>-20416174.000000104</v>
      </c>
      <c r="J628" s="54">
        <f t="shared" si="38"/>
        <v>71374714.000000075</v>
      </c>
      <c r="K628" s="43">
        <f>$W$2+J628</f>
        <v>4771374714</v>
      </c>
      <c r="L628" s="99">
        <f t="shared" si="37"/>
        <v>7.4027030911643114E-4</v>
      </c>
      <c r="M628" s="102">
        <f t="shared" si="39"/>
        <v>1.5272794430586706E-3</v>
      </c>
      <c r="N628" s="99">
        <f t="shared" si="40"/>
        <v>2.4244809533006853E-2</v>
      </c>
    </row>
    <row r="629" spans="1:14">
      <c r="A629" s="47">
        <v>40465</v>
      </c>
      <c r="B629" s="39">
        <v>0.54949999999999999</v>
      </c>
      <c r="C629" s="43">
        <f>((B629-B630)/0.01)*P$4+C630</f>
        <v>73539966.00000003</v>
      </c>
      <c r="D629" s="39">
        <v>2.0293000000000001</v>
      </c>
      <c r="E629" s="43">
        <f>((D629-D630)/0.01)*R$4+E630</f>
        <v>-30495202.000000075</v>
      </c>
      <c r="F629" s="39">
        <v>2.5935000000000001</v>
      </c>
      <c r="G629" s="43">
        <f>((F629-F630)/0.01)*T$4+G630</f>
        <v>42910214.000000194</v>
      </c>
      <c r="H629" s="39">
        <v>3.548</v>
      </c>
      <c r="I629" s="43">
        <f>((H629-H630)/0.01)*V$4+I630</f>
        <v>-30384874.000000101</v>
      </c>
      <c r="J629" s="54">
        <f t="shared" si="38"/>
        <v>55570104.000000045</v>
      </c>
      <c r="K629" s="43">
        <f>$W$2+J629</f>
        <v>4755570104</v>
      </c>
      <c r="L629" s="99">
        <f t="shared" si="37"/>
        <v>-3.317878879418641E-3</v>
      </c>
      <c r="M629" s="102">
        <f t="shared" si="39"/>
        <v>1.7879687460061139E-3</v>
      </c>
      <c r="N629" s="99">
        <f t="shared" si="40"/>
        <v>2.8383123923329128E-2</v>
      </c>
    </row>
    <row r="630" spans="1:14">
      <c r="A630" s="47">
        <v>40466</v>
      </c>
      <c r="B630" s="39">
        <v>0.54849999999999999</v>
      </c>
      <c r="C630" s="43">
        <f>((B630-B631)/0.01)*P$4+C631</f>
        <v>73595166.00000003</v>
      </c>
      <c r="D630" s="39">
        <v>2.0465</v>
      </c>
      <c r="E630" s="43">
        <f>((D630-D631)/0.01)*R$4+E631</f>
        <v>-29647242.000000082</v>
      </c>
      <c r="F630" s="39">
        <v>2.6349</v>
      </c>
      <c r="G630" s="43">
        <f>((F630-F631)/0.01)*T$4+G631</f>
        <v>39151094.000000201</v>
      </c>
      <c r="H630" s="39">
        <v>3.5960000000000001</v>
      </c>
      <c r="I630" s="43">
        <f>((H630-H631)/0.01)*V$4+I631</f>
        <v>-35122474.000000104</v>
      </c>
      <c r="J630" s="54">
        <f t="shared" si="38"/>
        <v>47976544.000000045</v>
      </c>
      <c r="K630" s="43">
        <f>$W$2+J630</f>
        <v>4747976544</v>
      </c>
      <c r="L630" s="99">
        <f t="shared" si="37"/>
        <v>-1.5980479493109658E-3</v>
      </c>
      <c r="M630" s="102">
        <f t="shared" si="39"/>
        <v>1.8216356015967265E-3</v>
      </c>
      <c r="N630" s="99">
        <f t="shared" si="40"/>
        <v>2.891756868723884E-2</v>
      </c>
    </row>
    <row r="631" spans="1:14">
      <c r="A631" s="47">
        <v>40469</v>
      </c>
      <c r="B631" s="39">
        <v>0.55100000000000005</v>
      </c>
      <c r="C631" s="43">
        <f>((B631-B632)/0.01)*P$4+C632</f>
        <v>73457166.00000003</v>
      </c>
      <c r="D631" s="39">
        <v>1.9875</v>
      </c>
      <c r="E631" s="43">
        <f>((D631-D632)/0.01)*R$4+E632</f>
        <v>-32555942.000000078</v>
      </c>
      <c r="F631" s="39">
        <v>2.5775000000000001</v>
      </c>
      <c r="G631" s="43">
        <f>((F631-F632)/0.01)*T$4+G632</f>
        <v>44363014.000000194</v>
      </c>
      <c r="H631" s="39">
        <v>3.5634999999999999</v>
      </c>
      <c r="I631" s="43">
        <f>((H631-H632)/0.01)*V$4+I632</f>
        <v>-31914724.000000082</v>
      </c>
      <c r="J631" s="54">
        <f t="shared" si="38"/>
        <v>53349514.000000067</v>
      </c>
      <c r="K631" s="43">
        <f>$W$2+J631</f>
        <v>4753349514</v>
      </c>
      <c r="L631" s="99">
        <f t="shared" si="37"/>
        <v>1.130993829689898E-3</v>
      </c>
      <c r="M631" s="102">
        <f t="shared" si="39"/>
        <v>1.8046180820983997E-3</v>
      </c>
      <c r="N631" s="99">
        <f t="shared" si="40"/>
        <v>2.8647423940096249E-2</v>
      </c>
    </row>
    <row r="632" spans="1:14">
      <c r="A632" s="47">
        <v>40470</v>
      </c>
      <c r="B632" s="39">
        <v>0.54</v>
      </c>
      <c r="C632" s="43">
        <f>((B632-B633)/0.01)*P$4+C633</f>
        <v>74064366.00000003</v>
      </c>
      <c r="D632" s="39">
        <v>1.9565000000000001</v>
      </c>
      <c r="E632" s="43">
        <f>((D632-D633)/0.01)*R$4+E633</f>
        <v>-34084242.000000075</v>
      </c>
      <c r="F632" s="39">
        <v>2.5434999999999999</v>
      </c>
      <c r="G632" s="43">
        <f>((F632-F633)/0.01)*T$4+G633</f>
        <v>47450214.000000216</v>
      </c>
      <c r="H632" s="39">
        <v>3.5209999999999999</v>
      </c>
      <c r="I632" s="43">
        <f>((H632-H633)/0.01)*V$4+I633</f>
        <v>-27719974.000000082</v>
      </c>
      <c r="J632" s="54">
        <f t="shared" si="38"/>
        <v>59710364.000000097</v>
      </c>
      <c r="K632" s="43">
        <f>$W$2+J632</f>
        <v>4759710364</v>
      </c>
      <c r="L632" s="99">
        <f t="shared" si="37"/>
        <v>1.3372881132928725E-3</v>
      </c>
      <c r="M632" s="102">
        <f t="shared" si="39"/>
        <v>1.8706074352255878E-3</v>
      </c>
      <c r="N632" s="99">
        <f t="shared" si="40"/>
        <v>2.9694972445411621E-2</v>
      </c>
    </row>
    <row r="633" spans="1:14">
      <c r="A633" s="47">
        <v>40471</v>
      </c>
      <c r="B633" s="39">
        <v>0.51400000000000001</v>
      </c>
      <c r="C633" s="43">
        <f>((B633-B634)/0.01)*P$4+C634</f>
        <v>75499566.00000003</v>
      </c>
      <c r="D633" s="39">
        <v>1.9419999999999999</v>
      </c>
      <c r="E633" s="43">
        <f>((D633-D634)/0.01)*R$4+E634</f>
        <v>-34799092.000000082</v>
      </c>
      <c r="F633" s="39">
        <v>2.5339999999999998</v>
      </c>
      <c r="G633" s="43">
        <f>((F633-F634)/0.01)*T$4+G634</f>
        <v>48312814.000000224</v>
      </c>
      <c r="H633" s="39">
        <v>3.4939999999999998</v>
      </c>
      <c r="I633" s="43">
        <f>((H633-H634)/0.01)*V$4+I634</f>
        <v>-25055074.000000067</v>
      </c>
      <c r="J633" s="54">
        <f t="shared" si="38"/>
        <v>63958214.000000112</v>
      </c>
      <c r="K633" s="43">
        <f>$W$2+J633</f>
        <v>4763958214</v>
      </c>
      <c r="L633" s="99">
        <f t="shared" si="37"/>
        <v>8.9206176105433011E-4</v>
      </c>
      <c r="M633" s="102">
        <f t="shared" si="39"/>
        <v>1.6391836202724775E-3</v>
      </c>
      <c r="N633" s="99">
        <f t="shared" si="40"/>
        <v>2.6021233274469056E-2</v>
      </c>
    </row>
    <row r="634" spans="1:14">
      <c r="A634" s="47">
        <v>40472</v>
      </c>
      <c r="B634" s="39">
        <v>0.52600000000000002</v>
      </c>
      <c r="C634" s="43">
        <f>((B634-B635)/0.01)*P$4+C635</f>
        <v>74837166.00000003</v>
      </c>
      <c r="D634" s="39">
        <v>2.0005000000000002</v>
      </c>
      <c r="E634" s="43">
        <f>((D634-D635)/0.01)*R$4+E635</f>
        <v>-31915042.000000071</v>
      </c>
      <c r="F634" s="39">
        <v>2.6074999999999999</v>
      </c>
      <c r="G634" s="43">
        <f>((F634-F635)/0.01)*T$4+G635</f>
        <v>41639014.000000209</v>
      </c>
      <c r="H634" s="39">
        <v>3.5750000000000002</v>
      </c>
      <c r="I634" s="43">
        <f>((H634-H635)/0.01)*V$4+I635</f>
        <v>-33049774.000000108</v>
      </c>
      <c r="J634" s="54">
        <f t="shared" si="38"/>
        <v>51511364.00000006</v>
      </c>
      <c r="K634" s="43">
        <f>$W$2+J634</f>
        <v>4751511364</v>
      </c>
      <c r="L634" s="99">
        <f t="shared" si="37"/>
        <v>-2.6161309217521142E-3</v>
      </c>
      <c r="M634" s="102">
        <f t="shared" si="39"/>
        <v>1.7750325634520669E-3</v>
      </c>
      <c r="N634" s="99">
        <f t="shared" si="40"/>
        <v>2.8177768391613883E-2</v>
      </c>
    </row>
    <row r="635" spans="1:14">
      <c r="A635" s="47">
        <v>40473</v>
      </c>
      <c r="B635" s="39">
        <v>0.53649999999999998</v>
      </c>
      <c r="C635" s="43">
        <f>((B635-B636)/0.01)*P$4+C636</f>
        <v>74257566.00000003</v>
      </c>
      <c r="D635" s="39">
        <v>2.0219999999999998</v>
      </c>
      <c r="E635" s="43">
        <f>((D635-D636)/0.01)*R$4+E636</f>
        <v>-30855092.000000089</v>
      </c>
      <c r="F635" s="39">
        <v>2.6240000000000001</v>
      </c>
      <c r="G635" s="43">
        <f>((F635-F636)/0.01)*T$4+G636</f>
        <v>40140814.000000194</v>
      </c>
      <c r="H635" s="39">
        <v>3.5470000000000002</v>
      </c>
      <c r="I635" s="43">
        <f>((H635-H636)/0.01)*V$4+I636</f>
        <v>-30286174.000000104</v>
      </c>
      <c r="J635" s="54">
        <f t="shared" si="38"/>
        <v>53257114.00000003</v>
      </c>
      <c r="K635" s="43">
        <f>$W$2+J635</f>
        <v>4753257114</v>
      </c>
      <c r="L635" s="99">
        <f t="shared" si="37"/>
        <v>3.6734193445567227E-4</v>
      </c>
      <c r="M635" s="102">
        <f t="shared" si="39"/>
        <v>1.7932250821895356E-3</v>
      </c>
      <c r="N635" s="99">
        <f t="shared" si="40"/>
        <v>2.8466565673421235E-2</v>
      </c>
    </row>
    <row r="636" spans="1:14">
      <c r="A636" s="47">
        <v>40476</v>
      </c>
      <c r="B636" s="39">
        <v>0.53049999999999997</v>
      </c>
      <c r="C636" s="43">
        <f>((B636-B637)/0.01)*P$4+C637</f>
        <v>74588766.00000003</v>
      </c>
      <c r="D636" s="39">
        <v>2.0535000000000001</v>
      </c>
      <c r="E636" s="43">
        <f>((D636-D637)/0.01)*R$4+E637</f>
        <v>-29302142.000000075</v>
      </c>
      <c r="F636" s="39">
        <v>2.6463000000000001</v>
      </c>
      <c r="G636" s="43">
        <f>((F636-F637)/0.01)*T$4+G637</f>
        <v>38115974.000000194</v>
      </c>
      <c r="H636" s="39">
        <v>3.5564999999999998</v>
      </c>
      <c r="I636" s="43">
        <f>((H636-H637)/0.01)*V$4+I637</f>
        <v>-31223824.000000067</v>
      </c>
      <c r="J636" s="54">
        <f t="shared" si="38"/>
        <v>52178774.000000082</v>
      </c>
      <c r="K636" s="43">
        <f>$W$2+J636</f>
        <v>4752178774</v>
      </c>
      <c r="L636" s="99">
        <f t="shared" si="37"/>
        <v>-2.2688912267288417E-4</v>
      </c>
      <c r="M636" s="102">
        <f t="shared" si="39"/>
        <v>1.7648077883945896E-3</v>
      </c>
      <c r="N636" s="99">
        <f t="shared" si="40"/>
        <v>2.8015455119531917E-2</v>
      </c>
    </row>
    <row r="637" spans="1:14">
      <c r="A637" s="47">
        <v>40477</v>
      </c>
      <c r="B637" s="39">
        <v>0.5605</v>
      </c>
      <c r="C637" s="43">
        <f>((B637-B638)/0.01)*P$4+C638</f>
        <v>72932766.00000003</v>
      </c>
      <c r="D637" s="39">
        <v>2.1335000000000002</v>
      </c>
      <c r="E637" s="43">
        <f>((D637-D638)/0.01)*R$4+E638</f>
        <v>-25358142.000000071</v>
      </c>
      <c r="F637" s="39">
        <v>2.7294999999999998</v>
      </c>
      <c r="G637" s="43">
        <f>((F637-F638)/0.01)*T$4+G638</f>
        <v>30561414.000000216</v>
      </c>
      <c r="H637" s="39">
        <v>3.6343000000000001</v>
      </c>
      <c r="I637" s="43">
        <f>((H637-H638)/0.01)*V$4+I638</f>
        <v>-38902684.000000097</v>
      </c>
      <c r="J637" s="54">
        <f t="shared" si="38"/>
        <v>39233354.000000082</v>
      </c>
      <c r="K637" s="43">
        <f>$W$2+J637</f>
        <v>4739233354</v>
      </c>
      <c r="L637" s="99">
        <f t="shared" si="37"/>
        <v>-2.7278191806772785E-3</v>
      </c>
      <c r="M637" s="102">
        <f t="shared" si="39"/>
        <v>1.7895464387247995E-3</v>
      </c>
      <c r="N637" s="99">
        <f t="shared" si="40"/>
        <v>2.8408169018802644E-2</v>
      </c>
    </row>
    <row r="638" spans="1:14">
      <c r="A638" s="47">
        <v>40478</v>
      </c>
      <c r="B638" s="39">
        <v>0.57950000000000002</v>
      </c>
      <c r="C638" s="43">
        <f>((B638-B639)/0.01)*P$4+C639</f>
        <v>71883966.00000003</v>
      </c>
      <c r="D638" s="39">
        <v>2.2004999999999999</v>
      </c>
      <c r="E638" s="43">
        <f>((D638-D639)/0.01)*R$4+E639</f>
        <v>-22055042.000000086</v>
      </c>
      <c r="F638" s="39">
        <v>2.8045</v>
      </c>
      <c r="G638" s="43">
        <f>((F638-F639)/0.01)*T$4+G639</f>
        <v>23751414.000000201</v>
      </c>
      <c r="H638" s="39">
        <v>3.7029999999999998</v>
      </c>
      <c r="I638" s="43">
        <f>((H638-H639)/0.01)*V$4+I639</f>
        <v>-45683374.000000075</v>
      </c>
      <c r="J638" s="54">
        <f t="shared" si="38"/>
        <v>27896964.000000075</v>
      </c>
      <c r="K638" s="43">
        <f>$W$2+J638</f>
        <v>4727896964</v>
      </c>
      <c r="L638" s="99">
        <f t="shared" si="37"/>
        <v>-2.3948958211322167E-3</v>
      </c>
      <c r="M638" s="102">
        <f t="shared" si="39"/>
        <v>1.8028648000822155E-3</v>
      </c>
      <c r="N638" s="99">
        <f t="shared" si="40"/>
        <v>2.8619591450938339E-2</v>
      </c>
    </row>
    <row r="639" spans="1:14">
      <c r="A639" s="47">
        <v>40479</v>
      </c>
      <c r="B639" s="39">
        <v>0.51849999999999996</v>
      </c>
      <c r="C639" s="43">
        <f>((B639-B640)/0.01)*P$4+C640</f>
        <v>75251166.00000003</v>
      </c>
      <c r="D639" s="39">
        <v>2.1240000000000001</v>
      </c>
      <c r="E639" s="43">
        <f>((D639-D640)/0.01)*R$4+E640</f>
        <v>-25826492.000000075</v>
      </c>
      <c r="F639" s="39">
        <v>2.7415000000000003</v>
      </c>
      <c r="G639" s="43">
        <f>((F639-F640)/0.01)*T$4+G640</f>
        <v>29471814.000000175</v>
      </c>
      <c r="H639" s="39">
        <v>3.6850000000000001</v>
      </c>
      <c r="I639" s="43">
        <f>((H639-H640)/0.01)*V$4+I640</f>
        <v>-43906774.000000097</v>
      </c>
      <c r="J639" s="54">
        <f t="shared" si="38"/>
        <v>34989714.000000037</v>
      </c>
      <c r="K639" s="43">
        <f>$W$2+J639</f>
        <v>4734989714</v>
      </c>
      <c r="L639" s="99">
        <f t="shared" si="37"/>
        <v>1.4990671598607273E-3</v>
      </c>
      <c r="M639" s="102">
        <f t="shared" si="39"/>
        <v>1.7317403089350022E-3</v>
      </c>
      <c r="N639" s="99">
        <f t="shared" si="40"/>
        <v>2.749052515672909E-2</v>
      </c>
    </row>
    <row r="640" spans="1:14">
      <c r="A640" s="47">
        <v>40480</v>
      </c>
      <c r="B640" s="39">
        <v>0.501</v>
      </c>
      <c r="C640" s="43">
        <f>((B640-B641)/0.01)*P$4+C641</f>
        <v>76217166.00000003</v>
      </c>
      <c r="D640" s="39">
        <v>2.0634999999999999</v>
      </c>
      <c r="E640" s="43">
        <f>((D640-D641)/0.01)*R$4+E641</f>
        <v>-28809142.000000086</v>
      </c>
      <c r="F640" s="39">
        <v>2.6829999999999998</v>
      </c>
      <c r="G640" s="43">
        <f>((F640-F641)/0.01)*T$4+G641</f>
        <v>34783614.000000216</v>
      </c>
      <c r="H640" s="39">
        <v>3.6345000000000001</v>
      </c>
      <c r="I640" s="43">
        <f>((H640-H641)/0.01)*V$4+I641</f>
        <v>-38922424.000000097</v>
      </c>
      <c r="J640" s="54">
        <f t="shared" si="38"/>
        <v>43269214.000000052</v>
      </c>
      <c r="K640" s="43">
        <f>$W$2+J640</f>
        <v>4743269214</v>
      </c>
      <c r="L640" s="99">
        <f t="shared" si="37"/>
        <v>1.7470512609491172E-3</v>
      </c>
      <c r="M640" s="102">
        <f t="shared" si="39"/>
        <v>1.8034331988137243E-3</v>
      </c>
      <c r="N640" s="99">
        <f t="shared" si="40"/>
        <v>2.8628614501072919E-2</v>
      </c>
    </row>
    <row r="641" spans="1:14">
      <c r="A641" s="47">
        <v>40483</v>
      </c>
      <c r="B641" s="39">
        <v>0.50600000000000001</v>
      </c>
      <c r="C641" s="43">
        <f>((B641-B642)/0.01)*P$4+C642</f>
        <v>75941166.00000003</v>
      </c>
      <c r="D641" s="39">
        <v>2.0804999999999998</v>
      </c>
      <c r="E641" s="43">
        <f>((D641-D642)/0.01)*R$4+E642</f>
        <v>-27971042.000000089</v>
      </c>
      <c r="F641" s="39">
        <v>2.7134999999999998</v>
      </c>
      <c r="G641" s="43">
        <f>((F641-F642)/0.01)*T$4+G642</f>
        <v>32014214.000000216</v>
      </c>
      <c r="H641" s="39">
        <v>3.6764999999999999</v>
      </c>
      <c r="I641" s="43">
        <f>((H641-H642)/0.01)*V$4+I642</f>
        <v>-43067824.000000082</v>
      </c>
      <c r="J641" s="54">
        <f t="shared" si="38"/>
        <v>36916514.000000067</v>
      </c>
      <c r="K641" s="43">
        <f>$W$2+J641</f>
        <v>4736916514</v>
      </c>
      <c r="L641" s="99">
        <f t="shared" si="37"/>
        <v>-1.3402060113875121E-3</v>
      </c>
      <c r="M641" s="102">
        <f t="shared" si="39"/>
        <v>1.7853543696951736E-3</v>
      </c>
      <c r="N641" s="99">
        <f t="shared" si="40"/>
        <v>2.8341621986015409E-2</v>
      </c>
    </row>
    <row r="642" spans="1:14">
      <c r="A642" s="47">
        <v>40484</v>
      </c>
      <c r="B642" s="39">
        <v>0.51549999999999996</v>
      </c>
      <c r="C642" s="43">
        <f>((B642-B643)/0.01)*P$4+C643</f>
        <v>75416766.00000003</v>
      </c>
      <c r="D642" s="39">
        <v>2.0764999999999998</v>
      </c>
      <c r="E642" s="43">
        <f>((D642-D643)/0.01)*R$4+E643</f>
        <v>-28168242.000000089</v>
      </c>
      <c r="F642" s="39">
        <v>2.6964999999999999</v>
      </c>
      <c r="G642" s="43">
        <f>((F642-F643)/0.01)*T$4+G643</f>
        <v>33557814.000000209</v>
      </c>
      <c r="H642" s="39">
        <v>3.6320000000000001</v>
      </c>
      <c r="I642" s="43">
        <f>((H642-H643)/0.01)*V$4+I643</f>
        <v>-38675674.000000104</v>
      </c>
      <c r="J642" s="54">
        <f t="shared" si="38"/>
        <v>42130664.000000045</v>
      </c>
      <c r="K642" s="43">
        <f>$W$2+J642</f>
        <v>4742130664</v>
      </c>
      <c r="L642" s="99">
        <f t="shared" si="37"/>
        <v>1.1001423303384529E-3</v>
      </c>
      <c r="M642" s="102">
        <f t="shared" si="39"/>
        <v>1.761927873759665E-3</v>
      </c>
      <c r="N642" s="99">
        <f t="shared" si="40"/>
        <v>2.7969737892005284E-2</v>
      </c>
    </row>
    <row r="643" spans="1:14">
      <c r="A643" s="47">
        <v>40485</v>
      </c>
      <c r="B643" s="39">
        <v>0.48749999999999999</v>
      </c>
      <c r="C643" s="43">
        <f>((B643-B644)/0.01)*P$4+C644</f>
        <v>76962366.00000003</v>
      </c>
      <c r="D643" s="39">
        <v>2.0434999999999999</v>
      </c>
      <c r="E643" s="43">
        <f>((D643-D644)/0.01)*R$4+E644</f>
        <v>-29795142.000000086</v>
      </c>
      <c r="F643" s="39">
        <v>2.6795</v>
      </c>
      <c r="G643" s="43">
        <f>((F643-F644)/0.01)*T$4+G644</f>
        <v>35101414.000000201</v>
      </c>
      <c r="H643" s="39">
        <v>3.7010000000000001</v>
      </c>
      <c r="I643" s="43">
        <f>((H643-H644)/0.01)*V$4+I644</f>
        <v>-45485974.000000097</v>
      </c>
      <c r="J643" s="54">
        <f t="shared" si="38"/>
        <v>36782664.000000052</v>
      </c>
      <c r="K643" s="43">
        <f>$W$2+J643</f>
        <v>4736782664</v>
      </c>
      <c r="L643" s="99">
        <f t="shared" si="37"/>
        <v>-1.1283995079190018E-3</v>
      </c>
      <c r="M643" s="102">
        <f t="shared" si="39"/>
        <v>1.7163766831318312E-3</v>
      </c>
      <c r="N643" s="99">
        <f t="shared" si="40"/>
        <v>2.7246635158060417E-2</v>
      </c>
    </row>
    <row r="644" spans="1:14">
      <c r="A644" s="47">
        <v>40486</v>
      </c>
      <c r="B644" s="39">
        <v>0.47349999999999998</v>
      </c>
      <c r="C644" s="43">
        <f>((B644-B645)/0.01)*P$4+C645</f>
        <v>77735166.00000003</v>
      </c>
      <c r="D644" s="39">
        <v>1.9664999999999999</v>
      </c>
      <c r="E644" s="43">
        <f>((D644-D645)/0.01)*R$4+E645</f>
        <v>-33591242.000000082</v>
      </c>
      <c r="F644" s="39">
        <v>2.6324999999999998</v>
      </c>
      <c r="G644" s="43">
        <f>((F644-F645)/0.01)*T$4+G645</f>
        <v>39369014.000000216</v>
      </c>
      <c r="H644" s="39">
        <v>3.7119999999999997</v>
      </c>
      <c r="I644" s="43">
        <f>((H644-H645)/0.01)*V$4+I645</f>
        <v>-46571674.000000067</v>
      </c>
      <c r="J644" s="54">
        <f t="shared" si="38"/>
        <v>36941264.000000097</v>
      </c>
      <c r="K644" s="43">
        <f>$W$2+J644</f>
        <v>4736941264</v>
      </c>
      <c r="L644" s="99">
        <f t="shared" si="37"/>
        <v>3.3482081855070318E-5</v>
      </c>
      <c r="M644" s="102">
        <f t="shared" si="39"/>
        <v>1.5634727622308141E-3</v>
      </c>
      <c r="N644" s="99">
        <f t="shared" si="40"/>
        <v>2.4819360662915721E-2</v>
      </c>
    </row>
    <row r="645" spans="1:14">
      <c r="A645" s="47">
        <v>40487</v>
      </c>
      <c r="B645" s="39">
        <v>0.52600000000000002</v>
      </c>
      <c r="C645" s="43">
        <f>((B645-B646)/0.01)*P$4+C646</f>
        <v>74837166.00000003</v>
      </c>
      <c r="D645" s="39">
        <v>2.0049999999999999</v>
      </c>
      <c r="E645" s="43">
        <f>((D645-D646)/0.01)*R$4+E646</f>
        <v>-31693192.000000086</v>
      </c>
      <c r="F645" s="39">
        <v>2.6669999999999998</v>
      </c>
      <c r="G645" s="43">
        <f>((F645-F646)/0.01)*T$4+G646</f>
        <v>36236414.000000216</v>
      </c>
      <c r="H645" s="39">
        <v>3.7530000000000001</v>
      </c>
      <c r="I645" s="43">
        <f>((H645-H646)/0.01)*V$4+I646</f>
        <v>-50618374.000000104</v>
      </c>
      <c r="J645" s="54">
        <f t="shared" si="38"/>
        <v>28762014.000000045</v>
      </c>
      <c r="K645" s="43">
        <f>$W$2+J645</f>
        <v>4728762014</v>
      </c>
      <c r="L645" s="99">
        <f t="shared" si="37"/>
        <v>-1.7281868648279146E-3</v>
      </c>
      <c r="M645" s="102">
        <f t="shared" si="39"/>
        <v>1.6029647264200163E-3</v>
      </c>
      <c r="N645" s="99">
        <f t="shared" si="40"/>
        <v>2.5446276159096306E-2</v>
      </c>
    </row>
    <row r="646" spans="1:14">
      <c r="A646" s="47">
        <v>40490</v>
      </c>
      <c r="B646" s="39">
        <v>0.56950000000000001</v>
      </c>
      <c r="C646" s="43">
        <f>((B646-B647)/0.01)*P$4+C647</f>
        <v>72435966.00000003</v>
      </c>
      <c r="D646" s="39">
        <v>2.0289999999999999</v>
      </c>
      <c r="E646" s="43">
        <f>((D646-D647)/0.01)*R$4+E647</f>
        <v>-30509992.000000086</v>
      </c>
      <c r="F646" s="39">
        <v>2.6930000000000001</v>
      </c>
      <c r="G646" s="43">
        <f>((F646-F647)/0.01)*T$4+G647</f>
        <v>33875614.000000194</v>
      </c>
      <c r="H646" s="39">
        <v>3.7633999999999999</v>
      </c>
      <c r="I646" s="43">
        <f>((H646-H647)/0.01)*V$4+I647</f>
        <v>-51644854.000000082</v>
      </c>
      <c r="J646" s="54">
        <f t="shared" si="38"/>
        <v>24156734.000000052</v>
      </c>
      <c r="K646" s="43">
        <f>$W$2+J646</f>
        <v>4724156734</v>
      </c>
      <c r="L646" s="99">
        <f t="shared" si="37"/>
        <v>-9.7436156749390406E-4</v>
      </c>
      <c r="M646" s="102">
        <f t="shared" si="39"/>
        <v>1.6053766349737081E-3</v>
      </c>
      <c r="N646" s="99">
        <f t="shared" si="40"/>
        <v>2.5484564020404894E-2</v>
      </c>
    </row>
    <row r="647" spans="1:14">
      <c r="A647" s="47">
        <v>40491</v>
      </c>
      <c r="B647" s="39">
        <v>0.63800000000000001</v>
      </c>
      <c r="C647" s="43">
        <f>((B647-B648)/0.01)*P$4+C648</f>
        <v>68654766.00000003</v>
      </c>
      <c r="D647" s="39">
        <v>2.1779999999999999</v>
      </c>
      <c r="E647" s="43">
        <f>((D647-D648)/0.01)*R$4+E648</f>
        <v>-23164292.000000086</v>
      </c>
      <c r="F647" s="39">
        <v>2.8315000000000001</v>
      </c>
      <c r="G647" s="43">
        <f>((F647-F648)/0.01)*T$4+G648</f>
        <v>21299814.000000186</v>
      </c>
      <c r="H647" s="39">
        <v>3.8875000000000002</v>
      </c>
      <c r="I647" s="43">
        <f>((H647-H648)/0.01)*V$4+I648</f>
        <v>-63893524.000000112</v>
      </c>
      <c r="J647" s="54">
        <f t="shared" si="38"/>
        <v>2896764.0000000149</v>
      </c>
      <c r="K647" s="43">
        <f>$W$2+J647</f>
        <v>4702896764</v>
      </c>
      <c r="L647" s="99">
        <f t="shared" si="37"/>
        <v>-4.5104243965745777E-3</v>
      </c>
      <c r="M647" s="102">
        <f t="shared" si="39"/>
        <v>1.9342457463740008E-3</v>
      </c>
      <c r="N647" s="99">
        <f t="shared" si="40"/>
        <v>3.0705199316340723E-2</v>
      </c>
    </row>
    <row r="648" spans="1:14">
      <c r="A648" s="47">
        <v>40492</v>
      </c>
      <c r="B648" s="39">
        <v>0.63649999999999995</v>
      </c>
      <c r="C648" s="43">
        <f>((B648-B649)/0.01)*P$4+C649</f>
        <v>68737566.00000003</v>
      </c>
      <c r="D648" s="39">
        <v>2.1419999999999999</v>
      </c>
      <c r="E648" s="43">
        <f>((D648-D649)/0.01)*R$4+E649</f>
        <v>-24939092.000000086</v>
      </c>
      <c r="F648" s="39">
        <v>2.7904999999999998</v>
      </c>
      <c r="G648" s="43">
        <f>((F648-F649)/0.01)*T$4+G649</f>
        <v>25022614.00000022</v>
      </c>
      <c r="H648" s="39">
        <v>3.8679999999999999</v>
      </c>
      <c r="I648" s="43">
        <f>((H648-H649)/0.01)*V$4+I649</f>
        <v>-61968874.000000082</v>
      </c>
      <c r="J648" s="54">
        <f t="shared" si="38"/>
        <v>6852214.000000082</v>
      </c>
      <c r="K648" s="43">
        <f>$W$2+J648</f>
        <v>4706852214</v>
      </c>
      <c r="L648" s="99">
        <f t="shared" ref="L648:L711" si="41">LN(K648/K647)</f>
        <v>8.4071323097418128E-4</v>
      </c>
      <c r="M648" s="102">
        <f t="shared" si="39"/>
        <v>1.9025374381434696E-3</v>
      </c>
      <c r="N648" s="99">
        <f t="shared" si="40"/>
        <v>3.0201845527905315E-2</v>
      </c>
    </row>
    <row r="649" spans="1:14">
      <c r="A649" s="47">
        <v>40493</v>
      </c>
      <c r="B649" s="39">
        <v>0.64200000000000002</v>
      </c>
      <c r="C649" s="43">
        <f>((B649-B650)/0.01)*P$4+C650</f>
        <v>68433966.00000003</v>
      </c>
      <c r="D649" s="39">
        <v>2.1528999999999998</v>
      </c>
      <c r="E649" s="43">
        <f>((D649-D650)/0.01)*R$4+E650</f>
        <v>-24401722.000000089</v>
      </c>
      <c r="F649" s="39">
        <v>2.7565</v>
      </c>
      <c r="G649" s="43">
        <f>((F649-F650)/0.01)*T$4+G650</f>
        <v>28109814.000000201</v>
      </c>
      <c r="H649" s="39">
        <v>3.8620000000000001</v>
      </c>
      <c r="I649" s="43">
        <f>((H649-H650)/0.01)*V$4+I650</f>
        <v>-61376674.000000104</v>
      </c>
      <c r="J649" s="54">
        <f t="shared" si="38"/>
        <v>10765384.000000045</v>
      </c>
      <c r="K649" s="43">
        <f>$W$2+J649</f>
        <v>4710765384</v>
      </c>
      <c r="L649" s="99">
        <f t="shared" si="41"/>
        <v>8.3103187923845112E-4</v>
      </c>
      <c r="M649" s="102">
        <f t="shared" si="39"/>
        <v>1.8372559682959914E-3</v>
      </c>
      <c r="N649" s="99">
        <f t="shared" si="40"/>
        <v>2.9165534321282181E-2</v>
      </c>
    </row>
    <row r="650" spans="1:14">
      <c r="A650" s="47">
        <v>40494</v>
      </c>
      <c r="B650" s="39">
        <v>0.72850000000000004</v>
      </c>
      <c r="C650" s="43">
        <f>((B650-B651)/0.01)*P$4+C651</f>
        <v>63659166.00000003</v>
      </c>
      <c r="D650" s="39">
        <v>2.2890000000000001</v>
      </c>
      <c r="E650" s="43">
        <f>((D650-D651)/0.01)*R$4+E651</f>
        <v>-17691992.000000071</v>
      </c>
      <c r="F650" s="39">
        <v>2.9279999999999999</v>
      </c>
      <c r="G650" s="43">
        <f>((F650-F651)/0.01)*T$4+G651</f>
        <v>12537614.000000201</v>
      </c>
      <c r="H650" s="39">
        <v>3.92</v>
      </c>
      <c r="I650" s="43">
        <f>((H650-H651)/0.01)*V$4+I651</f>
        <v>-67101274.000000089</v>
      </c>
      <c r="J650" s="54">
        <f t="shared" ref="J650:J713" si="42">C650+E650+G650+I650</f>
        <v>-8596485.9999999329</v>
      </c>
      <c r="K650" s="43">
        <f>$W$2+J650</f>
        <v>4691403514</v>
      </c>
      <c r="L650" s="99">
        <f t="shared" si="41"/>
        <v>-4.1186023309031155E-3</v>
      </c>
      <c r="M650" s="102">
        <f t="shared" ref="M650:M713" si="43">_xlfn.STDEV.S(L641:L650)</f>
        <v>1.9673027498030571E-3</v>
      </c>
      <c r="N650" s="99">
        <f t="shared" si="40"/>
        <v>3.1229962977314476E-2</v>
      </c>
    </row>
    <row r="651" spans="1:14">
      <c r="A651" s="47">
        <v>40497</v>
      </c>
      <c r="B651" s="39">
        <v>0.73199999999999998</v>
      </c>
      <c r="C651" s="43">
        <f>((B651-B652)/0.01)*P$4+C652</f>
        <v>63465966.00000003</v>
      </c>
      <c r="D651" s="39">
        <v>2.4375</v>
      </c>
      <c r="E651" s="43">
        <f>((D651-D652)/0.01)*R$4+E652</f>
        <v>-10370942.000000078</v>
      </c>
      <c r="F651" s="39">
        <v>3.0834999999999999</v>
      </c>
      <c r="G651" s="43">
        <f>((F651-F652)/0.01)*T$4+G652</f>
        <v>-1581785.999999797</v>
      </c>
      <c r="H651" s="39">
        <v>4.04</v>
      </c>
      <c r="I651" s="43">
        <f>((H651-H652)/0.01)*V$4+I652</f>
        <v>-78945274.000000104</v>
      </c>
      <c r="J651" s="54">
        <f t="shared" si="42"/>
        <v>-27432035.999999948</v>
      </c>
      <c r="K651" s="43">
        <f>$W$2+J651</f>
        <v>4672567964</v>
      </c>
      <c r="L651" s="99">
        <f t="shared" si="41"/>
        <v>-4.0229886320801893E-3</v>
      </c>
      <c r="M651" s="102">
        <f t="shared" si="43"/>
        <v>2.1756668568649038E-3</v>
      </c>
      <c r="N651" s="99">
        <f t="shared" si="40"/>
        <v>3.4537640633940582E-2</v>
      </c>
    </row>
    <row r="652" spans="1:14">
      <c r="A652" s="47">
        <v>40498</v>
      </c>
      <c r="B652" s="39">
        <v>0.69950000000000001</v>
      </c>
      <c r="C652" s="43">
        <f>((B652-B653)/0.01)*P$4+C653</f>
        <v>65259966.00000003</v>
      </c>
      <c r="D652" s="39">
        <v>2.3704999999999998</v>
      </c>
      <c r="E652" s="43">
        <f>((D652-D653)/0.01)*R$4+E653</f>
        <v>-13674042.000000086</v>
      </c>
      <c r="F652" s="39">
        <v>2.9830000000000001</v>
      </c>
      <c r="G652" s="43">
        <f>((F652-F653)/0.01)*T$4+G653</f>
        <v>7543614.0000001863</v>
      </c>
      <c r="H652" s="39">
        <v>3.9180000000000001</v>
      </c>
      <c r="I652" s="43">
        <f>((H652-H653)/0.01)*V$4+I653</f>
        <v>-66903874.000000112</v>
      </c>
      <c r="J652" s="54">
        <f t="shared" si="42"/>
        <v>-7774335.9999999851</v>
      </c>
      <c r="K652" s="43">
        <f>$W$2+J652</f>
        <v>4692225664</v>
      </c>
      <c r="L652" s="99">
        <f t="shared" si="41"/>
        <v>4.1982193421834244E-3</v>
      </c>
      <c r="M652" s="102">
        <f t="shared" si="43"/>
        <v>2.7188949675539284E-3</v>
      </c>
      <c r="N652" s="99">
        <f t="shared" si="40"/>
        <v>4.3161119550316346E-2</v>
      </c>
    </row>
    <row r="653" spans="1:14">
      <c r="A653" s="47">
        <v>40499</v>
      </c>
      <c r="B653" s="39">
        <v>0.67249999999999999</v>
      </c>
      <c r="C653" s="43">
        <f>((B653-B654)/0.01)*P$4+C654</f>
        <v>66750366.00000003</v>
      </c>
      <c r="D653" s="39">
        <v>2.3904999999999998</v>
      </c>
      <c r="E653" s="43">
        <f>((D653-D654)/0.01)*R$4+E654</f>
        <v>-12688042.000000086</v>
      </c>
      <c r="F653" s="39">
        <v>3.0314999999999999</v>
      </c>
      <c r="G653" s="43">
        <f>((F653-F654)/0.01)*T$4+G654</f>
        <v>3139814.0000002077</v>
      </c>
      <c r="H653" s="39">
        <v>3.9590000000000001</v>
      </c>
      <c r="I653" s="43">
        <f>((H653-H654)/0.01)*V$4+I654</f>
        <v>-70950574.000000104</v>
      </c>
      <c r="J653" s="54">
        <f t="shared" si="42"/>
        <v>-13748435.999999955</v>
      </c>
      <c r="K653" s="43">
        <f>$W$2+J653</f>
        <v>4686251564</v>
      </c>
      <c r="L653" s="99">
        <f t="shared" si="41"/>
        <v>-1.2740023060890757E-3</v>
      </c>
      <c r="M653" s="102">
        <f t="shared" si="43"/>
        <v>2.7197038964932572E-3</v>
      </c>
      <c r="N653" s="99">
        <f t="shared" si="40"/>
        <v>4.3173960899127069E-2</v>
      </c>
    </row>
    <row r="654" spans="1:14">
      <c r="A654" s="47">
        <v>40500</v>
      </c>
      <c r="B654" s="39">
        <v>0.68100000000000005</v>
      </c>
      <c r="C654" s="43">
        <f>((B654-B655)/0.01)*P$4+C655</f>
        <v>66281166.00000003</v>
      </c>
      <c r="D654" s="39">
        <v>2.4140000000000001</v>
      </c>
      <c r="E654" s="43">
        <f>((D654-D655)/0.01)*R$4+E655</f>
        <v>-11529492.000000071</v>
      </c>
      <c r="F654" s="39">
        <v>3.0409999999999999</v>
      </c>
      <c r="G654" s="43">
        <f>((F654-F655)/0.01)*T$4+G655</f>
        <v>2277214.0000002021</v>
      </c>
      <c r="H654" s="39">
        <v>3.9649999999999999</v>
      </c>
      <c r="I654" s="43">
        <f>((H654-H655)/0.01)*V$4+I655</f>
        <v>-71542774.000000089</v>
      </c>
      <c r="J654" s="54">
        <f t="shared" si="42"/>
        <v>-14513885.999999933</v>
      </c>
      <c r="K654" s="43">
        <f>$W$2+J654</f>
        <v>4685486114</v>
      </c>
      <c r="L654" s="99">
        <f t="shared" si="41"/>
        <v>-1.6335284405134655E-4</v>
      </c>
      <c r="M654" s="102">
        <f t="shared" si="43"/>
        <v>2.7115099655915732E-3</v>
      </c>
      <c r="N654" s="99">
        <f t="shared" si="40"/>
        <v>4.3043886278571648E-2</v>
      </c>
    </row>
    <row r="655" spans="1:14">
      <c r="A655" s="47">
        <v>40501</v>
      </c>
      <c r="B655" s="39">
        <v>0.6865</v>
      </c>
      <c r="C655" s="43">
        <f>((B655-B656)/0.01)*P$4+C656</f>
        <v>65977566.00000003</v>
      </c>
      <c r="D655" s="39">
        <v>2.4209999999999998</v>
      </c>
      <c r="E655" s="43">
        <f>((D655-D656)/0.01)*R$4+E656</f>
        <v>-11184392.000000088</v>
      </c>
      <c r="F655" s="39">
        <v>3.032</v>
      </c>
      <c r="G655" s="43">
        <f>((F655-F656)/0.01)*T$4+G656</f>
        <v>3094414.0000001928</v>
      </c>
      <c r="H655" s="39">
        <v>3.9459999999999997</v>
      </c>
      <c r="I655" s="43">
        <f>((H655-H656)/0.01)*V$4+I656</f>
        <v>-69667474.000000075</v>
      </c>
      <c r="J655" s="54">
        <f t="shared" si="42"/>
        <v>-11779885.99999994</v>
      </c>
      <c r="K655" s="43">
        <f>$W$2+J655</f>
        <v>4688220114</v>
      </c>
      <c r="L655" s="99">
        <f t="shared" si="41"/>
        <v>5.8333385131278937E-4</v>
      </c>
      <c r="M655" s="102">
        <f t="shared" si="43"/>
        <v>2.7495287918403817E-3</v>
      </c>
      <c r="N655" s="99">
        <f t="shared" si="40"/>
        <v>4.3647416434929177E-2</v>
      </c>
    </row>
    <row r="656" spans="1:14">
      <c r="A656" s="47">
        <v>40504</v>
      </c>
      <c r="B656" s="39">
        <v>0.63749999999999996</v>
      </c>
      <c r="C656" s="43">
        <f>((B656-B657)/0.01)*P$4+C657</f>
        <v>68682366.00000003</v>
      </c>
      <c r="D656" s="39">
        <v>2.3174999999999999</v>
      </c>
      <c r="E656" s="43">
        <f>((D656-D657)/0.01)*R$4+E657</f>
        <v>-16286942.000000084</v>
      </c>
      <c r="F656" s="39">
        <v>2.9525000000000001</v>
      </c>
      <c r="G656" s="43">
        <f>((F656-F657)/0.01)*T$4+G657</f>
        <v>10313014.000000184</v>
      </c>
      <c r="H656" s="39">
        <v>3.8975</v>
      </c>
      <c r="I656" s="43">
        <f>((H656-H657)/0.01)*V$4+I657</f>
        <v>-64880524.000000104</v>
      </c>
      <c r="J656" s="54">
        <f t="shared" si="42"/>
        <v>-2172085.9999999702</v>
      </c>
      <c r="K656" s="43">
        <f>$W$2+J656</f>
        <v>4697827914</v>
      </c>
      <c r="L656" s="99">
        <f t="shared" si="41"/>
        <v>2.047252118688332E-3</v>
      </c>
      <c r="M656" s="102">
        <f t="shared" si="43"/>
        <v>2.8977290715246113E-3</v>
      </c>
      <c r="N656" s="99">
        <f t="shared" si="40"/>
        <v>4.6000022940577319E-2</v>
      </c>
    </row>
    <row r="657" spans="1:14">
      <c r="A657" s="47">
        <v>40505</v>
      </c>
      <c r="B657" s="39">
        <v>0.63849999999999996</v>
      </c>
      <c r="C657" s="43">
        <f>((B657-B658)/0.01)*P$4+C658</f>
        <v>68627166.00000003</v>
      </c>
      <c r="D657" s="39">
        <v>2.2909999999999999</v>
      </c>
      <c r="E657" s="43">
        <f>((D657-D658)/0.01)*R$4+E658</f>
        <v>-17593392.000000082</v>
      </c>
      <c r="F657" s="39">
        <v>2.9159999999999999</v>
      </c>
      <c r="G657" s="43">
        <f>((F657-F658)/0.01)*T$4+G658</f>
        <v>13627214.000000203</v>
      </c>
      <c r="H657" s="39">
        <v>3.87</v>
      </c>
      <c r="I657" s="43">
        <f>((H657-H658)/0.01)*V$4+I658</f>
        <v>-62166274.000000119</v>
      </c>
      <c r="J657" s="54">
        <f t="shared" si="42"/>
        <v>2494714.0000000298</v>
      </c>
      <c r="K657" s="43">
        <f>$W$2+J657</f>
        <v>4702494714</v>
      </c>
      <c r="L657" s="99">
        <f t="shared" si="41"/>
        <v>9.9290217327191043E-4</v>
      </c>
      <c r="M657" s="102">
        <f t="shared" si="43"/>
        <v>2.5676662667958559E-3</v>
      </c>
      <c r="N657" s="99">
        <f t="shared" ref="N657:N720" si="44">M657*SQRT(252)</f>
        <v>4.0760438350508757E-2</v>
      </c>
    </row>
    <row r="658" spans="1:14">
      <c r="A658" s="47">
        <v>40506</v>
      </c>
      <c r="B658" s="39">
        <v>0.75649999999999995</v>
      </c>
      <c r="C658" s="43">
        <f>((B658-B659)/0.01)*P$4+C659</f>
        <v>62113566.000000037</v>
      </c>
      <c r="D658" s="39">
        <v>2.4415</v>
      </c>
      <c r="E658" s="43">
        <f>((D658-D659)/0.01)*R$4+E659</f>
        <v>-10173742.000000078</v>
      </c>
      <c r="F658" s="39">
        <v>3.0566</v>
      </c>
      <c r="G658" s="43">
        <f>((F658-F659)/0.01)*T$4+G659</f>
        <v>860734.00000019744</v>
      </c>
      <c r="H658" s="39">
        <v>3.9630000000000001</v>
      </c>
      <c r="I658" s="43">
        <f>((H658-H659)/0.01)*V$4+I659</f>
        <v>-71345374.000000119</v>
      </c>
      <c r="J658" s="54">
        <f t="shared" si="42"/>
        <v>-18544815.99999997</v>
      </c>
      <c r="K658" s="43">
        <f>$W$2+J658</f>
        <v>4681455184</v>
      </c>
      <c r="L658" s="99">
        <f t="shared" si="41"/>
        <v>-4.484159758603461E-3</v>
      </c>
      <c r="M658" s="102">
        <f t="shared" si="43"/>
        <v>2.9023095183515666E-3</v>
      </c>
      <c r="N658" s="99">
        <f t="shared" si="44"/>
        <v>4.607273527976339E-2</v>
      </c>
    </row>
    <row r="659" spans="1:14">
      <c r="A659" s="47">
        <v>40507</v>
      </c>
      <c r="B659" s="39">
        <v>0.7722</v>
      </c>
      <c r="C659" s="43">
        <f>((B659-B660)/0.01)*P$4+C660</f>
        <v>61246926.000000037</v>
      </c>
      <c r="D659" s="39">
        <v>2.3380000000000001</v>
      </c>
      <c r="E659" s="43">
        <f>((D659-D660)/0.01)*R$4+E660</f>
        <v>-15276292.000000075</v>
      </c>
      <c r="F659" s="39">
        <v>2.9140000000000001</v>
      </c>
      <c r="G659" s="43">
        <f>((F659-F660)/0.01)*T$4+G660</f>
        <v>13808814.000000183</v>
      </c>
      <c r="H659" s="39">
        <v>3.8666</v>
      </c>
      <c r="I659" s="43">
        <f>((H659-H660)/0.01)*V$4+I660</f>
        <v>-61830694.000000112</v>
      </c>
      <c r="J659" s="54">
        <f t="shared" si="42"/>
        <v>-2051245.9999999627</v>
      </c>
      <c r="K659" s="43">
        <f>$W$2+J659</f>
        <v>4697948754</v>
      </c>
      <c r="L659" s="99">
        <f t="shared" si="41"/>
        <v>3.5169797803723882E-3</v>
      </c>
      <c r="M659" s="102">
        <f t="shared" si="43"/>
        <v>3.1565469627794526E-3</v>
      </c>
      <c r="N659" s="99">
        <f t="shared" si="44"/>
        <v>5.010862959126413E-2</v>
      </c>
    </row>
    <row r="660" spans="1:14">
      <c r="A660" s="47">
        <v>40508</v>
      </c>
      <c r="B660" s="39">
        <v>0.78600000000000003</v>
      </c>
      <c r="C660" s="43">
        <f>((B660-B661)/0.01)*P$4+C661</f>
        <v>60485166.000000037</v>
      </c>
      <c r="D660" s="39">
        <v>2.4369999999999998</v>
      </c>
      <c r="E660" s="43">
        <f>((D660-D661)/0.01)*R$4+E661</f>
        <v>-10395592.000000088</v>
      </c>
      <c r="F660" s="39">
        <v>3.0259999999999998</v>
      </c>
      <c r="G660" s="43">
        <f>((F660-F661)/0.01)*T$4+G661</f>
        <v>3639214.0000002151</v>
      </c>
      <c r="H660" s="39">
        <v>3.9127999999999998</v>
      </c>
      <c r="I660" s="43">
        <f>((H660-H661)/0.01)*V$4+I661</f>
        <v>-66390634.000000089</v>
      </c>
      <c r="J660" s="54">
        <f t="shared" si="42"/>
        <v>-12661845.999999925</v>
      </c>
      <c r="K660" s="43">
        <f>$W$2+J660</f>
        <v>4687338154</v>
      </c>
      <c r="L660" s="99">
        <f t="shared" si="41"/>
        <v>-2.2611145774640322E-3</v>
      </c>
      <c r="M660" s="102">
        <f t="shared" si="43"/>
        <v>2.9531704486705922E-3</v>
      </c>
      <c r="N660" s="99">
        <f t="shared" si="44"/>
        <v>4.6880127518204549E-2</v>
      </c>
    </row>
    <row r="661" spans="1:14">
      <c r="A661" s="47">
        <v>40511</v>
      </c>
      <c r="B661" s="39">
        <v>0.755</v>
      </c>
      <c r="C661" s="43">
        <f>((B661-B662)/0.01)*P$4+C662</f>
        <v>62196366.000000037</v>
      </c>
      <c r="D661" s="39">
        <v>2.3835000000000002</v>
      </c>
      <c r="E661" s="43">
        <f>((D661-D662)/0.01)*R$4+E662</f>
        <v>-13033142.000000071</v>
      </c>
      <c r="F661" s="39">
        <v>2.9704999999999999</v>
      </c>
      <c r="G661" s="43">
        <f>((F661-F662)/0.01)*T$4+G662</f>
        <v>8678614.0000002049</v>
      </c>
      <c r="H661" s="39">
        <v>3.843</v>
      </c>
      <c r="I661" s="43">
        <f>((H661-H662)/0.01)*V$4+I662</f>
        <v>-59501374.000000104</v>
      </c>
      <c r="J661" s="54">
        <f t="shared" si="42"/>
        <v>-1659535.9999999255</v>
      </c>
      <c r="K661" s="43">
        <f>$W$2+J661</f>
        <v>4698340464</v>
      </c>
      <c r="L661" s="99">
        <f t="shared" si="41"/>
        <v>2.3444900443401737E-3</v>
      </c>
      <c r="M661" s="102">
        <f t="shared" si="43"/>
        <v>2.684372295718755E-3</v>
      </c>
      <c r="N661" s="99">
        <f t="shared" si="44"/>
        <v>4.2613089124700167E-2</v>
      </c>
    </row>
    <row r="662" spans="1:14">
      <c r="A662" s="47">
        <v>40512</v>
      </c>
      <c r="B662" s="39">
        <v>0.75349999999999995</v>
      </c>
      <c r="C662" s="43">
        <f>((B662-B663)/0.01)*P$4+C663</f>
        <v>62279166.000000037</v>
      </c>
      <c r="D662" s="39">
        <v>2.339</v>
      </c>
      <c r="E662" s="43">
        <f>((D662-D663)/0.01)*R$4+E663</f>
        <v>-15226992.000000082</v>
      </c>
      <c r="F662" s="39">
        <v>2.9415</v>
      </c>
      <c r="G662" s="43">
        <f>((F662-F663)/0.01)*T$4+G663</f>
        <v>11311814.000000197</v>
      </c>
      <c r="H662" s="39">
        <v>3.8077000000000001</v>
      </c>
      <c r="I662" s="43">
        <f>((H662-H663)/0.01)*V$4+I663</f>
        <v>-56017264.000000119</v>
      </c>
      <c r="J662" s="54">
        <f t="shared" si="42"/>
        <v>2346724.0000000298</v>
      </c>
      <c r="K662" s="43">
        <f>$W$2+J662</f>
        <v>4702346724</v>
      </c>
      <c r="L662" s="99">
        <f t="shared" si="41"/>
        <v>8.5233348635418277E-4</v>
      </c>
      <c r="M662" s="102">
        <f t="shared" si="43"/>
        <v>2.3691410572365674E-3</v>
      </c>
      <c r="N662" s="99">
        <f t="shared" si="44"/>
        <v>3.7608948349683591E-2</v>
      </c>
    </row>
    <row r="663" spans="1:14">
      <c r="A663" s="47">
        <v>40513</v>
      </c>
      <c r="B663" s="39">
        <v>0.79700000000000004</v>
      </c>
      <c r="C663" s="43">
        <f>((B663-B664)/0.01)*P$4+C664</f>
        <v>59877966.00000003</v>
      </c>
      <c r="D663" s="39">
        <v>2.5434999999999999</v>
      </c>
      <c r="E663" s="43">
        <f>((D663-D664)/0.01)*R$4+E664</f>
        <v>-5145142.0000000875</v>
      </c>
      <c r="F663" s="39">
        <v>3.1310000000000002</v>
      </c>
      <c r="G663" s="43">
        <f>((F663-F664)/0.01)*T$4+G664</f>
        <v>-5894785.9999998203</v>
      </c>
      <c r="H663" s="39">
        <v>3.9794999999999998</v>
      </c>
      <c r="I663" s="43">
        <f>((H663-H664)/0.01)*V$4+I664</f>
        <v>-72973924.000000089</v>
      </c>
      <c r="J663" s="54">
        <f t="shared" si="42"/>
        <v>-24135885.99999997</v>
      </c>
      <c r="K663" s="43">
        <f>$W$2+J663</f>
        <v>4675864114</v>
      </c>
      <c r="L663" s="99">
        <f t="shared" si="41"/>
        <v>-5.6477042048735954E-3</v>
      </c>
      <c r="M663" s="102">
        <f t="shared" si="43"/>
        <v>2.995566873637162E-3</v>
      </c>
      <c r="N663" s="99">
        <f t="shared" si="44"/>
        <v>4.7553149899843071E-2</v>
      </c>
    </row>
    <row r="664" spans="1:14">
      <c r="A664" s="47">
        <v>40514</v>
      </c>
      <c r="B664" s="39">
        <v>0.78900000000000003</v>
      </c>
      <c r="C664" s="43">
        <f>((B664-B665)/0.01)*P$4+C665</f>
        <v>60319566.00000003</v>
      </c>
      <c r="D664" s="39">
        <v>2.5765000000000002</v>
      </c>
      <c r="E664" s="43">
        <f>((D664-D665)/0.01)*R$4+E665</f>
        <v>-3518242.0000000698</v>
      </c>
      <c r="F664" s="39">
        <v>3.1734999999999998</v>
      </c>
      <c r="G664" s="43">
        <f>((F664-F665)/0.01)*T$4+G665</f>
        <v>-9753785.9999997783</v>
      </c>
      <c r="H664" s="39">
        <v>3.9815</v>
      </c>
      <c r="I664" s="43">
        <f>((H664-H665)/0.01)*V$4+I665</f>
        <v>-73171324.000000104</v>
      </c>
      <c r="J664" s="54">
        <f t="shared" si="42"/>
        <v>-26123785.999999918</v>
      </c>
      <c r="K664" s="43">
        <f>$W$2+J664</f>
        <v>4673876214</v>
      </c>
      <c r="L664" s="99">
        <f t="shared" si="41"/>
        <v>-4.25231067434277E-4</v>
      </c>
      <c r="M664" s="102">
        <f t="shared" si="43"/>
        <v>2.9961427738496504E-3</v>
      </c>
      <c r="N664" s="99">
        <f t="shared" si="44"/>
        <v>4.756229203229647E-2</v>
      </c>
    </row>
    <row r="665" spans="1:14">
      <c r="A665" s="47">
        <v>40515</v>
      </c>
      <c r="B665" s="39">
        <v>0.69399999999999995</v>
      </c>
      <c r="C665" s="43">
        <f>((B665-B666)/0.01)*P$4+C666</f>
        <v>65563566.000000037</v>
      </c>
      <c r="D665" s="39">
        <v>2.5505</v>
      </c>
      <c r="E665" s="43">
        <f>((D665-D666)/0.01)*R$4+E666</f>
        <v>-4800042.000000082</v>
      </c>
      <c r="F665" s="39">
        <v>3.161</v>
      </c>
      <c r="G665" s="43">
        <f>((F665-F666)/0.01)*T$4+G666</f>
        <v>-8618785.9999998026</v>
      </c>
      <c r="H665" s="39">
        <v>4.0372000000000003</v>
      </c>
      <c r="I665" s="43">
        <f>((H665-H666)/0.01)*V$4+I666</f>
        <v>-78668914.000000134</v>
      </c>
      <c r="J665" s="54">
        <f t="shared" si="42"/>
        <v>-26524175.999999985</v>
      </c>
      <c r="K665" s="43">
        <f>$W$2+J665</f>
        <v>4673475824</v>
      </c>
      <c r="L665" s="99">
        <f t="shared" si="41"/>
        <v>-8.5669181735549592E-5</v>
      </c>
      <c r="M665" s="102">
        <f t="shared" si="43"/>
        <v>2.9829552769481149E-3</v>
      </c>
      <c r="N665" s="99">
        <f t="shared" si="44"/>
        <v>4.7352947008995082E-2</v>
      </c>
    </row>
    <row r="666" spans="1:14">
      <c r="A666" s="47">
        <v>40518</v>
      </c>
      <c r="B666" s="39">
        <v>0.65500000000000003</v>
      </c>
      <c r="C666" s="43">
        <f>((B666-B667)/0.01)*P$4+C667</f>
        <v>67716366.00000003</v>
      </c>
      <c r="D666" s="39">
        <v>2.4580000000000002</v>
      </c>
      <c r="E666" s="43">
        <f>((D666-D667)/0.01)*R$4+E667</f>
        <v>-9360292.0000000726</v>
      </c>
      <c r="F666" s="39">
        <v>3.0874999999999999</v>
      </c>
      <c r="G666" s="43">
        <f>((F666-F667)/0.01)*T$4+G667</f>
        <v>-1944985.9999997914</v>
      </c>
      <c r="H666" s="39">
        <v>3.9584000000000001</v>
      </c>
      <c r="I666" s="43">
        <f>((H666-H667)/0.01)*V$4+I667</f>
        <v>-70891354.000000119</v>
      </c>
      <c r="J666" s="54">
        <f t="shared" si="42"/>
        <v>-14480265.999999955</v>
      </c>
      <c r="K666" s="43">
        <f>$W$2+J666</f>
        <v>4685519734</v>
      </c>
      <c r="L666" s="99">
        <f t="shared" si="41"/>
        <v>2.5737626594335506E-3</v>
      </c>
      <c r="M666" s="102">
        <f t="shared" si="43"/>
        <v>3.0335015457869387E-3</v>
      </c>
      <c r="N666" s="99">
        <f t="shared" si="44"/>
        <v>4.8155344151293536E-2</v>
      </c>
    </row>
    <row r="667" spans="1:14">
      <c r="A667" s="47">
        <v>40519</v>
      </c>
      <c r="B667" s="39">
        <v>0.74199999999999999</v>
      </c>
      <c r="C667" s="43">
        <f>((B667-B668)/0.01)*P$4+C668</f>
        <v>62913966.00000003</v>
      </c>
      <c r="D667" s="39">
        <v>2.6579999999999999</v>
      </c>
      <c r="E667" s="43">
        <f>((D667-D668)/0.01)*R$4+E668</f>
        <v>499707.99999991246</v>
      </c>
      <c r="F667" s="39">
        <v>3.2795000000000001</v>
      </c>
      <c r="G667" s="43">
        <f>((F667-F668)/0.01)*T$4+G668</f>
        <v>-19378585.999999806</v>
      </c>
      <c r="H667" s="39">
        <v>4.0826000000000002</v>
      </c>
      <c r="I667" s="43">
        <f>((H667-H668)/0.01)*V$4+I668</f>
        <v>-83149894.000000134</v>
      </c>
      <c r="J667" s="54">
        <f t="shared" si="42"/>
        <v>-39114806</v>
      </c>
      <c r="K667" s="43">
        <f>$W$2+J667</f>
        <v>4660885194</v>
      </c>
      <c r="L667" s="99">
        <f t="shared" si="41"/>
        <v>-5.2714593976428059E-3</v>
      </c>
      <c r="M667" s="102">
        <f t="shared" si="43"/>
        <v>3.3732706343528982E-3</v>
      </c>
      <c r="N667" s="99">
        <f t="shared" si="44"/>
        <v>5.3549011220489183E-2</v>
      </c>
    </row>
    <row r="668" spans="1:14">
      <c r="A668" s="47">
        <v>40520</v>
      </c>
      <c r="B668" s="39">
        <v>0.83150000000000002</v>
      </c>
      <c r="C668" s="43">
        <f>((B668-B669)/0.01)*P$4+C669</f>
        <v>57973566.00000003</v>
      </c>
      <c r="D668" s="39">
        <v>2.7880000000000003</v>
      </c>
      <c r="E668" s="43">
        <f>((D668-D669)/0.01)*R$4+E669</f>
        <v>6908707.9999999292</v>
      </c>
      <c r="F668" s="39">
        <v>3.395</v>
      </c>
      <c r="G668" s="43">
        <f>((F668-F669)/0.01)*T$4+G669</f>
        <v>-29865985.999999799</v>
      </c>
      <c r="H668" s="39">
        <v>4.1410999999999998</v>
      </c>
      <c r="I668" s="43">
        <f>((H668-H669)/0.01)*V$4+I669</f>
        <v>-88923844.000000089</v>
      </c>
      <c r="J668" s="54">
        <f t="shared" si="42"/>
        <v>-53907555.999999933</v>
      </c>
      <c r="K668" s="43">
        <f>$W$2+J668</f>
        <v>4646092444</v>
      </c>
      <c r="L668" s="99">
        <f t="shared" si="41"/>
        <v>-3.1788541956883003E-3</v>
      </c>
      <c r="M668" s="102">
        <f t="shared" si="43"/>
        <v>3.2413626704454936E-3</v>
      </c>
      <c r="N668" s="99">
        <f t="shared" si="44"/>
        <v>5.1455037209801928E-2</v>
      </c>
    </row>
    <row r="669" spans="1:14">
      <c r="A669" s="47">
        <v>40521</v>
      </c>
      <c r="B669" s="39">
        <v>0.81599999999999995</v>
      </c>
      <c r="C669" s="43">
        <f>((B669-B670)/0.01)*P$4+C670</f>
        <v>58829166.000000037</v>
      </c>
      <c r="D669" s="39">
        <v>2.7284999999999999</v>
      </c>
      <c r="E669" s="43">
        <f>((D669-D670)/0.01)*R$4+E670</f>
        <v>3975357.9999999134</v>
      </c>
      <c r="F669" s="39">
        <v>3.3014999999999999</v>
      </c>
      <c r="G669" s="43">
        <f>((F669-F670)/0.01)*T$4+G670</f>
        <v>-21376185.999999784</v>
      </c>
      <c r="H669" s="39">
        <v>4.0499000000000001</v>
      </c>
      <c r="I669" s="43">
        <f>((H669-H670)/0.01)*V$4+I670</f>
        <v>-79922404.000000119</v>
      </c>
      <c r="J669" s="54">
        <f t="shared" si="42"/>
        <v>-38494065.999999955</v>
      </c>
      <c r="K669" s="43">
        <f>$W$2+J669</f>
        <v>4661505934</v>
      </c>
      <c r="L669" s="99">
        <f t="shared" si="41"/>
        <v>3.3120260380609581E-3</v>
      </c>
      <c r="M669" s="102">
        <f t="shared" si="43"/>
        <v>3.2118400016616132E-3</v>
      </c>
      <c r="N669" s="99">
        <f t="shared" si="44"/>
        <v>5.0986379371955465E-2</v>
      </c>
    </row>
    <row r="670" spans="1:14">
      <c r="A670" s="47">
        <v>40522</v>
      </c>
      <c r="B670" s="39">
        <v>0.86650000000000005</v>
      </c>
      <c r="C670" s="43">
        <f>((B670-B671)/0.01)*P$4+C671</f>
        <v>56041566.00000003</v>
      </c>
      <c r="D670" s="39">
        <v>2.851</v>
      </c>
      <c r="E670" s="43">
        <f>((D670-D671)/0.01)*R$4+E671</f>
        <v>10014607.999999916</v>
      </c>
      <c r="F670" s="39">
        <v>3.4319999999999999</v>
      </c>
      <c r="G670" s="43">
        <f>((F670-F671)/0.01)*T$4+G671</f>
        <v>-33225585.999999791</v>
      </c>
      <c r="H670" s="39">
        <v>4.1230000000000002</v>
      </c>
      <c r="I670" s="43">
        <f>((H670-H671)/0.01)*V$4+I671</f>
        <v>-87137374.000000134</v>
      </c>
      <c r="J670" s="54">
        <f t="shared" si="42"/>
        <v>-54306785.999999978</v>
      </c>
      <c r="K670" s="43">
        <f>$W$2+J670</f>
        <v>4645693214</v>
      </c>
      <c r="L670" s="99">
        <f t="shared" si="41"/>
        <v>-3.3979578524485012E-3</v>
      </c>
      <c r="M670" s="102">
        <f t="shared" si="43"/>
        <v>3.289323936555788E-3</v>
      </c>
      <c r="N670" s="99">
        <f t="shared" si="44"/>
        <v>5.2216398705951704E-2</v>
      </c>
    </row>
    <row r="671" spans="1:14">
      <c r="A671" s="47">
        <v>40525</v>
      </c>
      <c r="B671" s="39">
        <v>0.80300000000000005</v>
      </c>
      <c r="C671" s="43">
        <f>((B671-B672)/0.01)*P$4+C672</f>
        <v>59546766.00000003</v>
      </c>
      <c r="D671" s="39">
        <v>2.7744999999999997</v>
      </c>
      <c r="E671" s="43">
        <f>((D671-D672)/0.01)*R$4+E672</f>
        <v>6243157.999999905</v>
      </c>
      <c r="F671" s="39">
        <v>3.3755000000000002</v>
      </c>
      <c r="G671" s="43">
        <f>((F671-F672)/0.01)*T$4+G672</f>
        <v>-28095385.99999981</v>
      </c>
      <c r="H671" s="39">
        <v>4.1154999999999999</v>
      </c>
      <c r="I671" s="43">
        <f>((H671-H672)/0.01)*V$4+I672</f>
        <v>-86397124.000000104</v>
      </c>
      <c r="J671" s="54">
        <f t="shared" si="42"/>
        <v>-48702585.999999985</v>
      </c>
      <c r="K671" s="43">
        <f>$W$2+J671</f>
        <v>4651297414</v>
      </c>
      <c r="L671" s="99">
        <f t="shared" si="41"/>
        <v>1.2055945634518049E-3</v>
      </c>
      <c r="M671" s="102">
        <f t="shared" si="43"/>
        <v>3.1827874456029416E-3</v>
      </c>
      <c r="N671" s="99">
        <f t="shared" si="44"/>
        <v>5.0525184342263413E-2</v>
      </c>
    </row>
    <row r="672" spans="1:14">
      <c r="A672" s="47">
        <v>40526</v>
      </c>
      <c r="B672" s="39">
        <v>0.88100000000000001</v>
      </c>
      <c r="C672" s="43">
        <f>((B672-B673)/0.01)*P$4+C673</f>
        <v>55241166.00000003</v>
      </c>
      <c r="D672" s="39">
        <v>2.9784999999999999</v>
      </c>
      <c r="E672" s="43">
        <f>((D672-D673)/0.01)*R$4+E673</f>
        <v>16300357.999999912</v>
      </c>
      <c r="F672" s="39">
        <v>3.573</v>
      </c>
      <c r="G672" s="43">
        <f>((F672-F673)/0.01)*T$4+G673</f>
        <v>-46028385.999999791</v>
      </c>
      <c r="H672" s="39">
        <v>4.2640000000000002</v>
      </c>
      <c r="I672" s="43">
        <f>((H672-H673)/0.01)*V$4+I673</f>
        <v>-101054074.00000013</v>
      </c>
      <c r="J672" s="54">
        <f t="shared" si="42"/>
        <v>-75540935.999999985</v>
      </c>
      <c r="K672" s="43">
        <f>$W$2+J672</f>
        <v>4624459064</v>
      </c>
      <c r="L672" s="99">
        <f t="shared" si="41"/>
        <v>-5.7867894566040762E-3</v>
      </c>
      <c r="M672" s="102">
        <f t="shared" si="43"/>
        <v>3.4344945876162956E-3</v>
      </c>
      <c r="N672" s="99">
        <f t="shared" si="44"/>
        <v>5.452091134818033E-2</v>
      </c>
    </row>
    <row r="673" spans="1:14">
      <c r="A673" s="47">
        <v>40527</v>
      </c>
      <c r="B673" s="39">
        <v>0.94350000000000001</v>
      </c>
      <c r="C673" s="43">
        <f>((B673-B674)/0.01)*P$4+C674</f>
        <v>51791166.00000003</v>
      </c>
      <c r="D673" s="39">
        <v>3.0674999999999999</v>
      </c>
      <c r="E673" s="43">
        <f>((D673-D674)/0.01)*R$4+E674</f>
        <v>20688057.999999911</v>
      </c>
      <c r="F673" s="39">
        <v>3.67</v>
      </c>
      <c r="G673" s="43">
        <f>((F673-F674)/0.01)*T$4+G674</f>
        <v>-54835985.999999791</v>
      </c>
      <c r="H673" s="39">
        <v>4.3620000000000001</v>
      </c>
      <c r="I673" s="43">
        <f>((H673-H674)/0.01)*V$4+I674</f>
        <v>-110726674.00000012</v>
      </c>
      <c r="J673" s="54">
        <f t="shared" si="42"/>
        <v>-93083435.99999997</v>
      </c>
      <c r="K673" s="43">
        <f>$W$2+J673</f>
        <v>4606916564</v>
      </c>
      <c r="L673" s="99">
        <f t="shared" si="41"/>
        <v>-3.8006299003281651E-3</v>
      </c>
      <c r="M673" s="102">
        <f t="shared" si="43"/>
        <v>3.241037306057831E-3</v>
      </c>
      <c r="N673" s="99">
        <f t="shared" si="44"/>
        <v>5.1449872210270531E-2</v>
      </c>
    </row>
    <row r="674" spans="1:14">
      <c r="A674" s="47">
        <v>40528</v>
      </c>
      <c r="B674" s="39">
        <v>0.87949999999999995</v>
      </c>
      <c r="C674" s="43">
        <f>((B674-B675)/0.01)*P$4+C675</f>
        <v>55323966.00000003</v>
      </c>
      <c r="D674" s="39">
        <v>2.9445000000000001</v>
      </c>
      <c r="E674" s="43">
        <f>((D674-D675)/0.01)*R$4+E675</f>
        <v>14624157.999999922</v>
      </c>
      <c r="F674" s="39">
        <v>3.5419999999999998</v>
      </c>
      <c r="G674" s="43">
        <f>((F674-F675)/0.01)*T$4+G675</f>
        <v>-43213585.999999776</v>
      </c>
      <c r="H674" s="39">
        <v>4.2809999999999997</v>
      </c>
      <c r="I674" s="43">
        <f>((H674-H675)/0.01)*V$4+I675</f>
        <v>-102731974.00000007</v>
      </c>
      <c r="J674" s="54">
        <f t="shared" si="42"/>
        <v>-75997435.999999896</v>
      </c>
      <c r="K674" s="43">
        <f>$W$2+J674</f>
        <v>4624002564</v>
      </c>
      <c r="L674" s="99">
        <f t="shared" si="41"/>
        <v>3.7019107795203789E-3</v>
      </c>
      <c r="M674" s="102">
        <f t="shared" si="43"/>
        <v>3.6304393259324551E-3</v>
      </c>
      <c r="N674" s="99">
        <f t="shared" si="44"/>
        <v>5.7631437637957451E-2</v>
      </c>
    </row>
    <row r="675" spans="1:14">
      <c r="A675" s="47">
        <v>40529</v>
      </c>
      <c r="B675" s="39">
        <v>0.83650000000000002</v>
      </c>
      <c r="C675" s="43">
        <f>((B675-B676)/0.01)*P$4+C676</f>
        <v>57697566.000000022</v>
      </c>
      <c r="D675" s="39">
        <v>2.8380000000000001</v>
      </c>
      <c r="E675" s="43">
        <f>((D675-D676)/0.01)*R$4+E676</f>
        <v>9373707.9999999199</v>
      </c>
      <c r="F675" s="39">
        <v>3.4279999999999999</v>
      </c>
      <c r="G675" s="43">
        <f>((F675-F676)/0.01)*T$4+G676</f>
        <v>-32862385.999999791</v>
      </c>
      <c r="H675" s="39">
        <v>4.16</v>
      </c>
      <c r="I675" s="43">
        <f>((H675-H676)/0.01)*V$4+I676</f>
        <v>-90789274.000000119</v>
      </c>
      <c r="J675" s="54">
        <f t="shared" si="42"/>
        <v>-56580385.99999997</v>
      </c>
      <c r="K675" s="43">
        <f>$W$2+J675</f>
        <v>4643419614</v>
      </c>
      <c r="L675" s="99">
        <f t="shared" si="41"/>
        <v>4.1903947051735316E-3</v>
      </c>
      <c r="M675" s="102">
        <f t="shared" si="43"/>
        <v>3.9933163982018953E-3</v>
      </c>
      <c r="N675" s="99">
        <f t="shared" si="44"/>
        <v>6.3391932576230367E-2</v>
      </c>
    </row>
    <row r="676" spans="1:14">
      <c r="A676" s="47">
        <v>40532</v>
      </c>
      <c r="B676" s="39">
        <v>0.83199999999999996</v>
      </c>
      <c r="C676" s="43">
        <f>((B676-B677)/0.01)*P$4+C677</f>
        <v>57945966.000000022</v>
      </c>
      <c r="D676" s="39">
        <v>2.8254999999999999</v>
      </c>
      <c r="E676" s="43">
        <f>((D676-D677)/0.01)*R$4+E677</f>
        <v>8757457.9999999106</v>
      </c>
      <c r="F676" s="39">
        <v>3.4258000000000002</v>
      </c>
      <c r="G676" s="43">
        <f>((F676-F677)/0.01)*T$4+G677</f>
        <v>-32662625.999999814</v>
      </c>
      <c r="H676" s="39">
        <v>4.1624999999999996</v>
      </c>
      <c r="I676" s="43">
        <f>((H676-H677)/0.01)*V$4+I677</f>
        <v>-91036024.000000075</v>
      </c>
      <c r="J676" s="54">
        <f t="shared" si="42"/>
        <v>-56995225.999999955</v>
      </c>
      <c r="K676" s="43">
        <f>$W$2+J676</f>
        <v>4643004774</v>
      </c>
      <c r="L676" s="99">
        <f t="shared" si="41"/>
        <v>-8.9343321593659053E-5</v>
      </c>
      <c r="M676" s="102">
        <f t="shared" si="43"/>
        <v>3.8406773752552295E-3</v>
      </c>
      <c r="N676" s="99">
        <f t="shared" si="44"/>
        <v>6.0968863205745807E-2</v>
      </c>
    </row>
    <row r="677" spans="1:14">
      <c r="A677" s="47">
        <v>40533</v>
      </c>
      <c r="B677" s="39">
        <v>0.82199999999999995</v>
      </c>
      <c r="C677" s="43">
        <f>((B677-B678)/0.01)*P$4+C678</f>
        <v>58497966.000000022</v>
      </c>
      <c r="D677" s="39">
        <v>2.8</v>
      </c>
      <c r="E677" s="43">
        <f>((D677-D678)/0.01)*R$4+E678</f>
        <v>7500307.9999999059</v>
      </c>
      <c r="F677" s="39">
        <v>3.3906000000000001</v>
      </c>
      <c r="G677" s="43">
        <f>((F677-F678)/0.01)*T$4+G678</f>
        <v>-29466465.999999803</v>
      </c>
      <c r="H677" s="39">
        <v>4.1304999999999996</v>
      </c>
      <c r="I677" s="43">
        <f>((H677-H678)/0.01)*V$4+I678</f>
        <v>-87877624.000000075</v>
      </c>
      <c r="J677" s="54">
        <f t="shared" si="42"/>
        <v>-51345815.999999955</v>
      </c>
      <c r="K677" s="43">
        <f>$W$2+J677</f>
        <v>4648654184</v>
      </c>
      <c r="L677" s="99">
        <f t="shared" si="41"/>
        <v>1.2160176609332359E-3</v>
      </c>
      <c r="M677" s="102">
        <f t="shared" si="43"/>
        <v>3.5600517174153544E-3</v>
      </c>
      <c r="N677" s="99">
        <f t="shared" si="44"/>
        <v>5.6514068992856527E-2</v>
      </c>
    </row>
    <row r="678" spans="1:14">
      <c r="A678" s="47">
        <v>40534</v>
      </c>
      <c r="B678" s="39">
        <v>0.86050000000000004</v>
      </c>
      <c r="C678" s="43">
        <f>((B678-B679)/0.01)*P$4+C679</f>
        <v>56372766.000000015</v>
      </c>
      <c r="D678" s="39">
        <v>2.8515000000000001</v>
      </c>
      <c r="E678" s="43">
        <f>((D678-D679)/0.01)*R$4+E679</f>
        <v>10039257.999999922</v>
      </c>
      <c r="F678" s="39">
        <v>3.4325000000000001</v>
      </c>
      <c r="G678" s="43">
        <f>((F678-F679)/0.01)*T$4+G679</f>
        <v>-33270985.999999806</v>
      </c>
      <c r="H678" s="39">
        <v>4.1689999999999996</v>
      </c>
      <c r="I678" s="43">
        <f>((H678-H679)/0.01)*V$4+I679</f>
        <v>-91677574.000000075</v>
      </c>
      <c r="J678" s="54">
        <f t="shared" si="42"/>
        <v>-58536535.99999994</v>
      </c>
      <c r="K678" s="43">
        <f>$W$2+J678</f>
        <v>4641463464</v>
      </c>
      <c r="L678" s="99">
        <f t="shared" si="41"/>
        <v>-1.5480366790715603E-3</v>
      </c>
      <c r="M678" s="102">
        <f t="shared" si="43"/>
        <v>3.4471904564413939E-3</v>
      </c>
      <c r="N678" s="99">
        <f t="shared" si="44"/>
        <v>5.472245201771498E-2</v>
      </c>
    </row>
    <row r="679" spans="1:14">
      <c r="A679" s="47">
        <v>40535</v>
      </c>
      <c r="B679" s="39">
        <v>0.90949999999999998</v>
      </c>
      <c r="C679" s="43">
        <f>((B679-B680)/0.01)*P$4+C680</f>
        <v>53667966.000000022</v>
      </c>
      <c r="D679" s="39">
        <v>2.9159999999999999</v>
      </c>
      <c r="E679" s="43">
        <f>((D679-D680)/0.01)*R$4+E680</f>
        <v>13219107.999999911</v>
      </c>
      <c r="F679" s="39">
        <v>3.4809999999999999</v>
      </c>
      <c r="G679" s="43">
        <f>((F679-F680)/0.01)*T$4+G680</f>
        <v>-37674785.999999784</v>
      </c>
      <c r="H679" s="39">
        <v>4.2015000000000002</v>
      </c>
      <c r="I679" s="43">
        <f>((H679-H680)/0.01)*V$4+I680</f>
        <v>-94885324.000000134</v>
      </c>
      <c r="J679" s="54">
        <f t="shared" si="42"/>
        <v>-65673035.999999985</v>
      </c>
      <c r="K679" s="43">
        <f>$W$2+J679</f>
        <v>4634326964</v>
      </c>
      <c r="L679" s="99">
        <f t="shared" si="41"/>
        <v>-1.5387370949122322E-3</v>
      </c>
      <c r="M679" s="102">
        <f t="shared" si="43"/>
        <v>3.2493801504766755E-3</v>
      </c>
      <c r="N679" s="99">
        <f t="shared" si="44"/>
        <v>5.1582310759625528E-2</v>
      </c>
    </row>
    <row r="680" spans="1:14">
      <c r="A680" s="47">
        <v>40536</v>
      </c>
      <c r="B680" s="39">
        <v>0.90800000000000003</v>
      </c>
      <c r="C680" s="43">
        <f>((B680-B681)/0.01)*P$4+C681</f>
        <v>53750766.000000022</v>
      </c>
      <c r="D680" s="39">
        <v>2.9064000000000001</v>
      </c>
      <c r="E680" s="43">
        <f>((D680-D681)/0.01)*R$4+E681</f>
        <v>12745827.999999918</v>
      </c>
      <c r="F680" s="39">
        <v>3.4699999999999998</v>
      </c>
      <c r="G680" s="43">
        <f>((F680-F681)/0.01)*T$4+G681</f>
        <v>-36675985.999999776</v>
      </c>
      <c r="H680" s="39">
        <v>4.1614000000000004</v>
      </c>
      <c r="I680" s="43">
        <f>((H680-H681)/0.01)*V$4+I681</f>
        <v>-90927454.000000149</v>
      </c>
      <c r="J680" s="54">
        <f t="shared" si="42"/>
        <v>-61106845.999999985</v>
      </c>
      <c r="K680" s="43">
        <f>$W$2+J680</f>
        <v>4638893154</v>
      </c>
      <c r="L680" s="99">
        <f t="shared" si="41"/>
        <v>9.8481224665032999E-4</v>
      </c>
      <c r="M680" s="102">
        <f t="shared" si="43"/>
        <v>3.1208052602584072E-3</v>
      </c>
      <c r="N680" s="99">
        <f t="shared" si="44"/>
        <v>4.9541247653435712E-2</v>
      </c>
    </row>
    <row r="681" spans="1:14">
      <c r="A681" s="47">
        <v>40539</v>
      </c>
      <c r="B681" s="39">
        <v>0.88700000000000001</v>
      </c>
      <c r="C681" s="43">
        <f>((B681-B682)/0.01)*P$4+C682</f>
        <v>54909966.000000022</v>
      </c>
      <c r="D681" s="39">
        <v>2.8544999999999998</v>
      </c>
      <c r="E681" s="43">
        <f>((D681-D682)/0.01)*R$4+E682</f>
        <v>10187157.999999903</v>
      </c>
      <c r="F681" s="39">
        <v>3.4114</v>
      </c>
      <c r="G681" s="43">
        <f>((F681-F682)/0.01)*T$4+G682</f>
        <v>-31355105.999999799</v>
      </c>
      <c r="H681" s="39">
        <v>4.1429999999999998</v>
      </c>
      <c r="I681" s="43">
        <f>((H681-H682)/0.01)*V$4+I682</f>
        <v>-89111374.000000089</v>
      </c>
      <c r="J681" s="54">
        <f t="shared" si="42"/>
        <v>-55369355.999999963</v>
      </c>
      <c r="K681" s="43">
        <f>$W$2+J681</f>
        <v>4644630644</v>
      </c>
      <c r="L681" s="99">
        <f t="shared" si="41"/>
        <v>1.2360588189011237E-3</v>
      </c>
      <c r="M681" s="102">
        <f t="shared" si="43"/>
        <v>3.1222862785188167E-3</v>
      </c>
      <c r="N681" s="99">
        <f t="shared" si="44"/>
        <v>4.9564758089460849E-2</v>
      </c>
    </row>
    <row r="682" spans="1:14">
      <c r="A682" s="47">
        <v>40540</v>
      </c>
      <c r="B682" s="39">
        <v>0.93500000000000005</v>
      </c>
      <c r="C682" s="43">
        <f>((B682-B683)/0.01)*P$4+C683</f>
        <v>52260366.000000022</v>
      </c>
      <c r="D682" s="39">
        <v>2.9956</v>
      </c>
      <c r="E682" s="43">
        <f>((D682-D683)/0.01)*R$4+E683</f>
        <v>17143387.999999914</v>
      </c>
      <c r="F682" s="39">
        <v>3.556</v>
      </c>
      <c r="G682" s="43">
        <f>((F682-F683)/0.01)*T$4+G683</f>
        <v>-44484785.999999806</v>
      </c>
      <c r="H682" s="39">
        <v>4.2625000000000002</v>
      </c>
      <c r="I682" s="43">
        <f>((H682-H683)/0.01)*V$4+I683</f>
        <v>-100906024.00000012</v>
      </c>
      <c r="J682" s="54">
        <f t="shared" si="42"/>
        <v>-75987055.999999985</v>
      </c>
      <c r="K682" s="43">
        <f>$W$2+J682</f>
        <v>4624012944</v>
      </c>
      <c r="L682" s="99">
        <f t="shared" si="41"/>
        <v>-4.4489215301564324E-3</v>
      </c>
      <c r="M682" s="102">
        <f t="shared" si="43"/>
        <v>2.8722584619240879E-3</v>
      </c>
      <c r="N682" s="99">
        <f t="shared" si="44"/>
        <v>4.559568954811212E-2</v>
      </c>
    </row>
    <row r="683" spans="1:14">
      <c r="A683" s="47">
        <v>40541</v>
      </c>
      <c r="B683" s="39">
        <v>0.83199999999999996</v>
      </c>
      <c r="C683" s="43">
        <f>((B683-B684)/0.01)*P$4+C684</f>
        <v>57945966.00000003</v>
      </c>
      <c r="D683" s="39">
        <v>2.855</v>
      </c>
      <c r="E683" s="43">
        <f>((D683-D684)/0.01)*R$4+E684</f>
        <v>10211807.999999912</v>
      </c>
      <c r="F683" s="39">
        <v>3.427</v>
      </c>
      <c r="G683" s="43">
        <f>((F683-F684)/0.01)*T$4+G684</f>
        <v>-32771585.999999803</v>
      </c>
      <c r="H683" s="39">
        <v>4.1790000000000003</v>
      </c>
      <c r="I683" s="43">
        <f>((H683-H684)/0.01)*V$4+I684</f>
        <v>-92664574.000000134</v>
      </c>
      <c r="J683" s="54">
        <f t="shared" si="42"/>
        <v>-57278386</v>
      </c>
      <c r="K683" s="43">
        <f>$W$2+J683</f>
        <v>4642721614</v>
      </c>
      <c r="L683" s="99">
        <f t="shared" si="41"/>
        <v>4.0378183494319073E-3</v>
      </c>
      <c r="M683" s="102">
        <f t="shared" si="43"/>
        <v>2.7911591005471302E-3</v>
      </c>
      <c r="N683" s="99">
        <f t="shared" si="44"/>
        <v>4.4308277097974601E-2</v>
      </c>
    </row>
    <row r="684" spans="1:14">
      <c r="A684" s="47">
        <v>40542</v>
      </c>
      <c r="B684" s="39">
        <v>0.83850000000000002</v>
      </c>
      <c r="C684" s="43">
        <f>((B684-B685)/0.01)*P$4+C685</f>
        <v>57587166.00000003</v>
      </c>
      <c r="D684" s="39">
        <v>2.8849999999999998</v>
      </c>
      <c r="E684" s="43">
        <f>((D684-D685)/0.01)*R$4+E685</f>
        <v>11690807.999999903</v>
      </c>
      <c r="F684" s="39">
        <v>3.45</v>
      </c>
      <c r="G684" s="43">
        <f>((F684-F685)/0.01)*T$4+G685</f>
        <v>-34859985.999999814</v>
      </c>
      <c r="H684" s="39">
        <v>4.1811999999999996</v>
      </c>
      <c r="I684" s="43">
        <f>((H684-H685)/0.01)*V$4+I685</f>
        <v>-92881714.00000006</v>
      </c>
      <c r="J684" s="54">
        <f t="shared" si="42"/>
        <v>-58463725.999999933</v>
      </c>
      <c r="K684" s="43">
        <f>$W$2+J684</f>
        <v>4641536274</v>
      </c>
      <c r="L684" s="99">
        <f t="shared" si="41"/>
        <v>-2.5534405027078858E-4</v>
      </c>
      <c r="M684" s="102">
        <f t="shared" si="43"/>
        <v>2.6042184892118175E-3</v>
      </c>
      <c r="N684" s="99">
        <f t="shared" si="44"/>
        <v>4.1340686892784882E-2</v>
      </c>
    </row>
    <row r="685" spans="1:14">
      <c r="A685" s="47">
        <v>40543</v>
      </c>
      <c r="B685" s="39">
        <v>0.80400000000000005</v>
      </c>
      <c r="C685" s="43">
        <f>((B685-B686)/0.01)*P$4+C686</f>
        <v>59491566.00000003</v>
      </c>
      <c r="D685" s="39">
        <v>2.8195000000000001</v>
      </c>
      <c r="E685" s="43">
        <f>((D685-D686)/0.01)*R$4+E686</f>
        <v>8461657.9999999199</v>
      </c>
      <c r="F685" s="39">
        <v>3.3769999999999998</v>
      </c>
      <c r="G685" s="43">
        <f>((F685-F686)/0.01)*T$4+G686</f>
        <v>-28231585.99999978</v>
      </c>
      <c r="H685" s="39">
        <v>4.1052999999999997</v>
      </c>
      <c r="I685" s="43">
        <f>((H685-H686)/0.01)*V$4+I686</f>
        <v>-85390384.000000075</v>
      </c>
      <c r="J685" s="54">
        <f t="shared" si="42"/>
        <v>-45668745.999999896</v>
      </c>
      <c r="K685" s="43">
        <f>$W$2+J685</f>
        <v>4654331254</v>
      </c>
      <c r="L685" s="99">
        <f t="shared" si="41"/>
        <v>2.7528335664396258E-3</v>
      </c>
      <c r="M685" s="102">
        <f t="shared" si="43"/>
        <v>2.40226201582045E-3</v>
      </c>
      <c r="N685" s="99">
        <f t="shared" si="44"/>
        <v>3.8134727267265731E-2</v>
      </c>
    </row>
    <row r="686" spans="1:14">
      <c r="A686" s="47">
        <v>40546</v>
      </c>
      <c r="B686" s="39">
        <v>0.78700000000000003</v>
      </c>
      <c r="C686" s="43">
        <f>((B686-B687)/0.01)*P$4+C687</f>
        <v>60429966.00000003</v>
      </c>
      <c r="D686" s="39">
        <v>2.8285</v>
      </c>
      <c r="E686" s="43">
        <f>((D686-D687)/0.01)*R$4+E687</f>
        <v>8905357.9999999143</v>
      </c>
      <c r="F686" s="39">
        <v>3.4060000000000001</v>
      </c>
      <c r="G686" s="43">
        <f>((F686-F687)/0.01)*T$4+G687</f>
        <v>-30864785.999999814</v>
      </c>
      <c r="H686" s="39">
        <v>4.181</v>
      </c>
      <c r="I686" s="43">
        <f>((H686-H687)/0.01)*V$4+I687</f>
        <v>-92861974.000000104</v>
      </c>
      <c r="J686" s="54">
        <f t="shared" si="42"/>
        <v>-54391435.999999978</v>
      </c>
      <c r="K686" s="43">
        <f>$W$2+J686</f>
        <v>4645608564</v>
      </c>
      <c r="L686" s="99">
        <f t="shared" si="41"/>
        <v>-1.8758600009298099E-3</v>
      </c>
      <c r="M686" s="102">
        <f t="shared" si="43"/>
        <v>2.4937280622145878E-3</v>
      </c>
      <c r="N686" s="99">
        <f t="shared" si="44"/>
        <v>3.9586705740256842E-2</v>
      </c>
    </row>
    <row r="687" spans="1:14">
      <c r="A687" s="47">
        <v>40547</v>
      </c>
      <c r="B687" s="39">
        <v>0.82</v>
      </c>
      <c r="C687" s="43">
        <f>((B687-B688)/0.01)*P$4+C688</f>
        <v>58608366.000000037</v>
      </c>
      <c r="D687" s="39">
        <v>2.8275000000000001</v>
      </c>
      <c r="E687" s="43">
        <f>((D687-D688)/0.01)*R$4+E688</f>
        <v>8856057.9999999199</v>
      </c>
      <c r="F687" s="39">
        <v>3.3970000000000002</v>
      </c>
      <c r="G687" s="43">
        <f>((F687-F688)/0.01)*T$4+G688</f>
        <v>-30047585.999999821</v>
      </c>
      <c r="H687" s="39">
        <v>4.1974999999999998</v>
      </c>
      <c r="I687" s="43">
        <f>((H687-H688)/0.01)*V$4+I688</f>
        <v>-94490524.000000075</v>
      </c>
      <c r="J687" s="54">
        <f t="shared" si="42"/>
        <v>-57073685.99999994</v>
      </c>
      <c r="K687" s="43">
        <f>$W$2+J687</f>
        <v>4642926314</v>
      </c>
      <c r="L687" s="99">
        <f t="shared" si="41"/>
        <v>-5.7753996938928734E-4</v>
      </c>
      <c r="M687" s="102">
        <f t="shared" si="43"/>
        <v>2.4653688904354119E-3</v>
      </c>
      <c r="N687" s="99">
        <f t="shared" si="44"/>
        <v>3.9136517844764081E-2</v>
      </c>
    </row>
    <row r="688" spans="1:14">
      <c r="A688" s="47">
        <v>40548</v>
      </c>
      <c r="B688" s="39">
        <v>0.92300000000000004</v>
      </c>
      <c r="C688" s="43">
        <f>((B688-B689)/0.01)*P$4+C689</f>
        <v>52922766.00000003</v>
      </c>
      <c r="D688" s="39">
        <v>2.976</v>
      </c>
      <c r="E688" s="43">
        <f>((D688-D689)/0.01)*R$4+E689</f>
        <v>16177107.999999912</v>
      </c>
      <c r="F688" s="39">
        <v>3.5465</v>
      </c>
      <c r="G688" s="43">
        <f>((F688-F689)/0.01)*T$4+G689</f>
        <v>-43622185.999999799</v>
      </c>
      <c r="H688" s="39">
        <v>4.3022999999999998</v>
      </c>
      <c r="I688" s="43">
        <f>((H688-H689)/0.01)*V$4+I689</f>
        <v>-104834284.00000007</v>
      </c>
      <c r="J688" s="54">
        <f t="shared" si="42"/>
        <v>-79356595.99999994</v>
      </c>
      <c r="K688" s="43">
        <f>$W$2+J688</f>
        <v>4620643404</v>
      </c>
      <c r="L688" s="99">
        <f t="shared" si="41"/>
        <v>-4.8108782371468414E-3</v>
      </c>
      <c r="M688" s="102">
        <f t="shared" si="43"/>
        <v>2.8593190740768631E-3</v>
      </c>
      <c r="N688" s="99">
        <f t="shared" si="44"/>
        <v>4.5390283133945115E-2</v>
      </c>
    </row>
    <row r="689" spans="1:14">
      <c r="A689" s="47">
        <v>40549</v>
      </c>
      <c r="B689" s="39">
        <v>0.92449999999999999</v>
      </c>
      <c r="C689" s="43">
        <f>((B689-B690)/0.01)*P$4+C690</f>
        <v>52839966.00000003</v>
      </c>
      <c r="D689" s="39">
        <v>2.92</v>
      </c>
      <c r="E689" s="43">
        <f>((D689-D690)/0.01)*R$4+E690</f>
        <v>13416307.999999911</v>
      </c>
      <c r="F689" s="39">
        <v>3.4788000000000001</v>
      </c>
      <c r="G689" s="43">
        <f>((F689-F690)/0.01)*T$4+G690</f>
        <v>-37475025.999999814</v>
      </c>
      <c r="H689" s="39">
        <v>4.25</v>
      </c>
      <c r="I689" s="43">
        <f>((H689-H690)/0.01)*V$4+I690</f>
        <v>-99672274.000000089</v>
      </c>
      <c r="J689" s="54">
        <f t="shared" si="42"/>
        <v>-70891025.99999997</v>
      </c>
      <c r="K689" s="43">
        <f>$W$2+J689</f>
        <v>4629108974</v>
      </c>
      <c r="L689" s="99">
        <f t="shared" si="41"/>
        <v>1.8304430254388146E-3</v>
      </c>
      <c r="M689" s="102">
        <f t="shared" si="43"/>
        <v>2.9146836323394902E-3</v>
      </c>
      <c r="N689" s="99">
        <f t="shared" si="44"/>
        <v>4.626916824960426E-2</v>
      </c>
    </row>
    <row r="690" spans="1:14">
      <c r="A690" s="47">
        <v>40550</v>
      </c>
      <c r="B690" s="39">
        <v>0.85550000000000004</v>
      </c>
      <c r="C690" s="43">
        <f>((B690-B691)/0.01)*P$4+C691</f>
        <v>56648766.00000003</v>
      </c>
      <c r="D690" s="39">
        <v>2.8345000000000002</v>
      </c>
      <c r="E690" s="43">
        <f>((D690-D691)/0.01)*R$4+E691</f>
        <v>9201157.9999999255</v>
      </c>
      <c r="F690" s="39">
        <v>3.4060000000000001</v>
      </c>
      <c r="G690" s="43">
        <f>((F690-F691)/0.01)*T$4+G691</f>
        <v>-30864785.999999817</v>
      </c>
      <c r="H690" s="39">
        <v>4.1959999999999997</v>
      </c>
      <c r="I690" s="43">
        <f>((H690-H691)/0.01)*V$4+I691</f>
        <v>-94342474.00000006</v>
      </c>
      <c r="J690" s="54">
        <f t="shared" si="42"/>
        <v>-59357335.999999925</v>
      </c>
      <c r="K690" s="43">
        <f>$W$2+J690</f>
        <v>4640642664</v>
      </c>
      <c r="L690" s="99">
        <f t="shared" si="41"/>
        <v>2.4884584619315336E-3</v>
      </c>
      <c r="M690" s="102">
        <f t="shared" si="43"/>
        <v>3.0146622463205885E-3</v>
      </c>
      <c r="N690" s="99">
        <f t="shared" si="44"/>
        <v>4.7856279543717725E-2</v>
      </c>
    </row>
    <row r="691" spans="1:14">
      <c r="A691" s="47">
        <v>40553</v>
      </c>
      <c r="B691" s="39">
        <v>0.82899999999999996</v>
      </c>
      <c r="C691" s="43">
        <f>((B691-B692)/0.01)*P$4+C692</f>
        <v>58111566.000000037</v>
      </c>
      <c r="D691" s="39">
        <v>2.7894999999999999</v>
      </c>
      <c r="E691" s="43">
        <f>((D691-D692)/0.01)*R$4+E692</f>
        <v>6982657.9999999069</v>
      </c>
      <c r="F691" s="39">
        <v>3.3609999999999998</v>
      </c>
      <c r="G691" s="43">
        <f>((F691-F692)/0.01)*T$4+G692</f>
        <v>-26778785.999999784</v>
      </c>
      <c r="H691" s="39">
        <v>4.1524999999999999</v>
      </c>
      <c r="I691" s="43">
        <f>((H691-H692)/0.01)*V$4+I692</f>
        <v>-90049024.000000075</v>
      </c>
      <c r="J691" s="54">
        <f t="shared" si="42"/>
        <v>-51733585.999999918</v>
      </c>
      <c r="K691" s="43">
        <f>$W$2+J691</f>
        <v>4648266414</v>
      </c>
      <c r="L691" s="99">
        <f t="shared" si="41"/>
        <v>1.6414740736057549E-3</v>
      </c>
      <c r="M691" s="102">
        <f t="shared" si="43"/>
        <v>3.0352243529216103E-3</v>
      </c>
      <c r="N691" s="99">
        <f t="shared" si="44"/>
        <v>4.8182692866705144E-2</v>
      </c>
    </row>
    <row r="692" spans="1:14">
      <c r="A692" s="47">
        <v>40554</v>
      </c>
      <c r="B692" s="39">
        <v>0.83950000000000002</v>
      </c>
      <c r="C692" s="43">
        <f>((B692-B693)/0.01)*P$4+C693</f>
        <v>57531966.000000037</v>
      </c>
      <c r="D692" s="39">
        <v>2.84</v>
      </c>
      <c r="E692" s="43">
        <f>((D692-D693)/0.01)*R$4+E693</f>
        <v>9472307.9999999069</v>
      </c>
      <c r="F692" s="39">
        <v>3.4175</v>
      </c>
      <c r="G692" s="43">
        <f>((F692-F693)/0.01)*T$4+G693</f>
        <v>-31908985.999999803</v>
      </c>
      <c r="H692" s="39">
        <v>4.194</v>
      </c>
      <c r="I692" s="43">
        <f>((H692-H693)/0.01)*V$4+I693</f>
        <v>-94145074.000000089</v>
      </c>
      <c r="J692" s="54">
        <f t="shared" si="42"/>
        <v>-59049785.999999955</v>
      </c>
      <c r="K692" s="43">
        <f>$W$2+J692</f>
        <v>4640950214</v>
      </c>
      <c r="L692" s="99">
        <f t="shared" si="41"/>
        <v>-1.5752031211615481E-3</v>
      </c>
      <c r="M692" s="102">
        <f t="shared" si="43"/>
        <v>2.6734515900441501E-3</v>
      </c>
      <c r="N692" s="99">
        <f t="shared" si="44"/>
        <v>4.2439728296562153E-2</v>
      </c>
    </row>
    <row r="693" spans="1:14">
      <c r="A693" s="47">
        <v>40555</v>
      </c>
      <c r="B693" s="39">
        <v>0.83699999999999997</v>
      </c>
      <c r="C693" s="43">
        <f>((B693-B694)/0.01)*P$4+C694</f>
        <v>57669966.000000037</v>
      </c>
      <c r="D693" s="39">
        <v>2.8505000000000003</v>
      </c>
      <c r="E693" s="43">
        <f>((D693-D694)/0.01)*R$4+E694</f>
        <v>9989957.9999999274</v>
      </c>
      <c r="F693" s="39">
        <v>3.4344999999999999</v>
      </c>
      <c r="G693" s="43">
        <f>((F693-F694)/0.01)*T$4+G694</f>
        <v>-33452585.999999795</v>
      </c>
      <c r="H693" s="39">
        <v>4.2290000000000001</v>
      </c>
      <c r="I693" s="43">
        <f>((H693-H694)/0.01)*V$4+I694</f>
        <v>-97599574.000000104</v>
      </c>
      <c r="J693" s="54">
        <f t="shared" si="42"/>
        <v>-63392235.999999925</v>
      </c>
      <c r="K693" s="43">
        <f>$W$2+J693</f>
        <v>4636607764</v>
      </c>
      <c r="L693" s="99">
        <f t="shared" si="41"/>
        <v>-9.3611925194359003E-4</v>
      </c>
      <c r="M693" s="102">
        <f t="shared" si="43"/>
        <v>2.3584734130846102E-3</v>
      </c>
      <c r="N693" s="99">
        <f t="shared" si="44"/>
        <v>3.7439604748677524E-2</v>
      </c>
    </row>
    <row r="694" spans="1:14">
      <c r="A694" s="47">
        <v>40556</v>
      </c>
      <c r="B694" s="39">
        <v>0.80349999999999999</v>
      </c>
      <c r="C694" s="43">
        <f>((B694-B695)/0.01)*P$4+C695</f>
        <v>59519166.000000037</v>
      </c>
      <c r="D694" s="39">
        <v>2.7755000000000001</v>
      </c>
      <c r="E694" s="43">
        <f>((D694-D695)/0.01)*R$4+E695</f>
        <v>6292457.999999918</v>
      </c>
      <c r="F694" s="39">
        <v>3.3660000000000001</v>
      </c>
      <c r="G694" s="43">
        <f>((F694-F695)/0.01)*T$4+G695</f>
        <v>-27232785.999999814</v>
      </c>
      <c r="H694" s="39">
        <v>4.1959999999999997</v>
      </c>
      <c r="I694" s="43">
        <f>((H694-H695)/0.01)*V$4+I695</f>
        <v>-94342474.000000075</v>
      </c>
      <c r="J694" s="54">
        <f t="shared" si="42"/>
        <v>-55763635.999999933</v>
      </c>
      <c r="K694" s="43">
        <f>$W$2+J694</f>
        <v>4644236364</v>
      </c>
      <c r="L694" s="99">
        <f t="shared" si="41"/>
        <v>1.6439456611591994E-3</v>
      </c>
      <c r="M694" s="102">
        <f t="shared" si="43"/>
        <v>2.4230089299347637E-3</v>
      </c>
      <c r="N694" s="99">
        <f t="shared" si="44"/>
        <v>3.8464074318576673E-2</v>
      </c>
    </row>
    <row r="695" spans="1:14">
      <c r="A695" s="47">
        <v>40557</v>
      </c>
      <c r="B695" s="39">
        <v>0.80049999999999999</v>
      </c>
      <c r="C695" s="43">
        <f>((B695-B696)/0.01)*P$4+C696</f>
        <v>59684766.000000037</v>
      </c>
      <c r="D695" s="39">
        <v>2.8035000000000001</v>
      </c>
      <c r="E695" s="43">
        <f>((D695-D696)/0.01)*R$4+E696</f>
        <v>7672857.999999919</v>
      </c>
      <c r="F695" s="39">
        <v>3.3974000000000002</v>
      </c>
      <c r="G695" s="43">
        <f>((F695-F696)/0.01)*T$4+G696</f>
        <v>-30083905.999999821</v>
      </c>
      <c r="H695" s="39">
        <v>4.2309999999999999</v>
      </c>
      <c r="I695" s="43">
        <f>((H695-H696)/0.01)*V$4+I696</f>
        <v>-97796974.000000089</v>
      </c>
      <c r="J695" s="54">
        <f t="shared" si="42"/>
        <v>-60523255.999999955</v>
      </c>
      <c r="K695" s="43">
        <f>$W$2+J695</f>
        <v>4639476744</v>
      </c>
      <c r="L695" s="99">
        <f t="shared" si="41"/>
        <v>-1.0253699918654942E-3</v>
      </c>
      <c r="M695" s="102">
        <f t="shared" si="43"/>
        <v>2.2441035148782575E-3</v>
      </c>
      <c r="N695" s="99">
        <f t="shared" si="44"/>
        <v>3.5624038899922834E-2</v>
      </c>
    </row>
    <row r="696" spans="1:14">
      <c r="A696" s="47">
        <v>40560</v>
      </c>
      <c r="B696" s="39">
        <v>0.79700000000000004</v>
      </c>
      <c r="C696" s="43">
        <f>((B696-B697)/0.01)*P$4+C697</f>
        <v>59877966.000000037</v>
      </c>
      <c r="D696" s="39">
        <v>2.7934999999999999</v>
      </c>
      <c r="E696" s="43">
        <f>((D696-D697)/0.01)*R$4+E697</f>
        <v>7179857.9999999078</v>
      </c>
      <c r="F696" s="39">
        <v>3.3847999999999998</v>
      </c>
      <c r="G696" s="43">
        <f>((F696-F697)/0.01)*T$4+G697</f>
        <v>-28939825.999999784</v>
      </c>
      <c r="H696" s="39">
        <v>4.2259000000000002</v>
      </c>
      <c r="I696" s="43">
        <f>((H696-H697)/0.01)*V$4+I697</f>
        <v>-97293604.000000119</v>
      </c>
      <c r="J696" s="54">
        <f t="shared" si="42"/>
        <v>-59175605.999999955</v>
      </c>
      <c r="K696" s="43">
        <f>$W$2+J696</f>
        <v>4640824394</v>
      </c>
      <c r="L696" s="99">
        <f t="shared" si="41"/>
        <v>2.9043238779291939E-4</v>
      </c>
      <c r="M696" s="102">
        <f t="shared" si="43"/>
        <v>2.1808560668345632E-3</v>
      </c>
      <c r="N696" s="99">
        <f t="shared" si="44"/>
        <v>3.4620016788424274E-2</v>
      </c>
    </row>
    <row r="697" spans="1:14">
      <c r="A697" s="47">
        <v>40561</v>
      </c>
      <c r="B697" s="39">
        <v>0.8145</v>
      </c>
      <c r="C697" s="43">
        <f>((B697-B698)/0.01)*P$4+C698</f>
        <v>58911966.000000037</v>
      </c>
      <c r="D697" s="39">
        <v>2.8340000000000001</v>
      </c>
      <c r="E697" s="43">
        <f>((D697-D698)/0.01)*R$4+E698</f>
        <v>9176507.999999918</v>
      </c>
      <c r="F697" s="39">
        <v>3.4340000000000002</v>
      </c>
      <c r="G697" s="43">
        <f>((F697-F698)/0.01)*T$4+G698</f>
        <v>-33407185.999999817</v>
      </c>
      <c r="H697" s="39">
        <v>4.274</v>
      </c>
      <c r="I697" s="43">
        <f>((H697-H698)/0.01)*V$4+I698</f>
        <v>-102041074.0000001</v>
      </c>
      <c r="J697" s="54">
        <f t="shared" si="42"/>
        <v>-67359785.99999997</v>
      </c>
      <c r="K697" s="43">
        <f>$W$2+J697</f>
        <v>4632640214</v>
      </c>
      <c r="L697" s="99">
        <f t="shared" si="41"/>
        <v>-1.7650753997058551E-3</v>
      </c>
      <c r="M697" s="102">
        <f t="shared" si="43"/>
        <v>2.2410661225128097E-3</v>
      </c>
      <c r="N697" s="99">
        <f t="shared" si="44"/>
        <v>3.5575821790924229E-2</v>
      </c>
    </row>
    <row r="698" spans="1:14">
      <c r="A698" s="47">
        <v>40562</v>
      </c>
      <c r="B698" s="39">
        <v>0.79349999999999998</v>
      </c>
      <c r="C698" s="43">
        <f>((B698-B699)/0.01)*P$4+C699</f>
        <v>60071166.000000037</v>
      </c>
      <c r="D698" s="39">
        <v>2.8125</v>
      </c>
      <c r="E698" s="43">
        <f>((D698-D699)/0.01)*R$4+E699</f>
        <v>8116557.9999999143</v>
      </c>
      <c r="F698" s="39">
        <v>3.4095</v>
      </c>
      <c r="G698" s="43">
        <f>((F698-F699)/0.01)*T$4+G699</f>
        <v>-31182585.999999799</v>
      </c>
      <c r="H698" s="39">
        <v>4.2489999999999997</v>
      </c>
      <c r="I698" s="43">
        <f>((H698-H699)/0.01)*V$4+I699</f>
        <v>-99573574.000000075</v>
      </c>
      <c r="J698" s="54">
        <f t="shared" si="42"/>
        <v>-62568435.999999918</v>
      </c>
      <c r="K698" s="43">
        <f>$W$2+J698</f>
        <v>4637431564</v>
      </c>
      <c r="L698" s="99">
        <f t="shared" si="41"/>
        <v>1.0337245582144464E-3</v>
      </c>
      <c r="M698" s="102">
        <f t="shared" si="43"/>
        <v>1.5741676873127302E-3</v>
      </c>
      <c r="N698" s="99">
        <f t="shared" si="44"/>
        <v>2.4989137335259023E-2</v>
      </c>
    </row>
    <row r="699" spans="1:14">
      <c r="A699" s="47">
        <v>40563</v>
      </c>
      <c r="B699" s="39">
        <v>0.86350000000000005</v>
      </c>
      <c r="C699" s="43">
        <f>((B699-B700)/0.01)*P$4+C700</f>
        <v>56207166.000000037</v>
      </c>
      <c r="D699" s="39">
        <v>2.9295</v>
      </c>
      <c r="E699" s="43">
        <f>((D699-D700)/0.01)*R$4+E700</f>
        <v>13884657.999999914</v>
      </c>
      <c r="F699" s="39">
        <v>3.5190000000000001</v>
      </c>
      <c r="G699" s="43">
        <f>((F699-F700)/0.01)*T$4+G700</f>
        <v>-41125185.999999814</v>
      </c>
      <c r="H699" s="39">
        <v>4.3434999999999997</v>
      </c>
      <c r="I699" s="43">
        <f>((H699-H700)/0.01)*V$4+I700</f>
        <v>-108900724.00000007</v>
      </c>
      <c r="J699" s="54">
        <f t="shared" si="42"/>
        <v>-79934085.99999994</v>
      </c>
      <c r="K699" s="43">
        <f>$W$2+J699</f>
        <v>4620065914</v>
      </c>
      <c r="L699" s="99">
        <f t="shared" si="41"/>
        <v>-3.7516986442773957E-3</v>
      </c>
      <c r="M699" s="102">
        <f t="shared" si="43"/>
        <v>1.9424980454578755E-3</v>
      </c>
      <c r="N699" s="99">
        <f t="shared" si="44"/>
        <v>3.0836200503063474E-2</v>
      </c>
    </row>
    <row r="700" spans="1:14">
      <c r="A700" s="47">
        <v>40564</v>
      </c>
      <c r="B700" s="39">
        <v>0.84050000000000002</v>
      </c>
      <c r="C700" s="43">
        <f>((B700-B701)/0.01)*P$4+C701</f>
        <v>57476766.000000037</v>
      </c>
      <c r="D700" s="39">
        <v>2.8904999999999998</v>
      </c>
      <c r="E700" s="43">
        <f>((D700-D701)/0.01)*R$4+E701</f>
        <v>11961957.999999907</v>
      </c>
      <c r="F700" s="39">
        <v>3.4794999999999998</v>
      </c>
      <c r="G700" s="43">
        <f>((F700-F701)/0.01)*T$4+G701</f>
        <v>-37538585.999999784</v>
      </c>
      <c r="H700" s="39">
        <v>4.2880000000000003</v>
      </c>
      <c r="I700" s="43">
        <f>((H700-H701)/0.01)*V$4+I701</f>
        <v>-103422874.00000013</v>
      </c>
      <c r="J700" s="54">
        <f t="shared" si="42"/>
        <v>-71522735.99999997</v>
      </c>
      <c r="K700" s="43">
        <f>$W$2+J700</f>
        <v>4628477264</v>
      </c>
      <c r="L700" s="99">
        <f t="shared" si="41"/>
        <v>1.8189572470531294E-3</v>
      </c>
      <c r="M700" s="102">
        <f t="shared" si="43"/>
        <v>1.8490000886356556E-3</v>
      </c>
      <c r="N700" s="99">
        <f t="shared" si="44"/>
        <v>2.9351966451997981E-2</v>
      </c>
    </row>
    <row r="701" spans="1:14">
      <c r="A701" s="47">
        <v>40567</v>
      </c>
      <c r="B701" s="39">
        <v>0.84499999999999997</v>
      </c>
      <c r="C701" s="43">
        <f>((B701-B702)/0.01)*P$4+C702</f>
        <v>57228366.000000037</v>
      </c>
      <c r="D701" s="39">
        <v>2.8965000000000001</v>
      </c>
      <c r="E701" s="43">
        <f>((D701-D702)/0.01)*R$4+E702</f>
        <v>12257757.999999918</v>
      </c>
      <c r="F701" s="39">
        <v>3.4855</v>
      </c>
      <c r="G701" s="43">
        <f>((F701-F702)/0.01)*T$4+G702</f>
        <v>-38083385.999999806</v>
      </c>
      <c r="H701" s="39">
        <v>4.2869999999999999</v>
      </c>
      <c r="I701" s="43">
        <f>((H701-H702)/0.01)*V$4+I702</f>
        <v>-103324174.0000001</v>
      </c>
      <c r="J701" s="54">
        <f t="shared" si="42"/>
        <v>-71921435.999999955</v>
      </c>
      <c r="K701" s="43">
        <f>$W$2+J701</f>
        <v>4628078564</v>
      </c>
      <c r="L701" s="99">
        <f t="shared" si="41"/>
        <v>-8.61443516692717E-5</v>
      </c>
      <c r="M701" s="102">
        <f t="shared" si="43"/>
        <v>1.7280931295230062E-3</v>
      </c>
      <c r="N701" s="99">
        <f t="shared" si="44"/>
        <v>2.7432627978463232E-2</v>
      </c>
    </row>
    <row r="702" spans="1:14">
      <c r="A702" s="47">
        <v>40568</v>
      </c>
      <c r="B702" s="39">
        <v>0.80249999999999999</v>
      </c>
      <c r="C702" s="43">
        <f>((B702-B703)/0.01)*P$4+C703</f>
        <v>59574366.000000037</v>
      </c>
      <c r="D702" s="39">
        <v>2.8319999999999999</v>
      </c>
      <c r="E702" s="43">
        <f>((D702-D703)/0.01)*R$4+E703</f>
        <v>9077907.9999999069</v>
      </c>
      <c r="F702" s="39">
        <v>3.4175</v>
      </c>
      <c r="G702" s="43">
        <f>((F702-F703)/0.01)*T$4+G703</f>
        <v>-31908985.999999803</v>
      </c>
      <c r="H702" s="39">
        <v>4.2229999999999999</v>
      </c>
      <c r="I702" s="43">
        <f>((H702-H703)/0.01)*V$4+I703</f>
        <v>-97007374.000000104</v>
      </c>
      <c r="J702" s="54">
        <f t="shared" si="42"/>
        <v>-60264085.99999997</v>
      </c>
      <c r="K702" s="43">
        <f>$W$2+J702</f>
        <v>4639735914</v>
      </c>
      <c r="L702" s="99">
        <f t="shared" si="41"/>
        <v>2.5156645454078052E-3</v>
      </c>
      <c r="M702" s="102">
        <f t="shared" si="43"/>
        <v>1.9035545154125822E-3</v>
      </c>
      <c r="N702" s="99">
        <f t="shared" si="44"/>
        <v>3.0217991129014566E-2</v>
      </c>
    </row>
    <row r="703" spans="1:14">
      <c r="A703" s="47">
        <v>40569</v>
      </c>
      <c r="B703" s="39">
        <v>0.82850000000000001</v>
      </c>
      <c r="C703" s="43">
        <f>((B703-B704)/0.01)*P$4+C704</f>
        <v>58139166.000000037</v>
      </c>
      <c r="D703" s="39">
        <v>2.9</v>
      </c>
      <c r="E703" s="43">
        <f>((D703-D704)/0.01)*R$4+E704</f>
        <v>12430307.999999909</v>
      </c>
      <c r="F703" s="39">
        <v>3.5024999999999999</v>
      </c>
      <c r="G703" s="43">
        <f>((F703-F704)/0.01)*T$4+G704</f>
        <v>-39626985.999999799</v>
      </c>
      <c r="H703" s="39">
        <v>4.319</v>
      </c>
      <c r="I703" s="43">
        <f>((H703-H704)/0.01)*V$4+I704</f>
        <v>-106482574.00000012</v>
      </c>
      <c r="J703" s="54">
        <f t="shared" si="42"/>
        <v>-75540085.99999997</v>
      </c>
      <c r="K703" s="43">
        <f>$W$2+J703</f>
        <v>4624459914</v>
      </c>
      <c r="L703" s="99">
        <f t="shared" si="41"/>
        <v>-3.2978607379670123E-3</v>
      </c>
      <c r="M703" s="102">
        <f t="shared" si="43"/>
        <v>2.1584422472924135E-3</v>
      </c>
      <c r="N703" s="99">
        <f t="shared" si="44"/>
        <v>3.4264208433786629E-2</v>
      </c>
    </row>
    <row r="704" spans="1:14">
      <c r="A704" s="47">
        <v>40570</v>
      </c>
      <c r="B704" s="39">
        <v>0.79149999999999998</v>
      </c>
      <c r="C704" s="43">
        <f>((B704-B705)/0.01)*P$4+C705</f>
        <v>60181566.000000037</v>
      </c>
      <c r="D704" s="39">
        <v>2.8774999999999999</v>
      </c>
      <c r="E704" s="43">
        <f>((D704-D705)/0.01)*R$4+E705</f>
        <v>11321057.999999911</v>
      </c>
      <c r="F704" s="39">
        <v>3.4779999999999998</v>
      </c>
      <c r="G704" s="43">
        <f>((F704-F705)/0.01)*T$4+G705</f>
        <v>-37402385.999999784</v>
      </c>
      <c r="H704" s="39">
        <v>4.2960000000000003</v>
      </c>
      <c r="I704" s="43">
        <f>((H704-H705)/0.01)*V$4+I705</f>
        <v>-104212474.00000015</v>
      </c>
      <c r="J704" s="54">
        <f t="shared" si="42"/>
        <v>-70112236</v>
      </c>
      <c r="K704" s="43">
        <f>$W$2+J704</f>
        <v>4629887764</v>
      </c>
      <c r="L704" s="99">
        <f t="shared" si="41"/>
        <v>1.1730379733419899E-3</v>
      </c>
      <c r="M704" s="102">
        <f t="shared" si="43"/>
        <v>2.1169701510707572E-3</v>
      </c>
      <c r="N704" s="99">
        <f t="shared" si="44"/>
        <v>3.3605859316080365E-2</v>
      </c>
    </row>
    <row r="705" spans="1:14">
      <c r="A705" s="47">
        <v>40571</v>
      </c>
      <c r="B705" s="39">
        <v>0.77149999999999996</v>
      </c>
      <c r="C705" s="43">
        <f>((B705-B706)/0.01)*P$4+C706</f>
        <v>61285566.000000037</v>
      </c>
      <c r="D705" s="39">
        <v>2.8209999999999997</v>
      </c>
      <c r="E705" s="43">
        <f>((D705-D706)/0.01)*R$4+E706</f>
        <v>8535607.9999998994</v>
      </c>
      <c r="F705" s="39">
        <v>3.4215</v>
      </c>
      <c r="G705" s="43">
        <f>((F705-F706)/0.01)*T$4+G706</f>
        <v>-32272185.999999803</v>
      </c>
      <c r="H705" s="39">
        <v>4.2560000000000002</v>
      </c>
      <c r="I705" s="43">
        <f>((H705-H706)/0.01)*V$4+I706</f>
        <v>-100264474.00000015</v>
      </c>
      <c r="J705" s="54">
        <f t="shared" si="42"/>
        <v>-62715486.000000015</v>
      </c>
      <c r="K705" s="43">
        <f>$W$2+J705</f>
        <v>4637284514</v>
      </c>
      <c r="L705" s="99">
        <f t="shared" si="41"/>
        <v>1.596334102541862E-3</v>
      </c>
      <c r="M705" s="102">
        <f t="shared" si="43"/>
        <v>2.1798601914204204E-3</v>
      </c>
      <c r="N705" s="99">
        <f t="shared" si="44"/>
        <v>3.4604207756328519E-2</v>
      </c>
    </row>
    <row r="706" spans="1:14">
      <c r="A706" s="47">
        <v>40574</v>
      </c>
      <c r="B706" s="39">
        <v>0.79100000000000004</v>
      </c>
      <c r="C706" s="43">
        <f>((B706-B707)/0.01)*P$4+C707</f>
        <v>60209166.00000003</v>
      </c>
      <c r="D706" s="39">
        <v>2.8639999999999999</v>
      </c>
      <c r="E706" s="43">
        <f>((D706-D707)/0.01)*R$4+E707</f>
        <v>10655507.999999907</v>
      </c>
      <c r="F706" s="39">
        <v>3.4735</v>
      </c>
      <c r="G706" s="43">
        <f>((F706-F707)/0.01)*T$4+G707</f>
        <v>-36993785.999999806</v>
      </c>
      <c r="H706" s="39">
        <v>4.3094999999999999</v>
      </c>
      <c r="I706" s="43">
        <f>((H706-H707)/0.01)*V$4+I707</f>
        <v>-105544924.00000012</v>
      </c>
      <c r="J706" s="54">
        <f t="shared" si="42"/>
        <v>-71674035.999999985</v>
      </c>
      <c r="K706" s="43">
        <f>$W$2+J706</f>
        <v>4628325964</v>
      </c>
      <c r="L706" s="99">
        <f t="shared" si="41"/>
        <v>-1.9337210025852506E-3</v>
      </c>
      <c r="M706" s="102">
        <f t="shared" si="43"/>
        <v>2.2537897620843218E-3</v>
      </c>
      <c r="N706" s="99">
        <f t="shared" si="44"/>
        <v>3.5777803307391276E-2</v>
      </c>
    </row>
    <row r="707" spans="1:14">
      <c r="A707" s="47">
        <v>40575</v>
      </c>
      <c r="B707" s="39">
        <v>0.82850000000000001</v>
      </c>
      <c r="C707" s="43">
        <f>((B707-B708)/0.01)*P$4+C708</f>
        <v>58139166.00000003</v>
      </c>
      <c r="D707" s="39">
        <v>2.9340000000000002</v>
      </c>
      <c r="E707" s="43">
        <f>((D707-D708)/0.01)*R$4+E708</f>
        <v>14106507.99999992</v>
      </c>
      <c r="F707" s="39">
        <v>3.5445000000000002</v>
      </c>
      <c r="G707" s="43">
        <f>((F707-F708)/0.01)*T$4+G708</f>
        <v>-43440585.999999821</v>
      </c>
      <c r="H707" s="39">
        <v>4.3689999999999998</v>
      </c>
      <c r="I707" s="43">
        <f>((H707-H708)/0.01)*V$4+I708</f>
        <v>-111417574.0000001</v>
      </c>
      <c r="J707" s="54">
        <f t="shared" si="42"/>
        <v>-82612485.99999997</v>
      </c>
      <c r="K707" s="43">
        <f>$W$2+J707</f>
        <v>4617387514</v>
      </c>
      <c r="L707" s="99">
        <f t="shared" si="41"/>
        <v>-2.3661678743341027E-3</v>
      </c>
      <c r="M707" s="102">
        <f t="shared" si="43"/>
        <v>2.3055257200759812E-3</v>
      </c>
      <c r="N707" s="99">
        <f t="shared" si="44"/>
        <v>3.6599086179504969E-2</v>
      </c>
    </row>
    <row r="708" spans="1:14">
      <c r="A708" s="47">
        <v>40576</v>
      </c>
      <c r="B708" s="39">
        <v>0.87749999999999995</v>
      </c>
      <c r="C708" s="43">
        <f>((B708-B709)/0.01)*P$4+C709</f>
        <v>55434366.000000037</v>
      </c>
      <c r="D708" s="39">
        <v>2.9915000000000003</v>
      </c>
      <c r="E708" s="43">
        <f>((D708-D709)/0.01)*R$4+E709</f>
        <v>16941257.999999925</v>
      </c>
      <c r="F708" s="39">
        <v>3.5836000000000001</v>
      </c>
      <c r="G708" s="43">
        <f>((F708-F709)/0.01)*T$4+G709</f>
        <v>-46990865.999999814</v>
      </c>
      <c r="H708" s="39">
        <v>4.3795000000000002</v>
      </c>
      <c r="I708" s="43">
        <f>((H708-H709)/0.01)*V$4+I709</f>
        <v>-112453924.00000015</v>
      </c>
      <c r="J708" s="54">
        <f t="shared" si="42"/>
        <v>-87069166</v>
      </c>
      <c r="K708" s="43">
        <f>$W$2+J708</f>
        <v>4612930834</v>
      </c>
      <c r="L708" s="99">
        <f t="shared" si="41"/>
        <v>-9.6566124337143751E-4</v>
      </c>
      <c r="M708" s="102">
        <f t="shared" si="43"/>
        <v>2.2603946525092521E-3</v>
      </c>
      <c r="N708" s="99">
        <f t="shared" si="44"/>
        <v>3.5882652692398466E-2</v>
      </c>
    </row>
    <row r="709" spans="1:14">
      <c r="A709" s="47">
        <v>40577</v>
      </c>
      <c r="B709" s="39">
        <v>0.92700000000000005</v>
      </c>
      <c r="C709" s="43">
        <f>((B709-B710)/0.01)*P$4+C710</f>
        <v>52701966.00000003</v>
      </c>
      <c r="D709" s="39">
        <v>3.0819999999999999</v>
      </c>
      <c r="E709" s="43">
        <f>((D709-D710)/0.01)*R$4+E710</f>
        <v>21402907.999999903</v>
      </c>
      <c r="F709" s="39">
        <v>3.6644999999999999</v>
      </c>
      <c r="G709" s="43">
        <f>((F709-F710)/0.01)*T$4+G710</f>
        <v>-54336585.999999791</v>
      </c>
      <c r="H709" s="39">
        <v>4.4414999999999996</v>
      </c>
      <c r="I709" s="43">
        <f>((H709-H710)/0.01)*V$4+I710</f>
        <v>-118573324.00000009</v>
      </c>
      <c r="J709" s="54">
        <f t="shared" si="42"/>
        <v>-98805035.99999994</v>
      </c>
      <c r="K709" s="43">
        <f>$W$2+J709</f>
        <v>4601194964</v>
      </c>
      <c r="L709" s="99">
        <f t="shared" si="41"/>
        <v>-2.5473662078264857E-3</v>
      </c>
      <c r="M709" s="102">
        <f t="shared" si="43"/>
        <v>2.095741144120707E-3</v>
      </c>
      <c r="N709" s="99">
        <f t="shared" si="44"/>
        <v>3.3268859278256194E-2</v>
      </c>
    </row>
    <row r="710" spans="1:14">
      <c r="A710" s="47">
        <v>40578</v>
      </c>
      <c r="B710" s="39">
        <v>0.95550000000000002</v>
      </c>
      <c r="C710" s="43">
        <f>((B710-B711)/0.01)*P$4+C711</f>
        <v>51128766.00000003</v>
      </c>
      <c r="D710" s="39">
        <v>3.1524999999999999</v>
      </c>
      <c r="E710" s="43">
        <f>((D710-D711)/0.01)*R$4+E711</f>
        <v>24878557.999999903</v>
      </c>
      <c r="F710" s="39">
        <v>3.7404000000000002</v>
      </c>
      <c r="G710" s="43">
        <f>((F710-F711)/0.01)*T$4+G711</f>
        <v>-61228305.999999821</v>
      </c>
      <c r="H710" s="39">
        <v>4.4885000000000002</v>
      </c>
      <c r="I710" s="43">
        <f>((H710-H711)/0.01)*V$4+I711</f>
        <v>-123212224.00000015</v>
      </c>
      <c r="J710" s="54">
        <f t="shared" si="42"/>
        <v>-108433206.00000003</v>
      </c>
      <c r="K710" s="43">
        <f>$W$2+J710</f>
        <v>4591566794</v>
      </c>
      <c r="L710" s="99">
        <f t="shared" si="41"/>
        <v>-2.0947292607108249E-3</v>
      </c>
      <c r="M710" s="102">
        <f t="shared" si="43"/>
        <v>1.9964713990197162E-3</v>
      </c>
      <c r="N710" s="99">
        <f t="shared" si="44"/>
        <v>3.1693000928756231E-2</v>
      </c>
    </row>
    <row r="711" spans="1:14">
      <c r="A711" s="47">
        <v>40581</v>
      </c>
      <c r="B711" s="39">
        <v>0.96450000000000002</v>
      </c>
      <c r="C711" s="43">
        <f>((B711-B712)/0.01)*P$4+C712</f>
        <v>50631966.00000003</v>
      </c>
      <c r="D711" s="39">
        <v>3.1615000000000002</v>
      </c>
      <c r="E711" s="43">
        <f>((D711-D712)/0.01)*R$4+E712</f>
        <v>25322257.999999922</v>
      </c>
      <c r="F711" s="39">
        <v>3.746</v>
      </c>
      <c r="G711" s="43">
        <f>((F711-F712)/0.01)*T$4+G712</f>
        <v>-61736785.999999806</v>
      </c>
      <c r="H711" s="39">
        <v>4.4684999999999997</v>
      </c>
      <c r="I711" s="43">
        <f>((H711-H712)/0.01)*V$4+I712</f>
        <v>-121238224.0000001</v>
      </c>
      <c r="J711" s="54">
        <f t="shared" si="42"/>
        <v>-107020785.99999996</v>
      </c>
      <c r="K711" s="43">
        <f>$W$2+J711</f>
        <v>4592979214</v>
      </c>
      <c r="L711" s="99">
        <f t="shared" si="41"/>
        <v>3.0756446968712266E-4</v>
      </c>
      <c r="M711" s="102">
        <f t="shared" si="43"/>
        <v>2.0159147835473465E-3</v>
      </c>
      <c r="N711" s="99">
        <f t="shared" si="44"/>
        <v>3.2001655089389298E-2</v>
      </c>
    </row>
    <row r="712" spans="1:14">
      <c r="A712" s="47">
        <v>40582</v>
      </c>
      <c r="B712" s="39">
        <v>1.0405</v>
      </c>
      <c r="C712" s="43">
        <f>((B712-B713)/0.01)*P$4+C713</f>
        <v>46436766.00000003</v>
      </c>
      <c r="D712" s="39">
        <v>3.2824999999999998</v>
      </c>
      <c r="E712" s="43">
        <f>((D712-D713)/0.01)*R$4+E713</f>
        <v>31287557.999999899</v>
      </c>
      <c r="F712" s="39">
        <v>3.8475000000000001</v>
      </c>
      <c r="G712" s="43">
        <f>((F712-F713)/0.01)*T$4+G713</f>
        <v>-70952985.999999821</v>
      </c>
      <c r="H712" s="39">
        <v>4.5359999999999996</v>
      </c>
      <c r="I712" s="43">
        <f>((H712-H713)/0.01)*V$4+I713</f>
        <v>-127900474.00000009</v>
      </c>
      <c r="J712" s="54">
        <f t="shared" si="42"/>
        <v>-121129135.99999999</v>
      </c>
      <c r="K712" s="43">
        <f>$W$2+J712</f>
        <v>4578870864</v>
      </c>
      <c r="L712" s="99">
        <f t="shared" ref="L712:L775" si="45">LN(K712/K711)</f>
        <v>-3.0764482645114382E-3</v>
      </c>
      <c r="M712" s="102">
        <f t="shared" si="43"/>
        <v>1.7660237825266626E-3</v>
      </c>
      <c r="N712" s="99">
        <f t="shared" si="44"/>
        <v>2.803475842794699E-2</v>
      </c>
    </row>
    <row r="713" spans="1:14">
      <c r="A713" s="47">
        <v>40583</v>
      </c>
      <c r="B713" s="39">
        <v>0.98950000000000005</v>
      </c>
      <c r="C713" s="43">
        <f>((B713-B714)/0.01)*P$4+C714</f>
        <v>49251966.00000003</v>
      </c>
      <c r="D713" s="39">
        <v>3.2084999999999999</v>
      </c>
      <c r="E713" s="43">
        <f>((D713-D714)/0.01)*R$4+E714</f>
        <v>27639357.999999907</v>
      </c>
      <c r="F713" s="39">
        <v>3.7685</v>
      </c>
      <c r="G713" s="43">
        <f>((F713-F714)/0.01)*T$4+G714</f>
        <v>-63779785.999999799</v>
      </c>
      <c r="H713" s="39">
        <v>4.4850000000000003</v>
      </c>
      <c r="I713" s="43">
        <f>((H713-H714)/0.01)*V$4+I714</f>
        <v>-122866774.00000016</v>
      </c>
      <c r="J713" s="54">
        <f t="shared" si="42"/>
        <v>-109755236.00000003</v>
      </c>
      <c r="K713" s="43">
        <f>$W$2+J713</f>
        <v>4590244764</v>
      </c>
      <c r="L713" s="99">
        <f t="shared" si="45"/>
        <v>2.4809166544001145E-3</v>
      </c>
      <c r="M713" s="102">
        <f t="shared" si="43"/>
        <v>1.9796455108525971E-3</v>
      </c>
      <c r="N713" s="99">
        <f t="shared" si="44"/>
        <v>3.1425898234688339E-2</v>
      </c>
    </row>
    <row r="714" spans="1:14">
      <c r="A714" s="47">
        <v>40584</v>
      </c>
      <c r="B714" s="39">
        <v>1.0365</v>
      </c>
      <c r="C714" s="43">
        <f>((B714-B715)/0.01)*P$4+C715</f>
        <v>46657566.00000003</v>
      </c>
      <c r="D714" s="39">
        <v>3.2622</v>
      </c>
      <c r="E714" s="43">
        <f>((D714-D715)/0.01)*R$4+E715</f>
        <v>30286767.999999911</v>
      </c>
      <c r="F714" s="39">
        <v>3.81</v>
      </c>
      <c r="G714" s="43">
        <f>((F714-F715)/0.01)*T$4+G715</f>
        <v>-67547985.999999806</v>
      </c>
      <c r="H714" s="39">
        <v>4.5380000000000003</v>
      </c>
      <c r="I714" s="43">
        <f>((H714-H715)/0.01)*V$4+I715</f>
        <v>-128097874.00000016</v>
      </c>
      <c r="J714" s="54">
        <f t="shared" ref="J714:J777" si="46">C714+E714+G714+I714</f>
        <v>-118701526.00000003</v>
      </c>
      <c r="K714" s="43">
        <f>$W$2+J714</f>
        <v>4581298474</v>
      </c>
      <c r="L714" s="99">
        <f t="shared" si="45"/>
        <v>-1.9508805890702907E-3</v>
      </c>
      <c r="M714" s="102">
        <f t="shared" ref="M714:M777" si="47">_xlfn.STDEV.S(L705:L714)</f>
        <v>1.8881267377424181E-3</v>
      </c>
      <c r="N714" s="99">
        <f t="shared" si="44"/>
        <v>2.9973082751028668E-2</v>
      </c>
    </row>
    <row r="715" spans="1:14">
      <c r="A715" s="47">
        <v>40585</v>
      </c>
      <c r="B715" s="39">
        <v>1.0415000000000001</v>
      </c>
      <c r="C715" s="43">
        <f>((B715-B716)/0.01)*P$4+C716</f>
        <v>46381566.000000022</v>
      </c>
      <c r="D715" s="39">
        <v>3.2105999999999999</v>
      </c>
      <c r="E715" s="43">
        <f>((D715-D716)/0.01)*R$4+E716</f>
        <v>27742887.999999907</v>
      </c>
      <c r="F715" s="39">
        <v>3.7481999999999998</v>
      </c>
      <c r="G715" s="43">
        <f>((F715-F716)/0.01)*T$4+G716</f>
        <v>-61936545.999999776</v>
      </c>
      <c r="H715" s="39">
        <v>4.4705000000000004</v>
      </c>
      <c r="I715" s="43">
        <f>((H715-H716)/0.01)*V$4+I716</f>
        <v>-121435624.00000018</v>
      </c>
      <c r="J715" s="54">
        <f t="shared" si="46"/>
        <v>-109247716.00000003</v>
      </c>
      <c r="K715" s="43">
        <f>$W$2+J715</f>
        <v>4590752284</v>
      </c>
      <c r="L715" s="99">
        <f t="shared" si="45"/>
        <v>2.0614393873932511E-3</v>
      </c>
      <c r="M715" s="102">
        <f t="shared" si="47"/>
        <v>1.9648637965183221E-3</v>
      </c>
      <c r="N715" s="99">
        <f t="shared" si="44"/>
        <v>3.11912457942102E-2</v>
      </c>
    </row>
    <row r="716" spans="1:14">
      <c r="A716" s="47">
        <v>40588</v>
      </c>
      <c r="B716" s="39">
        <v>1.0485</v>
      </c>
      <c r="C716" s="43">
        <f>((B716-B717)/0.01)*P$4+C717</f>
        <v>45995166.00000003</v>
      </c>
      <c r="D716" s="39">
        <v>3.1981000000000002</v>
      </c>
      <c r="E716" s="43">
        <f>((D716-D717)/0.01)*R$4+E717</f>
        <v>27126637.999999922</v>
      </c>
      <c r="F716" s="39">
        <v>3.7364999999999999</v>
      </c>
      <c r="G716" s="43">
        <f>((F716-F717)/0.01)*T$4+G717</f>
        <v>-60874185.999999791</v>
      </c>
      <c r="H716" s="39">
        <v>4.4569999999999999</v>
      </c>
      <c r="I716" s="43">
        <f>((H716-H717)/0.01)*V$4+I717</f>
        <v>-120103174.00000013</v>
      </c>
      <c r="J716" s="54">
        <f t="shared" si="46"/>
        <v>-107855555.99999997</v>
      </c>
      <c r="K716" s="43">
        <f>$W$2+J716</f>
        <v>4592144444</v>
      </c>
      <c r="L716" s="99">
        <f t="shared" si="45"/>
        <v>3.0320715824257665E-4</v>
      </c>
      <c r="M716" s="102">
        <f t="shared" si="47"/>
        <v>1.9751339978011043E-3</v>
      </c>
      <c r="N716" s="99">
        <f t="shared" si="44"/>
        <v>3.1354280185263109E-2</v>
      </c>
    </row>
    <row r="717" spans="1:14">
      <c r="A717" s="47">
        <v>40589</v>
      </c>
      <c r="B717" s="39">
        <v>1.0275000000000001</v>
      </c>
      <c r="C717" s="43">
        <f>((B717-B718)/0.01)*P$4+C718</f>
        <v>47154366.000000022</v>
      </c>
      <c r="D717" s="39">
        <v>3.1675</v>
      </c>
      <c r="E717" s="43">
        <f>((D717-D718)/0.01)*R$4+E718</f>
        <v>25618057.999999914</v>
      </c>
      <c r="F717" s="39">
        <v>3.7090999999999998</v>
      </c>
      <c r="G717" s="43">
        <f>((F717-F718)/0.01)*T$4+G718</f>
        <v>-58386265.999999784</v>
      </c>
      <c r="H717" s="39">
        <v>4.4196</v>
      </c>
      <c r="I717" s="43">
        <f>((H717-H718)/0.01)*V$4+I718</f>
        <v>-116411794.00000015</v>
      </c>
      <c r="J717" s="54">
        <f t="shared" si="46"/>
        <v>-102025636</v>
      </c>
      <c r="K717" s="43">
        <f>$W$2+J717</f>
        <v>4597974364</v>
      </c>
      <c r="L717" s="99">
        <f t="shared" si="45"/>
        <v>1.2687367603901616E-3</v>
      </c>
      <c r="M717" s="102">
        <f t="shared" si="47"/>
        <v>1.9862168371565275E-3</v>
      </c>
      <c r="N717" s="99">
        <f t="shared" si="44"/>
        <v>3.1530214805792683E-2</v>
      </c>
    </row>
    <row r="718" spans="1:14">
      <c r="A718" s="47">
        <v>40590</v>
      </c>
      <c r="B718" s="39">
        <v>1.0335000000000001</v>
      </c>
      <c r="C718" s="43">
        <f>((B718-B719)/0.01)*P$4+C719</f>
        <v>46823166.000000022</v>
      </c>
      <c r="D718" s="39">
        <v>3.1844999999999999</v>
      </c>
      <c r="E718" s="43">
        <f>((D718-D719)/0.01)*R$4+E719</f>
        <v>26456157.999999911</v>
      </c>
      <c r="F718" s="39">
        <v>3.7240000000000002</v>
      </c>
      <c r="G718" s="43">
        <f>((F718-F719)/0.01)*T$4+G719</f>
        <v>-59739185.999999814</v>
      </c>
      <c r="H718" s="39">
        <v>4.4400000000000004</v>
      </c>
      <c r="I718" s="43">
        <f>((H718-H719)/0.01)*V$4+I719</f>
        <v>-118425274.00000019</v>
      </c>
      <c r="J718" s="54">
        <f t="shared" si="46"/>
        <v>-104885136.00000006</v>
      </c>
      <c r="K718" s="43">
        <f>$W$2+J718</f>
        <v>4595114864</v>
      </c>
      <c r="L718" s="99">
        <f t="shared" si="45"/>
        <v>-6.2209775654325909E-4</v>
      </c>
      <c r="M718" s="102">
        <f t="shared" si="47"/>
        <v>1.9787122103205497E-3</v>
      </c>
      <c r="N718" s="99">
        <f t="shared" si="44"/>
        <v>3.1411082548050653E-2</v>
      </c>
    </row>
    <row r="719" spans="1:14">
      <c r="A719" s="47">
        <v>40591</v>
      </c>
      <c r="B719" s="39">
        <v>0.97450000000000003</v>
      </c>
      <c r="C719" s="43">
        <f>((B719-B720)/0.01)*P$4+C720</f>
        <v>50079966.000000022</v>
      </c>
      <c r="D719" s="39">
        <v>3.1189999999999998</v>
      </c>
      <c r="E719" s="43">
        <f>((D719-D720)/0.01)*R$4+E720</f>
        <v>23227007.999999903</v>
      </c>
      <c r="F719" s="39">
        <v>3.6739999999999999</v>
      </c>
      <c r="G719" s="43">
        <f>((F719-F720)/0.01)*T$4+G720</f>
        <v>-55199185.999999791</v>
      </c>
      <c r="H719" s="39">
        <v>4.4180000000000001</v>
      </c>
      <c r="I719" s="43">
        <f>((H719-H720)/0.01)*V$4+I720</f>
        <v>-116253874.00000016</v>
      </c>
      <c r="J719" s="54">
        <f t="shared" si="46"/>
        <v>-98146086.00000003</v>
      </c>
      <c r="K719" s="43">
        <f>$W$2+J719</f>
        <v>4601853914</v>
      </c>
      <c r="L719" s="99">
        <f t="shared" si="45"/>
        <v>1.4654939836757917E-3</v>
      </c>
      <c r="M719" s="102">
        <f t="shared" si="47"/>
        <v>1.8971232741450345E-3</v>
      </c>
      <c r="N719" s="99">
        <f t="shared" si="44"/>
        <v>3.0115898338922243E-2</v>
      </c>
    </row>
    <row r="720" spans="1:14">
      <c r="A720" s="47">
        <v>40592</v>
      </c>
      <c r="B720" s="39">
        <v>0.95899999999999996</v>
      </c>
      <c r="C720" s="43">
        <f>((B720-B721)/0.01)*P$4+C721</f>
        <v>50935566.00000003</v>
      </c>
      <c r="D720" s="39">
        <v>3.1244999999999998</v>
      </c>
      <c r="E720" s="43">
        <f>((D720-D721)/0.01)*R$4+E721</f>
        <v>23498157.999999907</v>
      </c>
      <c r="F720" s="39">
        <v>3.6835</v>
      </c>
      <c r="G720" s="43">
        <f>((F720-F721)/0.01)*T$4+G721</f>
        <v>-56061785.999999799</v>
      </c>
      <c r="H720" s="39">
        <v>4.4409999999999998</v>
      </c>
      <c r="I720" s="43">
        <f>((H720-H721)/0.01)*V$4+I721</f>
        <v>-118523974.00000013</v>
      </c>
      <c r="J720" s="54">
        <f t="shared" si="46"/>
        <v>-100152036</v>
      </c>
      <c r="K720" s="43">
        <f>$W$2+J720</f>
        <v>4599847964</v>
      </c>
      <c r="L720" s="99">
        <f t="shared" si="45"/>
        <v>-4.3599544048958486E-4</v>
      </c>
      <c r="M720" s="102">
        <f t="shared" si="47"/>
        <v>1.7597741343489497E-3</v>
      </c>
      <c r="N720" s="99">
        <f t="shared" si="44"/>
        <v>2.7935548338787732E-2</v>
      </c>
    </row>
    <row r="721" spans="1:14">
      <c r="A721" s="47">
        <v>40595</v>
      </c>
      <c r="B721" s="39">
        <v>0.93899999999999995</v>
      </c>
      <c r="C721" s="43">
        <f>((B721-B722)/0.01)*P$4+C722</f>
        <v>52039566.00000003</v>
      </c>
      <c r="D721" s="39">
        <v>3.1105</v>
      </c>
      <c r="E721" s="43">
        <f>((D721-D722)/0.01)*R$4+E722</f>
        <v>22807957.999999918</v>
      </c>
      <c r="F721" s="39">
        <v>3.6654999999999998</v>
      </c>
      <c r="G721" s="43">
        <f>((F721-F722)/0.01)*T$4+G722</f>
        <v>-54427385.999999776</v>
      </c>
      <c r="H721" s="39">
        <v>4.4340999999999999</v>
      </c>
      <c r="I721" s="43">
        <f>((H721-H722)/0.01)*V$4+I722</f>
        <v>-117842944.00000015</v>
      </c>
      <c r="J721" s="54">
        <f t="shared" si="46"/>
        <v>-97422805.999999985</v>
      </c>
      <c r="K721" s="43">
        <f>$W$2+J721</f>
        <v>4602577194</v>
      </c>
      <c r="L721" s="99">
        <f t="shared" si="45"/>
        <v>5.9315452897690127E-4</v>
      </c>
      <c r="M721" s="102">
        <f t="shared" si="47"/>
        <v>1.7643822411757936E-3</v>
      </c>
      <c r="N721" s="99">
        <f t="shared" ref="N721:N784" si="48">M721*SQRT(252)</f>
        <v>2.8008699766859622E-2</v>
      </c>
    </row>
    <row r="722" spans="1:14">
      <c r="A722" s="47">
        <v>40596</v>
      </c>
      <c r="B722" s="39">
        <v>0.92649999999999999</v>
      </c>
      <c r="C722" s="43">
        <f>((B722-B723)/0.01)*P$4+C723</f>
        <v>52729566.00000003</v>
      </c>
      <c r="D722" s="39">
        <v>3.0169999999999999</v>
      </c>
      <c r="E722" s="43">
        <f>((D722-D723)/0.01)*R$4+E723</f>
        <v>18198407.999999911</v>
      </c>
      <c r="F722" s="39">
        <v>3.5754999999999999</v>
      </c>
      <c r="G722" s="43">
        <f>((F722-F723)/0.01)*T$4+G723</f>
        <v>-46255385.999999791</v>
      </c>
      <c r="H722" s="39">
        <v>4.3719999999999999</v>
      </c>
      <c r="I722" s="43">
        <f>((H722-H723)/0.01)*V$4+I723</f>
        <v>-111713674.00000015</v>
      </c>
      <c r="J722" s="54">
        <f t="shared" si="46"/>
        <v>-87041086</v>
      </c>
      <c r="K722" s="43">
        <f>$W$2+J722</f>
        <v>4612958914</v>
      </c>
      <c r="L722" s="99">
        <f t="shared" si="45"/>
        <v>2.2530917941540364E-3</v>
      </c>
      <c r="M722" s="102">
        <f t="shared" si="47"/>
        <v>1.4361901794275145E-3</v>
      </c>
      <c r="N722" s="99">
        <f t="shared" si="48"/>
        <v>2.2798812300950617E-2</v>
      </c>
    </row>
    <row r="723" spans="1:14">
      <c r="A723" s="47">
        <v>40597</v>
      </c>
      <c r="B723" s="39">
        <v>0.92649999999999999</v>
      </c>
      <c r="C723" s="43">
        <f>((B723-B724)/0.01)*P$4+C724</f>
        <v>52729566.00000003</v>
      </c>
      <c r="D723" s="39">
        <v>3.0474999999999999</v>
      </c>
      <c r="E723" s="43">
        <f>((D723-D724)/0.01)*R$4+E724</f>
        <v>19702057.999999911</v>
      </c>
      <c r="F723" s="39">
        <v>3.6040000000000001</v>
      </c>
      <c r="G723" s="43">
        <f>((F723-F724)/0.01)*T$4+G724</f>
        <v>-48843185.999999806</v>
      </c>
      <c r="H723" s="39">
        <v>4.3544999999999998</v>
      </c>
      <c r="I723" s="43">
        <f>((H723-H724)/0.01)*V$4+I724</f>
        <v>-109986424.00000015</v>
      </c>
      <c r="J723" s="54">
        <f t="shared" si="46"/>
        <v>-86397986.000000015</v>
      </c>
      <c r="K723" s="43">
        <f>$W$2+J723</f>
        <v>4613602014</v>
      </c>
      <c r="L723" s="99">
        <f t="shared" si="45"/>
        <v>1.3940188680492253E-4</v>
      </c>
      <c r="M723" s="102">
        <f t="shared" si="47"/>
        <v>1.3061151268890124E-3</v>
      </c>
      <c r="N723" s="99">
        <f t="shared" si="48"/>
        <v>2.0733934856207392E-2</v>
      </c>
    </row>
    <row r="724" spans="1:14">
      <c r="A724" s="47">
        <v>40598</v>
      </c>
      <c r="B724" s="39">
        <v>0.91600000000000004</v>
      </c>
      <c r="C724" s="43">
        <f>((B724-B725)/0.01)*P$4+C725</f>
        <v>53309166.00000003</v>
      </c>
      <c r="D724" s="39">
        <v>3.0255000000000001</v>
      </c>
      <c r="E724" s="43">
        <f>((D724-D725)/0.01)*R$4+E725</f>
        <v>18617457.999999922</v>
      </c>
      <c r="F724" s="39">
        <v>3.5680000000000001</v>
      </c>
      <c r="G724" s="43">
        <f>((F724-F725)/0.01)*T$4+G725</f>
        <v>-45574385.999999806</v>
      </c>
      <c r="H724" s="39">
        <v>4.3144999999999998</v>
      </c>
      <c r="I724" s="43">
        <f>((H724-H725)/0.01)*V$4+I725</f>
        <v>-106038424.00000015</v>
      </c>
      <c r="J724" s="54">
        <f t="shared" si="46"/>
        <v>-79686186</v>
      </c>
      <c r="K724" s="43">
        <f>$W$2+J724</f>
        <v>4620313814</v>
      </c>
      <c r="L724" s="99">
        <f t="shared" si="45"/>
        <v>1.4537280406360419E-3</v>
      </c>
      <c r="M724" s="102">
        <f t="shared" si="47"/>
        <v>1.002531863748746E-3</v>
      </c>
      <c r="N724" s="99">
        <f t="shared" si="48"/>
        <v>1.5914699957383635E-2</v>
      </c>
    </row>
    <row r="725" spans="1:14">
      <c r="A725" s="47">
        <v>40599</v>
      </c>
      <c r="B725" s="39">
        <v>0.90600000000000003</v>
      </c>
      <c r="C725" s="43">
        <f>((B725-B726)/0.01)*P$4+C726</f>
        <v>53861166.00000003</v>
      </c>
      <c r="D725" s="39">
        <v>2.9950000000000001</v>
      </c>
      <c r="E725" s="43">
        <f>((D725-D726)/0.01)*R$4+E726</f>
        <v>17113807.999999922</v>
      </c>
      <c r="F725" s="39">
        <v>3.5375000000000001</v>
      </c>
      <c r="G725" s="43">
        <f>((F725-F726)/0.01)*T$4+G726</f>
        <v>-42804985.999999806</v>
      </c>
      <c r="H725" s="39">
        <v>4.282</v>
      </c>
      <c r="I725" s="43">
        <f>((H725-H726)/0.01)*V$4+I726</f>
        <v>-102830674.00000018</v>
      </c>
      <c r="J725" s="54">
        <f t="shared" si="46"/>
        <v>-74660686.00000003</v>
      </c>
      <c r="K725" s="43">
        <f>$W$2+J725</f>
        <v>4625339314</v>
      </c>
      <c r="L725" s="99">
        <f t="shared" si="45"/>
        <v>1.0871055674168805E-3</v>
      </c>
      <c r="M725" s="102">
        <f t="shared" si="47"/>
        <v>9.1502678602382078E-4</v>
      </c>
      <c r="N725" s="99">
        <f t="shared" si="48"/>
        <v>1.4525599912690455E-2</v>
      </c>
    </row>
    <row r="726" spans="1:14">
      <c r="A726" s="47">
        <v>40602</v>
      </c>
      <c r="B726" s="39">
        <v>0.879</v>
      </c>
      <c r="C726" s="43">
        <f>((B726-B727)/0.01)*P$4+C727</f>
        <v>55351566.00000003</v>
      </c>
      <c r="D726" s="39">
        <v>2.9864999999999999</v>
      </c>
      <c r="E726" s="43">
        <f>((D726-D727)/0.01)*R$4+E727</f>
        <v>16694757.999999914</v>
      </c>
      <c r="F726" s="39">
        <v>3.5419999999999998</v>
      </c>
      <c r="G726" s="43">
        <f>((F726-F727)/0.01)*T$4+G727</f>
        <v>-43213585.999999784</v>
      </c>
      <c r="H726" s="39">
        <v>4.2895000000000003</v>
      </c>
      <c r="I726" s="43">
        <f>((H726-H727)/0.01)*V$4+I727</f>
        <v>-103570924.00000021</v>
      </c>
      <c r="J726" s="54">
        <f t="shared" si="46"/>
        <v>-74738186.00000006</v>
      </c>
      <c r="K726" s="43">
        <f>$W$2+J726</f>
        <v>4625261814</v>
      </c>
      <c r="L726" s="99">
        <f t="shared" si="45"/>
        <v>-1.6755667859676587E-5</v>
      </c>
      <c r="M726" s="102">
        <f t="shared" si="47"/>
        <v>9.3772134075583531E-4</v>
      </c>
      <c r="N726" s="99">
        <f t="shared" si="48"/>
        <v>1.4885864800307982E-2</v>
      </c>
    </row>
    <row r="727" spans="1:14">
      <c r="A727" s="47">
        <v>40603</v>
      </c>
      <c r="B727" s="39">
        <v>0.85299999999999998</v>
      </c>
      <c r="C727" s="43">
        <f>((B727-B728)/0.01)*P$4+C728</f>
        <v>56786766.00000003</v>
      </c>
      <c r="D727" s="39">
        <v>2.9624999999999999</v>
      </c>
      <c r="E727" s="43">
        <f>((D727-D728)/0.01)*R$4+E728</f>
        <v>15511557.999999912</v>
      </c>
      <c r="F727" s="39">
        <v>3.5150000000000001</v>
      </c>
      <c r="G727" s="43">
        <f>((F727-F728)/0.01)*T$4+G728</f>
        <v>-40761985.999999814</v>
      </c>
      <c r="H727" s="39">
        <v>4.2634999999999996</v>
      </c>
      <c r="I727" s="43">
        <f>((H727-H728)/0.01)*V$4+I728</f>
        <v>-101004724.00000013</v>
      </c>
      <c r="J727" s="54">
        <f t="shared" si="46"/>
        <v>-69468386</v>
      </c>
      <c r="K727" s="43">
        <f>$W$2+J727</f>
        <v>4630531614</v>
      </c>
      <c r="L727" s="99">
        <f t="shared" si="45"/>
        <v>1.1387031507164014E-3</v>
      </c>
      <c r="M727" s="102">
        <f t="shared" si="47"/>
        <v>9.3011550056580942E-4</v>
      </c>
      <c r="N727" s="99">
        <f t="shared" si="48"/>
        <v>1.4765125830380929E-2</v>
      </c>
    </row>
    <row r="728" spans="1:14">
      <c r="A728" s="47">
        <v>40604</v>
      </c>
      <c r="B728" s="39">
        <v>0.89049999999999996</v>
      </c>
      <c r="C728" s="43">
        <f>((B728-B729)/0.01)*P$4+C729</f>
        <v>54716766.00000003</v>
      </c>
      <c r="D728" s="39">
        <v>3.04</v>
      </c>
      <c r="E728" s="43">
        <f>((D728-D729)/0.01)*R$4+E729</f>
        <v>19332307.999999918</v>
      </c>
      <c r="F728" s="39">
        <v>3.5975000000000001</v>
      </c>
      <c r="G728" s="43">
        <f>((F728-F729)/0.01)*T$4+G729</f>
        <v>-48252985.999999814</v>
      </c>
      <c r="H728" s="39">
        <v>4.3494999999999999</v>
      </c>
      <c r="I728" s="43">
        <f>((H728-H729)/0.01)*V$4+I729</f>
        <v>-109492924.00000016</v>
      </c>
      <c r="J728" s="54">
        <f t="shared" si="46"/>
        <v>-83696836.00000003</v>
      </c>
      <c r="K728" s="43">
        <f>$W$2+J728</f>
        <v>4616303164</v>
      </c>
      <c r="L728" s="99">
        <f t="shared" si="45"/>
        <v>-3.077477119737256E-3</v>
      </c>
      <c r="M728" s="102">
        <f t="shared" si="47"/>
        <v>1.4806887488609192E-3</v>
      </c>
      <c r="N728" s="99">
        <f t="shared" si="48"/>
        <v>2.3505205191464193E-2</v>
      </c>
    </row>
    <row r="729" spans="1:14">
      <c r="A729" s="47">
        <v>40605</v>
      </c>
      <c r="B729" s="39">
        <v>0.96199999999999997</v>
      </c>
      <c r="C729" s="43">
        <f>((B729-B730)/0.01)*P$4+C730</f>
        <v>50769966.00000003</v>
      </c>
      <c r="D729" s="39">
        <v>3.14</v>
      </c>
      <c r="E729" s="43">
        <f>((D729-D730)/0.01)*R$4+E730</f>
        <v>24262307.999999922</v>
      </c>
      <c r="F729" s="39">
        <v>3.6884999999999999</v>
      </c>
      <c r="G729" s="43">
        <f>((F729-F730)/0.01)*T$4+G730</f>
        <v>-56515785.999999791</v>
      </c>
      <c r="H729" s="39">
        <v>4.4065000000000003</v>
      </c>
      <c r="I729" s="43">
        <f>((H729-H730)/0.01)*V$4+I730</f>
        <v>-115118824.00000021</v>
      </c>
      <c r="J729" s="54">
        <f t="shared" si="46"/>
        <v>-96602336.000000045</v>
      </c>
      <c r="K729" s="43">
        <f>$W$2+J729</f>
        <v>4603397664</v>
      </c>
      <c r="L729" s="99">
        <f t="shared" si="45"/>
        <v>-2.7995503692898401E-3</v>
      </c>
      <c r="M729" s="102">
        <f t="shared" si="47"/>
        <v>1.7488703381295441E-3</v>
      </c>
      <c r="N729" s="99">
        <f t="shared" si="48"/>
        <v>2.7762455939929293E-2</v>
      </c>
    </row>
    <row r="730" spans="1:14">
      <c r="A730" s="47">
        <v>40606</v>
      </c>
      <c r="B730" s="39">
        <v>0.89449999999999996</v>
      </c>
      <c r="C730" s="43">
        <f>((B730-B731)/0.01)*P$4+C731</f>
        <v>54495966.00000003</v>
      </c>
      <c r="D730" s="39">
        <v>3.0535000000000001</v>
      </c>
      <c r="E730" s="43">
        <f>((D730-D731)/0.01)*R$4+E731</f>
        <v>19997857.999999922</v>
      </c>
      <c r="F730" s="39">
        <v>3.6145</v>
      </c>
      <c r="G730" s="43">
        <f>((F730-F731)/0.01)*T$4+G731</f>
        <v>-49796585.999999806</v>
      </c>
      <c r="H730" s="39">
        <v>4.3665000000000003</v>
      </c>
      <c r="I730" s="43">
        <f>((H730-H731)/0.01)*V$4+I731</f>
        <v>-111170824.00000021</v>
      </c>
      <c r="J730" s="54">
        <f t="shared" si="46"/>
        <v>-86473586.00000006</v>
      </c>
      <c r="K730" s="43">
        <f>$W$2+J730</f>
        <v>4613526414</v>
      </c>
      <c r="L730" s="99">
        <f t="shared" si="45"/>
        <v>2.1978599349633948E-3</v>
      </c>
      <c r="M730" s="102">
        <f t="shared" si="47"/>
        <v>1.8647913680503638E-3</v>
      </c>
      <c r="N730" s="99">
        <f t="shared" si="48"/>
        <v>2.9602645241287091E-2</v>
      </c>
    </row>
    <row r="731" spans="1:14">
      <c r="A731" s="47">
        <v>40609</v>
      </c>
      <c r="B731" s="39">
        <v>0.90549999999999997</v>
      </c>
      <c r="C731" s="43">
        <f>((B731-B732)/0.01)*P$4+C732</f>
        <v>53888766.00000003</v>
      </c>
      <c r="D731" s="39">
        <v>3.0590000000000002</v>
      </c>
      <c r="E731" s="43">
        <f>((D731-D732)/0.01)*R$4+E732</f>
        <v>20269007.999999925</v>
      </c>
      <c r="F731" s="39">
        <v>3.6265000000000001</v>
      </c>
      <c r="G731" s="43">
        <f>((F731-F732)/0.01)*T$4+G732</f>
        <v>-50886185.999999806</v>
      </c>
      <c r="H731" s="39">
        <v>4.3860000000000001</v>
      </c>
      <c r="I731" s="43">
        <f>((H731-H732)/0.01)*V$4+I732</f>
        <v>-113095474.00000019</v>
      </c>
      <c r="J731" s="54">
        <f t="shared" si="46"/>
        <v>-89823886.000000045</v>
      </c>
      <c r="K731" s="43">
        <f>$W$2+J731</f>
        <v>4610176114</v>
      </c>
      <c r="L731" s="99">
        <f t="shared" si="45"/>
        <v>-7.2645450938362975E-4</v>
      </c>
      <c r="M731" s="102">
        <f t="shared" si="47"/>
        <v>1.8880454797489603E-3</v>
      </c>
      <c r="N731" s="99">
        <f t="shared" si="48"/>
        <v>2.9971792820372316E-2</v>
      </c>
    </row>
    <row r="732" spans="1:14">
      <c r="A732" s="47">
        <v>40610</v>
      </c>
      <c r="B732" s="39">
        <v>0.91649999999999998</v>
      </c>
      <c r="C732" s="43">
        <f>((B732-B733)/0.01)*P$4+C733</f>
        <v>53281566.00000003</v>
      </c>
      <c r="D732" s="39">
        <v>3.0745</v>
      </c>
      <c r="E732" s="43">
        <f>((D732-D733)/0.01)*R$4+E733</f>
        <v>21033157.999999918</v>
      </c>
      <c r="F732" s="39">
        <v>3.649</v>
      </c>
      <c r="G732" s="43">
        <f>((F732-F733)/0.01)*T$4+G733</f>
        <v>-52929185.999999806</v>
      </c>
      <c r="H732" s="39">
        <v>4.4249999999999998</v>
      </c>
      <c r="I732" s="43">
        <f>((H732-H733)/0.01)*V$4+I733</f>
        <v>-116944774.00000016</v>
      </c>
      <c r="J732" s="54">
        <f t="shared" si="46"/>
        <v>-95559236.00000003</v>
      </c>
      <c r="K732" s="43">
        <f>$W$2+J732</f>
        <v>4604440764</v>
      </c>
      <c r="L732" s="99">
        <f t="shared" si="45"/>
        <v>-1.2448375915287122E-3</v>
      </c>
      <c r="M732" s="102">
        <f t="shared" si="47"/>
        <v>1.7790809842622673E-3</v>
      </c>
      <c r="N732" s="99">
        <f t="shared" si="48"/>
        <v>2.8242035079611857E-2</v>
      </c>
    </row>
    <row r="733" spans="1:14">
      <c r="A733" s="47">
        <v>40611</v>
      </c>
      <c r="B733" s="39">
        <v>0.87749999999999995</v>
      </c>
      <c r="C733" s="43">
        <f>((B733-B734)/0.01)*P$4+C734</f>
        <v>55434366.00000003</v>
      </c>
      <c r="D733" s="39">
        <v>2.9975000000000001</v>
      </c>
      <c r="E733" s="43">
        <f>((D733-D734)/0.01)*R$4+E734</f>
        <v>17237057.999999922</v>
      </c>
      <c r="F733" s="39">
        <v>3.5695000000000001</v>
      </c>
      <c r="G733" s="43">
        <f>((F733-F734)/0.01)*T$4+G734</f>
        <v>-45710585.999999814</v>
      </c>
      <c r="H733" s="39">
        <v>4.3644999999999996</v>
      </c>
      <c r="I733" s="43">
        <f>((H733-H734)/0.01)*V$4+I734</f>
        <v>-110973424.00000015</v>
      </c>
      <c r="J733" s="54">
        <f t="shared" si="46"/>
        <v>-84012586</v>
      </c>
      <c r="K733" s="43">
        <f>$W$2+J733</f>
        <v>4615987414</v>
      </c>
      <c r="L733" s="99">
        <f t="shared" si="45"/>
        <v>2.5045813085972073E-3</v>
      </c>
      <c r="M733" s="102">
        <f t="shared" si="47"/>
        <v>1.973562790861087E-3</v>
      </c>
      <c r="N733" s="99">
        <f t="shared" si="48"/>
        <v>3.1329338048334085E-2</v>
      </c>
    </row>
    <row r="734" spans="1:14">
      <c r="A734" s="47">
        <v>40612</v>
      </c>
      <c r="B734" s="39">
        <v>0.83450000000000002</v>
      </c>
      <c r="C734" s="43">
        <f>((B734-B735)/0.01)*P$4+C735</f>
        <v>57807966.000000022</v>
      </c>
      <c r="D734" s="39">
        <v>2.895</v>
      </c>
      <c r="E734" s="43">
        <f>((D734-D735)/0.01)*R$4+E735</f>
        <v>12183807.99999992</v>
      </c>
      <c r="F734" s="39">
        <v>3.4714999999999998</v>
      </c>
      <c r="G734" s="43">
        <f>((F734-F735)/0.01)*T$4+G735</f>
        <v>-36812185.999999784</v>
      </c>
      <c r="H734" s="39">
        <v>4.2675000000000001</v>
      </c>
      <c r="I734" s="43">
        <f>((H734-H735)/0.01)*V$4+I735</f>
        <v>-101399524.00000019</v>
      </c>
      <c r="J734" s="54">
        <f t="shared" si="46"/>
        <v>-68219936.00000003</v>
      </c>
      <c r="K734" s="43">
        <f>$W$2+J734</f>
        <v>4631780064</v>
      </c>
      <c r="L734" s="99">
        <f t="shared" si="45"/>
        <v>3.4154546791481202E-3</v>
      </c>
      <c r="M734" s="102">
        <f t="shared" si="47"/>
        <v>2.2115583931625101E-3</v>
      </c>
      <c r="N734" s="99">
        <f t="shared" si="48"/>
        <v>3.5107401109233667E-2</v>
      </c>
    </row>
    <row r="735" spans="1:14">
      <c r="A735" s="47">
        <v>40613</v>
      </c>
      <c r="B735" s="39">
        <v>0.83350000000000002</v>
      </c>
      <c r="C735" s="43">
        <f>((B735-B736)/0.01)*P$4+C736</f>
        <v>57863166.000000022</v>
      </c>
      <c r="D735" s="39">
        <v>2.9325000000000001</v>
      </c>
      <c r="E735" s="43">
        <f>((D735-D736)/0.01)*R$4+E736</f>
        <v>14032557.999999924</v>
      </c>
      <c r="F735" s="39">
        <v>3.5185</v>
      </c>
      <c r="G735" s="43">
        <f>((F735-F736)/0.01)*T$4+G736</f>
        <v>-41079785.999999799</v>
      </c>
      <c r="H735" s="39">
        <v>4.3205</v>
      </c>
      <c r="I735" s="43">
        <f>((H735-H736)/0.01)*V$4+I736</f>
        <v>-106630624.00000019</v>
      </c>
      <c r="J735" s="54">
        <f t="shared" si="46"/>
        <v>-75814686.00000006</v>
      </c>
      <c r="K735" s="43">
        <f>$W$2+J735</f>
        <v>4624185314</v>
      </c>
      <c r="L735" s="99">
        <f t="shared" si="45"/>
        <v>-1.6410501539836397E-3</v>
      </c>
      <c r="M735" s="102">
        <f t="shared" si="47"/>
        <v>2.2641725457654945E-3</v>
      </c>
      <c r="N735" s="99">
        <f t="shared" si="48"/>
        <v>3.5942624888613058E-2</v>
      </c>
    </row>
    <row r="736" spans="1:14">
      <c r="A736" s="47">
        <v>40616</v>
      </c>
      <c r="B736" s="39">
        <v>0.79849999999999999</v>
      </c>
      <c r="C736" s="43">
        <f>((B736-B737)/0.01)*P$4+C737</f>
        <v>59795166.000000022</v>
      </c>
      <c r="D736" s="39">
        <v>2.8734999999999999</v>
      </c>
      <c r="E736" s="43">
        <f>((D736-D737)/0.01)*R$4+E737</f>
        <v>11123857.999999916</v>
      </c>
      <c r="F736" s="39">
        <v>3.4779999999999998</v>
      </c>
      <c r="G736" s="43">
        <f>((F736-F737)/0.01)*T$4+G737</f>
        <v>-37402385.999999784</v>
      </c>
      <c r="H736" s="39">
        <v>4.3114999999999997</v>
      </c>
      <c r="I736" s="43">
        <f>((H736-H737)/0.01)*V$4+I737</f>
        <v>-105742324.00000016</v>
      </c>
      <c r="J736" s="54">
        <f t="shared" si="46"/>
        <v>-72225686</v>
      </c>
      <c r="K736" s="43">
        <f>$W$2+J736</f>
        <v>4627774314</v>
      </c>
      <c r="L736" s="99">
        <f t="shared" si="45"/>
        <v>7.7583567683594168E-4</v>
      </c>
      <c r="M736" s="102">
        <f t="shared" si="47"/>
        <v>2.278319811646595E-3</v>
      </c>
      <c r="N736" s="99">
        <f t="shared" si="48"/>
        <v>3.6167205772130458E-2</v>
      </c>
    </row>
    <row r="737" spans="1:14">
      <c r="A737" s="47">
        <v>40617</v>
      </c>
      <c r="B737" s="39">
        <v>0.79649999999999999</v>
      </c>
      <c r="C737" s="43">
        <f>((B737-B738)/0.01)*P$4+C738</f>
        <v>59905566.000000022</v>
      </c>
      <c r="D737" s="39">
        <v>2.8435000000000001</v>
      </c>
      <c r="E737" s="43">
        <f>((D737-D738)/0.01)*R$4+E738</f>
        <v>9644857.9999999255</v>
      </c>
      <c r="F737" s="39">
        <v>3.4260000000000002</v>
      </c>
      <c r="G737" s="43">
        <f>((F737-F738)/0.01)*T$4+G738</f>
        <v>-32680785.999999821</v>
      </c>
      <c r="H737" s="39">
        <v>4.2359999999999998</v>
      </c>
      <c r="I737" s="43">
        <f>((H737-H738)/0.01)*V$4+I738</f>
        <v>-98290474.000000179</v>
      </c>
      <c r="J737" s="54">
        <f t="shared" si="46"/>
        <v>-61420836.00000006</v>
      </c>
      <c r="K737" s="43">
        <f>$W$2+J737</f>
        <v>4638579164</v>
      </c>
      <c r="L737" s="99">
        <f t="shared" si="45"/>
        <v>2.3320618887486852E-3</v>
      </c>
      <c r="M737" s="102">
        <f t="shared" si="47"/>
        <v>2.3708065548079861E-3</v>
      </c>
      <c r="N737" s="99">
        <f t="shared" si="48"/>
        <v>3.7635387303982526E-2</v>
      </c>
    </row>
    <row r="738" spans="1:14">
      <c r="A738" s="47">
        <v>40618</v>
      </c>
      <c r="B738" s="39">
        <v>0.76600000000000001</v>
      </c>
      <c r="C738" s="43">
        <f>((B738-B739)/0.01)*P$4+C739</f>
        <v>61589166.000000022</v>
      </c>
      <c r="D738" s="39">
        <v>2.7210000000000001</v>
      </c>
      <c r="E738" s="43">
        <f>((D738-D739)/0.01)*R$4+E739</f>
        <v>3605607.9999999227</v>
      </c>
      <c r="F738" s="39">
        <v>3.306</v>
      </c>
      <c r="G738" s="43">
        <f>((F738-F739)/0.01)*T$4+G739</f>
        <v>-21784785.99999981</v>
      </c>
      <c r="H738" s="39">
        <v>4.1379000000000001</v>
      </c>
      <c r="I738" s="43">
        <f>((H738-H739)/0.01)*V$4+I739</f>
        <v>-88608004.000000224</v>
      </c>
      <c r="J738" s="54">
        <f t="shared" si="46"/>
        <v>-45198016.000000089</v>
      </c>
      <c r="K738" s="43">
        <f>$W$2+J738</f>
        <v>4654801984</v>
      </c>
      <c r="L738" s="99">
        <f t="shared" si="45"/>
        <v>3.4912667886738162E-3</v>
      </c>
      <c r="M738" s="102">
        <f t="shared" si="47"/>
        <v>2.2781212439199833E-3</v>
      </c>
      <c r="N738" s="99">
        <f t="shared" si="48"/>
        <v>3.6164053607192354E-2</v>
      </c>
    </row>
    <row r="739" spans="1:14">
      <c r="A739" s="47">
        <v>40619</v>
      </c>
      <c r="B739" s="39">
        <v>0.79749999999999999</v>
      </c>
      <c r="C739" s="43">
        <f>((B739-B740)/0.01)*P$4+C740</f>
        <v>59850366.000000022</v>
      </c>
      <c r="D739" s="39">
        <v>2.7890000000000001</v>
      </c>
      <c r="E739" s="43">
        <f>((D739-D740)/0.01)*R$4+E740</f>
        <v>6958007.9999999255</v>
      </c>
      <c r="F739" s="39">
        <v>3.3685</v>
      </c>
      <c r="G739" s="43">
        <f>((F739-F740)/0.01)*T$4+G740</f>
        <v>-27459785.99999981</v>
      </c>
      <c r="H739" s="39">
        <v>4.1905000000000001</v>
      </c>
      <c r="I739" s="43">
        <f>((H739-H740)/0.01)*V$4+I740</f>
        <v>-93799624.000000224</v>
      </c>
      <c r="J739" s="54">
        <f t="shared" si="46"/>
        <v>-54451036.000000089</v>
      </c>
      <c r="K739" s="43">
        <f>$W$2+J739</f>
        <v>4645548964</v>
      </c>
      <c r="L739" s="99">
        <f t="shared" si="45"/>
        <v>-1.9898223421381902E-3</v>
      </c>
      <c r="M739" s="102">
        <f t="shared" si="47"/>
        <v>2.1452761269965454E-3</v>
      </c>
      <c r="N739" s="99">
        <f t="shared" si="48"/>
        <v>3.4055202753580066E-2</v>
      </c>
    </row>
    <row r="740" spans="1:14">
      <c r="A740" s="47">
        <v>40620</v>
      </c>
      <c r="B740" s="39">
        <v>0.79800000000000004</v>
      </c>
      <c r="C740" s="43">
        <f>((B740-B741)/0.01)*P$4+C741</f>
        <v>59822766.000000022</v>
      </c>
      <c r="D740" s="39">
        <v>2.7984999999999998</v>
      </c>
      <c r="E740" s="43">
        <f>((D740-D741)/0.01)*R$4+E741</f>
        <v>7426357.9999999069</v>
      </c>
      <c r="F740" s="39">
        <v>3.3730000000000002</v>
      </c>
      <c r="G740" s="43">
        <f>((F740-F741)/0.01)*T$4+G741</f>
        <v>-27868385.999999825</v>
      </c>
      <c r="H740" s="39">
        <v>4.1459000000000001</v>
      </c>
      <c r="I740" s="43">
        <f>((H740-H741)/0.01)*V$4+I741</f>
        <v>-89397604.000000224</v>
      </c>
      <c r="J740" s="54">
        <f t="shared" si="46"/>
        <v>-50016866.000000119</v>
      </c>
      <c r="K740" s="43">
        <f>$W$2+J740</f>
        <v>4649983134</v>
      </c>
      <c r="L740" s="99">
        <f t="shared" si="45"/>
        <v>9.5404335966627627E-4</v>
      </c>
      <c r="M740" s="102">
        <f t="shared" si="47"/>
        <v>2.0979418773439274E-3</v>
      </c>
      <c r="N740" s="99">
        <f t="shared" si="48"/>
        <v>3.3303794835120026E-2</v>
      </c>
    </row>
    <row r="741" spans="1:14">
      <c r="A741" s="47">
        <v>40623</v>
      </c>
      <c r="B741" s="39">
        <v>0.84150000000000003</v>
      </c>
      <c r="C741" s="43">
        <f>((B741-B742)/0.01)*P$4+C742</f>
        <v>57421566.000000022</v>
      </c>
      <c r="D741" s="39">
        <v>2.8845000000000001</v>
      </c>
      <c r="E741" s="43">
        <f>((D741-D742)/0.01)*R$4+E742</f>
        <v>11666157.999999922</v>
      </c>
      <c r="F741" s="39">
        <v>3.4394999999999998</v>
      </c>
      <c r="G741" s="43">
        <f>((F741-F742)/0.01)*T$4+G742</f>
        <v>-33906585.999999784</v>
      </c>
      <c r="H741" s="39">
        <v>4.2104999999999997</v>
      </c>
      <c r="I741" s="43">
        <f>((H741-H742)/0.01)*V$4+I742</f>
        <v>-95773624.000000179</v>
      </c>
      <c r="J741" s="54">
        <f t="shared" si="46"/>
        <v>-60592486.000000022</v>
      </c>
      <c r="K741" s="43">
        <f>$W$2+J741</f>
        <v>4639407514</v>
      </c>
      <c r="L741" s="99">
        <f t="shared" si="45"/>
        <v>-2.2769253592080361E-3</v>
      </c>
      <c r="M741" s="102">
        <f t="shared" si="47"/>
        <v>2.2722791734703911E-3</v>
      </c>
      <c r="N741" s="99">
        <f t="shared" si="48"/>
        <v>3.6071313613884312E-2</v>
      </c>
    </row>
    <row r="742" spans="1:14">
      <c r="A742" s="47">
        <v>40624</v>
      </c>
      <c r="B742" s="39">
        <v>0.85150000000000003</v>
      </c>
      <c r="C742" s="43">
        <f>((B742-B743)/0.01)*P$4+C743</f>
        <v>56869566.000000022</v>
      </c>
      <c r="D742" s="39">
        <v>2.8914999999999997</v>
      </c>
      <c r="E742" s="43">
        <f>((D742-D743)/0.01)*R$4+E743</f>
        <v>12011257.999999905</v>
      </c>
      <c r="F742" s="39">
        <v>3.4415</v>
      </c>
      <c r="G742" s="43">
        <f>((F742-F743)/0.01)*T$4+G743</f>
        <v>-34088185.999999806</v>
      </c>
      <c r="H742" s="39">
        <v>4.2041000000000004</v>
      </c>
      <c r="I742" s="43">
        <f>((H742-H743)/0.01)*V$4+I743</f>
        <v>-95141944.000000253</v>
      </c>
      <c r="J742" s="54">
        <f t="shared" si="46"/>
        <v>-60349306.000000134</v>
      </c>
      <c r="K742" s="43">
        <f>$W$2+J742</f>
        <v>4639650694</v>
      </c>
      <c r="L742" s="99">
        <f t="shared" si="45"/>
        <v>5.2414802149996738E-5</v>
      </c>
      <c r="M742" s="102">
        <f t="shared" si="47"/>
        <v>2.1887142153172064E-3</v>
      </c>
      <c r="N742" s="99">
        <f t="shared" si="48"/>
        <v>3.4744761028327235E-2</v>
      </c>
    </row>
    <row r="743" spans="1:14">
      <c r="A743" s="47">
        <v>40625</v>
      </c>
      <c r="B743" s="39">
        <v>0.85399999999999998</v>
      </c>
      <c r="C743" s="43">
        <f>((B743-B744)/0.01)*P$4+C744</f>
        <v>56731566.000000022</v>
      </c>
      <c r="D743" s="39">
        <v>2.9060000000000001</v>
      </c>
      <c r="E743" s="43">
        <f>((D743-D744)/0.01)*R$4+E744</f>
        <v>12726107.999999925</v>
      </c>
      <c r="F743" s="39">
        <v>3.4649999999999999</v>
      </c>
      <c r="G743" s="43">
        <f>((F743-F744)/0.01)*T$4+G744</f>
        <v>-36221985.999999791</v>
      </c>
      <c r="H743" s="39">
        <v>4.2159000000000004</v>
      </c>
      <c r="I743" s="43">
        <f>((H743-H744)/0.01)*V$4+I744</f>
        <v>-96306604.000000253</v>
      </c>
      <c r="J743" s="54">
        <f t="shared" si="46"/>
        <v>-63070916.000000104</v>
      </c>
      <c r="K743" s="43">
        <f>$W$2+J743</f>
        <v>4636929084</v>
      </c>
      <c r="L743" s="99">
        <f t="shared" si="45"/>
        <v>-5.8677015521212583E-4</v>
      </c>
      <c r="M743" s="102">
        <f t="shared" si="47"/>
        <v>2.1328085937128696E-3</v>
      </c>
      <c r="N743" s="99">
        <f t="shared" si="48"/>
        <v>3.3857286798393907E-2</v>
      </c>
    </row>
    <row r="744" spans="1:14">
      <c r="A744" s="47">
        <v>40626</v>
      </c>
      <c r="B744" s="39">
        <v>0.89549999999999996</v>
      </c>
      <c r="C744" s="43">
        <f>((B744-B745)/0.01)*P$4+C745</f>
        <v>54440766.000000022</v>
      </c>
      <c r="D744" s="39">
        <v>2.9687000000000001</v>
      </c>
      <c r="E744" s="43">
        <f>((D744-D745)/0.01)*R$4+E745</f>
        <v>15817217.999999925</v>
      </c>
      <c r="F744" s="39">
        <v>3.5215000000000001</v>
      </c>
      <c r="G744" s="43">
        <f>((F744-F745)/0.01)*T$4+G745</f>
        <v>-41352185.999999814</v>
      </c>
      <c r="H744" s="39">
        <v>4.2595000000000001</v>
      </c>
      <c r="I744" s="43">
        <f>((H744-H745)/0.01)*V$4+I745</f>
        <v>-100609924.00000022</v>
      </c>
      <c r="J744" s="54">
        <f t="shared" si="46"/>
        <v>-71704126.000000089</v>
      </c>
      <c r="K744" s="43">
        <f>$W$2+J744</f>
        <v>4628295874</v>
      </c>
      <c r="L744" s="99">
        <f t="shared" si="45"/>
        <v>-1.8635732079170604E-3</v>
      </c>
      <c r="M744" s="102">
        <f t="shared" si="47"/>
        <v>1.9646805511568796E-3</v>
      </c>
      <c r="N744" s="99">
        <f t="shared" si="48"/>
        <v>3.11883368642785E-2</v>
      </c>
    </row>
    <row r="745" spans="1:14">
      <c r="A745" s="47">
        <v>40627</v>
      </c>
      <c r="B745" s="39">
        <v>0.92800000000000005</v>
      </c>
      <c r="C745" s="43">
        <f>((B745-B746)/0.01)*P$4+C746</f>
        <v>52646766.000000015</v>
      </c>
      <c r="D745" s="39">
        <v>3.0065</v>
      </c>
      <c r="E745" s="43">
        <f>((D745-D746)/0.01)*R$4+E746</f>
        <v>17680757.999999918</v>
      </c>
      <c r="F745" s="39">
        <v>3.5525000000000002</v>
      </c>
      <c r="G745" s="43">
        <f>((F745-F746)/0.01)*T$4+G746</f>
        <v>-44166985.999999829</v>
      </c>
      <c r="H745" s="39">
        <v>4.2735000000000003</v>
      </c>
      <c r="I745" s="43">
        <f>((H745-H746)/0.01)*V$4+I746</f>
        <v>-101991724.00000025</v>
      </c>
      <c r="J745" s="54">
        <f t="shared" si="46"/>
        <v>-75831186.000000149</v>
      </c>
      <c r="K745" s="43">
        <f>$W$2+J745</f>
        <v>4624168814</v>
      </c>
      <c r="L745" s="99">
        <f t="shared" si="45"/>
        <v>-8.9209965406510658E-4</v>
      </c>
      <c r="M745" s="102">
        <f t="shared" si="47"/>
        <v>1.9119260319338598E-3</v>
      </c>
      <c r="N745" s="99">
        <f t="shared" si="48"/>
        <v>3.0350884833885181E-2</v>
      </c>
    </row>
    <row r="746" spans="1:14">
      <c r="A746" s="47">
        <v>40630</v>
      </c>
      <c r="B746" s="39">
        <v>0.95950000000000002</v>
      </c>
      <c r="C746" s="43">
        <f>((B746-B747)/0.01)*P$4+C747</f>
        <v>50907966.000000015</v>
      </c>
      <c r="D746" s="39">
        <v>3.0158</v>
      </c>
      <c r="E746" s="43">
        <f>((D746-D747)/0.01)*R$4+E747</f>
        <v>18139247.999999922</v>
      </c>
      <c r="F746" s="39">
        <v>3.5472999999999999</v>
      </c>
      <c r="G746" s="43">
        <f>((F746-F747)/0.01)*T$4+G747</f>
        <v>-43694825.999999799</v>
      </c>
      <c r="H746" s="39">
        <v>4.2709999999999999</v>
      </c>
      <c r="I746" s="43">
        <f>((H746-H747)/0.01)*V$4+I747</f>
        <v>-101744974.00000021</v>
      </c>
      <c r="J746" s="54">
        <f t="shared" si="46"/>
        <v>-76392586.00000006</v>
      </c>
      <c r="K746" s="43">
        <f>$W$2+J746</f>
        <v>4623607414</v>
      </c>
      <c r="L746" s="99">
        <f t="shared" si="45"/>
        <v>-1.214129725565634E-4</v>
      </c>
      <c r="M746" s="102">
        <f t="shared" si="47"/>
        <v>1.8924065997758992E-3</v>
      </c>
      <c r="N746" s="99">
        <f t="shared" si="48"/>
        <v>3.0041023454546217E-2</v>
      </c>
    </row>
    <row r="747" spans="1:14">
      <c r="A747" s="47">
        <v>40631</v>
      </c>
      <c r="B747" s="39">
        <v>0.99350000000000005</v>
      </c>
      <c r="C747" s="43">
        <f>((B747-B748)/0.01)*P$4+C748</f>
        <v>49031166.000000015</v>
      </c>
      <c r="D747" s="39">
        <v>3.0665</v>
      </c>
      <c r="E747" s="43">
        <f>((D747-D748)/0.01)*R$4+E748</f>
        <v>20638757.999999922</v>
      </c>
      <c r="F747" s="39">
        <v>3.601</v>
      </c>
      <c r="G747" s="43">
        <f>((F747-F748)/0.01)*T$4+G748</f>
        <v>-48570785.999999806</v>
      </c>
      <c r="H747" s="39">
        <v>4.3280000000000003</v>
      </c>
      <c r="I747" s="43">
        <f>((H747-H748)/0.01)*V$4+I748</f>
        <v>-107370874.00000025</v>
      </c>
      <c r="J747" s="54">
        <f t="shared" si="46"/>
        <v>-86271736.000000119</v>
      </c>
      <c r="K747" s="43">
        <f>$W$2+J747</f>
        <v>4613728264</v>
      </c>
      <c r="L747" s="99">
        <f t="shared" si="45"/>
        <v>-2.1389617333239545E-3</v>
      </c>
      <c r="M747" s="102">
        <f t="shared" si="47"/>
        <v>1.7814772080704847E-3</v>
      </c>
      <c r="N747" s="99">
        <f t="shared" si="48"/>
        <v>2.8280073953305031E-2</v>
      </c>
    </row>
    <row r="748" spans="1:14">
      <c r="A748" s="47">
        <v>40632</v>
      </c>
      <c r="B748" s="39">
        <v>0.97399999999999998</v>
      </c>
      <c r="C748" s="43">
        <f>((B748-B749)/0.01)*P$4+C749</f>
        <v>50107566.000000022</v>
      </c>
      <c r="D748" s="39">
        <v>3.01</v>
      </c>
      <c r="E748" s="43">
        <f>((D748-D749)/0.01)*R$4+E749</f>
        <v>17853307.999999911</v>
      </c>
      <c r="F748" s="39">
        <v>3.5394999999999999</v>
      </c>
      <c r="G748" s="43">
        <f>((F748-F749)/0.01)*T$4+G749</f>
        <v>-42986585.999999799</v>
      </c>
      <c r="H748" s="39">
        <v>4.2759999999999998</v>
      </c>
      <c r="I748" s="43">
        <f>((H748-H749)/0.01)*V$4+I749</f>
        <v>-102238474.00000021</v>
      </c>
      <c r="J748" s="54">
        <f t="shared" si="46"/>
        <v>-77264186.00000006</v>
      </c>
      <c r="K748" s="43">
        <f>$W$2+J748</f>
        <v>4622735814</v>
      </c>
      <c r="L748" s="99">
        <f t="shared" si="45"/>
        <v>1.9504331483277595E-3</v>
      </c>
      <c r="M748" s="102">
        <f t="shared" si="47"/>
        <v>1.4253793151683114E-3</v>
      </c>
      <c r="N748" s="99">
        <f t="shared" si="48"/>
        <v>2.2627195151225452E-2</v>
      </c>
    </row>
    <row r="749" spans="1:14">
      <c r="A749" s="47">
        <v>40633</v>
      </c>
      <c r="B749" s="39">
        <v>1.0044999999999999</v>
      </c>
      <c r="C749" s="43">
        <f>((B749-B750)/0.01)*P$4+C750</f>
        <v>48423966.000000022</v>
      </c>
      <c r="D749" s="39">
        <v>3.0594999999999999</v>
      </c>
      <c r="E749" s="43">
        <f>((D749-D750)/0.01)*R$4+E750</f>
        <v>20293657.999999914</v>
      </c>
      <c r="F749" s="39">
        <v>3.5747999999999998</v>
      </c>
      <c r="G749" s="43">
        <f>((F749-F750)/0.01)*T$4+G750</f>
        <v>-46191825.999999791</v>
      </c>
      <c r="H749" s="39">
        <v>4.2874999999999996</v>
      </c>
      <c r="I749" s="43">
        <f>((H749-H750)/0.01)*V$4+I750</f>
        <v>-103373524.00000019</v>
      </c>
      <c r="J749" s="54">
        <f t="shared" si="46"/>
        <v>-80847726.000000045</v>
      </c>
      <c r="K749" s="43">
        <f>$W$2+J749</f>
        <v>4619152274</v>
      </c>
      <c r="L749" s="99">
        <f t="shared" si="45"/>
        <v>-7.7549958308798374E-4</v>
      </c>
      <c r="M749" s="102">
        <f t="shared" si="47"/>
        <v>1.3523127474952149E-3</v>
      </c>
      <c r="N749" s="99">
        <f t="shared" si="48"/>
        <v>2.1467299347928941E-2</v>
      </c>
    </row>
    <row r="750" spans="1:14">
      <c r="A750" s="47">
        <v>40634</v>
      </c>
      <c r="B750" s="39">
        <v>0.98350000000000004</v>
      </c>
      <c r="C750" s="43">
        <f>((B750-B751)/0.01)*P$4+C751</f>
        <v>49583166.000000015</v>
      </c>
      <c r="D750" s="39">
        <v>3.0329999999999999</v>
      </c>
      <c r="E750" s="43">
        <f>((D750-D751)/0.01)*R$4+E751</f>
        <v>18987207.999999914</v>
      </c>
      <c r="F750" s="39">
        <v>3.5474999999999999</v>
      </c>
      <c r="G750" s="43">
        <f>((F750-F751)/0.01)*T$4+G751</f>
        <v>-43712985.999999799</v>
      </c>
      <c r="H750" s="39">
        <v>4.2725</v>
      </c>
      <c r="I750" s="43">
        <f>((H750-H751)/0.01)*V$4+I751</f>
        <v>-101893024.00000022</v>
      </c>
      <c r="J750" s="54">
        <f t="shared" si="46"/>
        <v>-77035636.000000089</v>
      </c>
      <c r="K750" s="43">
        <f>$W$2+J750</f>
        <v>4622964364</v>
      </c>
      <c r="L750" s="99">
        <f t="shared" si="45"/>
        <v>8.2493878090902516E-4</v>
      </c>
      <c r="M750" s="102">
        <f t="shared" si="47"/>
        <v>1.3366737204292595E-3</v>
      </c>
      <c r="N750" s="99">
        <f t="shared" si="48"/>
        <v>2.1219037489747784E-2</v>
      </c>
    </row>
    <row r="751" spans="1:14">
      <c r="A751" s="47">
        <v>40637</v>
      </c>
      <c r="B751" s="39">
        <v>0.94550000000000001</v>
      </c>
      <c r="C751" s="43">
        <f>((B751-B752)/0.01)*P$4+C752</f>
        <v>51680766.000000015</v>
      </c>
      <c r="D751" s="39">
        <v>3</v>
      </c>
      <c r="E751" s="43">
        <f>((D751-D752)/0.01)*R$4+E752</f>
        <v>17360307.999999918</v>
      </c>
      <c r="F751" s="39">
        <v>3.5274999999999999</v>
      </c>
      <c r="G751" s="43">
        <f>((F751-F752)/0.01)*T$4+G752</f>
        <v>-41896985.999999799</v>
      </c>
      <c r="H751" s="39">
        <v>4.2584999999999997</v>
      </c>
      <c r="I751" s="43">
        <f>((H751-H752)/0.01)*V$4+I752</f>
        <v>-100511224.00000019</v>
      </c>
      <c r="J751" s="54">
        <f t="shared" si="46"/>
        <v>-73367136.00000006</v>
      </c>
      <c r="K751" s="43">
        <f>$W$2+J751</f>
        <v>4626632864</v>
      </c>
      <c r="L751" s="99">
        <f t="shared" si="45"/>
        <v>7.9322377005733411E-4</v>
      </c>
      <c r="M751" s="102">
        <f t="shared" si="47"/>
        <v>1.2543583909567697E-3</v>
      </c>
      <c r="N751" s="99">
        <f t="shared" si="48"/>
        <v>1.9912322144512464E-2</v>
      </c>
    </row>
    <row r="752" spans="1:14">
      <c r="A752" s="47">
        <v>40638</v>
      </c>
      <c r="B752" s="39">
        <v>0.995</v>
      </c>
      <c r="C752" s="43">
        <f>((B752-B753)/0.01)*P$4+C753</f>
        <v>48948366.000000015</v>
      </c>
      <c r="D752" s="39">
        <v>3.0741999999999998</v>
      </c>
      <c r="E752" s="43">
        <f>((D752-D753)/0.01)*R$4+E753</f>
        <v>21018367.999999911</v>
      </c>
      <c r="F752" s="39">
        <v>3.5869999999999997</v>
      </c>
      <c r="G752" s="43">
        <f>((F752-F753)/0.01)*T$4+G753</f>
        <v>-47299585.999999791</v>
      </c>
      <c r="H752" s="39">
        <v>4.2984999999999998</v>
      </c>
      <c r="I752" s="43">
        <f>((H752-H753)/0.01)*V$4+I753</f>
        <v>-104459224.00000019</v>
      </c>
      <c r="J752" s="54">
        <f t="shared" si="46"/>
        <v>-81792076.00000006</v>
      </c>
      <c r="K752" s="43">
        <f>$W$2+J752</f>
        <v>4618207924</v>
      </c>
      <c r="L752" s="99">
        <f t="shared" si="45"/>
        <v>-1.8226257272521168E-3</v>
      </c>
      <c r="M752" s="102">
        <f t="shared" si="47"/>
        <v>1.3372592986308053E-3</v>
      </c>
      <c r="N752" s="99">
        <f t="shared" si="48"/>
        <v>2.1228333255514608E-2</v>
      </c>
    </row>
    <row r="753" spans="1:14">
      <c r="A753" s="47">
        <v>40639</v>
      </c>
      <c r="B753" s="39">
        <v>1.006</v>
      </c>
      <c r="C753" s="43">
        <f>((B753-B754)/0.01)*P$4+C754</f>
        <v>48341166.000000015</v>
      </c>
      <c r="D753" s="39">
        <v>3.1274999999999999</v>
      </c>
      <c r="E753" s="43">
        <f>((D753-D754)/0.01)*R$4+E754</f>
        <v>23646057.999999918</v>
      </c>
      <c r="F753" s="39">
        <v>3.6509999999999998</v>
      </c>
      <c r="G753" s="43">
        <f>((F753-F754)/0.01)*T$4+G754</f>
        <v>-53110785.999999799</v>
      </c>
      <c r="H753" s="39">
        <v>4.3629999999999995</v>
      </c>
      <c r="I753" s="43">
        <f>((H753-H754)/0.01)*V$4+I754</f>
        <v>-110825374.00000018</v>
      </c>
      <c r="J753" s="54">
        <f t="shared" si="46"/>
        <v>-91948936.00000003</v>
      </c>
      <c r="K753" s="43">
        <f>$W$2+J753</f>
        <v>4608051064</v>
      </c>
      <c r="L753" s="99">
        <f t="shared" si="45"/>
        <v>-2.2017296753222698E-3</v>
      </c>
      <c r="M753" s="102">
        <f t="shared" si="47"/>
        <v>1.4468608212041354E-3</v>
      </c>
      <c r="N753" s="99">
        <f t="shared" si="48"/>
        <v>2.2968203487772988E-2</v>
      </c>
    </row>
    <row r="754" spans="1:14">
      <c r="A754" s="47">
        <v>40640</v>
      </c>
      <c r="B754" s="39">
        <v>0.96350000000000002</v>
      </c>
      <c r="C754" s="43">
        <f>((B754-B755)/0.01)*P$4+C755</f>
        <v>50687166.000000015</v>
      </c>
      <c r="D754" s="39">
        <v>3.101</v>
      </c>
      <c r="E754" s="43">
        <f>((D754-D755)/0.01)*R$4+E755</f>
        <v>22339607.999999918</v>
      </c>
      <c r="F754" s="39">
        <v>3.6455000000000002</v>
      </c>
      <c r="G754" s="43">
        <f>((F754-F755)/0.01)*T$4+G755</f>
        <v>-52611385.999999836</v>
      </c>
      <c r="H754" s="39">
        <v>4.3840000000000003</v>
      </c>
      <c r="I754" s="43">
        <f>((H754-H755)/0.01)*V$4+I755</f>
        <v>-112898074.00000025</v>
      </c>
      <c r="J754" s="54">
        <f t="shared" si="46"/>
        <v>-92482686.000000149</v>
      </c>
      <c r="K754" s="43">
        <f>$W$2+J754</f>
        <v>4607517314</v>
      </c>
      <c r="L754" s="99">
        <f t="shared" si="45"/>
        <v>-1.1583658841290117E-4</v>
      </c>
      <c r="M754" s="102">
        <f t="shared" si="47"/>
        <v>1.384816080878475E-3</v>
      </c>
      <c r="N754" s="99">
        <f t="shared" si="48"/>
        <v>2.1983273769405322E-2</v>
      </c>
    </row>
    <row r="755" spans="1:14">
      <c r="A755" s="47">
        <v>40641</v>
      </c>
      <c r="B755" s="39">
        <v>0.99150000000000005</v>
      </c>
      <c r="C755" s="43">
        <f>((B755-B756)/0.01)*P$4+C756</f>
        <v>49141566.000000015</v>
      </c>
      <c r="D755" s="39">
        <v>3.1393</v>
      </c>
      <c r="E755" s="43">
        <f>((D755-D756)/0.01)*R$4+E756</f>
        <v>24227797.999999918</v>
      </c>
      <c r="F755" s="39">
        <v>3.6804999999999999</v>
      </c>
      <c r="G755" s="43">
        <f>((F755-F756)/0.01)*T$4+G756</f>
        <v>-55789385.999999806</v>
      </c>
      <c r="H755" s="39">
        <v>4.3994999999999997</v>
      </c>
      <c r="I755" s="43">
        <f>((H755-H756)/0.01)*V$4+I756</f>
        <v>-114427924.00000019</v>
      </c>
      <c r="J755" s="54">
        <f t="shared" si="46"/>
        <v>-96847946.00000006</v>
      </c>
      <c r="K755" s="43">
        <f>$W$2+J755</f>
        <v>4603152054</v>
      </c>
      <c r="L755" s="99">
        <f t="shared" si="45"/>
        <v>-9.4787037780331204E-4</v>
      </c>
      <c r="M755" s="102">
        <f t="shared" si="47"/>
        <v>1.3869052986178146E-3</v>
      </c>
      <c r="N755" s="99">
        <f t="shared" si="48"/>
        <v>2.2016439072843064E-2</v>
      </c>
    </row>
    <row r="756" spans="1:14">
      <c r="A756" s="47">
        <v>40644</v>
      </c>
      <c r="B756" s="39">
        <v>0.99650000000000005</v>
      </c>
      <c r="C756" s="43">
        <f>((B756-B757)/0.01)*P$4+C757</f>
        <v>48865566.000000015</v>
      </c>
      <c r="D756" s="39">
        <v>3.1395</v>
      </c>
      <c r="E756" s="43">
        <f>((D756-D757)/0.01)*R$4+E757</f>
        <v>24237657.999999918</v>
      </c>
      <c r="F756" s="39">
        <v>3.6795</v>
      </c>
      <c r="G756" s="43">
        <f>((F756-F757)/0.01)*T$4+G757</f>
        <v>-55698585.999999814</v>
      </c>
      <c r="H756" s="39">
        <v>4.4088000000000003</v>
      </c>
      <c r="I756" s="43">
        <f>((H756-H757)/0.01)*V$4+I757</f>
        <v>-115345834.00000025</v>
      </c>
      <c r="J756" s="54">
        <f t="shared" si="46"/>
        <v>-97941196.000000119</v>
      </c>
      <c r="K756" s="43">
        <f>$W$2+J756</f>
        <v>4602058804</v>
      </c>
      <c r="L756" s="99">
        <f t="shared" si="45"/>
        <v>-2.3752850901615608E-4</v>
      </c>
      <c r="M756" s="102">
        <f t="shared" si="47"/>
        <v>1.3842807195671258E-3</v>
      </c>
      <c r="N756" s="99">
        <f t="shared" si="48"/>
        <v>2.197477517205695E-2</v>
      </c>
    </row>
    <row r="757" spans="1:14">
      <c r="A757" s="47">
        <v>40645</v>
      </c>
      <c r="B757" s="39">
        <v>0.92549999999999999</v>
      </c>
      <c r="C757" s="43">
        <f>((B757-B758)/0.01)*P$4+C758</f>
        <v>52784766.000000015</v>
      </c>
      <c r="D757" s="39">
        <v>3.0325000000000002</v>
      </c>
      <c r="E757" s="43">
        <f>((D757-D758)/0.01)*R$4+E758</f>
        <v>18962557.999999929</v>
      </c>
      <c r="F757" s="39">
        <v>3.5845000000000002</v>
      </c>
      <c r="G757" s="43">
        <f>((F757-F758)/0.01)*T$4+G758</f>
        <v>-47072585.999999836</v>
      </c>
      <c r="H757" s="39">
        <v>4.3334999999999999</v>
      </c>
      <c r="I757" s="43">
        <f>((H757-H758)/0.01)*V$4+I758</f>
        <v>-107913724.00000022</v>
      </c>
      <c r="J757" s="54">
        <f t="shared" si="46"/>
        <v>-83238986.000000119</v>
      </c>
      <c r="K757" s="43">
        <f>$W$2+J757</f>
        <v>4616761014</v>
      </c>
      <c r="L757" s="99">
        <f t="shared" si="45"/>
        <v>3.1896105477284601E-3</v>
      </c>
      <c r="M757" s="102">
        <f t="shared" si="47"/>
        <v>1.6661207975215097E-3</v>
      </c>
      <c r="N757" s="99">
        <f t="shared" si="48"/>
        <v>2.6448847706607093E-2</v>
      </c>
    </row>
    <row r="758" spans="1:14">
      <c r="A758" s="47">
        <v>40646</v>
      </c>
      <c r="B758" s="39">
        <v>0.89500000000000002</v>
      </c>
      <c r="C758" s="43">
        <f>((B758-B759)/0.01)*P$4+C759</f>
        <v>54468366.000000015</v>
      </c>
      <c r="D758" s="39">
        <v>2.9881000000000002</v>
      </c>
      <c r="E758" s="43">
        <f>((D758-D759)/0.01)*R$4+E759</f>
        <v>16773637.999999929</v>
      </c>
      <c r="F758" s="39">
        <v>3.5445000000000002</v>
      </c>
      <c r="G758" s="43">
        <f>((F758-F759)/0.01)*T$4+G759</f>
        <v>-43440585.999999836</v>
      </c>
      <c r="H758" s="39">
        <v>4.3087999999999997</v>
      </c>
      <c r="I758" s="43">
        <f>((H758-H759)/0.01)*V$4+I759</f>
        <v>-105475834.00000021</v>
      </c>
      <c r="J758" s="54">
        <f t="shared" si="46"/>
        <v>-77674416.000000104</v>
      </c>
      <c r="K758" s="43">
        <f>$W$2+J758</f>
        <v>4622325584</v>
      </c>
      <c r="L758" s="99">
        <f t="shared" si="45"/>
        <v>1.204571602143068E-3</v>
      </c>
      <c r="M758" s="102">
        <f t="shared" si="47"/>
        <v>1.5871995750952269E-3</v>
      </c>
      <c r="N758" s="99">
        <f t="shared" si="48"/>
        <v>2.5196012140376148E-2</v>
      </c>
    </row>
    <row r="759" spans="1:14">
      <c r="A759" s="47">
        <v>40647</v>
      </c>
      <c r="B759" s="39">
        <v>0.94550000000000001</v>
      </c>
      <c r="C759" s="43">
        <f>((B759-B760)/0.01)*P$4+C760</f>
        <v>51680766.000000015</v>
      </c>
      <c r="D759" s="39">
        <v>3.0474999999999999</v>
      </c>
      <c r="E759" s="43">
        <f>((D759-D760)/0.01)*R$4+E760</f>
        <v>19702057.999999914</v>
      </c>
      <c r="F759" s="39">
        <v>3.5939999999999999</v>
      </c>
      <c r="G759" s="43">
        <f>((F759-F760)/0.01)*T$4+G760</f>
        <v>-47935185.999999806</v>
      </c>
      <c r="H759" s="39">
        <v>4.33</v>
      </c>
      <c r="I759" s="43">
        <f>((H759-H760)/0.01)*V$4+I760</f>
        <v>-107568274.00000024</v>
      </c>
      <c r="J759" s="54">
        <f t="shared" si="46"/>
        <v>-84120636.000000119</v>
      </c>
      <c r="K759" s="43">
        <f>$W$2+J759</f>
        <v>4615879364</v>
      </c>
      <c r="L759" s="99">
        <f t="shared" si="45"/>
        <v>-1.3955570551843668E-3</v>
      </c>
      <c r="M759" s="102">
        <f t="shared" si="47"/>
        <v>1.6319568924845059E-3</v>
      </c>
      <c r="N759" s="99">
        <f t="shared" si="48"/>
        <v>2.5906512527350663E-2</v>
      </c>
    </row>
    <row r="760" spans="1:14">
      <c r="A760" s="47">
        <v>40648</v>
      </c>
      <c r="B760" s="39">
        <v>0.873</v>
      </c>
      <c r="C760" s="43">
        <f>((B760-B761)/0.01)*P$4+C761</f>
        <v>55682766.000000015</v>
      </c>
      <c r="D760" s="39">
        <v>2.9445000000000001</v>
      </c>
      <c r="E760" s="43">
        <f>((D760-D761)/0.01)*R$4+E761</f>
        <v>14624157.999999925</v>
      </c>
      <c r="F760" s="39">
        <v>3.4975000000000001</v>
      </c>
      <c r="G760" s="43">
        <f>((F760-F761)/0.01)*T$4+G761</f>
        <v>-39172985.999999821</v>
      </c>
      <c r="H760" s="39">
        <v>4.242</v>
      </c>
      <c r="I760" s="43">
        <f>((H760-H761)/0.01)*V$4+I761</f>
        <v>-98882674.000000224</v>
      </c>
      <c r="J760" s="54">
        <f t="shared" si="46"/>
        <v>-67748736.000000104</v>
      </c>
      <c r="K760" s="43">
        <f>$W$2+J760</f>
        <v>4632251264</v>
      </c>
      <c r="L760" s="99">
        <f t="shared" si="45"/>
        <v>3.5405895010388808E-3</v>
      </c>
      <c r="M760" s="102">
        <f t="shared" si="47"/>
        <v>1.9852874471739889E-3</v>
      </c>
      <c r="N760" s="99">
        <f t="shared" si="48"/>
        <v>3.1515461197203935E-2</v>
      </c>
    </row>
    <row r="761" spans="1:14">
      <c r="A761" s="47">
        <v>40651</v>
      </c>
      <c r="B761" s="39">
        <v>0.83399999999999996</v>
      </c>
      <c r="C761" s="43">
        <f>((B761-B762)/0.01)*P$4+C762</f>
        <v>57835566.000000015</v>
      </c>
      <c r="D761" s="39">
        <v>2.8849999999999998</v>
      </c>
      <c r="E761" s="43">
        <f>((D761-D762)/0.01)*R$4+E762</f>
        <v>11690807.999999909</v>
      </c>
      <c r="F761" s="39">
        <v>3.4445000000000001</v>
      </c>
      <c r="G761" s="43">
        <f>((F761-F762)/0.01)*T$4+G762</f>
        <v>-34360585.999999829</v>
      </c>
      <c r="H761" s="39">
        <v>4.2030000000000003</v>
      </c>
      <c r="I761" s="43">
        <f>((H761-H762)/0.01)*V$4+I762</f>
        <v>-95033374.000000253</v>
      </c>
      <c r="J761" s="54">
        <f t="shared" si="46"/>
        <v>-59867586.000000156</v>
      </c>
      <c r="K761" s="43">
        <f>$W$2+J761</f>
        <v>4640132414</v>
      </c>
      <c r="L761" s="99">
        <f t="shared" si="45"/>
        <v>1.6999192810717813E-3</v>
      </c>
      <c r="M761" s="102">
        <f t="shared" si="47"/>
        <v>2.0354275621608893E-3</v>
      </c>
      <c r="N761" s="99">
        <f t="shared" si="48"/>
        <v>3.2311410846985057E-2</v>
      </c>
    </row>
    <row r="762" spans="1:14">
      <c r="A762" s="47">
        <v>40652</v>
      </c>
      <c r="B762" s="39">
        <v>0.82650000000000001</v>
      </c>
      <c r="C762" s="43">
        <f>((B762-B763)/0.01)*P$4+C763</f>
        <v>58249566.000000015</v>
      </c>
      <c r="D762" s="39">
        <v>2.8805000000000001</v>
      </c>
      <c r="E762" s="43">
        <f>((D762-D763)/0.01)*R$4+E763</f>
        <v>11468957.999999922</v>
      </c>
      <c r="F762" s="39">
        <v>3.4356999999999998</v>
      </c>
      <c r="G762" s="43">
        <f>((F762-F763)/0.01)*T$4+G763</f>
        <v>-33561545.999999799</v>
      </c>
      <c r="H762" s="39">
        <v>4.1894999999999998</v>
      </c>
      <c r="I762" s="43">
        <f>((H762-H763)/0.01)*V$4+I763</f>
        <v>-93700924.000000209</v>
      </c>
      <c r="J762" s="54">
        <f t="shared" si="46"/>
        <v>-57543946.000000067</v>
      </c>
      <c r="K762" s="43">
        <f>$W$2+J762</f>
        <v>4642456054</v>
      </c>
      <c r="L762" s="99">
        <f t="shared" si="45"/>
        <v>5.0064484848039333E-4</v>
      </c>
      <c r="M762" s="102">
        <f t="shared" si="47"/>
        <v>1.8950760937217945E-3</v>
      </c>
      <c r="N762" s="99">
        <f t="shared" si="48"/>
        <v>3.0083400357189607E-2</v>
      </c>
    </row>
    <row r="763" spans="1:14">
      <c r="A763" s="47">
        <v>40653</v>
      </c>
      <c r="B763" s="39">
        <v>0.83750000000000002</v>
      </c>
      <c r="C763" s="43">
        <f>((B763-B764)/0.01)*P$4+C764</f>
        <v>57642366.000000015</v>
      </c>
      <c r="D763" s="39">
        <v>2.9378000000000002</v>
      </c>
      <c r="E763" s="43">
        <f>((D763-D764)/0.01)*R$4+E764</f>
        <v>14293847.999999927</v>
      </c>
      <c r="F763" s="39">
        <v>3.4885000000000002</v>
      </c>
      <c r="G763" s="43">
        <f>((F763-F764)/0.01)*T$4+G764</f>
        <v>-38355785.999999836</v>
      </c>
      <c r="H763" s="39">
        <v>4.2344999999999997</v>
      </c>
      <c r="I763" s="43">
        <f>((H763-H764)/0.01)*V$4+I764</f>
        <v>-98142424.000000194</v>
      </c>
      <c r="J763" s="54">
        <f t="shared" si="46"/>
        <v>-64561996.000000089</v>
      </c>
      <c r="K763" s="43">
        <f>$W$2+J763</f>
        <v>4635438004</v>
      </c>
      <c r="L763" s="99">
        <f t="shared" si="45"/>
        <v>-1.5128543815355576E-3</v>
      </c>
      <c r="M763" s="102">
        <f t="shared" si="47"/>
        <v>1.7948685563294528E-3</v>
      </c>
      <c r="N763" s="99">
        <f t="shared" si="48"/>
        <v>2.8492655016583553E-2</v>
      </c>
    </row>
    <row r="764" spans="1:14">
      <c r="A764" s="47">
        <v>40654</v>
      </c>
      <c r="B764" s="39">
        <v>0.83899999999999997</v>
      </c>
      <c r="C764" s="43">
        <f>((B764-B765)/0.01)*P$4+C765</f>
        <v>57559566.000000015</v>
      </c>
      <c r="D764" s="39">
        <v>2.93</v>
      </c>
      <c r="E764" s="43">
        <f>((D764-D765)/0.01)*R$4+E765</f>
        <v>13909307.999999925</v>
      </c>
      <c r="F764" s="39">
        <v>3.4779999999999998</v>
      </c>
      <c r="G764" s="43">
        <f>((F764-F765)/0.01)*T$4+G765</f>
        <v>-37402385.999999799</v>
      </c>
      <c r="H764" s="39">
        <v>4.25</v>
      </c>
      <c r="I764" s="43">
        <f>((H764-H765)/0.01)*V$4+I765</f>
        <v>-99672274.000000224</v>
      </c>
      <c r="J764" s="54">
        <f t="shared" si="46"/>
        <v>-65605786.000000082</v>
      </c>
      <c r="K764" s="43">
        <f>$W$2+J764</f>
        <v>4634394214</v>
      </c>
      <c r="L764" s="99">
        <f t="shared" si="45"/>
        <v>-2.2520148798042962E-4</v>
      </c>
      <c r="M764" s="102">
        <f t="shared" si="47"/>
        <v>1.7999905003127066E-3</v>
      </c>
      <c r="N764" s="99">
        <f t="shared" si="48"/>
        <v>2.8573963356636912E-2</v>
      </c>
    </row>
    <row r="765" spans="1:14">
      <c r="A765" s="47">
        <v>40655</v>
      </c>
      <c r="B765" s="39">
        <v>0.83950000000000002</v>
      </c>
      <c r="C765" s="43">
        <f>((B765-B766)/0.01)*P$4+C766</f>
        <v>57531966.000000015</v>
      </c>
      <c r="D765" s="39">
        <v>2.931</v>
      </c>
      <c r="E765" s="43">
        <f>((D765-D766)/0.01)*R$4+E766</f>
        <v>13958607.99999992</v>
      </c>
      <c r="F765" s="39">
        <v>3.4750000000000001</v>
      </c>
      <c r="G765" s="43">
        <f>((F765-F766)/0.01)*T$4+G766</f>
        <v>-37129985.999999829</v>
      </c>
      <c r="H765" s="39">
        <v>4.2352999999999996</v>
      </c>
      <c r="I765" s="43">
        <f>((H765-H766)/0.01)*V$4+I766</f>
        <v>-98221384.000000179</v>
      </c>
      <c r="J765" s="54">
        <f t="shared" si="46"/>
        <v>-63860796.000000067</v>
      </c>
      <c r="K765" s="43">
        <f>$W$2+J765</f>
        <v>4636139204</v>
      </c>
      <c r="L765" s="99">
        <f t="shared" si="45"/>
        <v>3.7645946396572407E-4</v>
      </c>
      <c r="M765" s="102">
        <f t="shared" si="47"/>
        <v>1.7219828510103233E-3</v>
      </c>
      <c r="N765" s="99">
        <f t="shared" si="48"/>
        <v>2.7335630314147829E-2</v>
      </c>
    </row>
    <row r="766" spans="1:14">
      <c r="A766" s="47">
        <v>40658</v>
      </c>
      <c r="B766" s="39">
        <v>0.81950000000000001</v>
      </c>
      <c r="C766" s="43">
        <f>((B766-B767)/0.01)*P$4+C767</f>
        <v>58635966.000000015</v>
      </c>
      <c r="D766" s="39">
        <v>2.8883000000000001</v>
      </c>
      <c r="E766" s="43">
        <f>((D766-D767)/0.01)*R$4+E767</f>
        <v>11853497.999999922</v>
      </c>
      <c r="F766" s="39">
        <v>3.4464999999999999</v>
      </c>
      <c r="G766" s="43">
        <f>((F766-F767)/0.01)*T$4+G767</f>
        <v>-34542185.999999814</v>
      </c>
      <c r="H766" s="39">
        <v>4.2473000000000001</v>
      </c>
      <c r="I766" s="43">
        <f>((H766-H767)/0.01)*V$4+I767</f>
        <v>-99405784.000000224</v>
      </c>
      <c r="J766" s="54">
        <f t="shared" si="46"/>
        <v>-63458506.000000097</v>
      </c>
      <c r="K766" s="43">
        <f>$W$2+J766</f>
        <v>4636541494</v>
      </c>
      <c r="L766" s="99">
        <f t="shared" si="45"/>
        <v>8.6768867246659557E-5</v>
      </c>
      <c r="M766" s="102">
        <f t="shared" si="47"/>
        <v>1.7050408127517562E-3</v>
      </c>
      <c r="N766" s="99">
        <f t="shared" si="48"/>
        <v>2.7066683794539567E-2</v>
      </c>
    </row>
    <row r="767" spans="1:14">
      <c r="A767" s="47">
        <v>40659</v>
      </c>
      <c r="B767" s="39">
        <v>0.78800000000000003</v>
      </c>
      <c r="C767" s="43">
        <f>((B767-B768)/0.01)*P$4+C768</f>
        <v>60374766.000000015</v>
      </c>
      <c r="D767" s="39">
        <v>2.8285</v>
      </c>
      <c r="E767" s="43">
        <f>((D767-D768)/0.01)*R$4+E768</f>
        <v>8905357.999999918</v>
      </c>
      <c r="F767" s="39">
        <v>3.3795000000000002</v>
      </c>
      <c r="G767" s="43">
        <f>((F767-F768)/0.01)*T$4+G768</f>
        <v>-28458585.999999836</v>
      </c>
      <c r="H767" s="39">
        <v>4.1612999999999998</v>
      </c>
      <c r="I767" s="43">
        <f>((H767-H768)/0.01)*V$4+I768</f>
        <v>-90917584.000000194</v>
      </c>
      <c r="J767" s="54">
        <f t="shared" si="46"/>
        <v>-50096046.000000089</v>
      </c>
      <c r="K767" s="43">
        <f>$W$2+J767</f>
        <v>4649903954</v>
      </c>
      <c r="L767" s="99">
        <f t="shared" si="45"/>
        <v>2.8778436910290475E-3</v>
      </c>
      <c r="M767" s="102">
        <f t="shared" si="47"/>
        <v>1.6575950262104793E-3</v>
      </c>
      <c r="N767" s="99">
        <f t="shared" si="48"/>
        <v>2.6313505282863123E-2</v>
      </c>
    </row>
    <row r="768" spans="1:14">
      <c r="A768" s="47">
        <v>40660</v>
      </c>
      <c r="B768" s="39">
        <v>0.79700000000000004</v>
      </c>
      <c r="C768" s="43">
        <f>((B768-B769)/0.01)*P$4+C769</f>
        <v>59877966.000000015</v>
      </c>
      <c r="D768" s="39">
        <v>2.8622999999999998</v>
      </c>
      <c r="E768" s="43">
        <f>((D768-D769)/0.01)*R$4+E769</f>
        <v>10571697.999999911</v>
      </c>
      <c r="F768" s="39">
        <v>3.4325000000000001</v>
      </c>
      <c r="G768" s="43">
        <f>((F768-F769)/0.01)*T$4+G769</f>
        <v>-33270985.999999829</v>
      </c>
      <c r="H768" s="39">
        <v>4.2214999999999998</v>
      </c>
      <c r="I768" s="43">
        <f>((H768-H769)/0.01)*V$4+I769</f>
        <v>-96859324.000000194</v>
      </c>
      <c r="J768" s="54">
        <f t="shared" si="46"/>
        <v>-59680646.000000097</v>
      </c>
      <c r="K768" s="43">
        <f>$W$2+J768</f>
        <v>4640319354</v>
      </c>
      <c r="L768" s="99">
        <f t="shared" si="45"/>
        <v>-2.0633741693362379E-3</v>
      </c>
      <c r="M768" s="102">
        <f t="shared" si="47"/>
        <v>1.8601794536091882E-3</v>
      </c>
      <c r="N768" s="99">
        <f t="shared" si="48"/>
        <v>2.9529433369211541E-2</v>
      </c>
    </row>
    <row r="769" spans="1:14">
      <c r="A769" s="47">
        <v>40661</v>
      </c>
      <c r="B769" s="39">
        <v>0.78800000000000003</v>
      </c>
      <c r="C769" s="43">
        <f>((B769-B770)/0.01)*P$4+C770</f>
        <v>60374766.000000015</v>
      </c>
      <c r="D769" s="39">
        <v>2.8134999999999999</v>
      </c>
      <c r="E769" s="43">
        <f>((D769-D770)/0.01)*R$4+E770</f>
        <v>8165857.9999999134</v>
      </c>
      <c r="F769" s="39">
        <v>3.3855</v>
      </c>
      <c r="G769" s="43">
        <f>((F769-F770)/0.01)*T$4+G770</f>
        <v>-29003385.999999814</v>
      </c>
      <c r="H769" s="39">
        <v>4.1779999999999999</v>
      </c>
      <c r="I769" s="43">
        <f>((H769-H770)/0.01)*V$4+I770</f>
        <v>-92565874.000000209</v>
      </c>
      <c r="J769" s="54">
        <f t="shared" si="46"/>
        <v>-53028636.000000097</v>
      </c>
      <c r="K769" s="43">
        <f>$W$2+J769</f>
        <v>4646971364</v>
      </c>
      <c r="L769" s="99">
        <f t="shared" si="45"/>
        <v>1.4324976657894332E-3</v>
      </c>
      <c r="M769" s="102">
        <f t="shared" si="47"/>
        <v>1.7716770355526192E-3</v>
      </c>
      <c r="N769" s="99">
        <f t="shared" si="48"/>
        <v>2.8124501037578218E-2</v>
      </c>
    </row>
    <row r="770" spans="1:14">
      <c r="A770" s="47">
        <v>40662</v>
      </c>
      <c r="B770" s="39">
        <v>0.77700000000000002</v>
      </c>
      <c r="C770" s="43">
        <f>((B770-B771)/0.01)*P$4+C771</f>
        <v>60981966.000000015</v>
      </c>
      <c r="D770" s="39">
        <v>2.79</v>
      </c>
      <c r="E770" s="43">
        <f>((D770-D771)/0.01)*R$4+E771</f>
        <v>7007307.9999999208</v>
      </c>
      <c r="F770" s="39">
        <v>3.3654999999999999</v>
      </c>
      <c r="G770" s="43">
        <f>((F770-F771)/0.01)*T$4+G771</f>
        <v>-27187385.999999814</v>
      </c>
      <c r="H770" s="39">
        <v>4.1630000000000003</v>
      </c>
      <c r="I770" s="43">
        <f>((H770-H771)/0.01)*V$4+I771</f>
        <v>-91085374.000000238</v>
      </c>
      <c r="J770" s="54">
        <f t="shared" si="46"/>
        <v>-50283486.000000112</v>
      </c>
      <c r="K770" s="43">
        <f>$W$2+J770</f>
        <v>4649716514</v>
      </c>
      <c r="L770" s="99">
        <f t="shared" si="45"/>
        <v>5.9056518102138466E-4</v>
      </c>
      <c r="M770" s="102">
        <f t="shared" si="47"/>
        <v>1.458810787463747E-3</v>
      </c>
      <c r="N770" s="99">
        <f t="shared" si="48"/>
        <v>2.3157903321164259E-2</v>
      </c>
    </row>
    <row r="771" spans="1:14">
      <c r="A771" s="47">
        <v>40665</v>
      </c>
      <c r="B771" s="39">
        <v>0.77749999999999997</v>
      </c>
      <c r="C771" s="43">
        <f>((B771-B772)/0.01)*P$4+C772</f>
        <v>60954366.000000015</v>
      </c>
      <c r="D771" s="39">
        <v>2.7800000000000002</v>
      </c>
      <c r="E771" s="43">
        <f>((D771-D772)/0.01)*R$4+E772</f>
        <v>6514307.9999999311</v>
      </c>
      <c r="F771" s="39">
        <v>3.3540000000000001</v>
      </c>
      <c r="G771" s="43">
        <f>((F771-F772)/0.01)*T$4+G772</f>
        <v>-26143185.999999829</v>
      </c>
      <c r="H771" s="39">
        <v>4.1349999999999998</v>
      </c>
      <c r="I771" s="43">
        <f>((H771-H772)/0.01)*V$4+I772</f>
        <v>-88321774.000000194</v>
      </c>
      <c r="J771" s="54">
        <f t="shared" si="46"/>
        <v>-46996286.000000082</v>
      </c>
      <c r="K771" s="43">
        <f>$W$2+J771</f>
        <v>4653003714</v>
      </c>
      <c r="L771" s="99">
        <f t="shared" si="45"/>
        <v>7.0671804724855875E-4</v>
      </c>
      <c r="M771" s="102">
        <f t="shared" si="47"/>
        <v>1.3909140425734719E-3</v>
      </c>
      <c r="N771" s="99">
        <f t="shared" si="48"/>
        <v>2.2080075910301481E-2</v>
      </c>
    </row>
    <row r="772" spans="1:14">
      <c r="A772" s="47">
        <v>40666</v>
      </c>
      <c r="B772" s="39">
        <v>0.77549999999999997</v>
      </c>
      <c r="C772" s="43">
        <f>((B772-B773)/0.01)*P$4+C773</f>
        <v>61064766.000000015</v>
      </c>
      <c r="D772" s="39">
        <v>2.7625000000000002</v>
      </c>
      <c r="E772" s="43">
        <f>((D772-D773)/0.01)*R$4+E773</f>
        <v>5651557.9999999274</v>
      </c>
      <c r="F772" s="39">
        <v>3.3315000000000001</v>
      </c>
      <c r="G772" s="43">
        <f>((F772-F773)/0.01)*T$4+G773</f>
        <v>-24100185.999999832</v>
      </c>
      <c r="H772" s="39">
        <v>4.1165000000000003</v>
      </c>
      <c r="I772" s="43">
        <f>((H772-H773)/0.01)*V$4+I773</f>
        <v>-86495824.000000238</v>
      </c>
      <c r="J772" s="54">
        <f t="shared" si="46"/>
        <v>-43879686.000000134</v>
      </c>
      <c r="K772" s="43">
        <f>$W$2+J772</f>
        <v>4656120314</v>
      </c>
      <c r="L772" s="99">
        <f t="shared" si="45"/>
        <v>6.6957967410614515E-4</v>
      </c>
      <c r="M772" s="102">
        <f t="shared" si="47"/>
        <v>1.3949521083351313E-3</v>
      </c>
      <c r="N772" s="99">
        <f t="shared" si="48"/>
        <v>2.2144178216999932E-2</v>
      </c>
    </row>
    <row r="773" spans="1:14">
      <c r="A773" s="47">
        <v>40667</v>
      </c>
      <c r="B773" s="39">
        <v>0.75949999999999995</v>
      </c>
      <c r="C773" s="43">
        <f>((B773-B774)/0.01)*P$4+C774</f>
        <v>61947966.000000015</v>
      </c>
      <c r="D773" s="39">
        <v>2.742</v>
      </c>
      <c r="E773" s="43">
        <f>((D773-D774)/0.01)*R$4+E774</f>
        <v>4640907.999999918</v>
      </c>
      <c r="F773" s="39">
        <v>3.2989999999999999</v>
      </c>
      <c r="G773" s="43">
        <f>((F773-F774)/0.01)*T$4+G774</f>
        <v>-21149185.999999814</v>
      </c>
      <c r="H773" s="39">
        <v>4.0854999999999997</v>
      </c>
      <c r="I773" s="43">
        <f>((H773-H774)/0.01)*V$4+I774</f>
        <v>-83436124.000000179</v>
      </c>
      <c r="J773" s="54">
        <f t="shared" si="46"/>
        <v>-37996436.00000006</v>
      </c>
      <c r="K773" s="43">
        <f>$W$2+J773</f>
        <v>4662003564</v>
      </c>
      <c r="L773" s="99">
        <f t="shared" si="45"/>
        <v>1.2627543610256083E-3</v>
      </c>
      <c r="M773" s="102">
        <f t="shared" si="47"/>
        <v>1.2656547727040268E-3</v>
      </c>
      <c r="N773" s="99">
        <f t="shared" si="48"/>
        <v>2.0091646645421013E-2</v>
      </c>
    </row>
    <row r="774" spans="1:14">
      <c r="A774" s="47">
        <v>40668</v>
      </c>
      <c r="B774" s="39">
        <v>0.753</v>
      </c>
      <c r="C774" s="43">
        <f>((B774-B775)/0.01)*P$4+C775</f>
        <v>62306766.000000015</v>
      </c>
      <c r="D774" s="39">
        <v>2.6844999999999999</v>
      </c>
      <c r="E774" s="43">
        <f>((D774-D775)/0.01)*R$4+E775</f>
        <v>1806157.9999999125</v>
      </c>
      <c r="F774" s="39">
        <v>3.2410000000000001</v>
      </c>
      <c r="G774" s="43">
        <f>((F774-F775)/0.01)*T$4+G775</f>
        <v>-15882785.99999983</v>
      </c>
      <c r="H774" s="39">
        <v>4.0134999999999996</v>
      </c>
      <c r="I774" s="43">
        <f>((H774-H775)/0.01)*V$4+I775</f>
        <v>-76329724.000000179</v>
      </c>
      <c r="J774" s="54">
        <f t="shared" si="46"/>
        <v>-28099586.000000082</v>
      </c>
      <c r="K774" s="43">
        <f>$W$2+J774</f>
        <v>4671900414</v>
      </c>
      <c r="L774" s="99">
        <f t="shared" si="45"/>
        <v>2.1206247101345312E-3</v>
      </c>
      <c r="M774" s="102">
        <f t="shared" si="47"/>
        <v>1.3179059337418801E-3</v>
      </c>
      <c r="N774" s="99">
        <f t="shared" si="48"/>
        <v>2.0921108112344298E-2</v>
      </c>
    </row>
    <row r="775" spans="1:14">
      <c r="A775" s="47">
        <v>40669</v>
      </c>
      <c r="B775" s="39">
        <v>0.74</v>
      </c>
      <c r="C775" s="43">
        <f>((B775-B776)/0.01)*P$4+C776</f>
        <v>63024366.000000015</v>
      </c>
      <c r="D775" s="39">
        <v>2.677</v>
      </c>
      <c r="E775" s="43">
        <f>((D775-D776)/0.01)*R$4+E776</f>
        <v>1436407.9999999204</v>
      </c>
      <c r="F775" s="39">
        <v>3.2414999999999998</v>
      </c>
      <c r="G775" s="43">
        <f>((F775-F776)/0.01)*T$4+G776</f>
        <v>-15928185.999999804</v>
      </c>
      <c r="H775" s="39">
        <v>4.0308999999999999</v>
      </c>
      <c r="I775" s="43">
        <f>((H775-H776)/0.01)*V$4+I776</f>
        <v>-78047104.000000209</v>
      </c>
      <c r="J775" s="54">
        <f t="shared" si="46"/>
        <v>-29514516.000000082</v>
      </c>
      <c r="K775" s="43">
        <f>$W$2+J775</f>
        <v>4670485484</v>
      </c>
      <c r="L775" s="99">
        <f t="shared" si="45"/>
        <v>-3.029054946491552E-4</v>
      </c>
      <c r="M775" s="102">
        <f t="shared" si="47"/>
        <v>1.3593689934988163E-3</v>
      </c>
      <c r="N775" s="99">
        <f t="shared" si="48"/>
        <v>2.1579313780620279E-2</v>
      </c>
    </row>
    <row r="776" spans="1:14">
      <c r="A776" s="47">
        <v>40672</v>
      </c>
      <c r="B776" s="39">
        <v>0.72850000000000004</v>
      </c>
      <c r="C776" s="43">
        <f>((B776-B777)/0.01)*P$4+C777</f>
        <v>63659166.000000015</v>
      </c>
      <c r="D776" s="39">
        <v>2.6659999999999999</v>
      </c>
      <c r="E776" s="43">
        <f>((D776-D777)/0.01)*R$4+E777</f>
        <v>894107.99999991432</v>
      </c>
      <c r="F776" s="39">
        <v>3.2404999999999999</v>
      </c>
      <c r="G776" s="43">
        <f>((F776-F777)/0.01)*T$4+G777</f>
        <v>-15837385.999999814</v>
      </c>
      <c r="H776" s="39">
        <v>4.0486000000000004</v>
      </c>
      <c r="I776" s="43">
        <f>((H776-H777)/0.01)*V$4+I777</f>
        <v>-79794094.000000253</v>
      </c>
      <c r="J776" s="54">
        <f t="shared" si="46"/>
        <v>-31078206.000000142</v>
      </c>
      <c r="K776" s="43">
        <f>$W$2+J776</f>
        <v>4668921794</v>
      </c>
      <c r="L776" s="99">
        <f t="shared" ref="L776:L839" si="49">LN(K776/K775)</f>
        <v>-3.3485851255138073E-4</v>
      </c>
      <c r="M776" s="102">
        <f t="shared" si="47"/>
        <v>1.3880519291129944E-3</v>
      </c>
      <c r="N776" s="99">
        <f t="shared" si="48"/>
        <v>2.2034641267658635E-2</v>
      </c>
    </row>
    <row r="777" spans="1:14">
      <c r="A777" s="47">
        <v>40673</v>
      </c>
      <c r="B777" s="39">
        <v>0.76349999999999996</v>
      </c>
      <c r="C777" s="43">
        <f>((B777-B778)/0.01)*P$4+C778</f>
        <v>61727166.000000022</v>
      </c>
      <c r="D777" s="39">
        <v>2.7335000000000003</v>
      </c>
      <c r="E777" s="43">
        <f>((D777-D778)/0.01)*R$4+E778</f>
        <v>4221857.9999999311</v>
      </c>
      <c r="F777" s="39">
        <v>3.3035000000000001</v>
      </c>
      <c r="G777" s="43">
        <f>((F777-F778)/0.01)*T$4+G778</f>
        <v>-21557785.999999829</v>
      </c>
      <c r="H777" s="39">
        <v>4.1040000000000001</v>
      </c>
      <c r="I777" s="43">
        <f>((H777-H778)/0.01)*V$4+I778</f>
        <v>-85262074.000000224</v>
      </c>
      <c r="J777" s="54">
        <f t="shared" si="46"/>
        <v>-40870836.000000097</v>
      </c>
      <c r="K777" s="43">
        <f>$W$2+J777</f>
        <v>4659129164</v>
      </c>
      <c r="L777" s="99">
        <f t="shared" si="49"/>
        <v>-2.0996097987769574E-3</v>
      </c>
      <c r="M777" s="102">
        <f t="shared" si="47"/>
        <v>1.4109543266736556E-3</v>
      </c>
      <c r="N777" s="99">
        <f t="shared" si="48"/>
        <v>2.2398205557894488E-2</v>
      </c>
    </row>
    <row r="778" spans="1:14">
      <c r="A778" s="47">
        <v>40674</v>
      </c>
      <c r="B778" s="39">
        <v>0.73950000000000005</v>
      </c>
      <c r="C778" s="43">
        <f>((B778-B779)/0.01)*P$4+C779</f>
        <v>63051966.000000015</v>
      </c>
      <c r="D778" s="39">
        <v>2.6804999999999999</v>
      </c>
      <c r="E778" s="43">
        <f>((D778-D779)/0.01)*R$4+E779</f>
        <v>1608957.999999912</v>
      </c>
      <c r="F778" s="39">
        <v>3.2515000000000001</v>
      </c>
      <c r="G778" s="43">
        <f>((F778-F779)/0.01)*T$4+G779</f>
        <v>-16836185.999999825</v>
      </c>
      <c r="H778" s="39">
        <v>4.0560999999999998</v>
      </c>
      <c r="I778" s="43">
        <f>((H778-H779)/0.01)*V$4+I779</f>
        <v>-80534344.000000194</v>
      </c>
      <c r="J778" s="54">
        <f t="shared" ref="J778:J841" si="50">C778+E778+G778+I778</f>
        <v>-32709606.000000089</v>
      </c>
      <c r="K778" s="43">
        <f>$W$2+J778</f>
        <v>4667290394</v>
      </c>
      <c r="L778" s="99">
        <f t="shared" si="49"/>
        <v>1.7501318769489603E-3</v>
      </c>
      <c r="M778" s="102">
        <f t="shared" ref="M778:M841" si="51">_xlfn.STDEV.S(L769:L778)</f>
        <v>1.2363309228104573E-3</v>
      </c>
      <c r="N778" s="99">
        <f t="shared" si="48"/>
        <v>1.9626144959612776E-2</v>
      </c>
    </row>
    <row r="779" spans="1:14">
      <c r="A779" s="47">
        <v>40675</v>
      </c>
      <c r="B779" s="39">
        <v>0.74150000000000005</v>
      </c>
      <c r="C779" s="43">
        <f>((B779-B780)/0.01)*P$4+C780</f>
        <v>62941566.000000015</v>
      </c>
      <c r="D779" s="39">
        <v>2.7185000000000001</v>
      </c>
      <c r="E779" s="43">
        <f>((D779-D780)/0.01)*R$4+E780</f>
        <v>3482357.9999999246</v>
      </c>
      <c r="F779" s="39">
        <v>3.2963</v>
      </c>
      <c r="G779" s="43">
        <f>((F779-F780)/0.01)*T$4+G780</f>
        <v>-20904025.999999821</v>
      </c>
      <c r="H779" s="39">
        <v>4.1014999999999997</v>
      </c>
      <c r="I779" s="43">
        <f>((H779-H780)/0.01)*V$4+I780</f>
        <v>-85015324.000000179</v>
      </c>
      <c r="J779" s="54">
        <f t="shared" si="50"/>
        <v>-39495426.00000006</v>
      </c>
      <c r="K779" s="43">
        <f>$W$2+J779</f>
        <v>4660504574</v>
      </c>
      <c r="L779" s="99">
        <f t="shared" si="49"/>
        <v>-1.4549679147907325E-3</v>
      </c>
      <c r="M779" s="102">
        <f t="shared" si="51"/>
        <v>1.3472038413409309E-3</v>
      </c>
      <c r="N779" s="99">
        <f t="shared" si="48"/>
        <v>2.1386197976994124E-2</v>
      </c>
    </row>
    <row r="780" spans="1:14">
      <c r="A780" s="47">
        <v>40676</v>
      </c>
      <c r="B780" s="39">
        <v>0.72799999999999998</v>
      </c>
      <c r="C780" s="43">
        <f>((B780-B781)/0.01)*P$4+C781</f>
        <v>63686766.000000015</v>
      </c>
      <c r="D780" s="39">
        <v>2.681</v>
      </c>
      <c r="E780" s="43">
        <f>((D780-D781)/0.01)*R$4+E781</f>
        <v>1633607.9999999204</v>
      </c>
      <c r="F780" s="39">
        <v>3.2515000000000001</v>
      </c>
      <c r="G780" s="43">
        <f>((F780-F781)/0.01)*T$4+G781</f>
        <v>-16836185.999999825</v>
      </c>
      <c r="H780" s="39">
        <v>4.0469999999999997</v>
      </c>
      <c r="I780" s="43">
        <f>((H780-H781)/0.01)*V$4+I781</f>
        <v>-79636174.000000179</v>
      </c>
      <c r="J780" s="54">
        <f t="shared" si="50"/>
        <v>-31151986.000000075</v>
      </c>
      <c r="K780" s="43">
        <f>$W$2+J780</f>
        <v>4668848014</v>
      </c>
      <c r="L780" s="99">
        <f t="shared" si="49"/>
        <v>1.7886433481191645E-3</v>
      </c>
      <c r="M780" s="102">
        <f t="shared" si="51"/>
        <v>1.4276924822413327E-3</v>
      </c>
      <c r="N780" s="99">
        <f t="shared" si="48"/>
        <v>2.2663915540122394E-2</v>
      </c>
    </row>
    <row r="781" spans="1:14">
      <c r="A781" s="47">
        <v>40679</v>
      </c>
      <c r="B781" s="39">
        <v>0.71350000000000002</v>
      </c>
      <c r="C781" s="43">
        <f>((B781-B782)/0.01)*P$4+C782</f>
        <v>64487166.000000015</v>
      </c>
      <c r="D781" s="39">
        <v>2.6475</v>
      </c>
      <c r="E781" s="43">
        <f>((D781-D782)/0.01)*R$4+E782</f>
        <v>-17942.000000083819</v>
      </c>
      <c r="F781" s="39">
        <v>3.2204999999999999</v>
      </c>
      <c r="G781" s="43">
        <f>((F781-F782)/0.01)*T$4+G782</f>
        <v>-14021385.999999812</v>
      </c>
      <c r="H781" s="39">
        <v>4.0106999999999999</v>
      </c>
      <c r="I781" s="43">
        <f>((H781-H782)/0.01)*V$4+I782</f>
        <v>-76053364.000000194</v>
      </c>
      <c r="J781" s="54">
        <f t="shared" si="50"/>
        <v>-25605526.000000075</v>
      </c>
      <c r="K781" s="43">
        <f>$W$2+J781</f>
        <v>4674394474</v>
      </c>
      <c r="L781" s="99">
        <f t="shared" si="49"/>
        <v>1.1872667671098262E-3</v>
      </c>
      <c r="M781" s="102">
        <f t="shared" si="51"/>
        <v>1.4467271291530811E-3</v>
      </c>
      <c r="N781" s="99">
        <f t="shared" si="48"/>
        <v>2.2966081192256856E-2</v>
      </c>
    </row>
    <row r="782" spans="1:14">
      <c r="A782" s="47">
        <v>40680</v>
      </c>
      <c r="B782" s="39">
        <v>0.71050000000000002</v>
      </c>
      <c r="C782" s="43">
        <f>((B782-B783)/0.01)*P$4+C783</f>
        <v>64652766.000000015</v>
      </c>
      <c r="D782" s="39">
        <v>2.6245000000000003</v>
      </c>
      <c r="E782" s="43">
        <f>((D782-D783)/0.01)*R$4+E783</f>
        <v>-1151842.0000000685</v>
      </c>
      <c r="F782" s="39">
        <v>3.1894999999999998</v>
      </c>
      <c r="G782" s="43">
        <f>((F782-F783)/0.01)*T$4+G783</f>
        <v>-11206585.999999799</v>
      </c>
      <c r="H782" s="39">
        <v>3.9655</v>
      </c>
      <c r="I782" s="43">
        <f>((H782-H783)/0.01)*V$4+I783</f>
        <v>-71592124.000000209</v>
      </c>
      <c r="J782" s="54">
        <f t="shared" si="50"/>
        <v>-19297786.00000006</v>
      </c>
      <c r="K782" s="43">
        <f>$W$2+J782</f>
        <v>4680702214</v>
      </c>
      <c r="L782" s="99">
        <f t="shared" si="49"/>
        <v>1.3485143267351867E-3</v>
      </c>
      <c r="M782" s="102">
        <f t="shared" si="51"/>
        <v>1.4734096831644393E-3</v>
      </c>
      <c r="N782" s="99">
        <f t="shared" si="48"/>
        <v>2.3389653605805472E-2</v>
      </c>
    </row>
    <row r="783" spans="1:14">
      <c r="A783" s="47">
        <v>40681</v>
      </c>
      <c r="B783" s="39">
        <v>0.74399999999999999</v>
      </c>
      <c r="C783" s="43">
        <f>((B783-B784)/0.01)*P$4+C784</f>
        <v>62803566.000000015</v>
      </c>
      <c r="D783" s="39">
        <v>2.7008000000000001</v>
      </c>
      <c r="E783" s="43">
        <f>((D783-D784)/0.01)*R$4+E784</f>
        <v>2609747.9999999222</v>
      </c>
      <c r="F783" s="39">
        <v>3.2635000000000001</v>
      </c>
      <c r="G783" s="43">
        <f>((F783-F784)/0.01)*T$4+G784</f>
        <v>-17925785.999999825</v>
      </c>
      <c r="H783" s="39">
        <v>4.0395000000000003</v>
      </c>
      <c r="I783" s="43">
        <f>((H783-H784)/0.01)*V$4+I784</f>
        <v>-78895924.000000238</v>
      </c>
      <c r="J783" s="54">
        <f t="shared" si="50"/>
        <v>-31408396.000000119</v>
      </c>
      <c r="K783" s="43">
        <f>$W$2+J783</f>
        <v>4668591604</v>
      </c>
      <c r="L783" s="99">
        <f t="shared" si="49"/>
        <v>-2.5907019309383177E-3</v>
      </c>
      <c r="M783" s="102">
        <f t="shared" si="51"/>
        <v>1.739375598069513E-3</v>
      </c>
      <c r="N783" s="99">
        <f t="shared" si="48"/>
        <v>2.7611731614157024E-2</v>
      </c>
    </row>
    <row r="784" spans="1:14">
      <c r="A784" s="47">
        <v>40682</v>
      </c>
      <c r="B784" s="39">
        <v>0.72150000000000003</v>
      </c>
      <c r="C784" s="43">
        <f>((B784-B785)/0.01)*P$4+C785</f>
        <v>64045566.000000015</v>
      </c>
      <c r="D784" s="39">
        <v>2.6855000000000002</v>
      </c>
      <c r="E784" s="43">
        <f>((D784-D785)/0.01)*R$4+E785</f>
        <v>1855457.9999999285</v>
      </c>
      <c r="F784" s="39">
        <v>3.2605</v>
      </c>
      <c r="G784" s="43">
        <f>((F784-F785)/0.01)*T$4+G785</f>
        <v>-17653385.999999814</v>
      </c>
      <c r="H784" s="39">
        <v>4.0585000000000004</v>
      </c>
      <c r="I784" s="43">
        <f>((H784-H785)/0.01)*V$4+I785</f>
        <v>-80771224.000000253</v>
      </c>
      <c r="J784" s="54">
        <f t="shared" si="50"/>
        <v>-32523586.000000127</v>
      </c>
      <c r="K784" s="43">
        <f>$W$2+J784</f>
        <v>4667476414</v>
      </c>
      <c r="L784" s="99">
        <f t="shared" si="49"/>
        <v>-2.3889928889841861E-4</v>
      </c>
      <c r="M784" s="102">
        <f t="shared" si="51"/>
        <v>1.5950802837890294E-3</v>
      </c>
      <c r="N784" s="99">
        <f t="shared" si="48"/>
        <v>2.5321114512528622E-2</v>
      </c>
    </row>
    <row r="785" spans="1:14">
      <c r="A785" s="47">
        <v>40683</v>
      </c>
      <c r="B785" s="39">
        <v>0.70850000000000002</v>
      </c>
      <c r="C785" s="43">
        <f>((B785-B786)/0.01)*P$4+C786</f>
        <v>64763166.000000015</v>
      </c>
      <c r="D785" s="39">
        <v>2.6585000000000001</v>
      </c>
      <c r="E785" s="43">
        <f>((D785-D786)/0.01)*R$4+E786</f>
        <v>524357.99999992177</v>
      </c>
      <c r="F785" s="39">
        <v>3.2385000000000002</v>
      </c>
      <c r="G785" s="43">
        <f>((F785-F786)/0.01)*T$4+G786</f>
        <v>-15655785.999999832</v>
      </c>
      <c r="H785" s="39">
        <v>4.0571000000000002</v>
      </c>
      <c r="I785" s="43">
        <f>((H785-H786)/0.01)*V$4+I786</f>
        <v>-80633044.000000224</v>
      </c>
      <c r="J785" s="54">
        <f t="shared" si="50"/>
        <v>-31001306.000000119</v>
      </c>
      <c r="K785" s="43">
        <f>$W$2+J785</f>
        <v>4668998694</v>
      </c>
      <c r="L785" s="99">
        <f t="shared" si="49"/>
        <v>3.260930909965334E-4</v>
      </c>
      <c r="M785" s="102">
        <f t="shared" si="51"/>
        <v>1.5983579079739505E-3</v>
      </c>
      <c r="N785" s="99">
        <f t="shared" ref="N785:N848" si="52">M785*SQRT(252)</f>
        <v>2.5373145183435215E-2</v>
      </c>
    </row>
    <row r="786" spans="1:14">
      <c r="A786" s="47">
        <v>40686</v>
      </c>
      <c r="B786" s="39">
        <v>0.72699999999999998</v>
      </c>
      <c r="C786" s="43">
        <f>((B786-B787)/0.01)*P$4+C787</f>
        <v>63741966.000000015</v>
      </c>
      <c r="D786" s="39">
        <v>2.6465000000000001</v>
      </c>
      <c r="E786" s="43">
        <f>((D786-D787)/0.01)*R$4+E787</f>
        <v>-67242.000000078813</v>
      </c>
      <c r="F786" s="39">
        <v>3.2235</v>
      </c>
      <c r="G786" s="43">
        <f>((F786-F787)/0.01)*T$4+G787</f>
        <v>-14293785.999999821</v>
      </c>
      <c r="H786" s="39">
        <v>4.0305</v>
      </c>
      <c r="I786" s="43">
        <f>((H786-H787)/0.01)*V$4+I787</f>
        <v>-78007624.000000209</v>
      </c>
      <c r="J786" s="54">
        <f t="shared" si="50"/>
        <v>-28626686.000000097</v>
      </c>
      <c r="K786" s="43">
        <f>$W$2+J786</f>
        <v>4671373314</v>
      </c>
      <c r="L786" s="99">
        <f t="shared" si="49"/>
        <v>5.0846369911734866E-4</v>
      </c>
      <c r="M786" s="102">
        <f t="shared" si="51"/>
        <v>1.6028349410069169E-3</v>
      </c>
      <c r="N786" s="99">
        <f t="shared" si="52"/>
        <v>2.5444215879535118E-2</v>
      </c>
    </row>
    <row r="787" spans="1:14">
      <c r="A787" s="47">
        <v>40687</v>
      </c>
      <c r="B787" s="39">
        <v>0.71350000000000002</v>
      </c>
      <c r="C787" s="43">
        <f>((B787-B788)/0.01)*P$4+C788</f>
        <v>64487166.000000015</v>
      </c>
      <c r="D787" s="39">
        <v>2.633</v>
      </c>
      <c r="E787" s="43">
        <f>((D787-D788)/0.01)*R$4+E788</f>
        <v>-732792.00000008219</v>
      </c>
      <c r="F787" s="39">
        <v>3.2040000000000002</v>
      </c>
      <c r="G787" s="43">
        <f>((F787-F788)/0.01)*T$4+G788</f>
        <v>-12523185.999999834</v>
      </c>
      <c r="H787" s="39">
        <v>4.0145</v>
      </c>
      <c r="I787" s="43">
        <f>((H787-H788)/0.01)*V$4+I788</f>
        <v>-76428424.000000209</v>
      </c>
      <c r="J787" s="54">
        <f t="shared" si="50"/>
        <v>-25197236.000000112</v>
      </c>
      <c r="K787" s="43">
        <f>$W$2+J787</f>
        <v>4674802764</v>
      </c>
      <c r="L787" s="99">
        <f t="shared" si="49"/>
        <v>7.3387236133695048E-4</v>
      </c>
      <c r="M787" s="102">
        <f t="shared" si="51"/>
        <v>1.4201559198078434E-3</v>
      </c>
      <c r="N787" s="99">
        <f t="shared" si="52"/>
        <v>2.2544276320486448E-2</v>
      </c>
    </row>
    <row r="788" spans="1:14">
      <c r="A788" s="47">
        <v>40688</v>
      </c>
      <c r="B788" s="39">
        <v>0.71099999999999997</v>
      </c>
      <c r="C788" s="43">
        <f>((B788-B789)/0.01)*P$4+C789</f>
        <v>64625166.000000015</v>
      </c>
      <c r="D788" s="39">
        <v>2.6429999999999998</v>
      </c>
      <c r="E788" s="43">
        <f>((D788-D789)/0.01)*R$4+E789</f>
        <v>-239792.00000009267</v>
      </c>
      <c r="F788" s="39">
        <v>3.2244999999999999</v>
      </c>
      <c r="G788" s="43">
        <f>((F788-F789)/0.01)*T$4+G789</f>
        <v>-14384585.99999981</v>
      </c>
      <c r="H788" s="39">
        <v>4.0354999999999999</v>
      </c>
      <c r="I788" s="43">
        <f>((H788-H789)/0.01)*V$4+I789</f>
        <v>-78501124.000000194</v>
      </c>
      <c r="J788" s="54">
        <f t="shared" si="50"/>
        <v>-28500336.000000075</v>
      </c>
      <c r="K788" s="43">
        <f>$W$2+J788</f>
        <v>4671499664</v>
      </c>
      <c r="L788" s="99">
        <f t="shared" si="49"/>
        <v>-7.068250065660189E-4</v>
      </c>
      <c r="M788" s="102">
        <f t="shared" si="51"/>
        <v>1.3595284577257638E-3</v>
      </c>
      <c r="N788" s="99">
        <f t="shared" si="52"/>
        <v>2.1581845196745362E-2</v>
      </c>
    </row>
    <row r="789" spans="1:14">
      <c r="A789" s="47">
        <v>40689</v>
      </c>
      <c r="B789" s="39">
        <v>0.67649999999999999</v>
      </c>
      <c r="C789" s="43">
        <f>((B789-B790)/0.01)*P$4+C790</f>
        <v>66529566.000000015</v>
      </c>
      <c r="D789" s="39">
        <v>2.5714999999999999</v>
      </c>
      <c r="E789" s="43">
        <f>((D789-D790)/0.01)*R$4+E790</f>
        <v>-3764742.0000000875</v>
      </c>
      <c r="F789" s="39">
        <v>3.1484999999999999</v>
      </c>
      <c r="G789" s="43">
        <f>((F789-F790)/0.01)*T$4+G790</f>
        <v>-7483785.9999998035</v>
      </c>
      <c r="H789" s="39">
        <v>3.9689999999999999</v>
      </c>
      <c r="I789" s="43">
        <f>((H789-H790)/0.01)*V$4+I790</f>
        <v>-71937574.000000194</v>
      </c>
      <c r="J789" s="54">
        <f t="shared" si="50"/>
        <v>-16656536.000000075</v>
      </c>
      <c r="K789" s="43">
        <f>$W$2+J789</f>
        <v>4683343464</v>
      </c>
      <c r="L789" s="99">
        <f t="shared" si="49"/>
        <v>2.5321229156131512E-3</v>
      </c>
      <c r="M789" s="102">
        <f t="shared" si="51"/>
        <v>1.4384035904363927E-3</v>
      </c>
      <c r="N789" s="99">
        <f t="shared" si="52"/>
        <v>2.2833949111422603E-2</v>
      </c>
    </row>
    <row r="790" spans="1:14">
      <c r="A790" s="47">
        <v>40690</v>
      </c>
      <c r="B790" s="39">
        <v>0.67700000000000005</v>
      </c>
      <c r="C790" s="43">
        <f>((B790-B791)/0.01)*P$4+C791</f>
        <v>66501966.000000015</v>
      </c>
      <c r="D790" s="39">
        <v>2.5540000000000003</v>
      </c>
      <c r="E790" s="43">
        <f>((D790-D791)/0.01)*R$4+E791</f>
        <v>-4627492.0000000689</v>
      </c>
      <c r="F790" s="39">
        <v>3.1579999999999999</v>
      </c>
      <c r="G790" s="43">
        <f>((F790-F791)/0.01)*T$4+G791</f>
        <v>-8346385.9999998091</v>
      </c>
      <c r="H790" s="39">
        <v>3.9885000000000002</v>
      </c>
      <c r="I790" s="43">
        <f>((H790-H791)/0.01)*V$4+I791</f>
        <v>-73862224.000000224</v>
      </c>
      <c r="J790" s="54">
        <f t="shared" si="50"/>
        <v>-20334136.000000082</v>
      </c>
      <c r="K790" s="43">
        <f>$W$2+J790</f>
        <v>4679665864</v>
      </c>
      <c r="L790" s="99">
        <f t="shared" si="49"/>
        <v>-7.8555944147655856E-4</v>
      </c>
      <c r="M790" s="102">
        <f t="shared" si="51"/>
        <v>1.4100068780317349E-3</v>
      </c>
      <c r="N790" s="99">
        <f t="shared" si="52"/>
        <v>2.2383165276975318E-2</v>
      </c>
    </row>
    <row r="791" spans="1:14">
      <c r="A791" s="47">
        <v>40693</v>
      </c>
      <c r="B791" s="39">
        <v>0.65500000000000003</v>
      </c>
      <c r="C791" s="43">
        <f>((B791-B792)/0.01)*P$4+C792</f>
        <v>67716366.000000015</v>
      </c>
      <c r="D791" s="39">
        <v>2.5537999999999998</v>
      </c>
      <c r="E791" s="43">
        <f>((D791-D792)/0.01)*R$4+E792</f>
        <v>-4637352.0000000894</v>
      </c>
      <c r="F791" s="39">
        <v>3.161</v>
      </c>
      <c r="G791" s="43">
        <f>((F791-F792)/0.01)*T$4+G792</f>
        <v>-8618785.9999998193</v>
      </c>
      <c r="H791" s="39">
        <v>3.9725999999999999</v>
      </c>
      <c r="I791" s="43">
        <f>((H791-H792)/0.01)*V$4+I792</f>
        <v>-72292894.000000194</v>
      </c>
      <c r="J791" s="54">
        <f t="shared" si="50"/>
        <v>-17832666.000000089</v>
      </c>
      <c r="K791" s="43">
        <f>$W$2+J791</f>
        <v>4682167334</v>
      </c>
      <c r="L791" s="99">
        <f t="shared" si="49"/>
        <v>5.3439748532695618E-4</v>
      </c>
      <c r="M791" s="102">
        <f t="shared" si="51"/>
        <v>1.3755250435183747E-3</v>
      </c>
      <c r="N791" s="99">
        <f t="shared" si="52"/>
        <v>2.1835783123745508E-2</v>
      </c>
    </row>
    <row r="792" spans="1:14">
      <c r="A792" s="47">
        <v>40694</v>
      </c>
      <c r="B792" s="39">
        <v>0.65949999999999998</v>
      </c>
      <c r="C792" s="43">
        <f>((B792-B793)/0.01)*P$4+C793</f>
        <v>67467966.000000015</v>
      </c>
      <c r="D792" s="39">
        <v>2.5750000000000002</v>
      </c>
      <c r="E792" s="43">
        <f>((D792-D793)/0.01)*R$4+E793</f>
        <v>-3592192.0000000726</v>
      </c>
      <c r="F792" s="39">
        <v>3.161</v>
      </c>
      <c r="G792" s="43">
        <f>((F792-F793)/0.01)*T$4+G793</f>
        <v>-8618785.9999998193</v>
      </c>
      <c r="H792" s="39">
        <v>3.9790000000000001</v>
      </c>
      <c r="I792" s="43">
        <f>((H792-H793)/0.01)*V$4+I793</f>
        <v>-72924574.000000209</v>
      </c>
      <c r="J792" s="54">
        <f t="shared" si="50"/>
        <v>-17667586.000000089</v>
      </c>
      <c r="K792" s="43">
        <f>$W$2+J792</f>
        <v>4682332414</v>
      </c>
      <c r="L792" s="99">
        <f t="shared" si="49"/>
        <v>3.5256554959592877E-5</v>
      </c>
      <c r="M792" s="102">
        <f t="shared" si="51"/>
        <v>1.3112885808569219E-3</v>
      </c>
      <c r="N792" s="99">
        <f t="shared" si="52"/>
        <v>2.0816060891917367E-2</v>
      </c>
    </row>
    <row r="793" spans="1:14">
      <c r="A793" s="47">
        <v>40695</v>
      </c>
      <c r="B793" s="39">
        <v>0.624</v>
      </c>
      <c r="C793" s="43">
        <f>((B793-B794)/0.01)*P$4+C794</f>
        <v>69427566.000000015</v>
      </c>
      <c r="D793" s="39">
        <v>2.4675000000000002</v>
      </c>
      <c r="E793" s="43">
        <f>((D793-D794)/0.01)*R$4+E794</f>
        <v>-8891942.0000000689</v>
      </c>
      <c r="F793" s="39">
        <v>3.0537999999999998</v>
      </c>
      <c r="G793" s="43">
        <f>((F793-F794)/0.01)*T$4+G794</f>
        <v>1114974.0000001974</v>
      </c>
      <c r="H793" s="39">
        <v>3.9115000000000002</v>
      </c>
      <c r="I793" s="43">
        <f>((H793-H794)/0.01)*V$4+I794</f>
        <v>-66262324.000000216</v>
      </c>
      <c r="J793" s="54">
        <f t="shared" si="50"/>
        <v>-4611726.0000000671</v>
      </c>
      <c r="K793" s="43">
        <f>$W$2+J793</f>
        <v>4695388274</v>
      </c>
      <c r="L793" s="99">
        <f t="shared" si="49"/>
        <v>2.7844438685442818E-3</v>
      </c>
      <c r="M793" s="102">
        <f t="shared" si="51"/>
        <v>1.2134946998742047E-3</v>
      </c>
      <c r="N793" s="99">
        <f t="shared" si="52"/>
        <v>1.9263631158972654E-2</v>
      </c>
    </row>
    <row r="794" spans="1:14">
      <c r="A794" s="47">
        <v>40696</v>
      </c>
      <c r="B794" s="39">
        <v>0.65700000000000003</v>
      </c>
      <c r="C794" s="43">
        <f>((B794-B795)/0.01)*P$4+C795</f>
        <v>67605966.000000015</v>
      </c>
      <c r="D794" s="39">
        <v>2.5495000000000001</v>
      </c>
      <c r="E794" s="43">
        <f>((D794-D795)/0.01)*R$4+E795</f>
        <v>-4849342.0000000764</v>
      </c>
      <c r="F794" s="39">
        <v>3.1505000000000001</v>
      </c>
      <c r="G794" s="43">
        <f>((F794-F795)/0.01)*T$4+G795</f>
        <v>-7665385.999999823</v>
      </c>
      <c r="H794" s="39">
        <v>3.996</v>
      </c>
      <c r="I794" s="43">
        <f>((H794-H795)/0.01)*V$4+I795</f>
        <v>-74602474.000000194</v>
      </c>
      <c r="J794" s="54">
        <f t="shared" si="50"/>
        <v>-19511236.000000075</v>
      </c>
      <c r="K794" s="43">
        <f>$W$2+J794</f>
        <v>4680488764</v>
      </c>
      <c r="L794" s="99">
        <f t="shared" si="49"/>
        <v>-3.17826747977822E-3</v>
      </c>
      <c r="M794" s="102">
        <f t="shared" si="51"/>
        <v>1.6930598000771775E-3</v>
      </c>
      <c r="N794" s="99">
        <f t="shared" si="52"/>
        <v>2.6876491114589677E-2</v>
      </c>
    </row>
    <row r="795" spans="1:14">
      <c r="A795" s="47">
        <v>40697</v>
      </c>
      <c r="B795" s="39">
        <v>0.62450000000000006</v>
      </c>
      <c r="C795" s="43">
        <f>((B795-B796)/0.01)*P$4+C796</f>
        <v>69399966.000000015</v>
      </c>
      <c r="D795" s="39">
        <v>2.5060000000000002</v>
      </c>
      <c r="E795" s="43">
        <f>((D795-D796)/0.01)*R$4+E796</f>
        <v>-6993892.0000000698</v>
      </c>
      <c r="F795" s="39">
        <v>3.1124999999999998</v>
      </c>
      <c r="G795" s="43">
        <f>((F795-F796)/0.01)*T$4+G796</f>
        <v>-4214985.9999997998</v>
      </c>
      <c r="H795" s="39">
        <v>3.9632000000000001</v>
      </c>
      <c r="I795" s="43">
        <f>((H795-H796)/0.01)*V$4+I796</f>
        <v>-71365114.000000194</v>
      </c>
      <c r="J795" s="54">
        <f t="shared" si="50"/>
        <v>-13174026.000000045</v>
      </c>
      <c r="K795" s="43">
        <f>$W$2+J795</f>
        <v>4686825974</v>
      </c>
      <c r="L795" s="99">
        <f t="shared" si="49"/>
        <v>1.3530475155502217E-3</v>
      </c>
      <c r="M795" s="102">
        <f t="shared" si="51"/>
        <v>1.727078229373482E-3</v>
      </c>
      <c r="N795" s="99">
        <f t="shared" si="52"/>
        <v>2.741651693805601E-2</v>
      </c>
    </row>
    <row r="796" spans="1:14">
      <c r="A796" s="47">
        <v>40700</v>
      </c>
      <c r="B796" s="39">
        <v>0.62150000000000005</v>
      </c>
      <c r="C796" s="43">
        <f>((B796-B797)/0.01)*P$4+C797</f>
        <v>69565566.000000015</v>
      </c>
      <c r="D796" s="39">
        <v>2.5095000000000001</v>
      </c>
      <c r="E796" s="43">
        <f>((D796-D797)/0.01)*R$4+E797</f>
        <v>-6821342.0000000782</v>
      </c>
      <c r="F796" s="39">
        <v>3.1230000000000002</v>
      </c>
      <c r="G796" s="43">
        <f>((F796-F797)/0.01)*T$4+G797</f>
        <v>-5168385.9999998361</v>
      </c>
      <c r="H796" s="39">
        <v>4</v>
      </c>
      <c r="I796" s="43">
        <f>((H796-H797)/0.01)*V$4+I797</f>
        <v>-74997274.000000194</v>
      </c>
      <c r="J796" s="54">
        <f t="shared" si="50"/>
        <v>-17421436.000000089</v>
      </c>
      <c r="K796" s="43">
        <f>$W$2+J796</f>
        <v>4682578564</v>
      </c>
      <c r="L796" s="99">
        <f t="shared" si="49"/>
        <v>-9.0665533198609045E-4</v>
      </c>
      <c r="M796" s="102">
        <f t="shared" si="51"/>
        <v>1.7728512984577951E-3</v>
      </c>
      <c r="N796" s="99">
        <f t="shared" si="52"/>
        <v>2.8143141883303642E-2</v>
      </c>
    </row>
    <row r="797" spans="1:14">
      <c r="A797" s="47">
        <v>40701</v>
      </c>
      <c r="B797" s="39">
        <v>0.60299999999999998</v>
      </c>
      <c r="C797" s="43">
        <f>((B797-B798)/0.01)*P$4+C798</f>
        <v>70586766.000000015</v>
      </c>
      <c r="D797" s="39">
        <v>2.4954999999999998</v>
      </c>
      <c r="E797" s="43">
        <f>((D797-D798)/0.01)*R$4+E798</f>
        <v>-7511542.0000000894</v>
      </c>
      <c r="F797" s="39">
        <v>3.1204999999999998</v>
      </c>
      <c r="G797" s="43">
        <f>((F797-F798)/0.01)*T$4+G798</f>
        <v>-4941385.9999998007</v>
      </c>
      <c r="H797" s="39">
        <v>4.0030000000000001</v>
      </c>
      <c r="I797" s="43">
        <f>((H797-H798)/0.01)*V$4+I798</f>
        <v>-75293374.000000209</v>
      </c>
      <c r="J797" s="54">
        <f t="shared" si="50"/>
        <v>-17159536.000000082</v>
      </c>
      <c r="K797" s="43">
        <f>$W$2+J797</f>
        <v>4682840464</v>
      </c>
      <c r="L797" s="99">
        <f t="shared" si="49"/>
        <v>5.5929157955523077E-5</v>
      </c>
      <c r="M797" s="102">
        <f t="shared" si="51"/>
        <v>1.7647934114818809E-3</v>
      </c>
      <c r="N797" s="99">
        <f t="shared" si="52"/>
        <v>2.8015226893118028E-2</v>
      </c>
    </row>
    <row r="798" spans="1:14">
      <c r="A798" s="47">
        <v>40702</v>
      </c>
      <c r="B798" s="39">
        <v>0.57750000000000001</v>
      </c>
      <c r="C798" s="43">
        <f>((B798-B799)/0.01)*P$4+C799</f>
        <v>71994366.000000015</v>
      </c>
      <c r="D798" s="39">
        <v>2.4255</v>
      </c>
      <c r="E798" s="43">
        <f>((D798-D799)/0.01)*R$4+E799</f>
        <v>-10962542.000000082</v>
      </c>
      <c r="F798" s="39">
        <v>3.0585</v>
      </c>
      <c r="G798" s="43">
        <f>((F798-F799)/0.01)*T$4+G799</f>
        <v>688214.0000001844</v>
      </c>
      <c r="H798" s="39">
        <v>3.9335</v>
      </c>
      <c r="I798" s="43">
        <f>((H798-H799)/0.01)*V$4+I799</f>
        <v>-68433724.000000194</v>
      </c>
      <c r="J798" s="54">
        <f t="shared" si="50"/>
        <v>-6713686.0000000745</v>
      </c>
      <c r="K798" s="43">
        <f>$W$2+J798</f>
        <v>4693286314</v>
      </c>
      <c r="L798" s="99">
        <f t="shared" si="49"/>
        <v>2.2281811176654153E-3</v>
      </c>
      <c r="M798" s="102">
        <f t="shared" si="51"/>
        <v>1.8446867183958189E-3</v>
      </c>
      <c r="N798" s="99">
        <f t="shared" si="52"/>
        <v>2.9283493822195052E-2</v>
      </c>
    </row>
    <row r="799" spans="1:14">
      <c r="A799" s="47">
        <v>40703</v>
      </c>
      <c r="B799" s="39">
        <v>0.61250000000000004</v>
      </c>
      <c r="C799" s="43">
        <f>((B799-B800)/0.01)*P$4+C800</f>
        <v>70062366.000000015</v>
      </c>
      <c r="D799" s="39">
        <v>2.4874999999999998</v>
      </c>
      <c r="E799" s="43">
        <f>((D799-D800)/0.01)*R$4+E800</f>
        <v>-7905942.0000000894</v>
      </c>
      <c r="F799" s="39">
        <v>3.1030000000000002</v>
      </c>
      <c r="G799" s="43">
        <f>((F799-F800)/0.01)*T$4+G800</f>
        <v>-3352385.9999998342</v>
      </c>
      <c r="H799" s="39">
        <v>3.9605000000000001</v>
      </c>
      <c r="I799" s="43">
        <f>((H799-H800)/0.01)*V$4+I800</f>
        <v>-71098624.000000209</v>
      </c>
      <c r="J799" s="54">
        <f t="shared" si="50"/>
        <v>-12294586.000000119</v>
      </c>
      <c r="K799" s="43">
        <f>$W$2+J799</f>
        <v>4687705414</v>
      </c>
      <c r="L799" s="99">
        <f t="shared" si="49"/>
        <v>-1.1898316980172863E-3</v>
      </c>
      <c r="M799" s="102">
        <f t="shared" si="51"/>
        <v>1.7546178442109401E-3</v>
      </c>
      <c r="N799" s="99">
        <f t="shared" si="52"/>
        <v>2.7853694770430523E-2</v>
      </c>
    </row>
    <row r="800" spans="1:14">
      <c r="A800" s="47">
        <v>40704</v>
      </c>
      <c r="B800" s="39">
        <v>0.59499999999999997</v>
      </c>
      <c r="C800" s="43">
        <f>((B800-B801)/0.01)*P$4+C801</f>
        <v>71028366.000000015</v>
      </c>
      <c r="D800" s="39">
        <v>2.4630000000000001</v>
      </c>
      <c r="E800" s="43">
        <f>((D800-D801)/0.01)*R$4+E801</f>
        <v>-9113792.0000000764</v>
      </c>
      <c r="F800" s="39">
        <v>3.0790000000000002</v>
      </c>
      <c r="G800" s="43">
        <f>((F800-F801)/0.01)*T$4+G801</f>
        <v>-1173185.9999998321</v>
      </c>
      <c r="H800" s="39">
        <v>3.9279999999999999</v>
      </c>
      <c r="I800" s="43">
        <f>((H800-H801)/0.01)*V$4+I801</f>
        <v>-67890874.000000194</v>
      </c>
      <c r="J800" s="54">
        <f t="shared" si="50"/>
        <v>-7149486.000000082</v>
      </c>
      <c r="K800" s="43">
        <f>$W$2+J800</f>
        <v>4692850514</v>
      </c>
      <c r="L800" s="99">
        <f t="shared" si="49"/>
        <v>1.0969713427298028E-3</v>
      </c>
      <c r="M800" s="102">
        <f t="shared" si="51"/>
        <v>1.7508569009448993E-3</v>
      </c>
      <c r="N800" s="99">
        <f t="shared" si="52"/>
        <v>2.7793991646968722E-2</v>
      </c>
    </row>
    <row r="801" spans="1:14">
      <c r="A801" s="47">
        <v>40707</v>
      </c>
      <c r="B801" s="39">
        <v>0.59699999999999998</v>
      </c>
      <c r="C801" s="43">
        <f>((B801-B802)/0.01)*P$4+C802</f>
        <v>70917966.000000015</v>
      </c>
      <c r="D801" s="39">
        <v>2.4790000000000001</v>
      </c>
      <c r="E801" s="43">
        <f>((D801-D802)/0.01)*R$4+E802</f>
        <v>-8324992.0000000754</v>
      </c>
      <c r="F801" s="39">
        <v>3.0920000000000001</v>
      </c>
      <c r="G801" s="43">
        <f>((F801-F802)/0.01)*T$4+G802</f>
        <v>-2353585.999999823</v>
      </c>
      <c r="H801" s="39">
        <v>3.9449999999999998</v>
      </c>
      <c r="I801" s="43">
        <f>((H801-H802)/0.01)*V$4+I802</f>
        <v>-69568774.000000179</v>
      </c>
      <c r="J801" s="54">
        <f t="shared" si="50"/>
        <v>-9329386.0000000596</v>
      </c>
      <c r="K801" s="43">
        <f>$W$2+J801</f>
        <v>4690670614</v>
      </c>
      <c r="L801" s="99">
        <f t="shared" si="49"/>
        <v>-4.6462303638032947E-4</v>
      </c>
      <c r="M801" s="102">
        <f t="shared" si="51"/>
        <v>1.7632713297588243E-3</v>
      </c>
      <c r="N801" s="99">
        <f t="shared" si="52"/>
        <v>2.7991064594832082E-2</v>
      </c>
    </row>
    <row r="802" spans="1:14">
      <c r="A802" s="47">
        <v>40708</v>
      </c>
      <c r="B802" s="39">
        <v>0.64249999999999996</v>
      </c>
      <c r="C802" s="43">
        <f>((B802-B803)/0.01)*P$4+C803</f>
        <v>68406366.000000015</v>
      </c>
      <c r="D802" s="39">
        <v>2.5939999999999999</v>
      </c>
      <c r="E802" s="43">
        <f>((D802-D803)/0.01)*R$4+E803</f>
        <v>-2655492.0000000866</v>
      </c>
      <c r="F802" s="39">
        <v>3.2040000000000002</v>
      </c>
      <c r="G802" s="43">
        <f>((F802-F803)/0.01)*T$4+G803</f>
        <v>-12523185.999999832</v>
      </c>
      <c r="H802" s="39">
        <v>4.0365000000000002</v>
      </c>
      <c r="I802" s="43">
        <f>((H802-H803)/0.01)*V$4+I803</f>
        <v>-78599824.000000209</v>
      </c>
      <c r="J802" s="54">
        <f t="shared" si="50"/>
        <v>-25372136.000000119</v>
      </c>
      <c r="K802" s="43">
        <f>$W$2+J802</f>
        <v>4674627864</v>
      </c>
      <c r="L802" s="99">
        <f t="shared" si="49"/>
        <v>-3.4260020071936728E-3</v>
      </c>
      <c r="M802" s="102">
        <f t="shared" si="51"/>
        <v>2.102284609082614E-3</v>
      </c>
      <c r="N802" s="99">
        <f t="shared" si="52"/>
        <v>3.3372733564267419E-2</v>
      </c>
    </row>
    <row r="803" spans="1:14">
      <c r="A803" s="47">
        <v>40709</v>
      </c>
      <c r="B803" s="39">
        <v>0.628</v>
      </c>
      <c r="C803" s="43">
        <f>((B803-B804)/0.01)*P$4+C804</f>
        <v>69206766.000000015</v>
      </c>
      <c r="D803" s="39">
        <v>2.4895</v>
      </c>
      <c r="E803" s="43">
        <f>((D803-D804)/0.01)*R$4+E804</f>
        <v>-7807342.0000000773</v>
      </c>
      <c r="F803" s="39">
        <v>3.1004999999999998</v>
      </c>
      <c r="G803" s="43">
        <f>((F803-F804)/0.01)*T$4+G804</f>
        <v>-3125385.9999997984</v>
      </c>
      <c r="H803" s="39">
        <v>3.94</v>
      </c>
      <c r="I803" s="43">
        <f>((H803-H804)/0.01)*V$4+I804</f>
        <v>-69075274.000000179</v>
      </c>
      <c r="J803" s="54">
        <f t="shared" si="50"/>
        <v>-10801236.000000037</v>
      </c>
      <c r="K803" s="43">
        <f>$W$2+J803</f>
        <v>4689198764</v>
      </c>
      <c r="L803" s="99">
        <f t="shared" si="49"/>
        <v>3.1121703422171995E-3</v>
      </c>
      <c r="M803" s="102">
        <f t="shared" si="51"/>
        <v>2.1552540901189163E-3</v>
      </c>
      <c r="N803" s="99">
        <f t="shared" si="52"/>
        <v>3.4213598007656665E-2</v>
      </c>
    </row>
    <row r="804" spans="1:14">
      <c r="A804" s="47">
        <v>40710</v>
      </c>
      <c r="B804" s="39">
        <v>0.65149999999999997</v>
      </c>
      <c r="C804" s="43">
        <f>((B804-B805)/0.01)*P$4+C805</f>
        <v>67909566.000000015</v>
      </c>
      <c r="D804" s="39">
        <v>2.4849999999999999</v>
      </c>
      <c r="E804" s="43">
        <f>((D804-D805)/0.01)*R$4+E805</f>
        <v>-8029192.0000000857</v>
      </c>
      <c r="F804" s="39">
        <v>3.085</v>
      </c>
      <c r="G804" s="43">
        <f>((F804-F805)/0.01)*T$4+G805</f>
        <v>-1717985.9999998123</v>
      </c>
      <c r="H804" s="39">
        <v>3.9192999999999998</v>
      </c>
      <c r="I804" s="43">
        <f>((H804-H805)/0.01)*V$4+I805</f>
        <v>-67032184.000000156</v>
      </c>
      <c r="J804" s="54">
        <f t="shared" si="50"/>
        <v>-8869796.0000000447</v>
      </c>
      <c r="K804" s="43">
        <f>$W$2+J804</f>
        <v>4691130204</v>
      </c>
      <c r="L804" s="99">
        <f t="shared" si="49"/>
        <v>4.1180645878928908E-4</v>
      </c>
      <c r="M804" s="102">
        <f t="shared" si="51"/>
        <v>1.8717946835546252E-3</v>
      </c>
      <c r="N804" s="99">
        <f t="shared" si="52"/>
        <v>2.9713819428350281E-2</v>
      </c>
    </row>
    <row r="805" spans="1:14">
      <c r="A805" s="47">
        <v>40711</v>
      </c>
      <c r="B805" s="39">
        <v>0.64449999999999996</v>
      </c>
      <c r="C805" s="43">
        <f>((B805-B806)/0.01)*P$4+C806</f>
        <v>68295966.000000015</v>
      </c>
      <c r="D805" s="39">
        <v>2.4864999999999999</v>
      </c>
      <c r="E805" s="43">
        <f>((D805-D806)/0.01)*R$4+E806</f>
        <v>-7955242.0000000829</v>
      </c>
      <c r="F805" s="39">
        <v>3.0924999999999998</v>
      </c>
      <c r="G805" s="43">
        <f>((F805-F806)/0.01)*T$4+G806</f>
        <v>-2398985.9999997979</v>
      </c>
      <c r="H805" s="39">
        <v>3.9367999999999999</v>
      </c>
      <c r="I805" s="43">
        <f>((H805-H806)/0.01)*V$4+I806</f>
        <v>-68759434.000000164</v>
      </c>
      <c r="J805" s="54">
        <f t="shared" si="50"/>
        <v>-10817696.00000003</v>
      </c>
      <c r="K805" s="43">
        <f>$W$2+J805</f>
        <v>4689182304</v>
      </c>
      <c r="L805" s="99">
        <f t="shared" si="49"/>
        <v>-4.1531665951170148E-4</v>
      </c>
      <c r="M805" s="102">
        <f t="shared" si="51"/>
        <v>1.8368077996728047E-3</v>
      </c>
      <c r="N805" s="99">
        <f t="shared" si="52"/>
        <v>2.9158419864947934E-2</v>
      </c>
    </row>
    <row r="806" spans="1:14">
      <c r="A806" s="47">
        <v>40714</v>
      </c>
      <c r="B806" s="39">
        <v>0.64349999999999996</v>
      </c>
      <c r="C806" s="43">
        <f>((B806-B807)/0.01)*P$4+C807</f>
        <v>68351166.000000015</v>
      </c>
      <c r="D806" s="39">
        <v>2.4914999999999998</v>
      </c>
      <c r="E806" s="43">
        <f>((D806-D807)/0.01)*R$4+E807</f>
        <v>-7708742.0000000885</v>
      </c>
      <c r="F806" s="39">
        <v>3.1015000000000001</v>
      </c>
      <c r="G806" s="43">
        <f>((F806-F807)/0.01)*T$4+G807</f>
        <v>-3216185.9999998286</v>
      </c>
      <c r="H806" s="39">
        <v>3.9361000000000002</v>
      </c>
      <c r="I806" s="43">
        <f>((H806-H807)/0.01)*V$4+I807</f>
        <v>-68690344.000000194</v>
      </c>
      <c r="J806" s="54">
        <f t="shared" si="50"/>
        <v>-11264106.000000097</v>
      </c>
      <c r="K806" s="43">
        <f>$W$2+J806</f>
        <v>4688735894</v>
      </c>
      <c r="L806" s="99">
        <f t="shared" si="49"/>
        <v>-9.5204498677039243E-5</v>
      </c>
      <c r="M806" s="102">
        <f t="shared" si="51"/>
        <v>1.8075271303007003E-3</v>
      </c>
      <c r="N806" s="99">
        <f t="shared" si="52"/>
        <v>2.8693603648667371E-2</v>
      </c>
    </row>
    <row r="807" spans="1:14">
      <c r="A807" s="47">
        <v>40715</v>
      </c>
      <c r="B807" s="39">
        <v>0.64200000000000002</v>
      </c>
      <c r="C807" s="43">
        <f>((B807-B808)/0.01)*P$4+C808</f>
        <v>68433966.000000015</v>
      </c>
      <c r="D807" s="39">
        <v>2.5114999999999998</v>
      </c>
      <c r="E807" s="43">
        <f>((D807-D808)/0.01)*R$4+E808</f>
        <v>-6722742.0000000875</v>
      </c>
      <c r="F807" s="39">
        <v>3.125</v>
      </c>
      <c r="G807" s="43">
        <f>((F807-F808)/0.01)*T$4+G808</f>
        <v>-5349985.9999998156</v>
      </c>
      <c r="H807" s="39">
        <v>3.9464999999999999</v>
      </c>
      <c r="I807" s="43">
        <f>((H807-H808)/0.01)*V$4+I808</f>
        <v>-69716824.000000164</v>
      </c>
      <c r="J807" s="54">
        <f t="shared" si="50"/>
        <v>-13355586.000000052</v>
      </c>
      <c r="K807" s="43">
        <f>$W$2+J807</f>
        <v>4686644414</v>
      </c>
      <c r="L807" s="99">
        <f t="shared" si="49"/>
        <v>-4.461643082168883E-4</v>
      </c>
      <c r="M807" s="102">
        <f t="shared" si="51"/>
        <v>1.8168064754727771E-3</v>
      </c>
      <c r="N807" s="99">
        <f t="shared" si="52"/>
        <v>2.8840908686596427E-2</v>
      </c>
    </row>
    <row r="808" spans="1:14">
      <c r="A808" s="47">
        <v>40716</v>
      </c>
      <c r="B808" s="39">
        <v>0.63349999999999995</v>
      </c>
      <c r="C808" s="43">
        <f>((B808-B809)/0.01)*P$4+C809</f>
        <v>68903166.000000015</v>
      </c>
      <c r="D808" s="39">
        <v>2.4929999999999999</v>
      </c>
      <c r="E808" s="43">
        <f>((D808-D809)/0.01)*R$4+E809</f>
        <v>-7634792.0000000857</v>
      </c>
      <c r="F808" s="39">
        <v>3.0990000000000002</v>
      </c>
      <c r="G808" s="43">
        <f>((F808-F809)/0.01)*T$4+G809</f>
        <v>-2989185.9999998333</v>
      </c>
      <c r="H808" s="39">
        <v>3.9355000000000002</v>
      </c>
      <c r="I808" s="43">
        <f>((H808-H809)/0.01)*V$4+I809</f>
        <v>-68631124.000000194</v>
      </c>
      <c r="J808" s="54">
        <f t="shared" si="50"/>
        <v>-10351936.000000104</v>
      </c>
      <c r="K808" s="43">
        <f>$W$2+J808</f>
        <v>4689648064</v>
      </c>
      <c r="L808" s="99">
        <f t="shared" si="49"/>
        <v>6.4069036024491264E-4</v>
      </c>
      <c r="M808" s="102">
        <f t="shared" si="51"/>
        <v>1.6719435352794227E-3</v>
      </c>
      <c r="N808" s="99">
        <f t="shared" si="52"/>
        <v>2.6541280802948996E-2</v>
      </c>
    </row>
    <row r="809" spans="1:14">
      <c r="A809" s="47">
        <v>40717</v>
      </c>
      <c r="B809" s="39">
        <v>0.61750000000000005</v>
      </c>
      <c r="C809" s="43">
        <f>((B809-B810)/0.01)*P$4+C810</f>
        <v>69786366.000000015</v>
      </c>
      <c r="D809" s="39">
        <v>2.4300000000000002</v>
      </c>
      <c r="E809" s="43">
        <f>((D809-D810)/0.01)*R$4+E810</f>
        <v>-10740692.000000073</v>
      </c>
      <c r="F809" s="39">
        <v>3.0405000000000002</v>
      </c>
      <c r="G809" s="43">
        <f>((F809-F810)/0.01)*T$4+G810</f>
        <v>2322614.0000001667</v>
      </c>
      <c r="H809" s="39">
        <v>3.88</v>
      </c>
      <c r="I809" s="43">
        <f>((H809-H810)/0.01)*V$4+I810</f>
        <v>-63153274.000000156</v>
      </c>
      <c r="J809" s="54">
        <f t="shared" si="50"/>
        <v>-1784986.0000000522</v>
      </c>
      <c r="K809" s="43">
        <f>$W$2+J809</f>
        <v>4698215014</v>
      </c>
      <c r="L809" s="99">
        <f t="shared" si="49"/>
        <v>1.8251123406654694E-3</v>
      </c>
      <c r="M809" s="102">
        <f t="shared" si="51"/>
        <v>1.7202236143771612E-3</v>
      </c>
      <c r="N809" s="99">
        <f t="shared" si="52"/>
        <v>2.7307703298375858E-2</v>
      </c>
    </row>
    <row r="810" spans="1:14">
      <c r="A810" s="47">
        <v>40718</v>
      </c>
      <c r="B810" s="39">
        <v>0.64149999999999996</v>
      </c>
      <c r="C810" s="43">
        <f>((B810-B811)/0.01)*P$4+C811</f>
        <v>68461566.000000015</v>
      </c>
      <c r="D810" s="39">
        <v>2.3965000000000001</v>
      </c>
      <c r="E810" s="43">
        <f>((D810-D811)/0.01)*R$4+E811</f>
        <v>-12392242.000000076</v>
      </c>
      <c r="F810" s="39">
        <v>3.0089999999999999</v>
      </c>
      <c r="G810" s="43">
        <f>((F810-F811)/0.01)*T$4+G811</f>
        <v>5182814.0000001946</v>
      </c>
      <c r="H810" s="39">
        <v>3.8714</v>
      </c>
      <c r="I810" s="43">
        <f>((H810-H811)/0.01)*V$4+I811</f>
        <v>-62304454.000000164</v>
      </c>
      <c r="J810" s="54">
        <f t="shared" si="50"/>
        <v>-1052316.0000000298</v>
      </c>
      <c r="K810" s="43">
        <f>$W$2+J810</f>
        <v>4698947684</v>
      </c>
      <c r="L810" s="99">
        <f t="shared" si="49"/>
        <v>1.5593430166750073E-4</v>
      </c>
      <c r="M810" s="102">
        <f t="shared" si="51"/>
        <v>1.6926776000954005E-3</v>
      </c>
      <c r="N810" s="99">
        <f t="shared" si="52"/>
        <v>2.6870423877972425E-2</v>
      </c>
    </row>
    <row r="811" spans="1:14">
      <c r="A811" s="47">
        <v>40721</v>
      </c>
      <c r="B811" s="39">
        <v>0.67249999999999999</v>
      </c>
      <c r="C811" s="43">
        <f>((B811-B812)/0.01)*P$4+C812</f>
        <v>66750366.000000015</v>
      </c>
      <c r="D811" s="39">
        <v>2.4455</v>
      </c>
      <c r="E811" s="43">
        <f>((D811-D812)/0.01)*R$4+E812</f>
        <v>-9976542.0000000801</v>
      </c>
      <c r="F811" s="39">
        <v>3.0625</v>
      </c>
      <c r="G811" s="43">
        <f>((F811-F812)/0.01)*T$4+G812</f>
        <v>325014.00000018533</v>
      </c>
      <c r="H811" s="39">
        <v>3.9474999999999998</v>
      </c>
      <c r="I811" s="43">
        <f>((H811-H812)/0.01)*V$4+I812</f>
        <v>-69815524.000000149</v>
      </c>
      <c r="J811" s="54">
        <f t="shared" si="50"/>
        <v>-12716686.00000003</v>
      </c>
      <c r="K811" s="43">
        <f>$W$2+J811</f>
        <v>4687283314</v>
      </c>
      <c r="L811" s="99">
        <f t="shared" si="49"/>
        <v>-2.4854227446643017E-3</v>
      </c>
      <c r="M811" s="102">
        <f t="shared" si="51"/>
        <v>1.8816147978629686E-3</v>
      </c>
      <c r="N811" s="99">
        <f t="shared" si="52"/>
        <v>2.9869708910186903E-2</v>
      </c>
    </row>
    <row r="812" spans="1:14">
      <c r="A812" s="47">
        <v>40722</v>
      </c>
      <c r="B812" s="39">
        <v>0.70899999999999996</v>
      </c>
      <c r="C812" s="43">
        <f>((B812-B813)/0.01)*P$4+C813</f>
        <v>64735566.000000015</v>
      </c>
      <c r="D812" s="39">
        <v>2.5430000000000001</v>
      </c>
      <c r="E812" s="43">
        <f>((D812-D813)/0.01)*R$4+E813</f>
        <v>-5169792.0000000726</v>
      </c>
      <c r="F812" s="39">
        <v>3.1497999999999999</v>
      </c>
      <c r="G812" s="43">
        <f>((F812-F813)/0.01)*T$4+G813</f>
        <v>-7601825.9999998081</v>
      </c>
      <c r="H812" s="39">
        <v>3.9885000000000002</v>
      </c>
      <c r="I812" s="43">
        <f>((H812-H813)/0.01)*V$4+I813</f>
        <v>-73862224.000000179</v>
      </c>
      <c r="J812" s="54">
        <f t="shared" si="50"/>
        <v>-21898276.000000045</v>
      </c>
      <c r="K812" s="43">
        <f>$W$2+J812</f>
        <v>4678101724</v>
      </c>
      <c r="L812" s="99">
        <f t="shared" si="49"/>
        <v>-1.9607507655757662E-3</v>
      </c>
      <c r="M812" s="102">
        <f t="shared" si="51"/>
        <v>1.6319151791631037E-3</v>
      </c>
      <c r="N812" s="99">
        <f t="shared" si="52"/>
        <v>2.5905850348901929E-2</v>
      </c>
    </row>
    <row r="813" spans="1:14">
      <c r="A813" s="47">
        <v>40723</v>
      </c>
      <c r="B813" s="39">
        <v>0.70350000000000001</v>
      </c>
      <c r="C813" s="43">
        <f>((B813-B814)/0.01)*P$4+C814</f>
        <v>65039166.000000015</v>
      </c>
      <c r="D813" s="39">
        <v>2.6179999999999999</v>
      </c>
      <c r="E813" s="43">
        <f>((D813-D814)/0.01)*R$4+E814</f>
        <v>-1472292.0000000861</v>
      </c>
      <c r="F813" s="39">
        <v>3.2280000000000002</v>
      </c>
      <c r="G813" s="43">
        <f>((F813-F814)/0.01)*T$4+G814</f>
        <v>-14702385.999999832</v>
      </c>
      <c r="H813" s="39">
        <v>4.0640000000000001</v>
      </c>
      <c r="I813" s="43">
        <f>((H813-H814)/0.01)*V$4+I814</f>
        <v>-81314074.000000164</v>
      </c>
      <c r="J813" s="54">
        <f t="shared" si="50"/>
        <v>-32449586.000000075</v>
      </c>
      <c r="K813" s="43">
        <f>$W$2+J813</f>
        <v>4667550414</v>
      </c>
      <c r="L813" s="99">
        <f t="shared" si="49"/>
        <v>-2.2580156691695474E-3</v>
      </c>
      <c r="M813" s="102">
        <f t="shared" si="51"/>
        <v>1.3862546996782146E-3</v>
      </c>
      <c r="N813" s="99">
        <f t="shared" si="52"/>
        <v>2.2006111134858522E-2</v>
      </c>
    </row>
    <row r="814" spans="1:14">
      <c r="A814" s="47">
        <v>40724</v>
      </c>
      <c r="B814" s="39">
        <v>0.70099999999999996</v>
      </c>
      <c r="C814" s="43">
        <f>((B814-B815)/0.01)*P$4+C815</f>
        <v>65177166.000000015</v>
      </c>
      <c r="D814" s="39">
        <v>2.6850000000000001</v>
      </c>
      <c r="E814" s="43">
        <f>((D814-D815)/0.01)*R$4+E815</f>
        <v>1830807.9999999222</v>
      </c>
      <c r="F814" s="39">
        <v>3.2789999999999999</v>
      </c>
      <c r="G814" s="43">
        <f>((F814-F815)/0.01)*T$4+G815</f>
        <v>-19333185.999999806</v>
      </c>
      <c r="H814" s="39">
        <v>4.0735000000000001</v>
      </c>
      <c r="I814" s="43">
        <f>((H814-H815)/0.01)*V$4+I815</f>
        <v>-82251724.000000164</v>
      </c>
      <c r="J814" s="54">
        <f t="shared" si="50"/>
        <v>-34576936.00000003</v>
      </c>
      <c r="K814" s="43">
        <f>$W$2+J814</f>
        <v>4665423064</v>
      </c>
      <c r="L814" s="99">
        <f t="shared" si="49"/>
        <v>-4.5587829899179714E-4</v>
      </c>
      <c r="M814" s="102">
        <f t="shared" si="51"/>
        <v>1.3521693953681252E-3</v>
      </c>
      <c r="N814" s="99">
        <f t="shared" si="52"/>
        <v>2.1465023703459794E-2</v>
      </c>
    </row>
    <row r="815" spans="1:14">
      <c r="A815" s="47">
        <v>40725</v>
      </c>
      <c r="B815" s="39">
        <v>0.72599999999999998</v>
      </c>
      <c r="C815" s="43">
        <f>((B815-B816)/0.01)*P$4+C816</f>
        <v>63797166.000000015</v>
      </c>
      <c r="D815" s="39">
        <v>2.7</v>
      </c>
      <c r="E815" s="43">
        <f>((D815-D816)/0.01)*R$4+E816</f>
        <v>2570307.9999999283</v>
      </c>
      <c r="F815" s="39">
        <v>3.3014999999999999</v>
      </c>
      <c r="G815" s="43">
        <f>((F815-F816)/0.01)*T$4+G816</f>
        <v>-21376185.999999803</v>
      </c>
      <c r="H815" s="39">
        <v>4.0999999999999996</v>
      </c>
      <c r="I815" s="43">
        <f>((H815-H816)/0.01)*V$4+I816</f>
        <v>-84867274.000000119</v>
      </c>
      <c r="J815" s="54">
        <f t="shared" si="50"/>
        <v>-39875985.999999985</v>
      </c>
      <c r="K815" s="43">
        <f>$W$2+J815</f>
        <v>4660124014</v>
      </c>
      <c r="L815" s="99">
        <f t="shared" si="49"/>
        <v>-1.1364589178534067E-3</v>
      </c>
      <c r="M815" s="102">
        <f t="shared" si="51"/>
        <v>1.3634012758667287E-3</v>
      </c>
      <c r="N815" s="99">
        <f t="shared" si="52"/>
        <v>2.1643324278789199E-2</v>
      </c>
    </row>
    <row r="816" spans="1:14">
      <c r="A816" s="47">
        <v>40728</v>
      </c>
      <c r="B816" s="39">
        <v>0.70650000000000002</v>
      </c>
      <c r="C816" s="43">
        <f>((B816-B817)/0.01)*P$4+C817</f>
        <v>64873566.000000015</v>
      </c>
      <c r="D816" s="39">
        <v>2.7319</v>
      </c>
      <c r="E816" s="43">
        <f>((D816-D817)/0.01)*R$4+E817</f>
        <v>4142977.999999919</v>
      </c>
      <c r="F816" s="39">
        <v>3.3029999999999999</v>
      </c>
      <c r="G816" s="43">
        <f>((F816-F817)/0.01)*T$4+G817</f>
        <v>-21512385.999999806</v>
      </c>
      <c r="H816" s="39">
        <v>4.0941000000000001</v>
      </c>
      <c r="I816" s="43">
        <f>((H816-H817)/0.01)*V$4+I817</f>
        <v>-84284944.000000164</v>
      </c>
      <c r="J816" s="54">
        <f t="shared" si="50"/>
        <v>-36780786.00000003</v>
      </c>
      <c r="K816" s="43">
        <f>$W$2+J816</f>
        <v>4663219214</v>
      </c>
      <c r="L816" s="99">
        <f t="shared" si="49"/>
        <v>6.6396785745589568E-4</v>
      </c>
      <c r="M816" s="102">
        <f t="shared" si="51"/>
        <v>1.4160881013589783E-3</v>
      </c>
      <c r="N816" s="99">
        <f t="shared" si="52"/>
        <v>2.2479701704520905E-2</v>
      </c>
    </row>
    <row r="817" spans="1:14">
      <c r="A817" s="47">
        <v>40729</v>
      </c>
      <c r="B817" s="39">
        <v>0.67949999999999999</v>
      </c>
      <c r="C817" s="43">
        <f>((B817-B818)/0.01)*P$4+C818</f>
        <v>66363966.000000015</v>
      </c>
      <c r="D817" s="39">
        <v>2.6414999999999997</v>
      </c>
      <c r="E817" s="43">
        <f>((D817-D818)/0.01)*R$4+E818</f>
        <v>-313742.00000009401</v>
      </c>
      <c r="F817" s="39">
        <v>3.2509999999999999</v>
      </c>
      <c r="G817" s="43">
        <f>((F817-F818)/0.01)*T$4+G818</f>
        <v>-16790785.999999803</v>
      </c>
      <c r="H817" s="39">
        <v>4.0644999999999998</v>
      </c>
      <c r="I817" s="43">
        <f>((H817-H818)/0.01)*V$4+I818</f>
        <v>-81363424.000000134</v>
      </c>
      <c r="J817" s="54">
        <f t="shared" si="50"/>
        <v>-32103986.000000015</v>
      </c>
      <c r="K817" s="43">
        <f>$W$2+J817</f>
        <v>4667896014</v>
      </c>
      <c r="L817" s="99">
        <f t="shared" si="49"/>
        <v>1.0024097393161128E-3</v>
      </c>
      <c r="M817" s="102">
        <f t="shared" si="51"/>
        <v>1.4990606403169199E-3</v>
      </c>
      <c r="N817" s="99">
        <f t="shared" si="52"/>
        <v>2.3796849926902893E-2</v>
      </c>
    </row>
    <row r="818" spans="1:14">
      <c r="A818" s="47">
        <v>40730</v>
      </c>
      <c r="B818" s="39">
        <v>0.67849999999999999</v>
      </c>
      <c r="C818" s="43">
        <f>((B818-B819)/0.01)*P$4+C819</f>
        <v>66419166.000000015</v>
      </c>
      <c r="D818" s="39">
        <v>2.6310000000000002</v>
      </c>
      <c r="E818" s="43">
        <f>((D818-D819)/0.01)*R$4+E819</f>
        <v>-831392.00000006985</v>
      </c>
      <c r="F818" s="39">
        <v>3.2454999999999998</v>
      </c>
      <c r="G818" s="43">
        <f>((F818-F819)/0.01)*T$4+G819</f>
        <v>-16291385.999999799</v>
      </c>
      <c r="H818" s="39">
        <v>4.0629999999999997</v>
      </c>
      <c r="I818" s="43">
        <f>((H818-H819)/0.01)*V$4+I819</f>
        <v>-81215374.000000134</v>
      </c>
      <c r="J818" s="54">
        <f t="shared" si="50"/>
        <v>-31918985.999999985</v>
      </c>
      <c r="K818" s="43">
        <f>$W$2+J818</f>
        <v>4668081014</v>
      </c>
      <c r="L818" s="99">
        <f t="shared" si="49"/>
        <v>3.9631631369642834E-5</v>
      </c>
      <c r="M818" s="102">
        <f t="shared" si="51"/>
        <v>1.4643066777744508E-3</v>
      </c>
      <c r="N818" s="99">
        <f t="shared" si="52"/>
        <v>2.324514787513433E-2</v>
      </c>
    </row>
    <row r="819" spans="1:14">
      <c r="A819" s="47">
        <v>40731</v>
      </c>
      <c r="B819" s="39">
        <v>0.70950000000000002</v>
      </c>
      <c r="C819" s="43">
        <f>((B819-B820)/0.01)*P$4+C820</f>
        <v>64707966.000000015</v>
      </c>
      <c r="D819" s="39">
        <v>2.6775000000000002</v>
      </c>
      <c r="E819" s="43">
        <f>((D819-D820)/0.01)*R$4+E820</f>
        <v>1461057.9999999292</v>
      </c>
      <c r="F819" s="39">
        <v>3.2795000000000001</v>
      </c>
      <c r="G819" s="43">
        <f>((F819-F820)/0.01)*T$4+G820</f>
        <v>-19378585.999999821</v>
      </c>
      <c r="H819" s="39">
        <v>4.0860000000000003</v>
      </c>
      <c r="I819" s="43">
        <f>((H819-H820)/0.01)*V$4+I820</f>
        <v>-83485474.000000194</v>
      </c>
      <c r="J819" s="54">
        <f t="shared" si="50"/>
        <v>-36695036.000000075</v>
      </c>
      <c r="K819" s="43">
        <f>$W$2+J819</f>
        <v>4663304964</v>
      </c>
      <c r="L819" s="99">
        <f t="shared" si="49"/>
        <v>-1.0236529553734114E-3</v>
      </c>
      <c r="M819" s="102">
        <f t="shared" si="51"/>
        <v>1.2282223121055935E-3</v>
      </c>
      <c r="N819" s="99">
        <f t="shared" si="52"/>
        <v>1.9497424755192942E-2</v>
      </c>
    </row>
    <row r="820" spans="1:14">
      <c r="A820" s="47">
        <v>40732</v>
      </c>
      <c r="B820" s="39">
        <v>0.63849999999999996</v>
      </c>
      <c r="C820" s="43">
        <f>((B820-B821)/0.01)*P$4+C821</f>
        <v>68627166.000000015</v>
      </c>
      <c r="D820" s="39">
        <v>2.5525000000000002</v>
      </c>
      <c r="E820" s="43">
        <f>((D820-D821)/0.01)*R$4+E821</f>
        <v>-4701442.0000000708</v>
      </c>
      <c r="F820" s="39">
        <v>3.1695000000000002</v>
      </c>
      <c r="G820" s="43">
        <f>((F820-F821)/0.01)*T$4+G821</f>
        <v>-9390585.9999998324</v>
      </c>
      <c r="H820" s="39">
        <v>3.9942000000000002</v>
      </c>
      <c r="I820" s="43">
        <f>((H820-H821)/0.01)*V$4+I821</f>
        <v>-74424814.000000179</v>
      </c>
      <c r="J820" s="54">
        <f t="shared" si="50"/>
        <v>-19889676.000000075</v>
      </c>
      <c r="K820" s="43">
        <f>$W$2+J820</f>
        <v>4680110324</v>
      </c>
      <c r="L820" s="99">
        <f t="shared" si="49"/>
        <v>3.5972666534083621E-3</v>
      </c>
      <c r="M820" s="102">
        <f t="shared" si="51"/>
        <v>1.8391350355070975E-3</v>
      </c>
      <c r="N820" s="99">
        <f t="shared" si="52"/>
        <v>2.9195363588506353E-2</v>
      </c>
    </row>
    <row r="821" spans="1:14">
      <c r="A821" s="47">
        <v>40735</v>
      </c>
      <c r="B821" s="39">
        <v>0.64400000000000002</v>
      </c>
      <c r="C821" s="43">
        <f>((B821-B822)/0.01)*P$4+C822</f>
        <v>68323566.000000015</v>
      </c>
      <c r="D821" s="39">
        <v>2.4750000000000001</v>
      </c>
      <c r="E821" s="43">
        <f>((D821-D822)/0.01)*R$4+E822</f>
        <v>-8522192.0000000764</v>
      </c>
      <c r="F821" s="39">
        <v>3.0819999999999999</v>
      </c>
      <c r="G821" s="43">
        <f>((F821-F822)/0.01)*T$4+G822</f>
        <v>-1445585.9999997993</v>
      </c>
      <c r="H821" s="39">
        <v>3.9119999999999999</v>
      </c>
      <c r="I821" s="43">
        <f>((H821-H822)/0.01)*V$4+I822</f>
        <v>-66311674.000000156</v>
      </c>
      <c r="J821" s="54">
        <f t="shared" si="50"/>
        <v>-7955886.0000000149</v>
      </c>
      <c r="K821" s="43">
        <f>$W$2+J821</f>
        <v>4692044114</v>
      </c>
      <c r="L821" s="99">
        <f t="shared" si="49"/>
        <v>2.5466495518370763E-3</v>
      </c>
      <c r="M821" s="102">
        <f t="shared" si="51"/>
        <v>1.8932732209888982E-3</v>
      </c>
      <c r="N821" s="99">
        <f t="shared" si="52"/>
        <v>3.0054780639809146E-2</v>
      </c>
    </row>
    <row r="822" spans="1:14">
      <c r="A822" s="47">
        <v>40736</v>
      </c>
      <c r="B822" s="39">
        <v>0.65400000000000003</v>
      </c>
      <c r="C822" s="43">
        <f>((B822-B823)/0.01)*P$4+C823</f>
        <v>67771566.000000015</v>
      </c>
      <c r="D822" s="39">
        <v>2.4405000000000001</v>
      </c>
      <c r="E822" s="43">
        <f>((D822-D823)/0.01)*R$4+E823</f>
        <v>-10223042.000000075</v>
      </c>
      <c r="F822" s="39">
        <v>3.0409999999999999</v>
      </c>
      <c r="G822" s="43">
        <f>((F822-F823)/0.01)*T$4+G823</f>
        <v>2277214.0000001937</v>
      </c>
      <c r="H822" s="39">
        <v>3.88</v>
      </c>
      <c r="I822" s="43">
        <f>((H822-H823)/0.01)*V$4+I823</f>
        <v>-63153274.000000156</v>
      </c>
      <c r="J822" s="54">
        <f t="shared" si="50"/>
        <v>-3327536.0000000224</v>
      </c>
      <c r="K822" s="43">
        <f>$W$2+J822</f>
        <v>4696672464</v>
      </c>
      <c r="L822" s="99">
        <f t="shared" si="49"/>
        <v>9.8593888450541878E-4</v>
      </c>
      <c r="M822" s="102">
        <f t="shared" si="51"/>
        <v>1.7613538933611437E-3</v>
      </c>
      <c r="N822" s="99">
        <f t="shared" si="52"/>
        <v>2.7960626235653804E-2</v>
      </c>
    </row>
    <row r="823" spans="1:14">
      <c r="A823" s="47">
        <v>40737</v>
      </c>
      <c r="B823" s="39">
        <v>0.63549999999999995</v>
      </c>
      <c r="C823" s="43">
        <f>((B823-B824)/0.01)*P$4+C824</f>
        <v>68792766.000000015</v>
      </c>
      <c r="D823" s="39">
        <v>2.4295</v>
      </c>
      <c r="E823" s="43">
        <f>((D823-D824)/0.01)*R$4+E824</f>
        <v>-10765342.00000008</v>
      </c>
      <c r="F823" s="39">
        <v>3.0350000000000001</v>
      </c>
      <c r="G823" s="43">
        <f>((F823-F824)/0.01)*T$4+G824</f>
        <v>2822014.0000001742</v>
      </c>
      <c r="H823" s="39">
        <v>3.8745000000000003</v>
      </c>
      <c r="I823" s="43">
        <f>((H823-H824)/0.01)*V$4+I824</f>
        <v>-62610424.000000194</v>
      </c>
      <c r="J823" s="54">
        <f t="shared" si="50"/>
        <v>-1760986.0000000894</v>
      </c>
      <c r="K823" s="43">
        <f>$W$2+J823</f>
        <v>4698239014</v>
      </c>
      <c r="L823" s="99">
        <f t="shared" si="49"/>
        <v>3.3348904206007327E-4</v>
      </c>
      <c r="M823" s="102">
        <f t="shared" si="51"/>
        <v>1.4984756465464548E-3</v>
      </c>
      <c r="N823" s="99">
        <f t="shared" si="52"/>
        <v>2.3787563438691858E-2</v>
      </c>
    </row>
    <row r="824" spans="1:14">
      <c r="A824" s="47">
        <v>40738</v>
      </c>
      <c r="B824" s="39">
        <v>0.63549999999999995</v>
      </c>
      <c r="C824" s="43">
        <f>((B824-B825)/0.01)*P$4+C825</f>
        <v>68792766.000000015</v>
      </c>
      <c r="D824" s="39">
        <v>2.4798999999999998</v>
      </c>
      <c r="E824" s="43">
        <f>((D824-D825)/0.01)*R$4+E825</f>
        <v>-8280622.0000000903</v>
      </c>
      <c r="F824" s="39">
        <v>3.0905</v>
      </c>
      <c r="G824" s="43">
        <f>((F824-F825)/0.01)*T$4+G825</f>
        <v>-2217385.9999998156</v>
      </c>
      <c r="H824" s="39">
        <v>3.9445000000000001</v>
      </c>
      <c r="I824" s="43">
        <f>((H824-H825)/0.01)*V$4+I825</f>
        <v>-69519424.000000179</v>
      </c>
      <c r="J824" s="54">
        <f t="shared" si="50"/>
        <v>-11224666.000000067</v>
      </c>
      <c r="K824" s="43">
        <f>$W$2+J824</f>
        <v>4688775334</v>
      </c>
      <c r="L824" s="99">
        <f t="shared" si="49"/>
        <v>-2.0163350891898098E-3</v>
      </c>
      <c r="M824" s="102">
        <f t="shared" si="51"/>
        <v>1.6953659393777855E-3</v>
      </c>
      <c r="N824" s="99">
        <f t="shared" si="52"/>
        <v>2.6913099941058165E-2</v>
      </c>
    </row>
    <row r="825" spans="1:14">
      <c r="A825" s="47">
        <v>40739</v>
      </c>
      <c r="B825" s="39">
        <v>0.64900000000000002</v>
      </c>
      <c r="C825" s="43">
        <f>((B825-B826)/0.01)*P$4+C826</f>
        <v>68047566.000000015</v>
      </c>
      <c r="D825" s="39">
        <v>2.4336000000000002</v>
      </c>
      <c r="E825" s="43">
        <f>((D825-D826)/0.01)*R$4+E826</f>
        <v>-10563212.000000069</v>
      </c>
      <c r="F825" s="39">
        <v>3.0455000000000001</v>
      </c>
      <c r="G825" s="43">
        <f>((F825-F826)/0.01)*T$4+G826</f>
        <v>1868614.0000001779</v>
      </c>
      <c r="H825" s="39">
        <v>3.9104000000000001</v>
      </c>
      <c r="I825" s="43">
        <f>((H825-H826)/0.01)*V$4+I826</f>
        <v>-66153754.000000171</v>
      </c>
      <c r="J825" s="54">
        <f t="shared" si="50"/>
        <v>-6800786.0000000447</v>
      </c>
      <c r="K825" s="43">
        <f>$W$2+J825</f>
        <v>4693199214</v>
      </c>
      <c r="L825" s="99">
        <f t="shared" si="49"/>
        <v>9.4305954577794161E-4</v>
      </c>
      <c r="M825" s="102">
        <f t="shared" si="51"/>
        <v>1.5971226049891188E-3</v>
      </c>
      <c r="N825" s="99">
        <f t="shared" si="52"/>
        <v>2.5353535356485133E-2</v>
      </c>
    </row>
    <row r="826" spans="1:14">
      <c r="A826" s="47">
        <v>40742</v>
      </c>
      <c r="B826" s="39">
        <v>0.65549999999999997</v>
      </c>
      <c r="C826" s="43">
        <f>((B826-B827)/0.01)*P$4+C827</f>
        <v>67688766.000000015</v>
      </c>
      <c r="D826" s="39">
        <v>2.4289999999999998</v>
      </c>
      <c r="E826" s="43">
        <f>((D826-D827)/0.01)*R$4+E827</f>
        <v>-10789992.000000088</v>
      </c>
      <c r="F826" s="39">
        <v>3.0455000000000001</v>
      </c>
      <c r="G826" s="43">
        <f>((F826-F827)/0.01)*T$4+G827</f>
        <v>1868614.0000001779</v>
      </c>
      <c r="H826" s="39">
        <v>3.9255</v>
      </c>
      <c r="I826" s="43">
        <f>((H826-H827)/0.01)*V$4+I827</f>
        <v>-67644124.000000164</v>
      </c>
      <c r="J826" s="54">
        <f t="shared" si="50"/>
        <v>-8876736.0000000596</v>
      </c>
      <c r="K826" s="43">
        <f>$W$2+J826</f>
        <v>4691123264</v>
      </c>
      <c r="L826" s="99">
        <f t="shared" si="49"/>
        <v>-4.4242938981045528E-4</v>
      </c>
      <c r="M826" s="102">
        <f t="shared" si="51"/>
        <v>1.6382465823163701E-3</v>
      </c>
      <c r="N826" s="99">
        <f t="shared" si="52"/>
        <v>2.6006358258063727E-2</v>
      </c>
    </row>
    <row r="827" spans="1:14">
      <c r="A827" s="47">
        <v>40743</v>
      </c>
      <c r="B827" s="39">
        <v>0.65449999999999997</v>
      </c>
      <c r="C827" s="43">
        <f>((B827-B828)/0.01)*P$4+C828</f>
        <v>67743966.000000015</v>
      </c>
      <c r="D827" s="39">
        <v>2.4239999999999999</v>
      </c>
      <c r="E827" s="43">
        <f>((D827-D828)/0.01)*R$4+E828</f>
        <v>-11036492.000000082</v>
      </c>
      <c r="F827" s="39">
        <v>3.03</v>
      </c>
      <c r="G827" s="43">
        <f>((F827-F828)/0.01)*T$4+G828</f>
        <v>3276014.0000002044</v>
      </c>
      <c r="H827" s="39">
        <v>3.8815</v>
      </c>
      <c r="I827" s="43">
        <f>((H827-H828)/0.01)*V$4+I828</f>
        <v>-63301324.000000164</v>
      </c>
      <c r="J827" s="54">
        <f t="shared" si="50"/>
        <v>-3317836.0000000298</v>
      </c>
      <c r="K827" s="43">
        <f>$W$2+J827</f>
        <v>4696682164</v>
      </c>
      <c r="L827" s="99">
        <f t="shared" si="49"/>
        <v>1.1842811810153443E-3</v>
      </c>
      <c r="M827" s="102">
        <f t="shared" si="51"/>
        <v>1.6442507810776653E-3</v>
      </c>
      <c r="N827" s="99">
        <f t="shared" si="52"/>
        <v>2.6101671958531261E-2</v>
      </c>
    </row>
    <row r="828" spans="1:14">
      <c r="A828" s="47">
        <v>40744</v>
      </c>
      <c r="B828" s="39">
        <v>0.65500000000000003</v>
      </c>
      <c r="C828" s="43">
        <f>((B828-B829)/0.01)*P$4+C829</f>
        <v>67716366.000000015</v>
      </c>
      <c r="D828" s="39">
        <v>2.4540000000000002</v>
      </c>
      <c r="E828" s="43">
        <f>((D828-D829)/0.01)*R$4+E829</f>
        <v>-9557492.0000000689</v>
      </c>
      <c r="F828" s="39">
        <v>3.0628000000000002</v>
      </c>
      <c r="G828" s="43">
        <f>((F828-F829)/0.01)*T$4+G829</f>
        <v>297774.0000001695</v>
      </c>
      <c r="H828" s="39">
        <v>3.9159999999999999</v>
      </c>
      <c r="I828" s="43">
        <f>((H828-H829)/0.01)*V$4+I829</f>
        <v>-66706474.000000164</v>
      </c>
      <c r="J828" s="54">
        <f t="shared" si="50"/>
        <v>-8249826.0000000447</v>
      </c>
      <c r="K828" s="43">
        <f>$W$2+J828</f>
        <v>4691750174</v>
      </c>
      <c r="L828" s="99">
        <f t="shared" si="49"/>
        <v>-1.0506526065544293E-3</v>
      </c>
      <c r="M828" s="102">
        <f t="shared" si="51"/>
        <v>1.7209837441453353E-3</v>
      </c>
      <c r="N828" s="99">
        <f t="shared" si="52"/>
        <v>2.7319769984360216E-2</v>
      </c>
    </row>
    <row r="829" spans="1:14">
      <c r="A829" s="47">
        <v>40745</v>
      </c>
      <c r="B829" s="39">
        <v>0.65849999999999997</v>
      </c>
      <c r="C829" s="43">
        <f>((B829-B830)/0.01)*P$4+C830</f>
        <v>67523166.000000015</v>
      </c>
      <c r="D829" s="39">
        <v>2.52</v>
      </c>
      <c r="E829" s="43">
        <f>((D829-D830)/0.01)*R$4+E830</f>
        <v>-6303692.0000000764</v>
      </c>
      <c r="F829" s="39">
        <v>3.1324999999999998</v>
      </c>
      <c r="G829" s="43">
        <f>((F829-F830)/0.01)*T$4+G830</f>
        <v>-6030985.9999997988</v>
      </c>
      <c r="H829" s="39">
        <v>3.9755000000000003</v>
      </c>
      <c r="I829" s="43">
        <f>((H829-H830)/0.01)*V$4+I830</f>
        <v>-72579124.000000194</v>
      </c>
      <c r="J829" s="54">
        <f t="shared" si="50"/>
        <v>-17390636.000000052</v>
      </c>
      <c r="K829" s="43">
        <f>$W$2+J829</f>
        <v>4682609364</v>
      </c>
      <c r="L829" s="99">
        <f t="shared" si="49"/>
        <v>-1.950173312631221E-3</v>
      </c>
      <c r="M829" s="102">
        <f t="shared" si="51"/>
        <v>1.8337190086777384E-3</v>
      </c>
      <c r="N829" s="99">
        <f t="shared" si="52"/>
        <v>2.9109386827999129E-2</v>
      </c>
    </row>
    <row r="830" spans="1:14">
      <c r="A830" s="47">
        <v>40746</v>
      </c>
      <c r="B830" s="39">
        <v>0.62050000000000005</v>
      </c>
      <c r="C830" s="43">
        <f>((B830-B831)/0.01)*P$4+C831</f>
        <v>69620766.000000015</v>
      </c>
      <c r="D830" s="39">
        <v>2.444</v>
      </c>
      <c r="E830" s="43">
        <f>((D830-D831)/0.01)*R$4+E831</f>
        <v>-10050492.00000008</v>
      </c>
      <c r="F830" s="39">
        <v>3.06</v>
      </c>
      <c r="G830" s="43">
        <f>((F830-F831)/0.01)*T$4+G831</f>
        <v>552014.00000018161</v>
      </c>
      <c r="H830" s="39">
        <v>3.9205000000000001</v>
      </c>
      <c r="I830" s="43">
        <f>((H830-H831)/0.01)*V$4+I831</f>
        <v>-67150624.000000179</v>
      </c>
      <c r="J830" s="54">
        <f t="shared" si="50"/>
        <v>-7028336.0000000671</v>
      </c>
      <c r="K830" s="43">
        <f>$W$2+J830</f>
        <v>4692971664</v>
      </c>
      <c r="L830" s="99">
        <f t="shared" si="49"/>
        <v>2.2104879022340194E-3</v>
      </c>
      <c r="M830" s="102">
        <f t="shared" si="51"/>
        <v>1.604234857015204E-3</v>
      </c>
      <c r="N830" s="99">
        <f t="shared" si="52"/>
        <v>2.5466438857220951E-2</v>
      </c>
    </row>
    <row r="831" spans="1:14">
      <c r="A831" s="47">
        <v>40749</v>
      </c>
      <c r="B831" s="39">
        <v>0.63349999999999995</v>
      </c>
      <c r="C831" s="43">
        <f>((B831-B832)/0.01)*P$4+C832</f>
        <v>68903166.000000015</v>
      </c>
      <c r="D831" s="39">
        <v>2.4630000000000001</v>
      </c>
      <c r="E831" s="43">
        <f>((D831-D832)/0.01)*R$4+E832</f>
        <v>-9113792.0000000745</v>
      </c>
      <c r="F831" s="39">
        <v>3.0895000000000001</v>
      </c>
      <c r="G831" s="43">
        <f>((F831-F832)/0.01)*T$4+G832</f>
        <v>-2126585.9999998258</v>
      </c>
      <c r="H831" s="39">
        <v>3.9655</v>
      </c>
      <c r="I831" s="43">
        <f>((H831-H832)/0.01)*V$4+I832</f>
        <v>-71592124.000000179</v>
      </c>
      <c r="J831" s="54">
        <f t="shared" si="50"/>
        <v>-13929336.000000067</v>
      </c>
      <c r="K831" s="43">
        <f>$W$2+J831</f>
        <v>4686070664</v>
      </c>
      <c r="L831" s="99">
        <f t="shared" si="49"/>
        <v>-1.4715790811107908E-3</v>
      </c>
      <c r="M831" s="102">
        <f t="shared" si="51"/>
        <v>1.4694325358880157E-3</v>
      </c>
      <c r="N831" s="99">
        <f t="shared" si="52"/>
        <v>2.3326518350080105E-2</v>
      </c>
    </row>
    <row r="832" spans="1:14">
      <c r="A832" s="47">
        <v>40750</v>
      </c>
      <c r="B832" s="39">
        <v>0.62050000000000005</v>
      </c>
      <c r="C832" s="43">
        <f>((B832-B833)/0.01)*P$4+C833</f>
        <v>69620766.000000015</v>
      </c>
      <c r="D832" s="39">
        <v>2.4209999999999998</v>
      </c>
      <c r="E832" s="43">
        <f>((D832-D833)/0.01)*R$4+E833</f>
        <v>-11184392.000000088</v>
      </c>
      <c r="F832" s="39">
        <v>3.0489999999999999</v>
      </c>
      <c r="G832" s="43">
        <f>((F832-F833)/0.01)*T$4+G833</f>
        <v>1550814.0000001921</v>
      </c>
      <c r="H832" s="39">
        <v>3.9398</v>
      </c>
      <c r="I832" s="43">
        <f>((H832-H833)/0.01)*V$4+I833</f>
        <v>-69055534.000000179</v>
      </c>
      <c r="J832" s="54">
        <f t="shared" si="50"/>
        <v>-9068346.0000000596</v>
      </c>
      <c r="K832" s="43">
        <f>$W$2+J832</f>
        <v>4690931654</v>
      </c>
      <c r="L832" s="99">
        <f t="shared" si="49"/>
        <v>1.0367898547076284E-3</v>
      </c>
      <c r="M832" s="102">
        <f t="shared" si="51"/>
        <v>1.47379490794227E-3</v>
      </c>
      <c r="N832" s="99">
        <f t="shared" si="52"/>
        <v>2.3395768859571474E-2</v>
      </c>
    </row>
    <row r="833" spans="1:14">
      <c r="A833" s="47">
        <v>40751</v>
      </c>
      <c r="B833" s="39">
        <v>0.64149999999999996</v>
      </c>
      <c r="C833" s="43">
        <f>((B833-B834)/0.01)*P$4+C834</f>
        <v>68461566.000000015</v>
      </c>
      <c r="D833" s="39">
        <v>2.452</v>
      </c>
      <c r="E833" s="43">
        <f>((D833-D834)/0.01)*R$4+E834</f>
        <v>-9656092.0000000801</v>
      </c>
      <c r="F833" s="39">
        <v>3.0760000000000001</v>
      </c>
      <c r="G833" s="43">
        <f>((F833-F834)/0.01)*T$4+G834</f>
        <v>-900785.99999982002</v>
      </c>
      <c r="H833" s="39">
        <v>3.9495</v>
      </c>
      <c r="I833" s="43">
        <f>((H833-H834)/0.01)*V$4+I834</f>
        <v>-70012924.000000179</v>
      </c>
      <c r="J833" s="54">
        <f t="shared" si="50"/>
        <v>-12108236.000000067</v>
      </c>
      <c r="K833" s="43">
        <f>$W$2+J833</f>
        <v>4687891764</v>
      </c>
      <c r="L833" s="99">
        <f t="shared" si="49"/>
        <v>-6.4824551459580248E-4</v>
      </c>
      <c r="M833" s="102">
        <f t="shared" si="51"/>
        <v>1.4727572580857588E-3</v>
      </c>
      <c r="N833" s="99">
        <f t="shared" si="52"/>
        <v>2.3379296678761728E-2</v>
      </c>
    </row>
    <row r="834" spans="1:14">
      <c r="A834" s="47">
        <v>40752</v>
      </c>
      <c r="B834" s="39">
        <v>0.63349999999999995</v>
      </c>
      <c r="C834" s="43">
        <f>((B834-B835)/0.01)*P$4+C835</f>
        <v>68903166.000000015</v>
      </c>
      <c r="D834" s="39">
        <v>2.4321999999999999</v>
      </c>
      <c r="E834" s="43">
        <f>((D834-D835)/0.01)*R$4+E835</f>
        <v>-10632232.000000082</v>
      </c>
      <c r="F834" s="39">
        <v>3.0529999999999999</v>
      </c>
      <c r="G834" s="43">
        <f>((F834-F835)/0.01)*T$4+G835</f>
        <v>1187614.0000001919</v>
      </c>
      <c r="H834" s="39">
        <v>3.9255</v>
      </c>
      <c r="I834" s="43">
        <f>((H834-H835)/0.01)*V$4+I835</f>
        <v>-67644124.000000179</v>
      </c>
      <c r="J834" s="54">
        <f t="shared" si="50"/>
        <v>-8185576.0000000522</v>
      </c>
      <c r="K834" s="43">
        <f>$W$2+J834</f>
        <v>4691814424</v>
      </c>
      <c r="L834" s="99">
        <f t="shared" si="49"/>
        <v>8.3641430766892946E-4</v>
      </c>
      <c r="M834" s="102">
        <f t="shared" si="51"/>
        <v>1.3580719848436944E-3</v>
      </c>
      <c r="N834" s="99">
        <f t="shared" si="52"/>
        <v>2.1558724406521772E-2</v>
      </c>
    </row>
    <row r="835" spans="1:14">
      <c r="A835" s="47">
        <v>40753</v>
      </c>
      <c r="B835" s="39">
        <v>0.59099999999999997</v>
      </c>
      <c r="C835" s="43">
        <f>((B835-B836)/0.01)*P$4+C836</f>
        <v>71249166.000000015</v>
      </c>
      <c r="D835" s="39">
        <v>2.2930000000000001</v>
      </c>
      <c r="E835" s="43">
        <f>((D835-D836)/0.01)*R$4+E836</f>
        <v>-17494792.000000071</v>
      </c>
      <c r="F835" s="39">
        <v>2.9255</v>
      </c>
      <c r="G835" s="43">
        <f>((F835-F836)/0.01)*T$4+G836</f>
        <v>12764614.000000186</v>
      </c>
      <c r="H835" s="39">
        <v>3.8085</v>
      </c>
      <c r="I835" s="43">
        <f>((H835-H836)/0.01)*V$4+I836</f>
        <v>-56096224.000000186</v>
      </c>
      <c r="J835" s="54">
        <f t="shared" si="50"/>
        <v>10422763.99999994</v>
      </c>
      <c r="K835" s="43">
        <f>$W$2+J835</f>
        <v>4710422764</v>
      </c>
      <c r="L835" s="99">
        <f t="shared" si="49"/>
        <v>3.9582843793935377E-3</v>
      </c>
      <c r="M835" s="102">
        <f t="shared" si="51"/>
        <v>1.828113379619654E-3</v>
      </c>
      <c r="N835" s="99">
        <f t="shared" si="52"/>
        <v>2.9020400225420517E-2</v>
      </c>
    </row>
    <row r="836" spans="1:14">
      <c r="A836" s="47">
        <v>40756</v>
      </c>
      <c r="B836" s="39">
        <v>0.58799999999999997</v>
      </c>
      <c r="C836" s="43">
        <f>((B836-B837)/0.01)*P$4+C837</f>
        <v>71414766.000000015</v>
      </c>
      <c r="D836" s="39">
        <v>2.2389999999999999</v>
      </c>
      <c r="E836" s="43">
        <f>((D836-D837)/0.01)*R$4+E837</f>
        <v>-20156992.000000086</v>
      </c>
      <c r="F836" s="39">
        <v>2.863</v>
      </c>
      <c r="G836" s="43">
        <f>((F836-F837)/0.01)*T$4+G837</f>
        <v>18439614.000000186</v>
      </c>
      <c r="H836" s="39">
        <v>3.7625000000000002</v>
      </c>
      <c r="I836" s="43">
        <f>((H836-H837)/0.01)*V$4+I837</f>
        <v>-51556024.000000201</v>
      </c>
      <c r="J836" s="54">
        <f t="shared" si="50"/>
        <v>18141363.999999918</v>
      </c>
      <c r="K836" s="43">
        <f>$W$2+J836</f>
        <v>4718141364</v>
      </c>
      <c r="L836" s="99">
        <f t="shared" si="49"/>
        <v>1.6372804213826587E-3</v>
      </c>
      <c r="M836" s="102">
        <f t="shared" si="51"/>
        <v>1.8441119980774792E-3</v>
      </c>
      <c r="N836" s="99">
        <f t="shared" si="52"/>
        <v>2.9274370419980596E-2</v>
      </c>
    </row>
    <row r="837" spans="1:14">
      <c r="A837" s="47">
        <v>40757</v>
      </c>
      <c r="B837" s="39">
        <v>0.57550000000000001</v>
      </c>
      <c r="C837" s="43">
        <f>((B837-B838)/0.01)*P$4+C838</f>
        <v>72104766.000000015</v>
      </c>
      <c r="D837" s="39">
        <v>2.1339999999999999</v>
      </c>
      <c r="E837" s="43">
        <f>((D837-D838)/0.01)*R$4+E838</f>
        <v>-25333492.000000086</v>
      </c>
      <c r="F837" s="39">
        <v>2.734</v>
      </c>
      <c r="G837" s="43">
        <f>((F837-F838)/0.01)*T$4+G838</f>
        <v>30152814.000000186</v>
      </c>
      <c r="H837" s="39">
        <v>3.6038000000000001</v>
      </c>
      <c r="I837" s="43">
        <f>((H837-H838)/0.01)*V$4+I838</f>
        <v>-35892334.000000194</v>
      </c>
      <c r="J837" s="54">
        <f t="shared" si="50"/>
        <v>41031753.999999925</v>
      </c>
      <c r="K837" s="43">
        <f>$W$2+J837</f>
        <v>4741031754</v>
      </c>
      <c r="L837" s="99">
        <f t="shared" si="49"/>
        <v>4.8398384079754199E-3</v>
      </c>
      <c r="M837" s="102">
        <f t="shared" si="51"/>
        <v>2.2874841780835408E-3</v>
      </c>
      <c r="N837" s="99">
        <f t="shared" si="52"/>
        <v>3.6312685579224215E-2</v>
      </c>
    </row>
    <row r="838" spans="1:14">
      <c r="A838" s="47">
        <v>40758</v>
      </c>
      <c r="B838" s="39">
        <v>0.58450000000000002</v>
      </c>
      <c r="C838" s="43">
        <f>((B838-B839)/0.01)*P$4+C839</f>
        <v>71607966.000000015</v>
      </c>
      <c r="D838" s="39">
        <v>2.1484999999999999</v>
      </c>
      <c r="E838" s="43">
        <f>((D838-D839)/0.01)*R$4+E839</f>
        <v>-24618642.000000089</v>
      </c>
      <c r="F838" s="39">
        <v>2.7404999999999999</v>
      </c>
      <c r="G838" s="43">
        <f>((F838-F839)/0.01)*T$4+G839</f>
        <v>29562614.00000019</v>
      </c>
      <c r="H838" s="39">
        <v>3.6092</v>
      </c>
      <c r="I838" s="43">
        <f>((H838-H839)/0.01)*V$4+I839</f>
        <v>-36425314.000000179</v>
      </c>
      <c r="J838" s="54">
        <f t="shared" si="50"/>
        <v>40126623.99999994</v>
      </c>
      <c r="K838" s="43">
        <f>$W$2+J838</f>
        <v>4740126624</v>
      </c>
      <c r="L838" s="99">
        <f t="shared" si="49"/>
        <v>-1.9093236641841923E-4</v>
      </c>
      <c r="M838" s="102">
        <f t="shared" si="51"/>
        <v>2.2195074660750999E-3</v>
      </c>
      <c r="N838" s="99">
        <f t="shared" si="52"/>
        <v>3.5233588729715055E-2</v>
      </c>
    </row>
    <row r="839" spans="1:14">
      <c r="A839" s="47">
        <v>40759</v>
      </c>
      <c r="B839" s="39">
        <v>0.51500000000000001</v>
      </c>
      <c r="C839" s="43">
        <f>((B839-B840)/0.01)*P$4+C840</f>
        <v>75444366.000000015</v>
      </c>
      <c r="D839" s="39">
        <v>1.9755</v>
      </c>
      <c r="E839" s="43">
        <f>((D839-D840)/0.01)*R$4+E840</f>
        <v>-33147542.000000082</v>
      </c>
      <c r="F839" s="39">
        <v>2.5594999999999999</v>
      </c>
      <c r="G839" s="43">
        <f>((F839-F840)/0.01)*T$4+G840</f>
        <v>45997414.000000194</v>
      </c>
      <c r="H839" s="39">
        <v>3.4175</v>
      </c>
      <c r="I839" s="43">
        <f>((H839-H840)/0.01)*V$4+I840</f>
        <v>-17504524.000000183</v>
      </c>
      <c r="J839" s="54">
        <f t="shared" si="50"/>
        <v>70789713.99999994</v>
      </c>
      <c r="K839" s="43">
        <f>$W$2+J839</f>
        <v>4770789714</v>
      </c>
      <c r="L839" s="99">
        <f t="shared" si="49"/>
        <v>6.4480004132960777E-3</v>
      </c>
      <c r="M839" s="102">
        <f t="shared" si="51"/>
        <v>2.5347923728613769E-3</v>
      </c>
      <c r="N839" s="99">
        <f t="shared" si="52"/>
        <v>4.0238581462647076E-2</v>
      </c>
    </row>
    <row r="840" spans="1:14">
      <c r="A840" s="47">
        <v>40760</v>
      </c>
      <c r="B840" s="39">
        <v>0.53700000000000003</v>
      </c>
      <c r="C840" s="43">
        <f>((B840-B841)/0.01)*P$4+C841</f>
        <v>74229966.000000015</v>
      </c>
      <c r="D840" s="39">
        <v>2.1518000000000002</v>
      </c>
      <c r="E840" s="43">
        <f>((D840-D841)/0.01)*R$4+E841</f>
        <v>-24455952.000000075</v>
      </c>
      <c r="F840" s="39">
        <v>2.7315</v>
      </c>
      <c r="G840" s="43">
        <f>((F840-F841)/0.01)*T$4+G841</f>
        <v>30379814.000000179</v>
      </c>
      <c r="H840" s="39">
        <v>3.5602999999999998</v>
      </c>
      <c r="I840" s="43">
        <f>((H840-H841)/0.01)*V$4+I841</f>
        <v>-31598884.000000164</v>
      </c>
      <c r="J840" s="54">
        <f t="shared" si="50"/>
        <v>48554943.999999955</v>
      </c>
      <c r="K840" s="43">
        <f>$W$2+J840</f>
        <v>4748554944</v>
      </c>
      <c r="L840" s="99">
        <f t="shared" ref="L840:L903" si="53">LN(K840/K839)</f>
        <v>-4.6715002417572976E-3</v>
      </c>
      <c r="M840" s="102">
        <f t="shared" si="51"/>
        <v>3.2609741796920219E-3</v>
      </c>
      <c r="N840" s="99">
        <f t="shared" si="52"/>
        <v>5.176636026760767E-2</v>
      </c>
    </row>
    <row r="841" spans="1:14">
      <c r="A841" s="47">
        <v>40763</v>
      </c>
      <c r="B841" s="39">
        <v>0.55049999999999999</v>
      </c>
      <c r="C841" s="43">
        <f>((B841-B842)/0.01)*P$4+C842</f>
        <v>73484766.000000015</v>
      </c>
      <c r="D841" s="39">
        <v>2.0105</v>
      </c>
      <c r="E841" s="43">
        <f>((D841-D842)/0.01)*R$4+E842</f>
        <v>-31422042.000000086</v>
      </c>
      <c r="F841" s="39">
        <v>2.5535000000000001</v>
      </c>
      <c r="G841" s="43">
        <f>((F841-F842)/0.01)*T$4+G842</f>
        <v>46542214.000000171</v>
      </c>
      <c r="H841" s="39">
        <v>3.3815</v>
      </c>
      <c r="I841" s="43">
        <f>((H841-H842)/0.01)*V$4+I842</f>
        <v>-13951324.000000181</v>
      </c>
      <c r="J841" s="54">
        <f t="shared" si="50"/>
        <v>74653613.999999911</v>
      </c>
      <c r="K841" s="43">
        <f>$W$2+J841</f>
        <v>4774653614</v>
      </c>
      <c r="L841" s="99">
        <f t="shared" si="53"/>
        <v>5.4810802849817371E-3</v>
      </c>
      <c r="M841" s="102">
        <f t="shared" si="51"/>
        <v>3.3726961273871634E-3</v>
      </c>
      <c r="N841" s="99">
        <f t="shared" si="52"/>
        <v>5.3539891205142333E-2</v>
      </c>
    </row>
    <row r="842" spans="1:14">
      <c r="A842" s="47">
        <v>40764</v>
      </c>
      <c r="B842" s="39">
        <v>0.45100000000000001</v>
      </c>
      <c r="C842" s="43">
        <f>((B842-B843)/0.01)*P$4+C843</f>
        <v>78977166.000000015</v>
      </c>
      <c r="D842" s="39">
        <v>1.913</v>
      </c>
      <c r="E842" s="43">
        <f>((D842-D843)/0.01)*R$4+E843</f>
        <v>-36228792.000000082</v>
      </c>
      <c r="F842" s="39">
        <v>2.4741</v>
      </c>
      <c r="G842" s="43">
        <f>((F842-F843)/0.01)*T$4+G843</f>
        <v>53751734.000000186</v>
      </c>
      <c r="H842" s="39">
        <v>3.3435000000000001</v>
      </c>
      <c r="I842" s="43">
        <f>((H842-H843)/0.01)*V$4+I843</f>
        <v>-10200724.000000199</v>
      </c>
      <c r="J842" s="54">
        <f t="shared" ref="J842:J905" si="54">C842+E842+G842+I842</f>
        <v>86299383.999999925</v>
      </c>
      <c r="K842" s="43">
        <f>$W$2+J842</f>
        <v>4786299384</v>
      </c>
      <c r="L842" s="99">
        <f t="shared" si="53"/>
        <v>2.4361119151806734E-3</v>
      </c>
      <c r="M842" s="102">
        <f t="shared" ref="M842:M905" si="55">_xlfn.STDEV.S(L833:L842)</f>
        <v>3.3631761892227627E-3</v>
      </c>
      <c r="N842" s="99">
        <f t="shared" si="52"/>
        <v>5.338876687186403E-2</v>
      </c>
    </row>
    <row r="843" spans="1:14">
      <c r="A843" s="47">
        <v>40765</v>
      </c>
      <c r="B843" s="39">
        <v>0.43149999999999999</v>
      </c>
      <c r="C843" s="43">
        <f>((B843-B844)/0.01)*P$4+C844</f>
        <v>80053566.000000015</v>
      </c>
      <c r="D843" s="39">
        <v>1.7656000000000001</v>
      </c>
      <c r="E843" s="43">
        <f>((D843-D844)/0.01)*R$4+E844</f>
        <v>-43495612.000000082</v>
      </c>
      <c r="F843" s="39">
        <v>2.3134999999999999</v>
      </c>
      <c r="G843" s="43">
        <f>((F843-F844)/0.01)*T$4+G844</f>
        <v>68334214.000000194</v>
      </c>
      <c r="H843" s="39">
        <v>3.2040000000000002</v>
      </c>
      <c r="I843" s="43">
        <f>((H843-H844)/0.01)*V$4+I844</f>
        <v>3567925.999999797</v>
      </c>
      <c r="J843" s="54">
        <f t="shared" si="54"/>
        <v>108460093.99999991</v>
      </c>
      <c r="K843" s="43">
        <f>$W$2+J843</f>
        <v>4808460094</v>
      </c>
      <c r="L843" s="99">
        <f t="shared" si="53"/>
        <v>4.6193444362765158E-3</v>
      </c>
      <c r="M843" s="102">
        <f t="shared" si="55"/>
        <v>3.3122416755758687E-3</v>
      </c>
      <c r="N843" s="99">
        <f t="shared" si="52"/>
        <v>5.2580206534305791E-2</v>
      </c>
    </row>
    <row r="844" spans="1:14">
      <c r="A844" s="47">
        <v>40766</v>
      </c>
      <c r="B844" s="39">
        <v>0.42849999999999999</v>
      </c>
      <c r="C844" s="43">
        <f>((B844-B845)/0.01)*P$4+C845</f>
        <v>80219166.000000015</v>
      </c>
      <c r="D844" s="39">
        <v>1.8971</v>
      </c>
      <c r="E844" s="43">
        <f>((D844-D845)/0.01)*R$4+E845</f>
        <v>-37012662.000000082</v>
      </c>
      <c r="F844" s="39">
        <v>2.4990000000000001</v>
      </c>
      <c r="G844" s="43">
        <f>((F844-F845)/0.01)*T$4+G845</f>
        <v>51490814.000000179</v>
      </c>
      <c r="H844" s="39">
        <v>3.3952</v>
      </c>
      <c r="I844" s="43">
        <f>((H844-H845)/0.01)*V$4+I845</f>
        <v>-15303514.000000184</v>
      </c>
      <c r="J844" s="54">
        <f t="shared" si="54"/>
        <v>79393803.99999994</v>
      </c>
      <c r="K844" s="43">
        <f>$W$2+J844</f>
        <v>4779393804</v>
      </c>
      <c r="L844" s="99">
        <f t="shared" si="53"/>
        <v>-6.0631668679410273E-3</v>
      </c>
      <c r="M844" s="102">
        <f t="shared" si="55"/>
        <v>4.2828076327798134E-3</v>
      </c>
      <c r="N844" s="99">
        <f t="shared" si="52"/>
        <v>6.7987463456787758E-2</v>
      </c>
    </row>
    <row r="845" spans="1:14">
      <c r="A845" s="47">
        <v>40767</v>
      </c>
      <c r="B845" s="39">
        <v>0.44400000000000001</v>
      </c>
      <c r="C845" s="43">
        <f>((B845-B846)/0.01)*P$4+C846</f>
        <v>79363566.000000015</v>
      </c>
      <c r="D845" s="39">
        <v>1.831</v>
      </c>
      <c r="E845" s="43">
        <f>((D845-D846)/0.01)*R$4+E846</f>
        <v>-40271392.000000082</v>
      </c>
      <c r="F845" s="39">
        <v>2.4140999999999999</v>
      </c>
      <c r="G845" s="43">
        <f>((F845-F846)/0.01)*T$4+G846</f>
        <v>59199734.000000194</v>
      </c>
      <c r="H845" s="39">
        <v>3.3355000000000001</v>
      </c>
      <c r="I845" s="43">
        <f>((H845-H846)/0.01)*V$4+I846</f>
        <v>-9411124.0000001974</v>
      </c>
      <c r="J845" s="54">
        <f t="shared" si="54"/>
        <v>88880783.999999925</v>
      </c>
      <c r="K845" s="43">
        <f>$W$2+J845</f>
        <v>4788880784</v>
      </c>
      <c r="L845" s="99">
        <f t="shared" si="53"/>
        <v>1.9830081215935964E-3</v>
      </c>
      <c r="M845" s="102">
        <f t="shared" si="55"/>
        <v>4.2198261124980155E-3</v>
      </c>
      <c r="N845" s="99">
        <f t="shared" si="52"/>
        <v>6.6987662817637322E-2</v>
      </c>
    </row>
    <row r="846" spans="1:14">
      <c r="A846" s="47">
        <v>40770</v>
      </c>
      <c r="B846" s="39">
        <v>0.44850000000000001</v>
      </c>
      <c r="C846" s="43">
        <f>((B846-B847)/0.01)*P$4+C847</f>
        <v>79115166.000000015</v>
      </c>
      <c r="D846" s="39">
        <v>1.8540000000000001</v>
      </c>
      <c r="E846" s="43">
        <f>((D846-D847)/0.01)*R$4+E847</f>
        <v>-39137492.000000075</v>
      </c>
      <c r="F846" s="39">
        <v>2.448</v>
      </c>
      <c r="G846" s="43">
        <f>((F846-F847)/0.01)*T$4+G847</f>
        <v>56121614.000000194</v>
      </c>
      <c r="H846" s="39">
        <v>3.3895</v>
      </c>
      <c r="I846" s="43">
        <f>((H846-H847)/0.01)*V$4+I847</f>
        <v>-14740924.000000181</v>
      </c>
      <c r="J846" s="54">
        <f t="shared" si="54"/>
        <v>81358363.999999955</v>
      </c>
      <c r="K846" s="43">
        <f>$W$2+J846</f>
        <v>4781358364</v>
      </c>
      <c r="L846" s="99">
        <f t="shared" si="53"/>
        <v>-1.5720446339665009E-3</v>
      </c>
      <c r="M846" s="102">
        <f t="shared" si="55"/>
        <v>4.3413523460535007E-3</v>
      </c>
      <c r="N846" s="99">
        <f t="shared" si="52"/>
        <v>6.8916831968186321E-2</v>
      </c>
    </row>
    <row r="847" spans="1:14">
      <c r="A847" s="47">
        <v>40771</v>
      </c>
      <c r="B847" s="39">
        <v>0.433</v>
      </c>
      <c r="C847" s="43">
        <f>((B847-B848)/0.01)*P$4+C848</f>
        <v>79970766.000000015</v>
      </c>
      <c r="D847" s="39">
        <v>1.7761</v>
      </c>
      <c r="E847" s="43">
        <f>((D847-D848)/0.01)*R$4+E848</f>
        <v>-42977962.000000082</v>
      </c>
      <c r="F847" s="39">
        <v>2.3500999999999999</v>
      </c>
      <c r="G847" s="43">
        <f>((F847-F848)/0.01)*T$4+G848</f>
        <v>65010934.000000201</v>
      </c>
      <c r="H847" s="39">
        <v>3.2869999999999999</v>
      </c>
      <c r="I847" s="43">
        <f>((H847-H848)/0.01)*V$4+I848</f>
        <v>-4624174.000000177</v>
      </c>
      <c r="J847" s="54">
        <f t="shared" si="54"/>
        <v>97379563.999999955</v>
      </c>
      <c r="K847" s="43">
        <f>$W$2+J847</f>
        <v>4797379564</v>
      </c>
      <c r="L847" s="99">
        <f t="shared" si="53"/>
        <v>3.3451619744347765E-3</v>
      </c>
      <c r="M847" s="102">
        <f t="shared" si="55"/>
        <v>4.2314625731706031E-3</v>
      </c>
      <c r="N847" s="99">
        <f t="shared" si="52"/>
        <v>6.7172385904121223E-2</v>
      </c>
    </row>
    <row r="848" spans="1:14">
      <c r="A848" s="47">
        <v>40772</v>
      </c>
      <c r="B848" s="39">
        <v>0.44</v>
      </c>
      <c r="C848" s="43">
        <f>((B848-B849)/0.01)*P$4+C849</f>
        <v>79584366.000000015</v>
      </c>
      <c r="D848" s="39">
        <v>1.7269999999999999</v>
      </c>
      <c r="E848" s="43">
        <f>((D848-D849)/0.01)*R$4+E849</f>
        <v>-45398592.000000089</v>
      </c>
      <c r="F848" s="39">
        <v>2.2800000000000002</v>
      </c>
      <c r="G848" s="43">
        <f>((F848-F849)/0.01)*T$4+G849</f>
        <v>71376014.000000164</v>
      </c>
      <c r="H848" s="39">
        <v>3.1890000000000001</v>
      </c>
      <c r="I848" s="43">
        <f>((H848-H849)/0.01)*V$4+I849</f>
        <v>5048425.99999981</v>
      </c>
      <c r="J848" s="54">
        <f t="shared" si="54"/>
        <v>110610213.9999999</v>
      </c>
      <c r="K848" s="43">
        <f>$W$2+J848</f>
        <v>4810610214</v>
      </c>
      <c r="L848" s="99">
        <f t="shared" si="53"/>
        <v>2.7540950123012271E-3</v>
      </c>
      <c r="M848" s="102">
        <f t="shared" si="55"/>
        <v>4.2278127821882934E-3</v>
      </c>
      <c r="N848" s="99">
        <f t="shared" si="52"/>
        <v>6.7114447268461871E-2</v>
      </c>
    </row>
    <row r="849" spans="1:14">
      <c r="A849" s="47">
        <v>40773</v>
      </c>
      <c r="B849" s="39">
        <v>0.45700000000000002</v>
      </c>
      <c r="C849" s="43">
        <f>((B849-B850)/0.01)*P$4+C850</f>
        <v>78645966.000000015</v>
      </c>
      <c r="D849" s="39">
        <v>1.6625000000000001</v>
      </c>
      <c r="E849" s="43">
        <f>((D849-D850)/0.01)*R$4+E850</f>
        <v>-48578442.000000082</v>
      </c>
      <c r="F849" s="39">
        <v>2.1825000000000001</v>
      </c>
      <c r="G849" s="43">
        <f>((F849-F850)/0.01)*T$4+G850</f>
        <v>80229014.000000179</v>
      </c>
      <c r="H849" s="39">
        <v>3.0543</v>
      </c>
      <c r="I849" s="43">
        <f>((H849-H850)/0.01)*V$4+I850</f>
        <v>18343315.999999814</v>
      </c>
      <c r="J849" s="54">
        <f t="shared" si="54"/>
        <v>128639853.99999994</v>
      </c>
      <c r="K849" s="43">
        <f>$W$2+J849</f>
        <v>4828639854</v>
      </c>
      <c r="L849" s="99">
        <f t="shared" si="53"/>
        <v>3.7408845913731339E-3</v>
      </c>
      <c r="M849" s="102">
        <f t="shared" si="55"/>
        <v>3.9517327245801011E-3</v>
      </c>
      <c r="N849" s="99">
        <f t="shared" ref="N849:N912" si="56">M849*SQRT(252)</f>
        <v>6.2731812222207903E-2</v>
      </c>
    </row>
    <row r="850" spans="1:14">
      <c r="A850" s="47">
        <v>40774</v>
      </c>
      <c r="B850" s="39">
        <v>0.48099999999999998</v>
      </c>
      <c r="C850" s="43">
        <f>((B850-B851)/0.01)*P$4+C851</f>
        <v>77321166.000000015</v>
      </c>
      <c r="D850" s="39">
        <v>1.6955</v>
      </c>
      <c r="E850" s="43">
        <f>((D850-D851)/0.01)*R$4+E851</f>
        <v>-46951542.000000089</v>
      </c>
      <c r="F850" s="39">
        <v>2.2025000000000001</v>
      </c>
      <c r="G850" s="43">
        <f>((F850-F851)/0.01)*T$4+G851</f>
        <v>78413014.000000179</v>
      </c>
      <c r="H850" s="39">
        <v>3.0409999999999999</v>
      </c>
      <c r="I850" s="43">
        <f>((H850-H851)/0.01)*V$4+I851</f>
        <v>19656025.999999821</v>
      </c>
      <c r="J850" s="54">
        <f t="shared" si="54"/>
        <v>128438663.99999993</v>
      </c>
      <c r="K850" s="43">
        <f>$W$2+J850</f>
        <v>4828438664</v>
      </c>
      <c r="L850" s="99">
        <f t="shared" si="53"/>
        <v>-4.166684565198113E-5</v>
      </c>
      <c r="M850" s="102">
        <f t="shared" si="55"/>
        <v>3.4224805294510311E-3</v>
      </c>
      <c r="N850" s="99">
        <f t="shared" si="56"/>
        <v>5.4330194087328601E-2</v>
      </c>
    </row>
    <row r="851" spans="1:14">
      <c r="A851" s="47">
        <v>40777</v>
      </c>
      <c r="B851" s="39">
        <v>0.51700000000000002</v>
      </c>
      <c r="C851" s="43">
        <f>((B851-B852)/0.01)*P$4+C852</f>
        <v>75333966.000000015</v>
      </c>
      <c r="D851" s="39">
        <v>1.7490000000000001</v>
      </c>
      <c r="E851" s="43">
        <f>((D851-D852)/0.01)*R$4+E852</f>
        <v>-44313992.000000082</v>
      </c>
      <c r="F851" s="39">
        <v>2.2614999999999998</v>
      </c>
      <c r="G851" s="43">
        <f>((F851-F852)/0.01)*T$4+G852</f>
        <v>73055814.000000209</v>
      </c>
      <c r="H851" s="39">
        <v>3.0754999999999999</v>
      </c>
      <c r="I851" s="43">
        <f>((H851-H852)/0.01)*V$4+I852</f>
        <v>16250875.999999823</v>
      </c>
      <c r="J851" s="54">
        <f t="shared" si="54"/>
        <v>120326663.99999997</v>
      </c>
      <c r="K851" s="43">
        <f>$W$2+J851</f>
        <v>4820326664</v>
      </c>
      <c r="L851" s="99">
        <f t="shared" si="53"/>
        <v>-1.68145905418954E-3</v>
      </c>
      <c r="M851" s="102">
        <f t="shared" si="55"/>
        <v>3.2825037353526633E-3</v>
      </c>
      <c r="N851" s="99">
        <f t="shared" si="56"/>
        <v>5.2108131368302349E-2</v>
      </c>
    </row>
    <row r="852" spans="1:14">
      <c r="A852" s="47">
        <v>40778</v>
      </c>
      <c r="B852" s="39">
        <v>0.55149999999999999</v>
      </c>
      <c r="C852" s="43">
        <f>((B852-B853)/0.01)*P$4+C853</f>
        <v>73429566.000000015</v>
      </c>
      <c r="D852" s="39">
        <v>1.7909999999999999</v>
      </c>
      <c r="E852" s="43">
        <f>((D852-D853)/0.01)*R$4+E853</f>
        <v>-42243392.000000089</v>
      </c>
      <c r="F852" s="39">
        <v>2.3105000000000002</v>
      </c>
      <c r="G852" s="43">
        <f>((F852-F853)/0.01)*T$4+G853</f>
        <v>68606614.000000179</v>
      </c>
      <c r="H852" s="39">
        <v>3.1219999999999999</v>
      </c>
      <c r="I852" s="43">
        <f>((H852-H853)/0.01)*V$4+I853</f>
        <v>11661325.999999825</v>
      </c>
      <c r="J852" s="54">
        <f t="shared" si="54"/>
        <v>111454113.99999993</v>
      </c>
      <c r="K852" s="43">
        <f>$W$2+J852</f>
        <v>4811454114</v>
      </c>
      <c r="L852" s="99">
        <f t="shared" si="53"/>
        <v>-1.842349346219348E-3</v>
      </c>
      <c r="M852" s="102">
        <f t="shared" si="55"/>
        <v>3.3457931105936329E-3</v>
      </c>
      <c r="N852" s="99">
        <f t="shared" si="56"/>
        <v>5.3112819053423875E-2</v>
      </c>
    </row>
    <row r="853" spans="1:14">
      <c r="A853" s="47">
        <v>40779</v>
      </c>
      <c r="B853" s="39">
        <v>0.52500000000000002</v>
      </c>
      <c r="C853" s="43">
        <f>((B853-B854)/0.01)*P$4+C854</f>
        <v>74892366.000000015</v>
      </c>
      <c r="D853" s="39">
        <v>1.9135</v>
      </c>
      <c r="E853" s="43">
        <f>((D853-D854)/0.01)*R$4+E854</f>
        <v>-36204142.000000089</v>
      </c>
      <c r="F853" s="39">
        <v>2.4662999999999999</v>
      </c>
      <c r="G853" s="43">
        <f>((F853-F854)/0.01)*T$4+G854</f>
        <v>54459974.000000209</v>
      </c>
      <c r="H853" s="39">
        <v>3.302</v>
      </c>
      <c r="I853" s="43">
        <f>((H853-H854)/0.01)*V$4+I854</f>
        <v>-6104674.0000001891</v>
      </c>
      <c r="J853" s="54">
        <f t="shared" si="54"/>
        <v>87043523.99999994</v>
      </c>
      <c r="K853" s="43">
        <f>$W$2+J853</f>
        <v>4787043524</v>
      </c>
      <c r="L853" s="99">
        <f t="shared" si="53"/>
        <v>-5.0863465403948385E-3</v>
      </c>
      <c r="M853" s="102">
        <f t="shared" si="55"/>
        <v>3.4324689973202053E-3</v>
      </c>
      <c r="N853" s="99">
        <f t="shared" si="56"/>
        <v>5.4488756099090964E-2</v>
      </c>
    </row>
    <row r="854" spans="1:14">
      <c r="A854" s="47">
        <v>40780</v>
      </c>
      <c r="B854" s="39">
        <v>0.51700000000000002</v>
      </c>
      <c r="C854" s="43">
        <f>((B854-B855)/0.01)*P$4+C855</f>
        <v>75333966.000000015</v>
      </c>
      <c r="D854" s="39">
        <v>1.8686</v>
      </c>
      <c r="E854" s="43">
        <f>((D854-D855)/0.01)*R$4+E855</f>
        <v>-38417712.000000089</v>
      </c>
      <c r="F854" s="39">
        <v>2.4169999999999998</v>
      </c>
      <c r="G854" s="43">
        <f>((F854-F855)/0.01)*T$4+G855</f>
        <v>58936414.000000224</v>
      </c>
      <c r="H854" s="39">
        <v>3.2530000000000001</v>
      </c>
      <c r="I854" s="43">
        <f>((H854-H855)/0.01)*V$4+I855</f>
        <v>-1268374.0000001956</v>
      </c>
      <c r="J854" s="54">
        <f t="shared" si="54"/>
        <v>94584293.999999955</v>
      </c>
      <c r="K854" s="43">
        <f>$W$2+J854</f>
        <v>4794584294</v>
      </c>
      <c r="L854" s="99">
        <f t="shared" si="53"/>
        <v>1.5740063588539353E-3</v>
      </c>
      <c r="M854" s="102">
        <f t="shared" si="55"/>
        <v>2.8428808405843902E-3</v>
      </c>
      <c r="N854" s="99">
        <f t="shared" si="56"/>
        <v>4.5129334267059333E-2</v>
      </c>
    </row>
    <row r="855" spans="1:14">
      <c r="A855" s="47">
        <v>40781</v>
      </c>
      <c r="B855" s="39">
        <v>0.4955</v>
      </c>
      <c r="C855" s="43">
        <f>((B855-B856)/0.01)*P$4+C856</f>
        <v>76520766.000000015</v>
      </c>
      <c r="D855" s="39">
        <v>1.8069999999999999</v>
      </c>
      <c r="E855" s="43">
        <f>((D855-D856)/0.01)*R$4+E856</f>
        <v>-41454592.000000097</v>
      </c>
      <c r="F855" s="39">
        <v>2.3555000000000001</v>
      </c>
      <c r="G855" s="43">
        <f>((F855-F856)/0.01)*T$4+G856</f>
        <v>64520614.000000194</v>
      </c>
      <c r="H855" s="39">
        <v>3.1915</v>
      </c>
      <c r="I855" s="43">
        <f>((H855-H856)/0.01)*V$4+I856</f>
        <v>4801675.9999998156</v>
      </c>
      <c r="J855" s="54">
        <f t="shared" si="54"/>
        <v>104388463.99999994</v>
      </c>
      <c r="K855" s="43">
        <f>$W$2+J855</f>
        <v>4804388464</v>
      </c>
      <c r="L855" s="99">
        <f t="shared" si="53"/>
        <v>2.0427547106232321E-3</v>
      </c>
      <c r="M855" s="102">
        <f t="shared" si="55"/>
        <v>2.8468304646367907E-3</v>
      </c>
      <c r="N855" s="99">
        <f t="shared" si="56"/>
        <v>4.5192032605148438E-2</v>
      </c>
    </row>
    <row r="856" spans="1:14">
      <c r="A856" s="47">
        <v>40784</v>
      </c>
      <c r="B856" s="39">
        <v>0.50649999999999995</v>
      </c>
      <c r="C856" s="43">
        <f>((B856-B857)/0.01)*P$4+C857</f>
        <v>75913566.000000015</v>
      </c>
      <c r="D856" s="39">
        <v>1.8595000000000002</v>
      </c>
      <c r="E856" s="43">
        <f>((D856-D857)/0.01)*R$4+E857</f>
        <v>-38866342.000000089</v>
      </c>
      <c r="F856" s="39">
        <v>2.4159999999999999</v>
      </c>
      <c r="G856" s="43">
        <f>((F856-F857)/0.01)*T$4+G857</f>
        <v>59027214.000000216</v>
      </c>
      <c r="H856" s="39">
        <v>3.2364999999999999</v>
      </c>
      <c r="I856" s="43">
        <f>((H856-H857)/0.01)*V$4+I857</f>
        <v>360175.99999982305</v>
      </c>
      <c r="J856" s="54">
        <f t="shared" si="54"/>
        <v>96434613.99999997</v>
      </c>
      <c r="K856" s="43">
        <f>$W$2+J856</f>
        <v>4796434614</v>
      </c>
      <c r="L856" s="99">
        <f t="shared" si="53"/>
        <v>-1.6569104034220741E-3</v>
      </c>
      <c r="M856" s="102">
        <f t="shared" si="55"/>
        <v>2.8532277162068619E-3</v>
      </c>
      <c r="N856" s="99">
        <f t="shared" si="56"/>
        <v>4.5293585825520795E-2</v>
      </c>
    </row>
    <row r="857" spans="1:14">
      <c r="A857" s="47">
        <v>40785</v>
      </c>
      <c r="B857" s="39">
        <v>0.4975</v>
      </c>
      <c r="C857" s="43">
        <f>((B857-B858)/0.01)*P$4+C858</f>
        <v>76410366.000000015</v>
      </c>
      <c r="D857" s="39">
        <v>1.8140000000000001</v>
      </c>
      <c r="E857" s="43">
        <f>((D857-D858)/0.01)*R$4+E858</f>
        <v>-41109492.000000097</v>
      </c>
      <c r="F857" s="39">
        <v>2.363</v>
      </c>
      <c r="G857" s="43">
        <f>((F857-F858)/0.01)*T$4+G858</f>
        <v>63839614.000000209</v>
      </c>
      <c r="H857" s="39">
        <v>3.1935000000000002</v>
      </c>
      <c r="I857" s="43">
        <f>((H857-H858)/0.01)*V$4+I858</f>
        <v>4604275.9999997942</v>
      </c>
      <c r="J857" s="54">
        <f t="shared" si="54"/>
        <v>103744763.99999991</v>
      </c>
      <c r="K857" s="43">
        <f>$W$2+J857</f>
        <v>4803744764</v>
      </c>
      <c r="L857" s="99">
        <f t="shared" si="53"/>
        <v>1.5229197549395568E-3</v>
      </c>
      <c r="M857" s="102">
        <f t="shared" si="55"/>
        <v>2.6918114657306261E-3</v>
      </c>
      <c r="N857" s="99">
        <f t="shared" si="56"/>
        <v>4.2731182287573007E-2</v>
      </c>
    </row>
    <row r="858" spans="1:14">
      <c r="A858" s="47">
        <v>40786</v>
      </c>
      <c r="B858" s="39">
        <v>0.49199999999999999</v>
      </c>
      <c r="C858" s="43">
        <f>((B858-B859)/0.01)*P$4+C859</f>
        <v>76713966.000000015</v>
      </c>
      <c r="D858" s="39">
        <v>1.8399999999999999</v>
      </c>
      <c r="E858" s="43">
        <f>((D858-D859)/0.01)*R$4+E859</f>
        <v>-39827692.000000104</v>
      </c>
      <c r="F858" s="39">
        <v>2.4020000000000001</v>
      </c>
      <c r="G858" s="43">
        <f>((F858-F859)/0.01)*T$4+G859</f>
        <v>60298414.000000194</v>
      </c>
      <c r="H858" s="39">
        <v>3.2549999999999999</v>
      </c>
      <c r="I858" s="43">
        <f>((H858-H859)/0.01)*V$4+I859</f>
        <v>-1465774.0000001732</v>
      </c>
      <c r="J858" s="54">
        <f t="shared" si="54"/>
        <v>95718913.999999925</v>
      </c>
      <c r="K858" s="43">
        <f>$W$2+J858</f>
        <v>4795718914</v>
      </c>
      <c r="L858" s="99">
        <f t="shared" si="53"/>
        <v>-1.6721458904968968E-3</v>
      </c>
      <c r="M858" s="102">
        <f t="shared" si="55"/>
        <v>2.5741943281807947E-3</v>
      </c>
      <c r="N858" s="99">
        <f t="shared" si="56"/>
        <v>4.0864068112316229E-2</v>
      </c>
    </row>
    <row r="859" spans="1:14">
      <c r="A859" s="47">
        <v>40787</v>
      </c>
      <c r="B859" s="39">
        <v>0.48599999999999999</v>
      </c>
      <c r="C859" s="43">
        <f>((B859-B860)/0.01)*P$4+C860</f>
        <v>77045166.000000015</v>
      </c>
      <c r="D859" s="39">
        <v>1.7645</v>
      </c>
      <c r="E859" s="43">
        <f>((D859-D860)/0.01)*R$4+E860</f>
        <v>-43549842.000000097</v>
      </c>
      <c r="F859" s="39">
        <v>2.323</v>
      </c>
      <c r="G859" s="43">
        <f>((F859-F860)/0.01)*T$4+G860</f>
        <v>67471614.000000209</v>
      </c>
      <c r="H859" s="39">
        <v>3.1640000000000001</v>
      </c>
      <c r="I859" s="43">
        <f>((H859-H860)/0.01)*V$4+I860</f>
        <v>7515925.9999998026</v>
      </c>
      <c r="J859" s="54">
        <f t="shared" si="54"/>
        <v>108482863.99999993</v>
      </c>
      <c r="K859" s="43">
        <f>$W$2+J859</f>
        <v>4808482864</v>
      </c>
      <c r="L859" s="99">
        <f t="shared" si="53"/>
        <v>2.6579944507086908E-3</v>
      </c>
      <c r="M859" s="102">
        <f t="shared" si="55"/>
        <v>2.4018576194734216E-3</v>
      </c>
      <c r="N859" s="99">
        <f t="shared" si="56"/>
        <v>3.8128307674273693E-2</v>
      </c>
    </row>
    <row r="860" spans="1:14">
      <c r="A860" s="47">
        <v>40788</v>
      </c>
      <c r="B860" s="39">
        <v>0.504</v>
      </c>
      <c r="C860" s="43">
        <f>((B860-B861)/0.01)*P$4+C861</f>
        <v>76051566.000000015</v>
      </c>
      <c r="D860" s="39">
        <v>1.6705000000000001</v>
      </c>
      <c r="E860" s="43">
        <f>((D860-D861)/0.01)*R$4+E861</f>
        <v>-48184042.000000089</v>
      </c>
      <c r="F860" s="39">
        <v>2.19</v>
      </c>
      <c r="G860" s="43">
        <f>((F860-F861)/0.01)*T$4+G861</f>
        <v>79548014.000000209</v>
      </c>
      <c r="H860" s="39">
        <v>2.996</v>
      </c>
      <c r="I860" s="43">
        <f>((H860-H861)/0.01)*V$4+I861</f>
        <v>24097525.999999817</v>
      </c>
      <c r="J860" s="54">
        <f t="shared" si="54"/>
        <v>131513063.99999996</v>
      </c>
      <c r="K860" s="43">
        <f>$W$2+J860</f>
        <v>4831513064</v>
      </c>
      <c r="L860" s="99">
        <f t="shared" si="53"/>
        <v>4.7780609009987771E-3</v>
      </c>
      <c r="M860" s="102">
        <f t="shared" si="55"/>
        <v>2.9146719319202092E-3</v>
      </c>
      <c r="N860" s="99">
        <f t="shared" si="56"/>
        <v>4.6268982511206341E-2</v>
      </c>
    </row>
    <row r="861" spans="1:14">
      <c r="A861" s="47">
        <v>40791</v>
      </c>
      <c r="B861" s="39">
        <v>0.53</v>
      </c>
      <c r="C861" s="43">
        <f>((B861-B862)/0.01)*P$4+C862</f>
        <v>74616366.000000015</v>
      </c>
      <c r="D861" s="39">
        <v>1.6739999999999999</v>
      </c>
      <c r="E861" s="43">
        <f>((D861-D862)/0.01)*R$4+E862</f>
        <v>-48011492.000000097</v>
      </c>
      <c r="F861" s="39">
        <v>2.1850000000000001</v>
      </c>
      <c r="G861" s="43">
        <f>((F861-F862)/0.01)*T$4+G862</f>
        <v>80002014.000000194</v>
      </c>
      <c r="H861" s="39">
        <v>2.9849000000000001</v>
      </c>
      <c r="I861" s="43">
        <f>((H861-H862)/0.01)*V$4+I862</f>
        <v>25193095.999999806</v>
      </c>
      <c r="J861" s="54">
        <f t="shared" si="54"/>
        <v>131799983.99999993</v>
      </c>
      <c r="K861" s="43">
        <f>$W$2+J861</f>
        <v>4831799984</v>
      </c>
      <c r="L861" s="99">
        <f t="shared" si="53"/>
        <v>5.9383360273814353E-5</v>
      </c>
      <c r="M861" s="102">
        <f t="shared" si="55"/>
        <v>2.8501337768739952E-3</v>
      </c>
      <c r="N861" s="99">
        <f t="shared" si="56"/>
        <v>4.5244471061243081E-2</v>
      </c>
    </row>
    <row r="862" spans="1:14">
      <c r="A862" s="47">
        <v>40792</v>
      </c>
      <c r="B862" s="39">
        <v>0.52049999999999996</v>
      </c>
      <c r="C862" s="43">
        <f>((B862-B863)/0.01)*P$4+C863</f>
        <v>75140766.000000015</v>
      </c>
      <c r="D862" s="39">
        <v>1.6930000000000001</v>
      </c>
      <c r="E862" s="43">
        <f>((D862-D863)/0.01)*R$4+E863</f>
        <v>-47074792.000000089</v>
      </c>
      <c r="F862" s="39">
        <v>2.1949999999999998</v>
      </c>
      <c r="G862" s="43">
        <f>((F862-F863)/0.01)*T$4+G863</f>
        <v>79094014.000000209</v>
      </c>
      <c r="H862" s="39">
        <v>2.9954999999999998</v>
      </c>
      <c r="I862" s="43">
        <f>((H862-H863)/0.01)*V$4+I863</f>
        <v>24146875.999999832</v>
      </c>
      <c r="J862" s="54">
        <f t="shared" si="54"/>
        <v>131306863.99999997</v>
      </c>
      <c r="K862" s="43">
        <f>$W$2+J862</f>
        <v>4831306864</v>
      </c>
      <c r="L862" s="99">
        <f t="shared" si="53"/>
        <v>-1.0206241288334736E-4</v>
      </c>
      <c r="M862" s="102">
        <f t="shared" si="55"/>
        <v>2.7607408105483956E-3</v>
      </c>
      <c r="N862" s="99">
        <f t="shared" si="56"/>
        <v>4.3825401714107634E-2</v>
      </c>
    </row>
    <row r="863" spans="1:14">
      <c r="A863" s="47">
        <v>40793</v>
      </c>
      <c r="B863" s="39">
        <v>0.51200000000000001</v>
      </c>
      <c r="C863" s="43">
        <f>((B863-B864)/0.01)*P$4+C864</f>
        <v>75609966.000000015</v>
      </c>
      <c r="D863" s="39">
        <v>1.7215</v>
      </c>
      <c r="E863" s="43">
        <f>((D863-D864)/0.01)*R$4+E864</f>
        <v>-45669742.000000089</v>
      </c>
      <c r="F863" s="39">
        <v>2.2359999999999998</v>
      </c>
      <c r="G863" s="43">
        <f>((F863-F864)/0.01)*T$4+G864</f>
        <v>75371214.000000209</v>
      </c>
      <c r="H863" s="39">
        <v>3.0785</v>
      </c>
      <c r="I863" s="43">
        <f>((H863-H864)/0.01)*V$4+I864</f>
        <v>15954775.999999814</v>
      </c>
      <c r="J863" s="54">
        <f t="shared" si="54"/>
        <v>121266213.99999994</v>
      </c>
      <c r="K863" s="43">
        <f>$W$2+J863</f>
        <v>4821266214</v>
      </c>
      <c r="L863" s="99">
        <f t="shared" si="53"/>
        <v>-2.0804097602326959E-3</v>
      </c>
      <c r="M863" s="102">
        <f t="shared" si="55"/>
        <v>2.2028603819407725E-3</v>
      </c>
      <c r="N863" s="99">
        <f t="shared" si="56"/>
        <v>3.4969324461672266E-2</v>
      </c>
    </row>
    <row r="864" spans="1:14">
      <c r="A864" s="47">
        <v>40794</v>
      </c>
      <c r="B864" s="39">
        <v>0.502</v>
      </c>
      <c r="C864" s="43">
        <f>((B864-B865)/0.01)*P$4+C865</f>
        <v>76161966.000000015</v>
      </c>
      <c r="D864" s="39">
        <v>1.663</v>
      </c>
      <c r="E864" s="43">
        <f>((D864-D865)/0.01)*R$4+E865</f>
        <v>-48553792.000000089</v>
      </c>
      <c r="F864" s="39">
        <v>2.1680000000000001</v>
      </c>
      <c r="G864" s="43">
        <f>((F864-F865)/0.01)*T$4+G865</f>
        <v>81545614.000000179</v>
      </c>
      <c r="H864" s="39">
        <v>3.0070000000000001</v>
      </c>
      <c r="I864" s="43">
        <f>((H864-H865)/0.01)*V$4+I865</f>
        <v>23011825.999999803</v>
      </c>
      <c r="J864" s="54">
        <f t="shared" si="54"/>
        <v>132165613.99999991</v>
      </c>
      <c r="K864" s="43">
        <f>$W$2+J864</f>
        <v>4832165614</v>
      </c>
      <c r="L864" s="99">
        <f t="shared" si="53"/>
        <v>2.2581409027831786E-3</v>
      </c>
      <c r="M864" s="102">
        <f t="shared" si="55"/>
        <v>2.2428539885881726E-3</v>
      </c>
      <c r="N864" s="99">
        <f t="shared" si="56"/>
        <v>3.5604203285001627E-2</v>
      </c>
    </row>
    <row r="865" spans="1:14">
      <c r="A865" s="47">
        <v>40795</v>
      </c>
      <c r="B865" s="39">
        <v>0.51700000000000002</v>
      </c>
      <c r="C865" s="43">
        <f>((B865-B866)/0.01)*P$4+C866</f>
        <v>75333966.000000015</v>
      </c>
      <c r="D865" s="39">
        <v>1.6355</v>
      </c>
      <c r="E865" s="43">
        <f>((D865-D866)/0.01)*R$4+E866</f>
        <v>-49909542.000000097</v>
      </c>
      <c r="F865" s="39">
        <v>2.14</v>
      </c>
      <c r="G865" s="43">
        <f>((F865-F866)/0.01)*T$4+G866</f>
        <v>84088014.000000179</v>
      </c>
      <c r="H865" s="39">
        <v>2.9689999999999999</v>
      </c>
      <c r="I865" s="43">
        <f>((H865-H866)/0.01)*V$4+I866</f>
        <v>26762425.999999829</v>
      </c>
      <c r="J865" s="54">
        <f t="shared" si="54"/>
        <v>136274863.99999991</v>
      </c>
      <c r="K865" s="43">
        <f>$W$2+J865</f>
        <v>4836274864</v>
      </c>
      <c r="L865" s="99">
        <f t="shared" si="53"/>
        <v>8.5003372711059096E-4</v>
      </c>
      <c r="M865" s="102">
        <f t="shared" si="55"/>
        <v>2.1995829391710303E-3</v>
      </c>
      <c r="N865" s="99">
        <f t="shared" si="56"/>
        <v>3.4917296670642355E-2</v>
      </c>
    </row>
    <row r="866" spans="1:14">
      <c r="A866" s="47">
        <v>40798</v>
      </c>
      <c r="B866" s="39">
        <v>0.53800000000000003</v>
      </c>
      <c r="C866" s="43">
        <f>((B866-B867)/0.01)*P$4+C867</f>
        <v>74174766.000000015</v>
      </c>
      <c r="D866" s="39">
        <v>1.6743999999999999</v>
      </c>
      <c r="E866" s="43">
        <f>((D866-D867)/0.01)*R$4+E867</f>
        <v>-47991772.000000097</v>
      </c>
      <c r="F866" s="39">
        <v>2.1642999999999999</v>
      </c>
      <c r="G866" s="43">
        <f>((F866-F867)/0.01)*T$4+G867</f>
        <v>81881574.000000194</v>
      </c>
      <c r="H866" s="39">
        <v>2.9689999999999999</v>
      </c>
      <c r="I866" s="43">
        <f>((H866-H867)/0.01)*V$4+I867</f>
        <v>26762425.999999829</v>
      </c>
      <c r="J866" s="54">
        <f t="shared" si="54"/>
        <v>134826993.99999994</v>
      </c>
      <c r="K866" s="43">
        <f>$W$2+J866</f>
        <v>4834826994</v>
      </c>
      <c r="L866" s="99">
        <f t="shared" si="53"/>
        <v>-2.9942193393805994E-4</v>
      </c>
      <c r="M866" s="102">
        <f t="shared" si="55"/>
        <v>2.0791972641597705E-3</v>
      </c>
      <c r="N866" s="99">
        <f t="shared" si="56"/>
        <v>3.3006233325675739E-2</v>
      </c>
    </row>
    <row r="867" spans="1:14">
      <c r="A867" s="47">
        <v>40799</v>
      </c>
      <c r="B867" s="39">
        <v>0.53600000000000003</v>
      </c>
      <c r="C867" s="43">
        <f>((B867-B868)/0.01)*P$4+C868</f>
        <v>74285166.000000015</v>
      </c>
      <c r="D867" s="39">
        <v>1.7004999999999999</v>
      </c>
      <c r="E867" s="43">
        <f>((D867-D868)/0.01)*R$4+E868</f>
        <v>-46705042.000000097</v>
      </c>
      <c r="F867" s="39">
        <v>2.202</v>
      </c>
      <c r="G867" s="43">
        <f>((F867-F868)/0.01)*T$4+G868</f>
        <v>78458414.000000194</v>
      </c>
      <c r="H867" s="39">
        <v>3.0455000000000001</v>
      </c>
      <c r="I867" s="43">
        <f>((H867-H868)/0.01)*V$4+I868</f>
        <v>19211875.999999806</v>
      </c>
      <c r="J867" s="54">
        <f t="shared" si="54"/>
        <v>125250413.99999993</v>
      </c>
      <c r="K867" s="43">
        <f>$W$2+J867</f>
        <v>4825250414</v>
      </c>
      <c r="L867" s="99">
        <f t="shared" si="53"/>
        <v>-1.9827135400217587E-3</v>
      </c>
      <c r="M867" s="102">
        <f t="shared" si="55"/>
        <v>2.2330895573934523E-3</v>
      </c>
      <c r="N867" s="99">
        <f t="shared" si="56"/>
        <v>3.5449197745190238E-2</v>
      </c>
    </row>
    <row r="868" spans="1:14">
      <c r="A868" s="47">
        <v>40800</v>
      </c>
      <c r="B868" s="39">
        <v>0.52800000000000002</v>
      </c>
      <c r="C868" s="43">
        <f>((B868-B869)/0.01)*P$4+C869</f>
        <v>74726766.000000015</v>
      </c>
      <c r="D868" s="39">
        <v>1.6890000000000001</v>
      </c>
      <c r="E868" s="43">
        <f>((D868-D869)/0.01)*R$4+E869</f>
        <v>-47271992.000000089</v>
      </c>
      <c r="F868" s="39">
        <v>2.1875</v>
      </c>
      <c r="G868" s="43">
        <f>((F868-F869)/0.01)*T$4+G869</f>
        <v>79775014.000000194</v>
      </c>
      <c r="H868" s="39">
        <v>2.9864999999999999</v>
      </c>
      <c r="I868" s="43">
        <f>((H868-H869)/0.01)*V$4+I869</f>
        <v>25035175.999999821</v>
      </c>
      <c r="J868" s="54">
        <f t="shared" si="54"/>
        <v>132264963.99999994</v>
      </c>
      <c r="K868" s="43">
        <f>$W$2+J868</f>
        <v>4832264964</v>
      </c>
      <c r="L868" s="99">
        <f t="shared" si="53"/>
        <v>1.4526616751763448E-3</v>
      </c>
      <c r="M868" s="102">
        <f t="shared" si="55"/>
        <v>2.1193892493140479E-3</v>
      </c>
      <c r="N868" s="99">
        <f t="shared" si="56"/>
        <v>3.3644261310173049E-2</v>
      </c>
    </row>
    <row r="869" spans="1:14">
      <c r="A869" s="47">
        <v>40801</v>
      </c>
      <c r="B869" s="39">
        <v>0.51</v>
      </c>
      <c r="C869" s="43">
        <f>((B869-B870)/0.01)*P$4+C870</f>
        <v>75720366.000000015</v>
      </c>
      <c r="D869" s="39">
        <v>1.7555000000000001</v>
      </c>
      <c r="E869" s="43">
        <f>((D869-D870)/0.01)*R$4+E870</f>
        <v>-43993542.000000089</v>
      </c>
      <c r="F869" s="39">
        <v>2.2645</v>
      </c>
      <c r="G869" s="43">
        <f>((F869-F870)/0.01)*T$4+G870</f>
        <v>72783414.000000194</v>
      </c>
      <c r="H869" s="39">
        <v>3.069</v>
      </c>
      <c r="I869" s="43">
        <f>((H869-H870)/0.01)*V$4+I870</f>
        <v>16892425.999999821</v>
      </c>
      <c r="J869" s="54">
        <f t="shared" si="54"/>
        <v>121402663.99999994</v>
      </c>
      <c r="K869" s="43">
        <f>$W$2+J869</f>
        <v>4821402664</v>
      </c>
      <c r="L869" s="99">
        <f t="shared" si="53"/>
        <v>-2.2503995378200803E-3</v>
      </c>
      <c r="M869" s="102">
        <f t="shared" si="55"/>
        <v>2.1977009813912195E-3</v>
      </c>
      <c r="N869" s="99">
        <f t="shared" si="56"/>
        <v>3.488742151706254E-2</v>
      </c>
    </row>
    <row r="870" spans="1:14">
      <c r="A870" s="47">
        <v>40802</v>
      </c>
      <c r="B870" s="39">
        <v>0.497</v>
      </c>
      <c r="C870" s="43">
        <f>((B870-B871)/0.01)*P$4+C871</f>
        <v>76437966.000000015</v>
      </c>
      <c r="D870" s="39">
        <v>1.7335</v>
      </c>
      <c r="E870" s="43">
        <f>((D870-D871)/0.01)*R$4+E871</f>
        <v>-45078142.000000089</v>
      </c>
      <c r="F870" s="39">
        <v>2.2383000000000002</v>
      </c>
      <c r="G870" s="43">
        <f>((F870-F871)/0.01)*T$4+G871</f>
        <v>75162374.000000179</v>
      </c>
      <c r="H870" s="39">
        <v>3.0325000000000002</v>
      </c>
      <c r="I870" s="43">
        <f>((H870-H871)/0.01)*V$4+I871</f>
        <v>20494975.999999799</v>
      </c>
      <c r="J870" s="54">
        <f t="shared" si="54"/>
        <v>127017173.99999991</v>
      </c>
      <c r="K870" s="43">
        <f>$W$2+J870</f>
        <v>4827017174</v>
      </c>
      <c r="L870" s="99">
        <f t="shared" si="53"/>
        <v>1.1638197192901177E-3</v>
      </c>
      <c r="M870" s="102">
        <f t="shared" si="55"/>
        <v>1.5855928543282855E-3</v>
      </c>
      <c r="N870" s="99">
        <f t="shared" si="56"/>
        <v>2.5170506238922245E-2</v>
      </c>
    </row>
    <row r="871" spans="1:14">
      <c r="A871" s="47">
        <v>40805</v>
      </c>
      <c r="B871" s="39">
        <v>0.47299999999999998</v>
      </c>
      <c r="C871" s="43">
        <f>((B871-B872)/0.01)*P$4+C872</f>
        <v>77762766.000000015</v>
      </c>
      <c r="D871" s="39">
        <v>1.657</v>
      </c>
      <c r="E871" s="43">
        <f>((D871-D872)/0.01)*R$4+E872</f>
        <v>-48849592.000000089</v>
      </c>
      <c r="F871" s="39">
        <v>2.1539999999999999</v>
      </c>
      <c r="G871" s="43">
        <f>((F871-F872)/0.01)*T$4+G872</f>
        <v>82816814.000000209</v>
      </c>
      <c r="H871" s="39">
        <v>2.9489999999999998</v>
      </c>
      <c r="I871" s="43">
        <f>((H871-H872)/0.01)*V$4+I872</f>
        <v>28736425.999999832</v>
      </c>
      <c r="J871" s="54">
        <f t="shared" si="54"/>
        <v>140466413.99999997</v>
      </c>
      <c r="K871" s="43">
        <f>$W$2+J871</f>
        <v>4840466414</v>
      </c>
      <c r="L871" s="99">
        <f t="shared" si="53"/>
        <v>2.782368039023955E-3</v>
      </c>
      <c r="M871" s="102">
        <f t="shared" si="55"/>
        <v>1.8297093112662774E-3</v>
      </c>
      <c r="N871" s="99">
        <f t="shared" si="56"/>
        <v>2.9045734854899058E-2</v>
      </c>
    </row>
    <row r="872" spans="1:14">
      <c r="A872" s="47">
        <v>40806</v>
      </c>
      <c r="B872" s="39">
        <v>0.46200000000000002</v>
      </c>
      <c r="C872" s="43">
        <f>((B872-B873)/0.01)*P$4+C873</f>
        <v>78369966.000000015</v>
      </c>
      <c r="D872" s="39">
        <v>1.6480000000000001</v>
      </c>
      <c r="E872" s="43">
        <f>((D872-D873)/0.01)*R$4+E873</f>
        <v>-49293292.000000082</v>
      </c>
      <c r="F872" s="39">
        <v>2.1379999999999999</v>
      </c>
      <c r="G872" s="43">
        <f>((F872-F873)/0.01)*T$4+G873</f>
        <v>84269614.000000209</v>
      </c>
      <c r="H872" s="39">
        <v>2.9295</v>
      </c>
      <c r="I872" s="43">
        <f>((H872-H873)/0.01)*V$4+I873</f>
        <v>30661075.999999817</v>
      </c>
      <c r="J872" s="54">
        <f t="shared" si="54"/>
        <v>144007363.99999997</v>
      </c>
      <c r="K872" s="43">
        <f>$W$2+J872</f>
        <v>4844007364</v>
      </c>
      <c r="L872" s="99">
        <f t="shared" si="53"/>
        <v>7.312633063938452E-4</v>
      </c>
      <c r="M872" s="102">
        <f t="shared" si="55"/>
        <v>1.8344464752338063E-3</v>
      </c>
      <c r="N872" s="99">
        <f t="shared" si="56"/>
        <v>2.912093500156596E-2</v>
      </c>
    </row>
    <row r="873" spans="1:14">
      <c r="A873" s="47">
        <v>40807</v>
      </c>
      <c r="B873" s="39">
        <v>0.50349999999999995</v>
      </c>
      <c r="C873" s="43">
        <f>((B873-B874)/0.01)*P$4+C874</f>
        <v>76079166.000000015</v>
      </c>
      <c r="D873" s="39">
        <v>1.6137000000000001</v>
      </c>
      <c r="E873" s="43">
        <f>((D873-D874)/0.01)*R$4+E874</f>
        <v>-50984282.000000082</v>
      </c>
      <c r="F873" s="39">
        <v>2.0710000000000002</v>
      </c>
      <c r="G873" s="43">
        <f>((F873-F874)/0.01)*T$4+G874</f>
        <v>90353214.000000179</v>
      </c>
      <c r="H873" s="39">
        <v>2.7800000000000002</v>
      </c>
      <c r="I873" s="43">
        <f>((H873-H874)/0.01)*V$4+I874</f>
        <v>45416725.999999791</v>
      </c>
      <c r="J873" s="54">
        <f t="shared" si="54"/>
        <v>160864823.99999991</v>
      </c>
      <c r="K873" s="43">
        <f>$W$2+J873</f>
        <v>4860864824</v>
      </c>
      <c r="L873" s="99">
        <f t="shared" si="53"/>
        <v>3.4740234858539158E-3</v>
      </c>
      <c r="M873" s="102">
        <f t="shared" si="55"/>
        <v>1.8863794932877927E-3</v>
      </c>
      <c r="N873" s="99">
        <f t="shared" si="56"/>
        <v>2.9945346105189213E-2</v>
      </c>
    </row>
    <row r="874" spans="1:14">
      <c r="A874" s="47">
        <v>40808</v>
      </c>
      <c r="B874" s="39">
        <v>0.51649999999999996</v>
      </c>
      <c r="C874" s="43">
        <f>((B874-B875)/0.01)*P$4+C875</f>
        <v>75361566.000000015</v>
      </c>
      <c r="D874" s="39">
        <v>1.498</v>
      </c>
      <c r="E874" s="43">
        <f>((D874-D875)/0.01)*R$4+E875</f>
        <v>-56688292.000000089</v>
      </c>
      <c r="F874" s="39">
        <v>1.9095</v>
      </c>
      <c r="G874" s="43">
        <f>((F874-F875)/0.01)*T$4+G875</f>
        <v>105017414.00000019</v>
      </c>
      <c r="H874" s="39">
        <v>2.5659999999999998</v>
      </c>
      <c r="I874" s="43">
        <f>((H874-H875)/0.01)*V$4+I875</f>
        <v>66538525.999999836</v>
      </c>
      <c r="J874" s="54">
        <f t="shared" si="54"/>
        <v>190229213.99999994</v>
      </c>
      <c r="K874" s="43">
        <f>$W$2+J874</f>
        <v>4890229214</v>
      </c>
      <c r="L874" s="99">
        <f t="shared" si="53"/>
        <v>6.0228070100995902E-3</v>
      </c>
      <c r="M874" s="102">
        <f t="shared" si="55"/>
        <v>2.4860668671492585E-3</v>
      </c>
      <c r="N874" s="99">
        <f t="shared" si="56"/>
        <v>3.9465088038926344E-2</v>
      </c>
    </row>
    <row r="875" spans="1:14">
      <c r="A875" s="47">
        <v>40809</v>
      </c>
      <c r="B875" s="39">
        <v>0.51600000000000001</v>
      </c>
      <c r="C875" s="43">
        <f>((B875-B876)/0.01)*P$4+C876</f>
        <v>75389166.000000015</v>
      </c>
      <c r="D875" s="39">
        <v>1.5960000000000001</v>
      </c>
      <c r="E875" s="43">
        <f>((D875-D876)/0.01)*R$4+E876</f>
        <v>-51856892.000000082</v>
      </c>
      <c r="F875" s="39">
        <v>2.0179999999999998</v>
      </c>
      <c r="G875" s="43">
        <f>((F875-F876)/0.01)*T$4+G876</f>
        <v>95165614.000000209</v>
      </c>
      <c r="H875" s="39">
        <v>2.6630000000000003</v>
      </c>
      <c r="I875" s="43">
        <f>((H875-H876)/0.01)*V$4+I876</f>
        <v>56964625.999999799</v>
      </c>
      <c r="J875" s="54">
        <f t="shared" si="54"/>
        <v>175662513.99999994</v>
      </c>
      <c r="K875" s="43">
        <f>$W$2+J875</f>
        <v>4875662514</v>
      </c>
      <c r="L875" s="99">
        <f t="shared" si="53"/>
        <v>-2.9831808929650086E-3</v>
      </c>
      <c r="M875" s="102">
        <f t="shared" si="55"/>
        <v>2.8183788796867387E-3</v>
      </c>
      <c r="N875" s="99">
        <f t="shared" si="56"/>
        <v>4.4740377696047648E-2</v>
      </c>
    </row>
    <row r="876" spans="1:14">
      <c r="A876" s="47">
        <v>40812</v>
      </c>
      <c r="B876" s="39">
        <v>0.51500000000000001</v>
      </c>
      <c r="C876" s="43">
        <f>((B876-B877)/0.01)*P$4+C877</f>
        <v>75444366.000000015</v>
      </c>
      <c r="D876" s="39">
        <v>1.6505999999999998</v>
      </c>
      <c r="E876" s="43">
        <f>((D876-D877)/0.01)*R$4+E877</f>
        <v>-49165112.000000097</v>
      </c>
      <c r="F876" s="39">
        <v>2.0859999999999999</v>
      </c>
      <c r="G876" s="43">
        <f>((F876-F877)/0.01)*T$4+G877</f>
        <v>88991214.000000209</v>
      </c>
      <c r="H876" s="39">
        <v>2.7685</v>
      </c>
      <c r="I876" s="43">
        <f>((H876-H877)/0.01)*V$4+I877</f>
        <v>46551775.999999829</v>
      </c>
      <c r="J876" s="54">
        <f t="shared" si="54"/>
        <v>161822243.99999994</v>
      </c>
      <c r="K876" s="43">
        <f>$W$2+J876</f>
        <v>4861822244</v>
      </c>
      <c r="L876" s="99">
        <f t="shared" si="53"/>
        <v>-2.8426805615697787E-3</v>
      </c>
      <c r="M876" s="102">
        <f t="shared" si="55"/>
        <v>3.0360699779516946E-3</v>
      </c>
      <c r="N876" s="99">
        <f t="shared" si="56"/>
        <v>4.8196116747897234E-2</v>
      </c>
    </row>
    <row r="877" spans="1:14">
      <c r="A877" s="47">
        <v>40813</v>
      </c>
      <c r="B877" s="39">
        <v>0.53149999999999997</v>
      </c>
      <c r="C877" s="43">
        <f>((B877-B878)/0.01)*P$4+C878</f>
        <v>74533566.000000015</v>
      </c>
      <c r="D877" s="39">
        <v>1.7044000000000001</v>
      </c>
      <c r="E877" s="43">
        <f>((D877-D878)/0.01)*R$4+E878</f>
        <v>-46512772.000000082</v>
      </c>
      <c r="F877" s="39">
        <v>2.1515</v>
      </c>
      <c r="G877" s="43">
        <f>((F877-F878)/0.01)*T$4+G878</f>
        <v>83043814.000000194</v>
      </c>
      <c r="H877" s="39">
        <v>2.8325</v>
      </c>
      <c r="I877" s="43">
        <f>((H877-H878)/0.01)*V$4+I878</f>
        <v>40234975.999999821</v>
      </c>
      <c r="J877" s="54">
        <f t="shared" si="54"/>
        <v>151299583.99999994</v>
      </c>
      <c r="K877" s="43">
        <f>$W$2+J877</f>
        <v>4851299584</v>
      </c>
      <c r="L877" s="99">
        <f t="shared" si="53"/>
        <v>-2.1666904426669619E-3</v>
      </c>
      <c r="M877" s="102">
        <f t="shared" si="55"/>
        <v>3.0536748984512658E-3</v>
      </c>
      <c r="N877" s="99">
        <f t="shared" si="56"/>
        <v>4.8475586196854804E-2</v>
      </c>
    </row>
    <row r="878" spans="1:14">
      <c r="A878" s="47">
        <v>40814</v>
      </c>
      <c r="B878" s="39">
        <v>0.55249999999999999</v>
      </c>
      <c r="C878" s="43">
        <f>((B878-B879)/0.01)*P$4+C879</f>
        <v>73374366.000000015</v>
      </c>
      <c r="D878" s="39">
        <v>1.7138</v>
      </c>
      <c r="E878" s="43">
        <f>((D878-D879)/0.01)*R$4+E879</f>
        <v>-46049352.000000089</v>
      </c>
      <c r="F878" s="39">
        <v>2.1589999999999998</v>
      </c>
      <c r="G878" s="43">
        <f>((F878-F879)/0.01)*T$4+G879</f>
        <v>82362814.000000209</v>
      </c>
      <c r="H878" s="39">
        <v>2.8250000000000002</v>
      </c>
      <c r="I878" s="43">
        <f>((H878-H879)/0.01)*V$4+I879</f>
        <v>40975225.999999806</v>
      </c>
      <c r="J878" s="54">
        <f t="shared" si="54"/>
        <v>150663053.99999994</v>
      </c>
      <c r="K878" s="43">
        <f>$W$2+J878</f>
        <v>4850663054</v>
      </c>
      <c r="L878" s="99">
        <f t="shared" si="53"/>
        <v>-1.3121674957188815E-4</v>
      </c>
      <c r="M878" s="102">
        <f t="shared" si="55"/>
        <v>3.0420390815984791E-3</v>
      </c>
      <c r="N878" s="99">
        <f t="shared" si="56"/>
        <v>4.8290873330693394E-2</v>
      </c>
    </row>
    <row r="879" spans="1:14">
      <c r="A879" s="47">
        <v>40815</v>
      </c>
      <c r="B879" s="39">
        <v>0.5595</v>
      </c>
      <c r="C879" s="43">
        <f>((B879-B880)/0.01)*P$4+C880</f>
        <v>72987966.000000015</v>
      </c>
      <c r="D879" s="39">
        <v>1.7403</v>
      </c>
      <c r="E879" s="43">
        <f>((D879-D880)/0.01)*R$4+E880</f>
        <v>-44742902.000000089</v>
      </c>
      <c r="F879" s="39">
        <v>2.1755</v>
      </c>
      <c r="G879" s="43">
        <f>((F879-F880)/0.01)*T$4+G880</f>
        <v>80864614.000000194</v>
      </c>
      <c r="H879" s="39">
        <v>2.82</v>
      </c>
      <c r="I879" s="43">
        <f>((H879-H880)/0.01)*V$4+I880</f>
        <v>41468725.999999836</v>
      </c>
      <c r="J879" s="54">
        <f t="shared" si="54"/>
        <v>150578403.99999994</v>
      </c>
      <c r="K879" s="43">
        <f>$W$2+J879</f>
        <v>4850578404</v>
      </c>
      <c r="L879" s="99">
        <f t="shared" si="53"/>
        <v>-1.7451374727356261E-5</v>
      </c>
      <c r="M879" s="102">
        <f t="shared" si="55"/>
        <v>2.9064358748202407E-3</v>
      </c>
      <c r="N879" s="99">
        <f t="shared" si="56"/>
        <v>4.6138239157984873E-2</v>
      </c>
    </row>
    <row r="880" spans="1:14">
      <c r="A880" s="47">
        <v>40816</v>
      </c>
      <c r="B880" s="39">
        <v>0.57799999999999996</v>
      </c>
      <c r="C880" s="43">
        <f>((B880-B881)/0.01)*P$4+C881</f>
        <v>71966766.000000015</v>
      </c>
      <c r="D880" s="39">
        <v>1.698</v>
      </c>
      <c r="E880" s="43">
        <f>((D880-D881)/0.01)*R$4+E881</f>
        <v>-46828292.000000089</v>
      </c>
      <c r="F880" s="39">
        <v>2.1074999999999999</v>
      </c>
      <c r="G880" s="43">
        <f>((F880-F881)/0.01)*T$4+G881</f>
        <v>87039014.000000194</v>
      </c>
      <c r="H880" s="39">
        <v>2.6970000000000001</v>
      </c>
      <c r="I880" s="43">
        <f>((H880-H881)/0.01)*V$4+I881</f>
        <v>53608825.999999814</v>
      </c>
      <c r="J880" s="54">
        <f t="shared" si="54"/>
        <v>165786313.99999994</v>
      </c>
      <c r="K880" s="43">
        <f>$W$2+J880</f>
        <v>4865786314</v>
      </c>
      <c r="L880" s="99">
        <f t="shared" si="53"/>
        <v>3.1303729039005041E-3</v>
      </c>
      <c r="M880" s="102">
        <f t="shared" si="55"/>
        <v>3.013146808554093E-3</v>
      </c>
      <c r="N880" s="99">
        <f t="shared" si="56"/>
        <v>4.7832222714972471E-2</v>
      </c>
    </row>
    <row r="881" spans="1:14">
      <c r="A881" s="47">
        <v>40819</v>
      </c>
      <c r="B881" s="39">
        <v>0.6</v>
      </c>
      <c r="C881" s="43">
        <f>((B881-B882)/0.01)*P$4+C882</f>
        <v>70752366.000000015</v>
      </c>
      <c r="D881" s="39">
        <v>1.5960000000000001</v>
      </c>
      <c r="E881" s="43">
        <f>((D881-D882)/0.01)*R$4+E882</f>
        <v>-51856892.000000082</v>
      </c>
      <c r="F881" s="39">
        <v>1.974</v>
      </c>
      <c r="G881" s="43">
        <f>((F881-F882)/0.01)*T$4+G882</f>
        <v>99160814.000000194</v>
      </c>
      <c r="H881" s="39">
        <v>2.5270000000000001</v>
      </c>
      <c r="I881" s="43">
        <f>((H881-H882)/0.01)*V$4+I882</f>
        <v>70387825.999999806</v>
      </c>
      <c r="J881" s="54">
        <f t="shared" si="54"/>
        <v>188444113.99999994</v>
      </c>
      <c r="K881" s="43">
        <f>$W$2+J881</f>
        <v>4888444114</v>
      </c>
      <c r="L881" s="99">
        <f t="shared" si="53"/>
        <v>4.64574646233731E-3</v>
      </c>
      <c r="M881" s="102">
        <f t="shared" si="55"/>
        <v>3.2011177160445625E-3</v>
      </c>
      <c r="N881" s="99">
        <f t="shared" si="56"/>
        <v>5.0816168364581936E-2</v>
      </c>
    </row>
    <row r="882" spans="1:14">
      <c r="A882" s="47">
        <v>40820</v>
      </c>
      <c r="B882" s="39">
        <v>0.626</v>
      </c>
      <c r="C882" s="43">
        <f>((B882-B883)/0.01)*P$4+C883</f>
        <v>69317166.000000015</v>
      </c>
      <c r="D882" s="39">
        <v>1.6755</v>
      </c>
      <c r="E882" s="43">
        <f>((D882-D883)/0.01)*R$4+E883</f>
        <v>-47937542.000000089</v>
      </c>
      <c r="F882" s="39">
        <v>2.056</v>
      </c>
      <c r="G882" s="43">
        <f>((F882-F883)/0.01)*T$4+G883</f>
        <v>91715214.000000194</v>
      </c>
      <c r="H882" s="39">
        <v>2.6029999999999998</v>
      </c>
      <c r="I882" s="43">
        <f>((H882-H883)/0.01)*V$4+I883</f>
        <v>62886625.999999844</v>
      </c>
      <c r="J882" s="54">
        <f t="shared" si="54"/>
        <v>175981463.99999997</v>
      </c>
      <c r="K882" s="43">
        <f>$W$2+J882</f>
        <v>4875981464</v>
      </c>
      <c r="L882" s="99">
        <f t="shared" si="53"/>
        <v>-2.5526656264149767E-3</v>
      </c>
      <c r="M882" s="102">
        <f t="shared" si="55"/>
        <v>3.3928880233865463E-3</v>
      </c>
      <c r="N882" s="99">
        <f t="shared" si="56"/>
        <v>5.3860427617021818E-2</v>
      </c>
    </row>
    <row r="883" spans="1:14">
      <c r="A883" s="47">
        <v>40821</v>
      </c>
      <c r="B883" s="39">
        <v>0.64</v>
      </c>
      <c r="C883" s="43">
        <f>((B883-B884)/0.01)*P$4+C884</f>
        <v>68544366.000000015</v>
      </c>
      <c r="D883" s="39">
        <v>1.7355</v>
      </c>
      <c r="E883" s="43">
        <f>((D883-D884)/0.01)*R$4+E884</f>
        <v>-44979542.000000089</v>
      </c>
      <c r="F883" s="39">
        <v>2.1219999999999999</v>
      </c>
      <c r="G883" s="43">
        <f>((F883-F884)/0.01)*T$4+G884</f>
        <v>85722414.000000209</v>
      </c>
      <c r="H883" s="39">
        <v>2.6545000000000001</v>
      </c>
      <c r="I883" s="43">
        <f>((H883-H884)/0.01)*V$4+I884</f>
        <v>57803575.999999814</v>
      </c>
      <c r="J883" s="54">
        <f t="shared" si="54"/>
        <v>167090813.99999994</v>
      </c>
      <c r="K883" s="43">
        <f>$W$2+J883</f>
        <v>4867090814</v>
      </c>
      <c r="L883" s="99">
        <f t="shared" si="53"/>
        <v>-1.8250203250053992E-3</v>
      </c>
      <c r="M883" s="102">
        <f t="shared" si="55"/>
        <v>3.3171544972865714E-3</v>
      </c>
      <c r="N883" s="99">
        <f t="shared" si="56"/>
        <v>5.2658195161198497E-2</v>
      </c>
    </row>
    <row r="884" spans="1:14">
      <c r="A884" s="47">
        <v>40822</v>
      </c>
      <c r="B884" s="39">
        <v>0.64349999999999996</v>
      </c>
      <c r="C884" s="43">
        <f>((B884-B885)/0.01)*P$4+C885</f>
        <v>68351166.000000015</v>
      </c>
      <c r="D884" s="39">
        <v>1.7985</v>
      </c>
      <c r="E884" s="43">
        <f>((D884-D885)/0.01)*R$4+E885</f>
        <v>-41873642.000000089</v>
      </c>
      <c r="F884" s="39">
        <v>2.2025000000000001</v>
      </c>
      <c r="G884" s="43">
        <f>((F884-F885)/0.01)*T$4+G885</f>
        <v>78413014.000000194</v>
      </c>
      <c r="H884" s="39">
        <v>2.7269000000000001</v>
      </c>
      <c r="I884" s="43">
        <f>((H884-H885)/0.01)*V$4+I885</f>
        <v>50657695.999999814</v>
      </c>
      <c r="J884" s="54">
        <f t="shared" si="54"/>
        <v>155548233.99999994</v>
      </c>
      <c r="K884" s="43">
        <f>$W$2+J884</f>
        <v>4855548234</v>
      </c>
      <c r="L884" s="99">
        <f t="shared" si="53"/>
        <v>-2.3743729178391949E-3</v>
      </c>
      <c r="M884" s="102">
        <f t="shared" si="55"/>
        <v>2.6560939858589721E-3</v>
      </c>
      <c r="N884" s="99">
        <f t="shared" si="56"/>
        <v>4.2164184872382902E-2</v>
      </c>
    </row>
    <row r="885" spans="1:14">
      <c r="A885" s="47">
        <v>40823</v>
      </c>
      <c r="B885" s="39">
        <v>0.67900000000000005</v>
      </c>
      <c r="C885" s="43">
        <f>((B885-B886)/0.01)*P$4+C886</f>
        <v>66391566.000000007</v>
      </c>
      <c r="D885" s="39">
        <v>1.8973</v>
      </c>
      <c r="E885" s="43">
        <f>((D885-D886)/0.01)*R$4+E886</f>
        <v>-37002802.000000089</v>
      </c>
      <c r="F885" s="39">
        <v>2.278</v>
      </c>
      <c r="G885" s="43">
        <f>((F885-F886)/0.01)*T$4+G886</f>
        <v>71557614.000000209</v>
      </c>
      <c r="H885" s="39">
        <v>2.7865000000000002</v>
      </c>
      <c r="I885" s="43">
        <f>((H885-H886)/0.01)*V$4+I886</f>
        <v>44775175.999999806</v>
      </c>
      <c r="J885" s="54">
        <f t="shared" si="54"/>
        <v>145721553.99999994</v>
      </c>
      <c r="K885" s="43">
        <f>$W$2+J885</f>
        <v>4845721554</v>
      </c>
      <c r="L885" s="99">
        <f t="shared" si="53"/>
        <v>-2.0258550840328697E-3</v>
      </c>
      <c r="M885" s="102">
        <f t="shared" si="55"/>
        <v>2.5813277971310717E-3</v>
      </c>
      <c r="N885" s="99">
        <f t="shared" si="56"/>
        <v>4.0977308421282027E-2</v>
      </c>
    </row>
    <row r="886" spans="1:14">
      <c r="A886" s="47">
        <v>40826</v>
      </c>
      <c r="B886" s="39">
        <v>0.71</v>
      </c>
      <c r="C886" s="43">
        <f>((B886-B887)/0.01)*P$4+C887</f>
        <v>64680366.000000015</v>
      </c>
      <c r="D886" s="39">
        <v>1.8839999999999999</v>
      </c>
      <c r="E886" s="43">
        <f>((D886-D887)/0.01)*R$4+E887</f>
        <v>-37658492.000000097</v>
      </c>
      <c r="F886" s="39">
        <v>2.2778</v>
      </c>
      <c r="G886" s="43">
        <f>((F886-F887)/0.01)*T$4+G887</f>
        <v>71575774.000000209</v>
      </c>
      <c r="H886" s="39">
        <v>2.7692999999999999</v>
      </c>
      <c r="I886" s="43">
        <f>((H886-H887)/0.01)*V$4+I887</f>
        <v>46472815.999999836</v>
      </c>
      <c r="J886" s="54">
        <f t="shared" si="54"/>
        <v>145070463.99999994</v>
      </c>
      <c r="K886" s="43">
        <f>$W$2+J886</f>
        <v>4845070464</v>
      </c>
      <c r="L886" s="99">
        <f t="shared" si="53"/>
        <v>-1.3437291807938531E-4</v>
      </c>
      <c r="M886" s="102">
        <f t="shared" si="55"/>
        <v>2.4610195265353471E-3</v>
      </c>
      <c r="N886" s="99">
        <f t="shared" si="56"/>
        <v>3.9067473833318718E-2</v>
      </c>
    </row>
    <row r="887" spans="1:14">
      <c r="A887" s="47">
        <v>40827</v>
      </c>
      <c r="B887" s="39">
        <v>0.6865</v>
      </c>
      <c r="C887" s="43">
        <f>((B887-B888)/0.01)*P$4+C888</f>
        <v>65977566.000000015</v>
      </c>
      <c r="D887" s="39">
        <v>1.9313</v>
      </c>
      <c r="E887" s="43">
        <f>((D887-D888)/0.01)*R$4+E888</f>
        <v>-35326602.000000089</v>
      </c>
      <c r="F887" s="39">
        <v>2.3370000000000002</v>
      </c>
      <c r="G887" s="43">
        <f>((F887-F888)/0.01)*T$4+G888</f>
        <v>66200414.000000201</v>
      </c>
      <c r="H887" s="39">
        <v>2.8645</v>
      </c>
      <c r="I887" s="43">
        <f>((H887-H888)/0.01)*V$4+I888</f>
        <v>37076575.999999821</v>
      </c>
      <c r="J887" s="54">
        <f t="shared" si="54"/>
        <v>133927953.99999994</v>
      </c>
      <c r="K887" s="43">
        <f>$W$2+J887</f>
        <v>4833927954</v>
      </c>
      <c r="L887" s="99">
        <f t="shared" si="53"/>
        <v>-2.3024107332366523E-3</v>
      </c>
      <c r="M887" s="102">
        <f t="shared" si="55"/>
        <v>2.472528424194851E-3</v>
      </c>
      <c r="N887" s="99">
        <f t="shared" si="56"/>
        <v>3.9250171919747959E-2</v>
      </c>
    </row>
    <row r="888" spans="1:14">
      <c r="A888" s="47">
        <v>40828</v>
      </c>
      <c r="B888" s="39">
        <v>0.65449999999999997</v>
      </c>
      <c r="C888" s="43">
        <f>((B888-B889)/0.01)*P$4+C889</f>
        <v>67743966.000000015</v>
      </c>
      <c r="D888" s="39">
        <v>1.9436</v>
      </c>
      <c r="E888" s="43">
        <f>((D888-D889)/0.01)*R$4+E889</f>
        <v>-34720212.000000089</v>
      </c>
      <c r="F888" s="39">
        <v>2.371</v>
      </c>
      <c r="G888" s="43">
        <f>((F888-F889)/0.01)*T$4+G889</f>
        <v>63113214.000000216</v>
      </c>
      <c r="H888" s="39">
        <v>2.9375</v>
      </c>
      <c r="I888" s="43">
        <f>((H888-H889)/0.01)*V$4+I889</f>
        <v>29871475.999999825</v>
      </c>
      <c r="J888" s="54">
        <f t="shared" si="54"/>
        <v>126008443.99999997</v>
      </c>
      <c r="K888" s="43">
        <f>$W$2+J888</f>
        <v>4826008444</v>
      </c>
      <c r="L888" s="99">
        <f t="shared" si="53"/>
        <v>-1.6396612664929511E-3</v>
      </c>
      <c r="M888" s="102">
        <f t="shared" si="55"/>
        <v>2.5029331593629306E-3</v>
      </c>
      <c r="N888" s="99">
        <f t="shared" si="56"/>
        <v>3.9732832127349071E-2</v>
      </c>
    </row>
    <row r="889" spans="1:14">
      <c r="A889" s="47">
        <v>40829</v>
      </c>
      <c r="B889" s="39">
        <v>0.66300000000000003</v>
      </c>
      <c r="C889" s="43">
        <f>((B889-B890)/0.01)*P$4+C890</f>
        <v>67274766.000000015</v>
      </c>
      <c r="D889" s="39">
        <v>1.9184999999999999</v>
      </c>
      <c r="E889" s="43">
        <f>((D889-D890)/0.01)*R$4+E890</f>
        <v>-35957642.000000097</v>
      </c>
      <c r="F889" s="39">
        <v>2.3538999999999999</v>
      </c>
      <c r="G889" s="43">
        <f>((F889-F890)/0.01)*T$4+G890</f>
        <v>64665894.000000224</v>
      </c>
      <c r="H889" s="39">
        <v>2.9058999999999999</v>
      </c>
      <c r="I889" s="43">
        <f>((H889-H890)/0.01)*V$4+I890</f>
        <v>32990395.999999832</v>
      </c>
      <c r="J889" s="54">
        <f t="shared" si="54"/>
        <v>128973413.99999999</v>
      </c>
      <c r="K889" s="43">
        <f>$W$2+J889</f>
        <v>4828973414</v>
      </c>
      <c r="L889" s="99">
        <f t="shared" si="53"/>
        <v>6.1418449807802364E-4</v>
      </c>
      <c r="M889" s="102">
        <f t="shared" si="55"/>
        <v>2.5246081212519102E-3</v>
      </c>
      <c r="N889" s="99">
        <f t="shared" si="56"/>
        <v>4.0076911480359328E-2</v>
      </c>
    </row>
    <row r="890" spans="1:14">
      <c r="A890" s="47">
        <v>40830</v>
      </c>
      <c r="B890" s="39">
        <v>0.65100000000000002</v>
      </c>
      <c r="C890" s="43">
        <f>((B890-B891)/0.01)*P$4+C891</f>
        <v>67937166.000000015</v>
      </c>
      <c r="D890" s="39">
        <v>1.9696</v>
      </c>
      <c r="E890" s="43">
        <f>((D890-D891)/0.01)*R$4+E891</f>
        <v>-33438412.000000089</v>
      </c>
      <c r="F890" s="39">
        <v>2.4281000000000001</v>
      </c>
      <c r="G890" s="43">
        <f>((F890-F891)/0.01)*T$4+G891</f>
        <v>57928534.000000201</v>
      </c>
      <c r="H890" s="39">
        <v>3.0145</v>
      </c>
      <c r="I890" s="43">
        <f>((H890-H891)/0.01)*V$4+I891</f>
        <v>22271575.999999829</v>
      </c>
      <c r="J890" s="54">
        <f t="shared" si="54"/>
        <v>114698863.99999994</v>
      </c>
      <c r="K890" s="43">
        <f>$W$2+J890</f>
        <v>4814698864</v>
      </c>
      <c r="L890" s="99">
        <f t="shared" si="53"/>
        <v>-2.9603993196035492E-3</v>
      </c>
      <c r="M890" s="102">
        <f t="shared" si="55"/>
        <v>2.2895872027577603E-3</v>
      </c>
      <c r="N890" s="99">
        <f t="shared" si="56"/>
        <v>3.6346070060958316E-2</v>
      </c>
    </row>
    <row r="891" spans="1:14">
      <c r="A891" s="47">
        <v>40833</v>
      </c>
      <c r="B891" s="39">
        <v>0.65549999999999997</v>
      </c>
      <c r="C891" s="43">
        <f>((B891-B892)/0.01)*P$4+C892</f>
        <v>67688766.000000015</v>
      </c>
      <c r="D891" s="39">
        <v>1.9064999999999999</v>
      </c>
      <c r="E891" s="43">
        <f>((D891-D892)/0.01)*R$4+E892</f>
        <v>-36549242.000000097</v>
      </c>
      <c r="F891" s="39">
        <v>2.351</v>
      </c>
      <c r="G891" s="43">
        <f>((F891-F892)/0.01)*T$4+G892</f>
        <v>64929214.000000216</v>
      </c>
      <c r="H891" s="39">
        <v>2.9104999999999999</v>
      </c>
      <c r="I891" s="43">
        <f>((H891-H892)/0.01)*V$4+I892</f>
        <v>32536375.999999836</v>
      </c>
      <c r="J891" s="54">
        <f t="shared" si="54"/>
        <v>128605113.99999997</v>
      </c>
      <c r="K891" s="43">
        <f>$W$2+J891</f>
        <v>4828605114</v>
      </c>
      <c r="L891" s="99">
        <f t="shared" si="53"/>
        <v>2.884127612547699E-3</v>
      </c>
      <c r="M891" s="102">
        <f t="shared" si="55"/>
        <v>1.8222718209911564E-3</v>
      </c>
      <c r="N891" s="99">
        <f t="shared" si="56"/>
        <v>2.8927668357020469E-2</v>
      </c>
    </row>
    <row r="892" spans="1:14">
      <c r="A892" s="47">
        <v>40834</v>
      </c>
      <c r="B892" s="39">
        <v>0.64</v>
      </c>
      <c r="C892" s="43">
        <f>((B892-B893)/0.01)*P$4+C893</f>
        <v>68544366.000000015</v>
      </c>
      <c r="D892" s="39">
        <v>1.92</v>
      </c>
      <c r="E892" s="43">
        <f>((D892-D893)/0.01)*R$4+E893</f>
        <v>-35883692.000000097</v>
      </c>
      <c r="F892" s="39">
        <v>2.3755000000000002</v>
      </c>
      <c r="G892" s="43">
        <f>((F892-F893)/0.01)*T$4+G893</f>
        <v>62704614.000000201</v>
      </c>
      <c r="H892" s="39">
        <v>2.952</v>
      </c>
      <c r="I892" s="43">
        <f>((H892-H893)/0.01)*V$4+I893</f>
        <v>28440325.999999829</v>
      </c>
      <c r="J892" s="54">
        <f t="shared" si="54"/>
        <v>123805613.99999994</v>
      </c>
      <c r="K892" s="43">
        <f>$W$2+J892</f>
        <v>4823805614</v>
      </c>
      <c r="L892" s="99">
        <f t="shared" si="53"/>
        <v>-9.944666738272111E-4</v>
      </c>
      <c r="M892" s="102">
        <f t="shared" si="55"/>
        <v>1.7623982949382196E-3</v>
      </c>
      <c r="N892" s="99">
        <f t="shared" si="56"/>
        <v>2.797720559670476E-2</v>
      </c>
    </row>
    <row r="893" spans="1:14">
      <c r="A893" s="47">
        <v>40835</v>
      </c>
      <c r="B893" s="39">
        <v>0.63849999999999996</v>
      </c>
      <c r="C893" s="43">
        <f>((B893-B894)/0.01)*P$4+C894</f>
        <v>68627166.000000015</v>
      </c>
      <c r="D893" s="39">
        <v>1.897</v>
      </c>
      <c r="E893" s="43">
        <f>((D893-D894)/0.01)*R$4+E894</f>
        <v>-37017592.000000089</v>
      </c>
      <c r="F893" s="39">
        <v>2.3529999999999998</v>
      </c>
      <c r="G893" s="43">
        <f>((F893-F894)/0.01)*T$4+G894</f>
        <v>64747614.000000238</v>
      </c>
      <c r="H893" s="39">
        <v>2.9455999999999998</v>
      </c>
      <c r="I893" s="43">
        <f>((H893-H894)/0.01)*V$4+I894</f>
        <v>29072005.999999847</v>
      </c>
      <c r="J893" s="54">
        <f t="shared" si="54"/>
        <v>125429194.00000001</v>
      </c>
      <c r="K893" s="43">
        <f>$W$2+J893</f>
        <v>4825429194</v>
      </c>
      <c r="L893" s="99">
        <f t="shared" si="53"/>
        <v>3.3651995160819813E-4</v>
      </c>
      <c r="M893" s="102">
        <f t="shared" si="55"/>
        <v>1.792596735303369E-3</v>
      </c>
      <c r="N893" s="99">
        <f t="shared" si="56"/>
        <v>2.8456590975833963E-2</v>
      </c>
    </row>
    <row r="894" spans="1:14">
      <c r="A894" s="47">
        <v>40836</v>
      </c>
      <c r="B894" s="39">
        <v>0.63400000000000001</v>
      </c>
      <c r="C894" s="43">
        <f>((B894-B895)/0.01)*P$4+C895</f>
        <v>68875566.000000015</v>
      </c>
      <c r="D894" s="39">
        <v>1.9184999999999999</v>
      </c>
      <c r="E894" s="43">
        <f>((D894-D895)/0.01)*R$4+E895</f>
        <v>-35957642.000000097</v>
      </c>
      <c r="F894" s="39">
        <v>2.383</v>
      </c>
      <c r="G894" s="43">
        <f>((F894-F895)/0.01)*T$4+G895</f>
        <v>62023614.000000216</v>
      </c>
      <c r="H894" s="39">
        <v>2.9910000000000001</v>
      </c>
      <c r="I894" s="43">
        <f>((H894-H895)/0.01)*V$4+I895</f>
        <v>24591025.999999814</v>
      </c>
      <c r="J894" s="54">
        <f t="shared" si="54"/>
        <v>119532563.99999994</v>
      </c>
      <c r="K894" s="43">
        <f>$W$2+J894</f>
        <v>4819532564</v>
      </c>
      <c r="L894" s="99">
        <f t="shared" si="53"/>
        <v>-1.2227380227348751E-3</v>
      </c>
      <c r="M894" s="102">
        <f t="shared" si="55"/>
        <v>1.7199966486848657E-3</v>
      </c>
      <c r="N894" s="99">
        <f t="shared" si="56"/>
        <v>2.7304100329708113E-2</v>
      </c>
    </row>
    <row r="895" spans="1:14">
      <c r="A895" s="47">
        <v>40837</v>
      </c>
      <c r="B895" s="39">
        <v>0.64749999999999996</v>
      </c>
      <c r="C895" s="43">
        <f>((B895-B896)/0.01)*P$4+C896</f>
        <v>68130366.000000015</v>
      </c>
      <c r="D895" s="39">
        <v>1.944</v>
      </c>
      <c r="E895" s="43">
        <f>((D895-D896)/0.01)*R$4+E896</f>
        <v>-34700492.000000089</v>
      </c>
      <c r="F895" s="39">
        <v>2.4159999999999999</v>
      </c>
      <c r="G895" s="43">
        <f>((F895-F896)/0.01)*T$4+G896</f>
        <v>59027214.000000224</v>
      </c>
      <c r="H895" s="39">
        <v>3.0449999999999999</v>
      </c>
      <c r="I895" s="43">
        <f>((H895-H896)/0.01)*V$4+I896</f>
        <v>19261225.999999832</v>
      </c>
      <c r="J895" s="54">
        <f t="shared" si="54"/>
        <v>111718313.99999999</v>
      </c>
      <c r="K895" s="43">
        <f>$W$2+J895</f>
        <v>4811718314</v>
      </c>
      <c r="L895" s="99">
        <f t="shared" si="53"/>
        <v>-1.6226867752971077E-3</v>
      </c>
      <c r="M895" s="102">
        <f t="shared" si="55"/>
        <v>1.6911070909599426E-3</v>
      </c>
      <c r="N895" s="99">
        <f t="shared" si="56"/>
        <v>2.6845492818347364E-2</v>
      </c>
    </row>
    <row r="896" spans="1:14">
      <c r="A896" s="47">
        <v>40840</v>
      </c>
      <c r="B896" s="39">
        <v>0.64249999999999996</v>
      </c>
      <c r="C896" s="43">
        <f>((B896-B897)/0.01)*P$4+C897</f>
        <v>68406366.000000015</v>
      </c>
      <c r="D896" s="39">
        <v>1.9569999999999999</v>
      </c>
      <c r="E896" s="43">
        <f>((D896-D897)/0.01)*R$4+E897</f>
        <v>-34059592.000000097</v>
      </c>
      <c r="F896" s="39">
        <v>2.4264999999999999</v>
      </c>
      <c r="G896" s="43">
        <f>((F896-F897)/0.01)*T$4+G897</f>
        <v>58073814.000000231</v>
      </c>
      <c r="H896" s="39">
        <v>3.0554000000000001</v>
      </c>
      <c r="I896" s="43">
        <f>((H896-H897)/0.01)*V$4+I897</f>
        <v>18234745.999999814</v>
      </c>
      <c r="J896" s="54">
        <f t="shared" si="54"/>
        <v>110655333.99999997</v>
      </c>
      <c r="K896" s="43">
        <f>$W$2+J896</f>
        <v>4810655334</v>
      </c>
      <c r="L896" s="99">
        <f t="shared" si="53"/>
        <v>-2.209392491310688E-4</v>
      </c>
      <c r="M896" s="102">
        <f t="shared" si="55"/>
        <v>1.6880850124430132E-3</v>
      </c>
      <c r="N896" s="99">
        <f t="shared" si="56"/>
        <v>2.6797518809157529E-2</v>
      </c>
    </row>
    <row r="897" spans="1:14">
      <c r="A897" s="47">
        <v>40841</v>
      </c>
      <c r="B897" s="39">
        <v>0.61899999999999999</v>
      </c>
      <c r="C897" s="43">
        <f>((B897-B898)/0.01)*P$4+C898</f>
        <v>69703566.000000015</v>
      </c>
      <c r="D897" s="39">
        <v>1.8385</v>
      </c>
      <c r="E897" s="43">
        <f>((D897-D898)/0.01)*R$4+E898</f>
        <v>-39901642.000000089</v>
      </c>
      <c r="F897" s="39">
        <v>2.3039999999999998</v>
      </c>
      <c r="G897" s="43">
        <f>((F897-F898)/0.01)*T$4+G898</f>
        <v>69196814.000000238</v>
      </c>
      <c r="H897" s="39">
        <v>2.9295</v>
      </c>
      <c r="I897" s="43">
        <f>((H897-H898)/0.01)*V$4+I898</f>
        <v>30661075.999999825</v>
      </c>
      <c r="J897" s="54">
        <f t="shared" si="54"/>
        <v>129659813.99999999</v>
      </c>
      <c r="K897" s="43">
        <f>$W$2+J897</f>
        <v>4829659814</v>
      </c>
      <c r="L897" s="99">
        <f t="shared" si="53"/>
        <v>3.9427143878488424E-3</v>
      </c>
      <c r="M897" s="102">
        <f t="shared" si="55"/>
        <v>2.131615434671092E-3</v>
      </c>
      <c r="N897" s="99">
        <f t="shared" si="56"/>
        <v>3.3838345985799358E-2</v>
      </c>
    </row>
    <row r="898" spans="1:14">
      <c r="A898" s="47">
        <v>40842</v>
      </c>
      <c r="B898" s="39">
        <v>0.65400000000000003</v>
      </c>
      <c r="C898" s="43">
        <f>((B898-B899)/0.01)*P$4+C899</f>
        <v>67771566.000000015</v>
      </c>
      <c r="D898" s="39">
        <v>1.9241000000000001</v>
      </c>
      <c r="E898" s="43">
        <f>((D898-D899)/0.01)*R$4+E899</f>
        <v>-35681562.000000082</v>
      </c>
      <c r="F898" s="39">
        <v>2.3975</v>
      </c>
      <c r="G898" s="43">
        <f>((F898-F899)/0.01)*T$4+G899</f>
        <v>60707014.000000224</v>
      </c>
      <c r="H898" s="39">
        <v>3.0219999999999998</v>
      </c>
      <c r="I898" s="43">
        <f>((H898-H899)/0.01)*V$4+I899</f>
        <v>21531325.999999844</v>
      </c>
      <c r="J898" s="54">
        <f t="shared" si="54"/>
        <v>114328344</v>
      </c>
      <c r="K898" s="43">
        <f>$W$2+J898</f>
        <v>4814328344</v>
      </c>
      <c r="L898" s="99">
        <f t="shared" si="53"/>
        <v>-3.1794901993875474E-3</v>
      </c>
      <c r="M898" s="102">
        <f t="shared" si="55"/>
        <v>2.3047193322290015E-3</v>
      </c>
      <c r="N898" s="99">
        <f t="shared" si="56"/>
        <v>3.6586285169284735E-2</v>
      </c>
    </row>
    <row r="899" spans="1:14">
      <c r="A899" s="47">
        <v>40843</v>
      </c>
      <c r="B899" s="39">
        <v>0.63449999999999995</v>
      </c>
      <c r="C899" s="43">
        <f>((B899-B900)/0.01)*P$4+C900</f>
        <v>68847966.000000015</v>
      </c>
      <c r="D899" s="39">
        <v>2.0449999999999999</v>
      </c>
      <c r="E899" s="43">
        <f>((D899-D900)/0.01)*R$4+E900</f>
        <v>-29721192.000000093</v>
      </c>
      <c r="F899" s="39">
        <v>2.5510000000000002</v>
      </c>
      <c r="G899" s="43">
        <f>((F899-F900)/0.01)*T$4+G900</f>
        <v>46769214.000000209</v>
      </c>
      <c r="H899" s="39">
        <v>3.2130000000000001</v>
      </c>
      <c r="I899" s="43">
        <f>((H899-H900)/0.01)*V$4+I900</f>
        <v>2679625.9999998156</v>
      </c>
      <c r="J899" s="54">
        <f t="shared" si="54"/>
        <v>88575613.999999955</v>
      </c>
      <c r="K899" s="43">
        <f>$W$2+J899</f>
        <v>4788575614</v>
      </c>
      <c r="L899" s="99">
        <f t="shared" si="53"/>
        <v>-5.3635424970610458E-3</v>
      </c>
      <c r="M899" s="102">
        <f t="shared" si="55"/>
        <v>2.7833954093846492E-3</v>
      </c>
      <c r="N899" s="99">
        <f t="shared" si="56"/>
        <v>4.4185032321543589E-2</v>
      </c>
    </row>
    <row r="900" spans="1:14">
      <c r="A900" s="47">
        <v>40844</v>
      </c>
      <c r="B900" s="39">
        <v>0.60050000000000003</v>
      </c>
      <c r="C900" s="43">
        <f>((B900-B901)/0.01)*P$4+C901</f>
        <v>70724766.000000015</v>
      </c>
      <c r="D900" s="39">
        <v>1.9645000000000001</v>
      </c>
      <c r="E900" s="43">
        <f>((D900-D901)/0.01)*R$4+E901</f>
        <v>-33689842.000000082</v>
      </c>
      <c r="F900" s="39">
        <v>2.4704999999999999</v>
      </c>
      <c r="G900" s="43">
        <f>((F900-F901)/0.01)*T$4+G901</f>
        <v>54078614.000000231</v>
      </c>
      <c r="H900" s="39">
        <v>3.1305000000000001</v>
      </c>
      <c r="I900" s="43">
        <f>((H900-H901)/0.01)*V$4+I901</f>
        <v>10822375.999999817</v>
      </c>
      <c r="J900" s="54">
        <f t="shared" si="54"/>
        <v>101935913.99999999</v>
      </c>
      <c r="K900" s="43">
        <f>$W$2+J900</f>
        <v>4801935914</v>
      </c>
      <c r="L900" s="99">
        <f t="shared" si="53"/>
        <v>2.7861514171777734E-3</v>
      </c>
      <c r="M900" s="102">
        <f t="shared" si="55"/>
        <v>2.8882374789811248E-3</v>
      </c>
      <c r="N900" s="99">
        <f t="shared" si="56"/>
        <v>4.5849348580081196E-2</v>
      </c>
    </row>
    <row r="901" spans="1:14">
      <c r="A901" s="47">
        <v>40847</v>
      </c>
      <c r="B901" s="39">
        <v>0.56399999999999995</v>
      </c>
      <c r="C901" s="43">
        <f>((B901-B902)/0.01)*P$4+C902</f>
        <v>72739566.000000015</v>
      </c>
      <c r="D901" s="39">
        <v>1.8012999999999999</v>
      </c>
      <c r="E901" s="43">
        <f>((D901-D902)/0.01)*R$4+E902</f>
        <v>-41735602.000000089</v>
      </c>
      <c r="F901" s="39">
        <v>2.2839999999999998</v>
      </c>
      <c r="G901" s="43">
        <f>((F901-F902)/0.01)*T$4+G902</f>
        <v>71012814.000000238</v>
      </c>
      <c r="H901" s="39">
        <v>2.9130000000000003</v>
      </c>
      <c r="I901" s="43">
        <f>((H901-H902)/0.01)*V$4+I902</f>
        <v>32289625.999999795</v>
      </c>
      <c r="J901" s="54">
        <f t="shared" si="54"/>
        <v>134306403.99999997</v>
      </c>
      <c r="K901" s="43">
        <f>$W$2+J901</f>
        <v>4834306404</v>
      </c>
      <c r="L901" s="99">
        <f t="shared" si="53"/>
        <v>6.7185134400741227E-3</v>
      </c>
      <c r="M901" s="102">
        <f t="shared" si="55"/>
        <v>3.5349490228565425E-3</v>
      </c>
      <c r="N901" s="99">
        <f t="shared" si="56"/>
        <v>5.6115576070615146E-2</v>
      </c>
    </row>
    <row r="902" spans="1:14">
      <c r="A902" s="47">
        <v>40848</v>
      </c>
      <c r="B902" s="39">
        <v>0.58299999999999996</v>
      </c>
      <c r="C902" s="43">
        <f>((B902-B903)/0.01)*P$4+C903</f>
        <v>71690766.000000015</v>
      </c>
      <c r="D902" s="39">
        <v>1.7244999999999999</v>
      </c>
      <c r="E902" s="43">
        <f>((D902-D903)/0.01)*R$4+E903</f>
        <v>-45521842.000000089</v>
      </c>
      <c r="F902" s="39">
        <v>2.1760000000000002</v>
      </c>
      <c r="G902" s="43">
        <f>((F902-F903)/0.01)*T$4+G903</f>
        <v>80819214.000000209</v>
      </c>
      <c r="H902" s="39">
        <v>2.7688999999999999</v>
      </c>
      <c r="I902" s="43">
        <f>((H902-H903)/0.01)*V$4+I903</f>
        <v>46512295.999999829</v>
      </c>
      <c r="J902" s="54">
        <f t="shared" si="54"/>
        <v>153500433.99999997</v>
      </c>
      <c r="K902" s="43">
        <f>$W$2+J902</f>
        <v>4853500434</v>
      </c>
      <c r="L902" s="99">
        <f t="shared" si="53"/>
        <v>3.9625181293611181E-3</v>
      </c>
      <c r="M902" s="102">
        <f t="shared" si="55"/>
        <v>3.7050763013435186E-3</v>
      </c>
      <c r="N902" s="99">
        <f t="shared" si="56"/>
        <v>5.8816262891243754E-2</v>
      </c>
    </row>
    <row r="903" spans="1:14">
      <c r="A903" s="47">
        <v>40849</v>
      </c>
      <c r="B903" s="39">
        <v>0.56499999999999995</v>
      </c>
      <c r="C903" s="43">
        <f>((B903-B904)/0.01)*P$4+C904</f>
        <v>72684366.000000015</v>
      </c>
      <c r="D903" s="39">
        <v>1.696</v>
      </c>
      <c r="E903" s="43">
        <f>((D903-D904)/0.01)*R$4+E904</f>
        <v>-46926892.000000089</v>
      </c>
      <c r="F903" s="39">
        <v>2.1539999999999999</v>
      </c>
      <c r="G903" s="43">
        <f>((F903-F904)/0.01)*T$4+G904</f>
        <v>82816814.000000224</v>
      </c>
      <c r="H903" s="39">
        <v>2.7847</v>
      </c>
      <c r="I903" s="43">
        <f>((H903-H904)/0.01)*V$4+I904</f>
        <v>44952835.999999829</v>
      </c>
      <c r="J903" s="54">
        <f t="shared" si="54"/>
        <v>153527123.99999997</v>
      </c>
      <c r="K903" s="43">
        <f>$W$2+J903</f>
        <v>4853527124</v>
      </c>
      <c r="L903" s="99">
        <f t="shared" si="53"/>
        <v>5.4991087314894148E-6</v>
      </c>
      <c r="M903" s="102">
        <f t="shared" si="55"/>
        <v>3.7093041727932442E-3</v>
      </c>
      <c r="N903" s="99">
        <f t="shared" si="56"/>
        <v>5.8883378269830498E-2</v>
      </c>
    </row>
    <row r="904" spans="1:14">
      <c r="A904" s="47">
        <v>40850</v>
      </c>
      <c r="B904" s="39">
        <v>0.57499999999999996</v>
      </c>
      <c r="C904" s="43">
        <f>((B904-B905)/0.01)*P$4+C905</f>
        <v>72132366.000000015</v>
      </c>
      <c r="D904" s="39">
        <v>1.7617</v>
      </c>
      <c r="E904" s="43">
        <f>((D904-D905)/0.01)*R$4+E905</f>
        <v>-43687882.000000082</v>
      </c>
      <c r="F904" s="39">
        <v>2.2490000000000001</v>
      </c>
      <c r="G904" s="43">
        <f>((F904-F905)/0.01)*T$4+G905</f>
        <v>74190814.000000209</v>
      </c>
      <c r="H904" s="39">
        <v>2.9095</v>
      </c>
      <c r="I904" s="43">
        <f>((H904-H905)/0.01)*V$4+I905</f>
        <v>32635075.999999829</v>
      </c>
      <c r="J904" s="54">
        <f t="shared" si="54"/>
        <v>135270373.99999997</v>
      </c>
      <c r="K904" s="43">
        <f>$W$2+J904</f>
        <v>4835270374</v>
      </c>
      <c r="L904" s="99">
        <f t="shared" ref="L904:L967" si="57">LN(K904/K903)</f>
        <v>-3.7686351916338743E-3</v>
      </c>
      <c r="M904" s="102">
        <f t="shared" si="55"/>
        <v>3.9277657824003751E-3</v>
      </c>
      <c r="N904" s="99">
        <f t="shared" si="56"/>
        <v>6.2351348810042583E-2</v>
      </c>
    </row>
    <row r="905" spans="1:14">
      <c r="A905" s="47">
        <v>40851</v>
      </c>
      <c r="B905" s="39">
        <v>0.58950000000000002</v>
      </c>
      <c r="C905" s="43">
        <f>((B905-B906)/0.01)*P$4+C906</f>
        <v>71331966.000000015</v>
      </c>
      <c r="D905" s="39">
        <v>1.7025999999999999</v>
      </c>
      <c r="E905" s="43">
        <f>((D905-D906)/0.01)*R$4+E906</f>
        <v>-46601512.000000089</v>
      </c>
      <c r="F905" s="39">
        <v>2.1945000000000001</v>
      </c>
      <c r="G905" s="43">
        <f>((F905-F906)/0.01)*T$4+G906</f>
        <v>79139414.000000209</v>
      </c>
      <c r="H905" s="39">
        <v>2.8532000000000002</v>
      </c>
      <c r="I905" s="43">
        <f>((H905-H906)/0.01)*V$4+I906</f>
        <v>38191885.999999806</v>
      </c>
      <c r="J905" s="54">
        <f t="shared" si="54"/>
        <v>142061753.99999994</v>
      </c>
      <c r="K905" s="43">
        <f>$W$2+J905</f>
        <v>4842061754</v>
      </c>
      <c r="L905" s="99">
        <f t="shared" si="57"/>
        <v>1.4035647480289738E-3</v>
      </c>
      <c r="M905" s="102">
        <f t="shared" si="55"/>
        <v>3.8771980160556634E-3</v>
      </c>
      <c r="N905" s="99">
        <f t="shared" si="56"/>
        <v>6.1548610405417807E-2</v>
      </c>
    </row>
    <row r="906" spans="1:14">
      <c r="A906" s="47">
        <v>40854</v>
      </c>
      <c r="B906" s="39">
        <v>0.59199999999999997</v>
      </c>
      <c r="C906" s="43">
        <f>((B906-B907)/0.01)*P$4+C907</f>
        <v>71193966.000000015</v>
      </c>
      <c r="D906" s="39">
        <v>1.7208000000000001</v>
      </c>
      <c r="E906" s="43">
        <f>((D906-D907)/0.01)*R$4+E907</f>
        <v>-45704252.000000082</v>
      </c>
      <c r="F906" s="39">
        <v>2.198</v>
      </c>
      <c r="G906" s="43">
        <f>((F906-F907)/0.01)*T$4+G907</f>
        <v>78821614.000000224</v>
      </c>
      <c r="H906" s="39">
        <v>2.8635000000000002</v>
      </c>
      <c r="I906" s="43">
        <f>((H906-H907)/0.01)*V$4+I907</f>
        <v>37175275.999999806</v>
      </c>
      <c r="J906" s="54">
        <f t="shared" ref="J906:J969" si="58">C906+E906+G906+I906</f>
        <v>141486603.99999994</v>
      </c>
      <c r="K906" s="43">
        <f>$W$2+J906</f>
        <v>4841486604</v>
      </c>
      <c r="L906" s="99">
        <f t="shared" si="57"/>
        <v>-1.1878910073310573E-4</v>
      </c>
      <c r="M906" s="102">
        <f t="shared" ref="M906:M969" si="59">_xlfn.STDEV.S(L897:L906)</f>
        <v>3.8748448418255885E-3</v>
      </c>
      <c r="N906" s="99">
        <f t="shared" si="56"/>
        <v>6.1511254922591505E-2</v>
      </c>
    </row>
    <row r="907" spans="1:14">
      <c r="A907" s="47">
        <v>40855</v>
      </c>
      <c r="B907" s="39">
        <v>0.60050000000000003</v>
      </c>
      <c r="C907" s="43">
        <f>((B907-B908)/0.01)*P$4+C908</f>
        <v>70724766.000000015</v>
      </c>
      <c r="D907" s="39">
        <v>1.764</v>
      </c>
      <c r="E907" s="43">
        <f>((D907-D908)/0.01)*R$4+E908</f>
        <v>-43574492.000000089</v>
      </c>
      <c r="F907" s="39">
        <v>2.2410000000000001</v>
      </c>
      <c r="G907" s="43">
        <f>((F907-F908)/0.01)*T$4+G908</f>
        <v>74917214.000000209</v>
      </c>
      <c r="H907" s="39">
        <v>2.8975</v>
      </c>
      <c r="I907" s="43">
        <f>((H907-H908)/0.01)*V$4+I908</f>
        <v>33819475.999999829</v>
      </c>
      <c r="J907" s="54">
        <f t="shared" si="58"/>
        <v>135886963.99999997</v>
      </c>
      <c r="K907" s="43">
        <f>$W$2+J907</f>
        <v>4835886964</v>
      </c>
      <c r="L907" s="99">
        <f t="shared" si="57"/>
        <v>-1.1572645378628071E-3</v>
      </c>
      <c r="M907" s="102">
        <f t="shared" si="59"/>
        <v>3.7243841593356721E-3</v>
      </c>
      <c r="N907" s="99">
        <f t="shared" si="56"/>
        <v>5.9122765634823285E-2</v>
      </c>
    </row>
    <row r="908" spans="1:14">
      <c r="A908" s="47">
        <v>40856</v>
      </c>
      <c r="B908" s="39">
        <v>0.65</v>
      </c>
      <c r="C908" s="43">
        <f>((B908-B909)/0.01)*P$4+C909</f>
        <v>67992366.000000015</v>
      </c>
      <c r="D908" s="39">
        <v>1.7229999999999999</v>
      </c>
      <c r="E908" s="43">
        <f>((D908-D909)/0.01)*R$4+E909</f>
        <v>-45595792.000000097</v>
      </c>
      <c r="F908" s="39">
        <v>2.1625000000000001</v>
      </c>
      <c r="G908" s="43">
        <f>((F908-F909)/0.01)*T$4+G909</f>
        <v>82045014.000000209</v>
      </c>
      <c r="H908" s="39">
        <v>2.8025000000000002</v>
      </c>
      <c r="I908" s="43">
        <f>((H908-H909)/0.01)*V$4+I909</f>
        <v>43195975.999999806</v>
      </c>
      <c r="J908" s="54">
        <f t="shared" si="58"/>
        <v>147637563.99999994</v>
      </c>
      <c r="K908" s="43">
        <f>$W$2+J908</f>
        <v>4847637564</v>
      </c>
      <c r="L908" s="99">
        <f t="shared" si="57"/>
        <v>2.4269274546857519E-3</v>
      </c>
      <c r="M908" s="102">
        <f t="shared" si="59"/>
        <v>3.5906075179442803E-3</v>
      </c>
      <c r="N908" s="99">
        <f t="shared" si="56"/>
        <v>5.6999127288716735E-2</v>
      </c>
    </row>
    <row r="909" spans="1:14">
      <c r="A909" s="47">
        <v>40857</v>
      </c>
      <c r="B909" s="39">
        <v>0.68</v>
      </c>
      <c r="C909" s="43">
        <f>((B909-B910)/0.01)*P$4+C910</f>
        <v>66336366.000000007</v>
      </c>
      <c r="D909" s="39">
        <v>1.772</v>
      </c>
      <c r="E909" s="43">
        <f>((D909-D910)/0.01)*R$4+E910</f>
        <v>-43180092.000000089</v>
      </c>
      <c r="F909" s="39">
        <v>2.2229999999999999</v>
      </c>
      <c r="G909" s="43">
        <f>((F909-F910)/0.01)*T$4+G910</f>
        <v>76551614.000000224</v>
      </c>
      <c r="H909" s="39">
        <v>2.8454000000000002</v>
      </c>
      <c r="I909" s="43">
        <f>((H909-H910)/0.01)*V$4+I910</f>
        <v>38961745.999999814</v>
      </c>
      <c r="J909" s="54">
        <f t="shared" si="58"/>
        <v>138669633.99999997</v>
      </c>
      <c r="K909" s="43">
        <f>$W$2+J909</f>
        <v>4838669634</v>
      </c>
      <c r="L909" s="99">
        <f t="shared" si="57"/>
        <v>-1.8516721344962865E-3</v>
      </c>
      <c r="M909" s="102">
        <f t="shared" si="59"/>
        <v>3.0662519681324092E-3</v>
      </c>
      <c r="N909" s="99">
        <f t="shared" si="56"/>
        <v>4.8675240988444217E-2</v>
      </c>
    </row>
    <row r="910" spans="1:14">
      <c r="A910" s="47">
        <v>40858</v>
      </c>
      <c r="B910" s="39">
        <v>0.71099999999999997</v>
      </c>
      <c r="C910" s="43">
        <f>((B910-B911)/0.01)*P$4+C911</f>
        <v>64625166.000000015</v>
      </c>
      <c r="D910" s="39">
        <v>1.7690000000000001</v>
      </c>
      <c r="E910" s="43">
        <f>((D910-D911)/0.01)*R$4+E911</f>
        <v>-43327992.000000082</v>
      </c>
      <c r="F910" s="39">
        <v>2.2130000000000001</v>
      </c>
      <c r="G910" s="43">
        <f>((F910-F911)/0.01)*T$4+G911</f>
        <v>77459614.000000209</v>
      </c>
      <c r="H910" s="39">
        <v>2.8595000000000002</v>
      </c>
      <c r="I910" s="43">
        <f>((H910-H911)/0.01)*V$4+I911</f>
        <v>37570075.999999814</v>
      </c>
      <c r="J910" s="54">
        <f t="shared" si="58"/>
        <v>136326863.99999997</v>
      </c>
      <c r="K910" s="43">
        <f>$W$2+J910</f>
        <v>4836326864</v>
      </c>
      <c r="L910" s="99">
        <f t="shared" si="57"/>
        <v>-4.842937248139877E-4</v>
      </c>
      <c r="M910" s="102">
        <f t="shared" si="59"/>
        <v>3.03363390745929E-3</v>
      </c>
      <c r="N910" s="99">
        <f t="shared" si="56"/>
        <v>4.8157445327702483E-2</v>
      </c>
    </row>
    <row r="911" spans="1:14">
      <c r="A911" s="47">
        <v>40861</v>
      </c>
      <c r="B911" s="39">
        <v>0.70499999999999996</v>
      </c>
      <c r="C911" s="43">
        <f>((B911-B912)/0.01)*P$4+C912</f>
        <v>64956366.000000015</v>
      </c>
      <c r="D911" s="39">
        <v>1.8050000000000002</v>
      </c>
      <c r="E911" s="43">
        <f>((D911-D912)/0.01)*R$4+E912</f>
        <v>-41553192.000000082</v>
      </c>
      <c r="F911" s="39">
        <v>2.246</v>
      </c>
      <c r="G911" s="43">
        <f>((F911-F912)/0.01)*T$4+G912</f>
        <v>74463214.000000209</v>
      </c>
      <c r="H911" s="39">
        <v>2.8519999999999999</v>
      </c>
      <c r="I911" s="43">
        <f>((H911-H912)/0.01)*V$4+I912</f>
        <v>38310325.999999844</v>
      </c>
      <c r="J911" s="54">
        <f t="shared" si="58"/>
        <v>136176714</v>
      </c>
      <c r="K911" s="43">
        <f>$W$2+J911</f>
        <v>4836176714</v>
      </c>
      <c r="L911" s="99">
        <f t="shared" si="57"/>
        <v>-3.1046770632105296E-5</v>
      </c>
      <c r="M911" s="102">
        <f t="shared" si="59"/>
        <v>2.1798768128482543E-3</v>
      </c>
      <c r="N911" s="99">
        <f t="shared" si="56"/>
        <v>3.4604471613315424E-2</v>
      </c>
    </row>
    <row r="912" spans="1:14">
      <c r="A912" s="47">
        <v>40862</v>
      </c>
      <c r="B912" s="39">
        <v>0.70750000000000002</v>
      </c>
      <c r="C912" s="43">
        <f>((B912-B913)/0.01)*P$4+C913</f>
        <v>64818366.000000015</v>
      </c>
      <c r="D912" s="39">
        <v>1.8</v>
      </c>
      <c r="E912" s="43">
        <f>((D912-D913)/0.01)*R$4+E913</f>
        <v>-41799692.000000089</v>
      </c>
      <c r="F912" s="39">
        <v>2.242</v>
      </c>
      <c r="G912" s="43">
        <f>((F912-F913)/0.01)*T$4+G913</f>
        <v>74826414.000000209</v>
      </c>
      <c r="H912" s="39">
        <v>2.8304</v>
      </c>
      <c r="I912" s="43">
        <f>((H912-H913)/0.01)*V$4+I913</f>
        <v>40442245.999999829</v>
      </c>
      <c r="J912" s="54">
        <f t="shared" si="58"/>
        <v>138287333.99999997</v>
      </c>
      <c r="K912" s="43">
        <f>$W$2+J912</f>
        <v>4838287334</v>
      </c>
      <c r="L912" s="99">
        <f t="shared" si="57"/>
        <v>4.3632805352599254E-4</v>
      </c>
      <c r="M912" s="102">
        <f t="shared" si="59"/>
        <v>1.708962926746365E-3</v>
      </c>
      <c r="N912" s="99">
        <f t="shared" si="56"/>
        <v>2.7128945423999854E-2</v>
      </c>
    </row>
    <row r="913" spans="1:14">
      <c r="A913" s="47">
        <v>40863</v>
      </c>
      <c r="B913" s="39">
        <v>0.75900000000000001</v>
      </c>
      <c r="C913" s="43">
        <f>((B913-B914)/0.01)*P$4+C914</f>
        <v>61975566.000000015</v>
      </c>
      <c r="D913" s="39">
        <v>1.7734999999999999</v>
      </c>
      <c r="E913" s="43">
        <f>((D913-D914)/0.01)*R$4+E914</f>
        <v>-43106142.000000097</v>
      </c>
      <c r="F913" s="39">
        <v>2.2035</v>
      </c>
      <c r="G913" s="43">
        <f>((F913-F914)/0.01)*T$4+G914</f>
        <v>78322214.000000209</v>
      </c>
      <c r="H913" s="39">
        <v>2.7774000000000001</v>
      </c>
      <c r="I913" s="43">
        <f>((H913-H914)/0.01)*V$4+I914</f>
        <v>45673345.999999821</v>
      </c>
      <c r="J913" s="54">
        <f t="shared" si="58"/>
        <v>142864983.99999994</v>
      </c>
      <c r="K913" s="43">
        <f>$W$2+J913</f>
        <v>4842864984</v>
      </c>
      <c r="L913" s="99">
        <f t="shared" si="57"/>
        <v>9.4568294987870455E-4</v>
      </c>
      <c r="M913" s="102">
        <f t="shared" si="59"/>
        <v>1.7537641823086741E-3</v>
      </c>
      <c r="N913" s="99">
        <f t="shared" ref="N913:N976" si="60">M913*SQRT(252)</f>
        <v>2.7840143307847766E-2</v>
      </c>
    </row>
    <row r="914" spans="1:14">
      <c r="A914" s="47">
        <v>40864</v>
      </c>
      <c r="B914" s="39">
        <v>0.78700000000000003</v>
      </c>
      <c r="C914" s="43">
        <f>((B914-B915)/0.01)*P$4+C915</f>
        <v>60429966.000000015</v>
      </c>
      <c r="D914" s="39">
        <v>1.7465000000000002</v>
      </c>
      <c r="E914" s="43">
        <f>((D914-D915)/0.01)*R$4+E915</f>
        <v>-44437242.000000082</v>
      </c>
      <c r="F914" s="39">
        <v>2.1575000000000002</v>
      </c>
      <c r="G914" s="43">
        <f>((F914-F915)/0.01)*T$4+G915</f>
        <v>82499014.000000194</v>
      </c>
      <c r="H914" s="39">
        <v>2.7119999999999997</v>
      </c>
      <c r="I914" s="43">
        <f>((H914-H915)/0.01)*V$4+I915</f>
        <v>52128325.999999858</v>
      </c>
      <c r="J914" s="54">
        <f t="shared" si="58"/>
        <v>150620063.99999997</v>
      </c>
      <c r="K914" s="43">
        <f>$W$2+J914</f>
        <v>4850620064</v>
      </c>
      <c r="L914" s="99">
        <f t="shared" si="57"/>
        <v>1.6000605800990146E-3</v>
      </c>
      <c r="M914" s="102">
        <f t="shared" si="59"/>
        <v>1.313090407368545E-3</v>
      </c>
      <c r="N914" s="99">
        <f t="shared" si="60"/>
        <v>2.0844664001049992E-2</v>
      </c>
    </row>
    <row r="915" spans="1:14">
      <c r="A915" s="47">
        <v>40865</v>
      </c>
      <c r="B915" s="39">
        <v>0.77100000000000002</v>
      </c>
      <c r="C915" s="43">
        <f>((B915-B916)/0.01)*P$4+C916</f>
        <v>61313166.000000015</v>
      </c>
      <c r="D915" s="39">
        <v>1.7745</v>
      </c>
      <c r="E915" s="43">
        <f>((D915-D916)/0.01)*R$4+E916</f>
        <v>-43056842.000000089</v>
      </c>
      <c r="F915" s="39">
        <v>2.1915</v>
      </c>
      <c r="G915" s="43">
        <f>((F915-F916)/0.01)*T$4+G916</f>
        <v>79411814.000000209</v>
      </c>
      <c r="H915" s="39">
        <v>2.7080000000000002</v>
      </c>
      <c r="I915" s="43">
        <f>((H915-H916)/0.01)*V$4+I916</f>
        <v>52523125.999999814</v>
      </c>
      <c r="J915" s="54">
        <f t="shared" si="58"/>
        <v>150191263.99999994</v>
      </c>
      <c r="K915" s="43">
        <f>$W$2+J915</f>
        <v>4850191264</v>
      </c>
      <c r="L915" s="99">
        <f t="shared" si="57"/>
        <v>-8.840497681707436E-5</v>
      </c>
      <c r="M915" s="102">
        <f t="shared" si="59"/>
        <v>1.2595784436429951E-3</v>
      </c>
      <c r="N915" s="99">
        <f t="shared" si="60"/>
        <v>1.9995187911942904E-2</v>
      </c>
    </row>
    <row r="916" spans="1:14">
      <c r="A916" s="47">
        <v>40868</v>
      </c>
      <c r="B916" s="39">
        <v>0.79100000000000004</v>
      </c>
      <c r="C916" s="43">
        <f>((B916-B917)/0.01)*P$4+C917</f>
        <v>60209166.000000015</v>
      </c>
      <c r="D916" s="39">
        <v>1.748</v>
      </c>
      <c r="E916" s="43">
        <f>((D916-D917)/0.01)*R$4+E917</f>
        <v>-44363292.000000089</v>
      </c>
      <c r="F916" s="39">
        <v>2.1339999999999999</v>
      </c>
      <c r="G916" s="43">
        <f>((F916-F917)/0.01)*T$4+G917</f>
        <v>84632814.000000224</v>
      </c>
      <c r="H916" s="39">
        <v>2.6652</v>
      </c>
      <c r="I916" s="43">
        <f>((H916-H917)/0.01)*V$4+I917</f>
        <v>56747485.999999829</v>
      </c>
      <c r="J916" s="54">
        <f t="shared" si="58"/>
        <v>157226173.99999997</v>
      </c>
      <c r="K916" s="43">
        <f>$W$2+J916</f>
        <v>4857226174</v>
      </c>
      <c r="L916" s="99">
        <f t="shared" si="57"/>
        <v>1.449388836210485E-3</v>
      </c>
      <c r="M916" s="102">
        <f t="shared" si="59"/>
        <v>1.3162829495899728E-3</v>
      </c>
      <c r="N916" s="99">
        <f t="shared" si="60"/>
        <v>2.0895344037657824E-2</v>
      </c>
    </row>
    <row r="917" spans="1:14">
      <c r="A917" s="47">
        <v>40869</v>
      </c>
      <c r="B917" s="39">
        <v>0.77700000000000002</v>
      </c>
      <c r="C917" s="43">
        <f>((B917-B918)/0.01)*P$4+C918</f>
        <v>60981966.000000015</v>
      </c>
      <c r="D917" s="39">
        <v>1.7244999999999999</v>
      </c>
      <c r="E917" s="43">
        <f>((D917-D918)/0.01)*R$4+E918</f>
        <v>-45521842.000000097</v>
      </c>
      <c r="F917" s="39">
        <v>2.1059999999999999</v>
      </c>
      <c r="G917" s="43">
        <f>((F917-F918)/0.01)*T$4+G918</f>
        <v>87175214.000000224</v>
      </c>
      <c r="H917" s="39">
        <v>2.6005000000000003</v>
      </c>
      <c r="I917" s="43">
        <f>((H917-H918)/0.01)*V$4+I918</f>
        <v>63133375.999999806</v>
      </c>
      <c r="J917" s="54">
        <f t="shared" si="58"/>
        <v>165768713.99999994</v>
      </c>
      <c r="K917" s="43">
        <f>$W$2+J917</f>
        <v>4865768714</v>
      </c>
      <c r="L917" s="99">
        <f t="shared" si="57"/>
        <v>1.7571833157301907E-3</v>
      </c>
      <c r="M917" s="102">
        <f t="shared" si="59"/>
        <v>1.2736888934759948E-3</v>
      </c>
      <c r="N917" s="99">
        <f t="shared" si="60"/>
        <v>2.0219184358815128E-2</v>
      </c>
    </row>
    <row r="918" spans="1:14">
      <c r="A918" s="47">
        <v>40870</v>
      </c>
      <c r="B918" s="39">
        <v>0.80740000000000001</v>
      </c>
      <c r="C918" s="43">
        <f>((B918-B919)/0.01)*P$4+C919</f>
        <v>59303886.000000015</v>
      </c>
      <c r="D918" s="39">
        <v>1.7255</v>
      </c>
      <c r="E918" s="43">
        <f>((D918-D919)/0.01)*R$4+E919</f>
        <v>-45472542.000000089</v>
      </c>
      <c r="F918" s="39">
        <v>2.0914999999999999</v>
      </c>
      <c r="G918" s="43">
        <f>((F918-F919)/0.01)*T$4+G919</f>
        <v>88491814.000000224</v>
      </c>
      <c r="H918" s="39">
        <v>2.5724999999999998</v>
      </c>
      <c r="I918" s="43">
        <f>((H918-H919)/0.01)*V$4+I919</f>
        <v>65896975.999999851</v>
      </c>
      <c r="J918" s="54">
        <f t="shared" si="58"/>
        <v>168220134</v>
      </c>
      <c r="K918" s="43">
        <f>$W$2+J918</f>
        <v>4868220134</v>
      </c>
      <c r="L918" s="99">
        <f t="shared" si="57"/>
        <v>5.0368252729819164E-4</v>
      </c>
      <c r="M918" s="102">
        <f t="shared" si="59"/>
        <v>1.1037249816181548E-3</v>
      </c>
      <c r="N918" s="99">
        <f t="shared" si="60"/>
        <v>1.7521090903025845E-2</v>
      </c>
    </row>
    <row r="919" spans="1:14">
      <c r="A919" s="47">
        <v>40871</v>
      </c>
      <c r="B919" s="39">
        <v>0.80149999999999999</v>
      </c>
      <c r="C919" s="43">
        <f>((B919-B920)/0.01)*P$4+C920</f>
        <v>59629566.000000015</v>
      </c>
      <c r="D919" s="39">
        <v>1.7279</v>
      </c>
      <c r="E919" s="43">
        <f>((D919-D920)/0.01)*R$4+E920</f>
        <v>-45354222.000000089</v>
      </c>
      <c r="F919" s="39">
        <v>2.0939999999999999</v>
      </c>
      <c r="G919" s="43">
        <f>((F919-F920)/0.01)*T$4+G920</f>
        <v>88264814.000000224</v>
      </c>
      <c r="H919" s="39">
        <v>2.5685000000000002</v>
      </c>
      <c r="I919" s="43">
        <f>((H919-H920)/0.01)*V$4+I920</f>
        <v>66291775.999999806</v>
      </c>
      <c r="J919" s="54">
        <f t="shared" si="58"/>
        <v>168831933.99999994</v>
      </c>
      <c r="K919" s="43">
        <f>$W$2+J919</f>
        <v>4868831934</v>
      </c>
      <c r="L919" s="99">
        <f t="shared" si="57"/>
        <v>1.2566431739971911E-4</v>
      </c>
      <c r="M919" s="102">
        <f t="shared" si="59"/>
        <v>7.8062913461329894E-4</v>
      </c>
      <c r="N919" s="99">
        <f t="shared" si="60"/>
        <v>1.2392103338150115E-2</v>
      </c>
    </row>
    <row r="920" spans="1:14">
      <c r="A920" s="47">
        <v>40872</v>
      </c>
      <c r="B920" s="39">
        <v>0.81899999999999995</v>
      </c>
      <c r="C920" s="43">
        <f>((B920-B921)/0.01)*P$4+C921</f>
        <v>58663566.000000015</v>
      </c>
      <c r="D920" s="39">
        <v>1.7565</v>
      </c>
      <c r="E920" s="43">
        <f>((D920-D921)/0.01)*R$4+E921</f>
        <v>-43944242.000000089</v>
      </c>
      <c r="F920" s="39">
        <v>2.161</v>
      </c>
      <c r="G920" s="43">
        <f>((F920-F921)/0.01)*T$4+G921</f>
        <v>82181214.000000209</v>
      </c>
      <c r="H920" s="39">
        <v>2.629</v>
      </c>
      <c r="I920" s="43">
        <f>((H920-H921)/0.01)*V$4+I921</f>
        <v>60320425.999999829</v>
      </c>
      <c r="J920" s="54">
        <f t="shared" si="58"/>
        <v>157220963.99999997</v>
      </c>
      <c r="K920" s="43">
        <f>$W$2+J920</f>
        <v>4857220964</v>
      </c>
      <c r="L920" s="99">
        <f t="shared" si="57"/>
        <v>-2.3876027896628186E-3</v>
      </c>
      <c r="M920" s="102">
        <f t="shared" si="59"/>
        <v>1.1997134172119623E-3</v>
      </c>
      <c r="N920" s="99">
        <f t="shared" si="60"/>
        <v>1.9044860078941978E-2</v>
      </c>
    </row>
    <row r="921" spans="1:14">
      <c r="A921" s="47">
        <v>40875</v>
      </c>
      <c r="B921" s="39">
        <v>0.80149999999999999</v>
      </c>
      <c r="C921" s="43">
        <f>((B921-B922)/0.01)*P$4+C922</f>
        <v>59629566.000000015</v>
      </c>
      <c r="D921" s="39">
        <v>1.7814999999999999</v>
      </c>
      <c r="E921" s="43">
        <f>((D921-D922)/0.01)*R$4+E922</f>
        <v>-42711742.000000097</v>
      </c>
      <c r="F921" s="39">
        <v>2.1655000000000002</v>
      </c>
      <c r="G921" s="43">
        <f>((F921-F922)/0.01)*T$4+G922</f>
        <v>81772614.000000194</v>
      </c>
      <c r="H921" s="39">
        <v>2.6375000000000002</v>
      </c>
      <c r="I921" s="43">
        <f>((H921-H922)/0.01)*V$4+I922</f>
        <v>59481475.999999814</v>
      </c>
      <c r="J921" s="54">
        <f t="shared" si="58"/>
        <v>158171913.99999994</v>
      </c>
      <c r="K921" s="43">
        <f>$W$2+J921</f>
        <v>4858171914</v>
      </c>
      <c r="L921" s="99">
        <f t="shared" si="57"/>
        <v>1.9576151267953091E-4</v>
      </c>
      <c r="M921" s="102">
        <f t="shared" si="59"/>
        <v>1.1921257306178584E-3</v>
      </c>
      <c r="N921" s="99">
        <f t="shared" si="60"/>
        <v>1.892440928841619E-2</v>
      </c>
    </row>
    <row r="922" spans="1:14">
      <c r="A922" s="47">
        <v>40876</v>
      </c>
      <c r="B922" s="39">
        <v>0.78100000000000003</v>
      </c>
      <c r="C922" s="43">
        <f>((B922-B923)/0.01)*P$4+C923</f>
        <v>60761166.000000015</v>
      </c>
      <c r="D922" s="39">
        <v>1.7734999999999999</v>
      </c>
      <c r="E922" s="43">
        <f>((D922-D923)/0.01)*R$4+E923</f>
        <v>-43106142.000000097</v>
      </c>
      <c r="F922" s="39">
        <v>2.1684999999999999</v>
      </c>
      <c r="G922" s="43">
        <f>((F922-F923)/0.01)*T$4+G923</f>
        <v>81500214.000000224</v>
      </c>
      <c r="H922" s="39">
        <v>2.6564999999999999</v>
      </c>
      <c r="I922" s="43">
        <f>((H922-H923)/0.01)*V$4+I923</f>
        <v>57606175.999999844</v>
      </c>
      <c r="J922" s="54">
        <f t="shared" si="58"/>
        <v>156761414</v>
      </c>
      <c r="K922" s="43">
        <f>$W$2+J922</f>
        <v>4856761414</v>
      </c>
      <c r="L922" s="99">
        <f t="shared" si="57"/>
        <v>-2.9037770250993811E-4</v>
      </c>
      <c r="M922" s="102">
        <f t="shared" si="59"/>
        <v>1.2152330236954772E-3</v>
      </c>
      <c r="N922" s="99">
        <f t="shared" si="60"/>
        <v>1.9291226194147776E-2</v>
      </c>
    </row>
    <row r="923" spans="1:14">
      <c r="A923" s="47">
        <v>40877</v>
      </c>
      <c r="B923" s="39">
        <v>0.66700000000000004</v>
      </c>
      <c r="C923" s="43">
        <f>((B923-B924)/0.01)*P$4+C924</f>
        <v>67053966.000000015</v>
      </c>
      <c r="D923" s="39">
        <v>1.7905</v>
      </c>
      <c r="E923" s="43">
        <f>((D923-D924)/0.01)*R$4+E924</f>
        <v>-42268042.000000089</v>
      </c>
      <c r="F923" s="39">
        <v>2.2170000000000001</v>
      </c>
      <c r="G923" s="43">
        <f>((F923-F924)/0.01)*T$4+G924</f>
        <v>77096414.000000209</v>
      </c>
      <c r="H923" s="39">
        <v>2.7286000000000001</v>
      </c>
      <c r="I923" s="43">
        <f>((H923-H924)/0.01)*V$4+I924</f>
        <v>50489905.999999814</v>
      </c>
      <c r="J923" s="54">
        <f t="shared" si="58"/>
        <v>152372243.99999994</v>
      </c>
      <c r="K923" s="43">
        <f>$W$2+J923</f>
        <v>4852372244</v>
      </c>
      <c r="L923" s="99">
        <f t="shared" si="57"/>
        <v>-9.041322230391673E-4</v>
      </c>
      <c r="M923" s="102">
        <f t="shared" si="59"/>
        <v>1.2597187661871495E-3</v>
      </c>
      <c r="N923" s="99">
        <f t="shared" si="60"/>
        <v>1.9997415463273917E-2</v>
      </c>
    </row>
    <row r="924" spans="1:14">
      <c r="A924" s="47">
        <v>40878</v>
      </c>
      <c r="B924" s="39">
        <v>0.68700000000000006</v>
      </c>
      <c r="C924" s="43">
        <f>((B924-B925)/0.01)*P$4+C925</f>
        <v>65949966.000000015</v>
      </c>
      <c r="D924" s="39">
        <v>1.8344</v>
      </c>
      <c r="E924" s="43">
        <f>((D924-D925)/0.01)*R$4+E925</f>
        <v>-40103772.000000089</v>
      </c>
      <c r="F924" s="39">
        <v>2.2560000000000002</v>
      </c>
      <c r="G924" s="43">
        <f>((F924-F925)/0.01)*T$4+G925</f>
        <v>73555214.000000194</v>
      </c>
      <c r="H924" s="39">
        <v>2.7734000000000001</v>
      </c>
      <c r="I924" s="43">
        <f>((H924-H925)/0.01)*V$4+I925</f>
        <v>46068145.999999821</v>
      </c>
      <c r="J924" s="54">
        <f t="shared" si="58"/>
        <v>145469553.99999994</v>
      </c>
      <c r="K924" s="43">
        <f>$W$2+J924</f>
        <v>4845469554</v>
      </c>
      <c r="L924" s="99">
        <f t="shared" si="57"/>
        <v>-1.4235520251764373E-3</v>
      </c>
      <c r="M924" s="102">
        <f t="shared" si="59"/>
        <v>1.2481141986522674E-3</v>
      </c>
      <c r="N924" s="99">
        <f t="shared" si="60"/>
        <v>1.9813198664655404E-2</v>
      </c>
    </row>
    <row r="925" spans="1:14">
      <c r="A925" s="47">
        <v>40879</v>
      </c>
      <c r="B925" s="39">
        <v>0.69950000000000001</v>
      </c>
      <c r="C925" s="43">
        <f>((B925-B926)/0.01)*P$4+C926</f>
        <v>65259966.000000015</v>
      </c>
      <c r="D925" s="39">
        <v>1.7865</v>
      </c>
      <c r="E925" s="43">
        <f>((D925-D926)/0.01)*R$4+E926</f>
        <v>-42465242.000000089</v>
      </c>
      <c r="F925" s="39">
        <v>2.2090000000000001</v>
      </c>
      <c r="G925" s="43">
        <f>((F925-F926)/0.01)*T$4+G926</f>
        <v>77822814.000000209</v>
      </c>
      <c r="H925" s="39">
        <v>2.7351000000000001</v>
      </c>
      <c r="I925" s="43">
        <f>((H925-H926)/0.01)*V$4+I926</f>
        <v>49848355.999999821</v>
      </c>
      <c r="J925" s="54">
        <f t="shared" si="58"/>
        <v>150465893.99999994</v>
      </c>
      <c r="K925" s="43">
        <f>$W$2+J925</f>
        <v>4850465894</v>
      </c>
      <c r="L925" s="99">
        <f t="shared" si="57"/>
        <v>1.0306051373862037E-3</v>
      </c>
      <c r="M925" s="102">
        <f t="shared" si="59"/>
        <v>1.2990158443725206E-3</v>
      </c>
      <c r="N925" s="99">
        <f t="shared" si="60"/>
        <v>2.0621237240053637E-2</v>
      </c>
    </row>
    <row r="926" spans="1:14">
      <c r="A926" s="47">
        <v>40882</v>
      </c>
      <c r="B926" s="39">
        <v>0.68799999999999994</v>
      </c>
      <c r="C926" s="43">
        <f>((B926-B927)/0.01)*P$4+C927</f>
        <v>65894766.000000015</v>
      </c>
      <c r="D926" s="39">
        <v>1.7709999999999999</v>
      </c>
      <c r="E926" s="43">
        <f>((D926-D927)/0.01)*R$4+E927</f>
        <v>-43229392.000000089</v>
      </c>
      <c r="F926" s="39">
        <v>2.1875</v>
      </c>
      <c r="G926" s="43">
        <f>((F926-F927)/0.01)*T$4+G927</f>
        <v>79775014.000000209</v>
      </c>
      <c r="H926" s="39">
        <v>2.7111000000000001</v>
      </c>
      <c r="I926" s="43">
        <f>((H926-H927)/0.01)*V$4+I927</f>
        <v>52217155.999999821</v>
      </c>
      <c r="J926" s="54">
        <f t="shared" si="58"/>
        <v>154657543.99999994</v>
      </c>
      <c r="K926" s="43">
        <f>$W$2+J926</f>
        <v>4854657544</v>
      </c>
      <c r="L926" s="99">
        <f t="shared" si="57"/>
        <v>8.6380153481040015E-4</v>
      </c>
      <c r="M926" s="102">
        <f t="shared" si="59"/>
        <v>1.2384912244060545E-3</v>
      </c>
      <c r="N926" s="99">
        <f t="shared" si="60"/>
        <v>1.9660438684285853E-2</v>
      </c>
    </row>
    <row r="927" spans="1:14">
      <c r="A927" s="47">
        <v>40883</v>
      </c>
      <c r="B927" s="39">
        <v>0.68149999999999999</v>
      </c>
      <c r="C927" s="43">
        <f>((B927-B928)/0.01)*P$4+C928</f>
        <v>66253566.000000015</v>
      </c>
      <c r="D927" s="39">
        <v>1.7885</v>
      </c>
      <c r="E927" s="43">
        <f>((D927-D928)/0.01)*R$4+E928</f>
        <v>-42366642.000000089</v>
      </c>
      <c r="F927" s="39">
        <v>2.2294999999999998</v>
      </c>
      <c r="G927" s="43">
        <f>((F927-F928)/0.01)*T$4+G928</f>
        <v>75961414.000000224</v>
      </c>
      <c r="H927" s="39">
        <v>2.7875999999999999</v>
      </c>
      <c r="I927" s="43">
        <f>((H927-H928)/0.01)*V$4+I928</f>
        <v>44666605.999999844</v>
      </c>
      <c r="J927" s="54">
        <f t="shared" si="58"/>
        <v>144514944</v>
      </c>
      <c r="K927" s="43">
        <f>$W$2+J927</f>
        <v>4844514944</v>
      </c>
      <c r="L927" s="99">
        <f t="shared" si="57"/>
        <v>-2.091436915802383E-3</v>
      </c>
      <c r="M927" s="102">
        <f t="shared" si="59"/>
        <v>1.2111892164057055E-3</v>
      </c>
      <c r="N927" s="99">
        <f t="shared" si="60"/>
        <v>1.9227032743516139E-2</v>
      </c>
    </row>
    <row r="928" spans="1:14">
      <c r="A928" s="47">
        <v>40884</v>
      </c>
      <c r="B928" s="39">
        <v>0.66</v>
      </c>
      <c r="C928" s="43">
        <f>((B928-B929)/0.01)*P$4+C929</f>
        <v>67440366.000000015</v>
      </c>
      <c r="D928" s="39">
        <v>1.7229999999999999</v>
      </c>
      <c r="E928" s="43">
        <f>((D928-D929)/0.01)*R$4+E929</f>
        <v>-45595792.000000097</v>
      </c>
      <c r="F928" s="39">
        <v>2.1589999999999998</v>
      </c>
      <c r="G928" s="43">
        <f>((F928-F929)/0.01)*T$4+G929</f>
        <v>82362814.000000224</v>
      </c>
      <c r="H928" s="39">
        <v>2.7425000000000002</v>
      </c>
      <c r="I928" s="43">
        <f>((H928-H929)/0.01)*V$4+I929</f>
        <v>49117975.999999814</v>
      </c>
      <c r="J928" s="54">
        <f t="shared" si="58"/>
        <v>153325363.99999997</v>
      </c>
      <c r="K928" s="43">
        <f>$W$2+J928</f>
        <v>4853325364</v>
      </c>
      <c r="L928" s="99">
        <f t="shared" si="57"/>
        <v>1.8169864926841925E-3</v>
      </c>
      <c r="M928" s="102">
        <f t="shared" si="59"/>
        <v>1.3835502373037731E-3</v>
      </c>
      <c r="N928" s="99">
        <f t="shared" si="60"/>
        <v>2.19631791256211E-2</v>
      </c>
    </row>
    <row r="929" spans="1:14">
      <c r="A929" s="47">
        <v>40885</v>
      </c>
      <c r="B929" s="39">
        <v>0.63749999999999996</v>
      </c>
      <c r="C929" s="43">
        <f>((B929-B930)/0.01)*P$4+C930</f>
        <v>68682366.000000015</v>
      </c>
      <c r="D929" s="39">
        <v>1.6661000000000001</v>
      </c>
      <c r="E929" s="43">
        <f>((D929-D930)/0.01)*R$4+E930</f>
        <v>-48400962.000000082</v>
      </c>
      <c r="F929" s="39">
        <v>2.101</v>
      </c>
      <c r="G929" s="43">
        <f>((F929-F930)/0.01)*T$4+G930</f>
        <v>87629214.000000209</v>
      </c>
      <c r="H929" s="39">
        <v>2.6850000000000001</v>
      </c>
      <c r="I929" s="43">
        <f>((H929-H930)/0.01)*V$4+I930</f>
        <v>54793225.999999821</v>
      </c>
      <c r="J929" s="54">
        <f t="shared" si="58"/>
        <v>162703843.99999997</v>
      </c>
      <c r="K929" s="43">
        <f>$W$2+J929</f>
        <v>4862703844</v>
      </c>
      <c r="L929" s="99">
        <f t="shared" si="57"/>
        <v>1.9305176450062521E-3</v>
      </c>
      <c r="M929" s="102">
        <f t="shared" si="59"/>
        <v>1.5534683341712611E-3</v>
      </c>
      <c r="N929" s="99">
        <f t="shared" si="60"/>
        <v>2.4660545290985637E-2</v>
      </c>
    </row>
    <row r="930" spans="1:14">
      <c r="A930" s="47">
        <v>40886</v>
      </c>
      <c r="B930" s="39">
        <v>0.64900000000000002</v>
      </c>
      <c r="C930" s="43">
        <f>((B930-B931)/0.01)*P$4+C931</f>
        <v>68047566.000000015</v>
      </c>
      <c r="D930" s="39">
        <v>1.7355</v>
      </c>
      <c r="E930" s="43">
        <f>((D930-D931)/0.01)*R$4+E931</f>
        <v>-44979542.000000089</v>
      </c>
      <c r="F930" s="39">
        <v>2.1875</v>
      </c>
      <c r="G930" s="43">
        <f>((F930-F931)/0.01)*T$4+G931</f>
        <v>79775014.000000209</v>
      </c>
      <c r="H930" s="39">
        <v>2.7846000000000002</v>
      </c>
      <c r="I930" s="43">
        <f>((H930-H931)/0.01)*V$4+I931</f>
        <v>44962705.999999806</v>
      </c>
      <c r="J930" s="54">
        <f t="shared" si="58"/>
        <v>147805743.99999994</v>
      </c>
      <c r="K930" s="43">
        <f>$W$2+J930</f>
        <v>4847805744</v>
      </c>
      <c r="L930" s="99">
        <f t="shared" si="57"/>
        <v>-3.0684510538348201E-3</v>
      </c>
      <c r="M930" s="102">
        <f t="shared" si="59"/>
        <v>1.6738600792784383E-3</v>
      </c>
      <c r="N930" s="99">
        <f t="shared" si="60"/>
        <v>2.6571704995737647E-2</v>
      </c>
    </row>
    <row r="931" spans="1:14">
      <c r="A931" s="47">
        <v>40889</v>
      </c>
      <c r="B931" s="39">
        <v>0.66500000000000004</v>
      </c>
      <c r="C931" s="43">
        <f>((B931-B932)/0.01)*P$4+C932</f>
        <v>67164366.000000015</v>
      </c>
      <c r="D931" s="39">
        <v>1.7170000000000001</v>
      </c>
      <c r="E931" s="43">
        <f>((D931-D932)/0.01)*R$4+E932</f>
        <v>-45891592.000000089</v>
      </c>
      <c r="F931" s="39">
        <v>2.1564999999999999</v>
      </c>
      <c r="G931" s="43">
        <f>((F931-F932)/0.01)*T$4+G932</f>
        <v>82589814.000000224</v>
      </c>
      <c r="H931" s="39">
        <v>2.7404000000000002</v>
      </c>
      <c r="I931" s="43">
        <f>((H931-H932)/0.01)*V$4+I932</f>
        <v>49325245.999999806</v>
      </c>
      <c r="J931" s="54">
        <f t="shared" si="58"/>
        <v>153187833.99999994</v>
      </c>
      <c r="K931" s="43">
        <f>$W$2+J931</f>
        <v>4853187834</v>
      </c>
      <c r="L931" s="99">
        <f t="shared" si="57"/>
        <v>1.1095957355149158E-3</v>
      </c>
      <c r="M931" s="102">
        <f t="shared" si="59"/>
        <v>1.721764512446957E-3</v>
      </c>
      <c r="N931" s="99">
        <f t="shared" si="60"/>
        <v>2.7332164296906134E-2</v>
      </c>
    </row>
    <row r="932" spans="1:14">
      <c r="A932" s="47">
        <v>40890</v>
      </c>
      <c r="B932" s="39">
        <v>0.6915</v>
      </c>
      <c r="C932" s="43">
        <f>((B932-B933)/0.01)*P$4+C933</f>
        <v>65701566.000000015</v>
      </c>
      <c r="D932" s="39">
        <v>1.7000999999999999</v>
      </c>
      <c r="E932" s="43">
        <f>((D932-D933)/0.01)*R$4+E933</f>
        <v>-46724762.000000097</v>
      </c>
      <c r="F932" s="39">
        <v>2.1120000000000001</v>
      </c>
      <c r="G932" s="43">
        <f>((F932-F933)/0.01)*T$4+G933</f>
        <v>86630414.000000209</v>
      </c>
      <c r="H932" s="39">
        <v>2.6905999999999999</v>
      </c>
      <c r="I932" s="43">
        <f>((H932-H933)/0.01)*V$4+I933</f>
        <v>54240505.999999836</v>
      </c>
      <c r="J932" s="54">
        <f t="shared" si="58"/>
        <v>159847723.99999994</v>
      </c>
      <c r="K932" s="43">
        <f>$W$2+J932</f>
        <v>4859847724</v>
      </c>
      <c r="L932" s="99">
        <f t="shared" si="57"/>
        <v>1.3713305184394713E-3</v>
      </c>
      <c r="M932" s="102">
        <f t="shared" si="59"/>
        <v>1.7808078056298271E-3</v>
      </c>
      <c r="N932" s="99">
        <f t="shared" si="60"/>
        <v>2.8269447518995031E-2</v>
      </c>
    </row>
    <row r="933" spans="1:14">
      <c r="A933" s="47">
        <v>40891</v>
      </c>
      <c r="B933" s="39">
        <v>0.72099999999999997</v>
      </c>
      <c r="C933" s="43">
        <f>((B933-B934)/0.01)*P$4+C934</f>
        <v>64073166.000000015</v>
      </c>
      <c r="D933" s="39">
        <v>1.6629</v>
      </c>
      <c r="E933" s="43">
        <f>((D933-D934)/0.01)*R$4+E934</f>
        <v>-48558722.000000089</v>
      </c>
      <c r="F933" s="39">
        <v>2.0495000000000001</v>
      </c>
      <c r="G933" s="43">
        <f>((F933-F934)/0.01)*T$4+G934</f>
        <v>92305414.000000209</v>
      </c>
      <c r="H933" s="39">
        <v>2.6114999999999999</v>
      </c>
      <c r="I933" s="43">
        <f>((H933-H934)/0.01)*V$4+I934</f>
        <v>62047675.999999829</v>
      </c>
      <c r="J933" s="54">
        <f t="shared" si="58"/>
        <v>169867533.99999997</v>
      </c>
      <c r="K933" s="43">
        <f>$W$2+J933</f>
        <v>4869867534</v>
      </c>
      <c r="L933" s="99">
        <f t="shared" si="57"/>
        <v>2.0596314026420461E-3</v>
      </c>
      <c r="M933" s="102">
        <f t="shared" si="59"/>
        <v>1.8472553198914826E-3</v>
      </c>
      <c r="N933" s="99">
        <f t="shared" si="60"/>
        <v>2.9324269106843579E-2</v>
      </c>
    </row>
    <row r="934" spans="1:14">
      <c r="A934" s="47">
        <v>40892</v>
      </c>
      <c r="B934" s="39">
        <v>0.70899999999999996</v>
      </c>
      <c r="C934" s="43">
        <f>((B934-B935)/0.01)*P$4+C935</f>
        <v>64735566.000000015</v>
      </c>
      <c r="D934" s="39">
        <v>1.6732</v>
      </c>
      <c r="E934" s="43">
        <f>((D934-D935)/0.01)*R$4+E935</f>
        <v>-48050932.000000089</v>
      </c>
      <c r="F934" s="39">
        <v>2.0634999999999999</v>
      </c>
      <c r="G934" s="43">
        <f>((F934-F935)/0.01)*T$4+G935</f>
        <v>91034214.000000224</v>
      </c>
      <c r="H934" s="39">
        <v>2.6349999999999998</v>
      </c>
      <c r="I934" s="43">
        <f>((H934-H935)/0.01)*V$4+I935</f>
        <v>59728225.999999844</v>
      </c>
      <c r="J934" s="54">
        <f t="shared" si="58"/>
        <v>167447074</v>
      </c>
      <c r="K934" s="43">
        <f>$W$2+J934</f>
        <v>4867447074</v>
      </c>
      <c r="L934" s="99">
        <f t="shared" si="57"/>
        <v>-4.9715145238604273E-4</v>
      </c>
      <c r="M934" s="102">
        <f t="shared" si="59"/>
        <v>1.7694688135890028E-3</v>
      </c>
      <c r="N934" s="99">
        <f t="shared" si="60"/>
        <v>2.8089446600646061E-2</v>
      </c>
    </row>
    <row r="935" spans="1:14">
      <c r="A935" s="47">
        <v>40893</v>
      </c>
      <c r="B935" s="39">
        <v>0.72099999999999997</v>
      </c>
      <c r="C935" s="43">
        <f>((B935-B936)/0.01)*P$4+C936</f>
        <v>64073166.000000015</v>
      </c>
      <c r="D935" s="39">
        <v>1.637</v>
      </c>
      <c r="E935" s="43">
        <f>((D935-D936)/0.01)*R$4+E936</f>
        <v>-49835592.000000089</v>
      </c>
      <c r="F935" s="39">
        <v>2.0255000000000001</v>
      </c>
      <c r="G935" s="43">
        <f>((F935-F936)/0.01)*T$4+G936</f>
        <v>94484614.000000209</v>
      </c>
      <c r="H935" s="39">
        <v>2.5935000000000001</v>
      </c>
      <c r="I935" s="43">
        <f>((H935-H936)/0.01)*V$4+I936</f>
        <v>63824275.999999806</v>
      </c>
      <c r="J935" s="54">
        <f t="shared" si="58"/>
        <v>172546463.99999994</v>
      </c>
      <c r="K935" s="43">
        <f>$W$2+J935</f>
        <v>4872546464</v>
      </c>
      <c r="L935" s="99">
        <f t="shared" si="57"/>
        <v>1.0471034597775541E-3</v>
      </c>
      <c r="M935" s="102">
        <f t="shared" si="59"/>
        <v>1.7700752661246682E-3</v>
      </c>
      <c r="N935" s="99">
        <f t="shared" si="60"/>
        <v>2.809907373619407E-2</v>
      </c>
    </row>
    <row r="936" spans="1:14">
      <c r="A936" s="47">
        <v>40896</v>
      </c>
      <c r="B936" s="39">
        <v>0.74250000000000005</v>
      </c>
      <c r="C936" s="43">
        <f>((B936-B937)/0.01)*P$4+C937</f>
        <v>62886366.000000007</v>
      </c>
      <c r="D936" s="39">
        <v>1.6305000000000001</v>
      </c>
      <c r="E936" s="43">
        <f>((D936-D937)/0.01)*R$4+E937</f>
        <v>-50156042.000000089</v>
      </c>
      <c r="F936" s="39">
        <v>1.9995000000000001</v>
      </c>
      <c r="G936" s="43">
        <f>((F936-F937)/0.01)*T$4+G937</f>
        <v>96845414.000000209</v>
      </c>
      <c r="H936" s="39">
        <v>2.532</v>
      </c>
      <c r="I936" s="43">
        <f>((H936-H937)/0.01)*V$4+I937</f>
        <v>69894325.999999821</v>
      </c>
      <c r="J936" s="54">
        <f t="shared" si="58"/>
        <v>179470063.99999994</v>
      </c>
      <c r="K936" s="43">
        <f>$W$2+J936</f>
        <v>4879470064</v>
      </c>
      <c r="L936" s="99">
        <f t="shared" si="57"/>
        <v>1.4199322044635332E-3</v>
      </c>
      <c r="M936" s="102">
        <f t="shared" si="59"/>
        <v>1.792962887688892E-3</v>
      </c>
      <c r="N936" s="99">
        <f t="shared" si="60"/>
        <v>2.8462403464758243E-2</v>
      </c>
    </row>
    <row r="937" spans="1:14">
      <c r="A937" s="47">
        <v>40897</v>
      </c>
      <c r="B937" s="39">
        <v>0.73299999999999998</v>
      </c>
      <c r="C937" s="43">
        <f>((B937-B938)/0.01)*P$4+C938</f>
        <v>63410766.000000007</v>
      </c>
      <c r="D937" s="39">
        <v>1.696</v>
      </c>
      <c r="E937" s="43">
        <f>((D937-D938)/0.01)*R$4+E938</f>
        <v>-46926892.000000097</v>
      </c>
      <c r="F937" s="39">
        <v>2.0924999999999998</v>
      </c>
      <c r="G937" s="43">
        <f>((F937-F938)/0.01)*T$4+G938</f>
        <v>88401014.000000238</v>
      </c>
      <c r="H937" s="39">
        <v>2.6515</v>
      </c>
      <c r="I937" s="43">
        <f>((H937-H938)/0.01)*V$4+I938</f>
        <v>58099675.999999821</v>
      </c>
      <c r="J937" s="54">
        <f t="shared" si="58"/>
        <v>162984563.99999997</v>
      </c>
      <c r="K937" s="43">
        <f>$W$2+J937</f>
        <v>4862984564</v>
      </c>
      <c r="L937" s="99">
        <f t="shared" si="57"/>
        <v>-3.3842632814486662E-3</v>
      </c>
      <c r="M937" s="102">
        <f t="shared" si="59"/>
        <v>2.032038210558129E-3</v>
      </c>
      <c r="N937" s="99">
        <f t="shared" si="60"/>
        <v>3.2257606558305091E-2</v>
      </c>
    </row>
    <row r="938" spans="1:14">
      <c r="A938" s="47">
        <v>40898</v>
      </c>
      <c r="B938" s="39">
        <v>0.74150000000000005</v>
      </c>
      <c r="C938" s="43">
        <f>((B938-B939)/0.01)*P$4+C939</f>
        <v>62941566.000000007</v>
      </c>
      <c r="D938" s="39">
        <v>1.7284999999999999</v>
      </c>
      <c r="E938" s="43">
        <f>((D938-D939)/0.01)*R$4+E939</f>
        <v>-45324642.000000097</v>
      </c>
      <c r="F938" s="39">
        <v>2.1284999999999998</v>
      </c>
      <c r="G938" s="43">
        <f>((F938-F939)/0.01)*T$4+G939</f>
        <v>85132214.000000238</v>
      </c>
      <c r="H938" s="39">
        <v>2.7065000000000001</v>
      </c>
      <c r="I938" s="43">
        <f>((H938-H939)/0.01)*V$4+I939</f>
        <v>52671175.999999806</v>
      </c>
      <c r="J938" s="54">
        <f t="shared" si="58"/>
        <v>155420313.99999994</v>
      </c>
      <c r="K938" s="43">
        <f>$W$2+J938</f>
        <v>4855420314</v>
      </c>
      <c r="L938" s="99">
        <f t="shared" si="57"/>
        <v>-1.5566858188100746E-3</v>
      </c>
      <c r="M938" s="102">
        <f t="shared" si="59"/>
        <v>2.0470520507203916E-3</v>
      </c>
      <c r="N938" s="99">
        <f t="shared" si="60"/>
        <v>3.2495943882065607E-2</v>
      </c>
    </row>
    <row r="939" spans="1:14">
      <c r="A939" s="47">
        <v>40899</v>
      </c>
      <c r="B939" s="39">
        <v>0.75549999999999995</v>
      </c>
      <c r="C939" s="43">
        <f>((B939-B940)/0.01)*P$4+C940</f>
        <v>62168766.000000015</v>
      </c>
      <c r="D939" s="39">
        <v>1.7225000000000001</v>
      </c>
      <c r="E939" s="43">
        <f>((D939-D940)/0.01)*R$4+E940</f>
        <v>-45620442.000000089</v>
      </c>
      <c r="F939" s="39">
        <v>2.1139999999999999</v>
      </c>
      <c r="G939" s="43">
        <f>((F939-F940)/0.01)*T$4+G940</f>
        <v>86448814.000000238</v>
      </c>
      <c r="H939" s="39">
        <v>2.7035</v>
      </c>
      <c r="I939" s="43">
        <f>((H939-H940)/0.01)*V$4+I940</f>
        <v>52967275.999999821</v>
      </c>
      <c r="J939" s="54">
        <f t="shared" si="58"/>
        <v>155964414</v>
      </c>
      <c r="K939" s="43">
        <f>$W$2+J939</f>
        <v>4855964414</v>
      </c>
      <c r="L939" s="99">
        <f t="shared" si="57"/>
        <v>1.12054051159191E-4</v>
      </c>
      <c r="M939" s="102">
        <f t="shared" si="59"/>
        <v>1.9386630740002983E-3</v>
      </c>
      <c r="N939" s="99">
        <f t="shared" si="60"/>
        <v>3.0775322218492794E-2</v>
      </c>
    </row>
    <row r="940" spans="1:14">
      <c r="A940" s="47">
        <v>40900</v>
      </c>
      <c r="B940" s="39">
        <v>0.79349999999999998</v>
      </c>
      <c r="C940" s="43">
        <f>((B940-B941)/0.01)*P$4+C941</f>
        <v>60071166.000000015</v>
      </c>
      <c r="D940" s="39">
        <v>1.7888999999999999</v>
      </c>
      <c r="E940" s="43">
        <f>((D940-D941)/0.01)*R$4+E941</f>
        <v>-42346922.000000097</v>
      </c>
      <c r="F940" s="39">
        <v>2.194</v>
      </c>
      <c r="G940" s="43">
        <f>((F940-F941)/0.01)*T$4+G941</f>
        <v>79184814.000000238</v>
      </c>
      <c r="H940" s="39">
        <v>2.7730000000000001</v>
      </c>
      <c r="I940" s="43">
        <f>((H940-H941)/0.01)*V$4+I941</f>
        <v>46107625.999999806</v>
      </c>
      <c r="J940" s="54">
        <f t="shared" si="58"/>
        <v>143016683.99999994</v>
      </c>
      <c r="K940" s="43">
        <f>$W$2+J940</f>
        <v>4843016684</v>
      </c>
      <c r="L940" s="99">
        <f t="shared" si="57"/>
        <v>-2.6699170893557528E-3</v>
      </c>
      <c r="M940" s="102">
        <f t="shared" si="59"/>
        <v>1.8747876555666055E-3</v>
      </c>
      <c r="N940" s="99">
        <f t="shared" si="60"/>
        <v>2.9761331386098339E-2</v>
      </c>
    </row>
    <row r="941" spans="1:14">
      <c r="A941" s="47">
        <v>40903</v>
      </c>
      <c r="B941" s="39">
        <v>0.79400000000000004</v>
      </c>
      <c r="C941" s="43">
        <f>((B941-B942)/0.01)*P$4+C942</f>
        <v>60043566.000000015</v>
      </c>
      <c r="D941" s="39">
        <v>1.7888999999999999</v>
      </c>
      <c r="E941" s="43">
        <f>((D941-D942)/0.01)*R$4+E942</f>
        <v>-42346922.000000097</v>
      </c>
      <c r="F941" s="39">
        <v>2.1930000000000001</v>
      </c>
      <c r="G941" s="43">
        <f>((F941-F942)/0.01)*T$4+G942</f>
        <v>79275614.000000224</v>
      </c>
      <c r="H941" s="39">
        <v>2.7621000000000002</v>
      </c>
      <c r="I941" s="43">
        <f>((H941-H942)/0.01)*V$4+I942</f>
        <v>47183455.999999799</v>
      </c>
      <c r="J941" s="54">
        <f t="shared" si="58"/>
        <v>144155713.99999994</v>
      </c>
      <c r="K941" s="43">
        <f>$W$2+J941</f>
        <v>4844155714</v>
      </c>
      <c r="L941" s="99">
        <f t="shared" si="57"/>
        <v>2.3516253421571325E-4</v>
      </c>
      <c r="M941" s="102">
        <f t="shared" si="59"/>
        <v>1.8320674843284785E-3</v>
      </c>
      <c r="N941" s="99">
        <f t="shared" si="60"/>
        <v>2.908316969172527E-2</v>
      </c>
    </row>
    <row r="942" spans="1:14">
      <c r="A942" s="47">
        <v>40904</v>
      </c>
      <c r="B942" s="39">
        <v>0.78400000000000003</v>
      </c>
      <c r="C942" s="43">
        <f>((B942-B943)/0.01)*P$4+C943</f>
        <v>60595566.000000015</v>
      </c>
      <c r="D942" s="39">
        <v>1.7770999999999999</v>
      </c>
      <c r="E942" s="43">
        <f>((D942-D943)/0.01)*R$4+E943</f>
        <v>-42928662.000000097</v>
      </c>
      <c r="F942" s="39">
        <v>2.1684999999999999</v>
      </c>
      <c r="G942" s="43">
        <f>((F942-F943)/0.01)*T$4+G943</f>
        <v>81500214.000000238</v>
      </c>
      <c r="H942" s="39">
        <v>2.74</v>
      </c>
      <c r="I942" s="43">
        <f>((H942-H943)/0.01)*V$4+I943</f>
        <v>49364725.999999799</v>
      </c>
      <c r="J942" s="54">
        <f t="shared" si="58"/>
        <v>148531843.99999994</v>
      </c>
      <c r="K942" s="43">
        <f>$W$2+J942</f>
        <v>4848531844</v>
      </c>
      <c r="L942" s="99">
        <f t="shared" si="57"/>
        <v>9.029756238728711E-4</v>
      </c>
      <c r="M942" s="102">
        <f t="shared" si="59"/>
        <v>1.7934024997597821E-3</v>
      </c>
      <c r="N942" s="99">
        <f t="shared" si="60"/>
        <v>2.8469382090035748E-2</v>
      </c>
    </row>
    <row r="943" spans="1:14">
      <c r="A943" s="47">
        <v>40905</v>
      </c>
      <c r="B943" s="39">
        <v>0.77549999999999997</v>
      </c>
      <c r="C943" s="43">
        <f>((B943-B944)/0.01)*P$4+C944</f>
        <v>61064766.000000015</v>
      </c>
      <c r="D943" s="39">
        <v>1.7060999999999999</v>
      </c>
      <c r="E943" s="43">
        <f>((D943-D944)/0.01)*R$4+E944</f>
        <v>-46428962.000000097</v>
      </c>
      <c r="F943" s="39">
        <v>2.0830000000000002</v>
      </c>
      <c r="G943" s="43">
        <f>((F943-F944)/0.01)*T$4+G944</f>
        <v>89263614.000000209</v>
      </c>
      <c r="H943" s="39">
        <v>2.6345000000000001</v>
      </c>
      <c r="I943" s="43">
        <f>((H943-H944)/0.01)*V$4+I944</f>
        <v>59777575.999999814</v>
      </c>
      <c r="J943" s="54">
        <f t="shared" si="58"/>
        <v>163676993.99999994</v>
      </c>
      <c r="K943" s="43">
        <f>$W$2+J943</f>
        <v>4863676994</v>
      </c>
      <c r="L943" s="99">
        <f t="shared" si="57"/>
        <v>3.1187884298671778E-3</v>
      </c>
      <c r="M943" s="102">
        <f t="shared" si="59"/>
        <v>1.9667520795845369E-3</v>
      </c>
      <c r="N943" s="99">
        <f t="shared" si="60"/>
        <v>3.1221221358598793E-2</v>
      </c>
    </row>
    <row r="944" spans="1:14">
      <c r="A944" s="47">
        <v>40906</v>
      </c>
      <c r="B944" s="39">
        <v>0.75600000000000001</v>
      </c>
      <c r="C944" s="43">
        <f>((B944-B945)/0.01)*P$4+C945</f>
        <v>62141166.000000015</v>
      </c>
      <c r="D944" s="39">
        <v>1.6775</v>
      </c>
      <c r="E944" s="43">
        <f>((D944-D945)/0.01)*R$4+E945</f>
        <v>-47838942.000000097</v>
      </c>
      <c r="F944" s="39">
        <v>2.0630000000000002</v>
      </c>
      <c r="G944" s="43">
        <f>((F944-F945)/0.01)*T$4+G945</f>
        <v>91079614.000000209</v>
      </c>
      <c r="H944" s="39">
        <v>2.6175000000000002</v>
      </c>
      <c r="I944" s="43">
        <f>((H944-H945)/0.01)*V$4+I945</f>
        <v>61455475.999999806</v>
      </c>
      <c r="J944" s="54">
        <f t="shared" si="58"/>
        <v>166837313.99999994</v>
      </c>
      <c r="K944" s="43">
        <f>$W$2+J944</f>
        <v>4866837314</v>
      </c>
      <c r="L944" s="99">
        <f t="shared" si="57"/>
        <v>6.4956897674445593E-4</v>
      </c>
      <c r="M944" s="102">
        <f t="shared" si="59"/>
        <v>1.9761925564583545E-3</v>
      </c>
      <c r="N944" s="99">
        <f t="shared" si="60"/>
        <v>3.1371084282994663E-2</v>
      </c>
    </row>
    <row r="945" spans="1:14">
      <c r="A945" s="47">
        <v>40907</v>
      </c>
      <c r="B945" s="39">
        <v>0.72599999999999998</v>
      </c>
      <c r="C945" s="43">
        <f>((B945-B946)/0.01)*P$4+C946</f>
        <v>63797166.000000015</v>
      </c>
      <c r="D945" s="39">
        <v>1.6431</v>
      </c>
      <c r="E945" s="43">
        <f>((D945-D946)/0.01)*R$4+E946</f>
        <v>-49534862.000000097</v>
      </c>
      <c r="F945" s="39">
        <v>2.0270000000000001</v>
      </c>
      <c r="G945" s="43">
        <f>((F945-F946)/0.01)*T$4+G946</f>
        <v>94348414.000000209</v>
      </c>
      <c r="H945" s="39">
        <v>2.6154999999999999</v>
      </c>
      <c r="I945" s="43">
        <f>((H945-H946)/0.01)*V$4+I946</f>
        <v>61652875.999999829</v>
      </c>
      <c r="J945" s="54">
        <f t="shared" si="58"/>
        <v>170263593.99999994</v>
      </c>
      <c r="K945" s="43">
        <f>$W$2+J945</f>
        <v>4870263594</v>
      </c>
      <c r="L945" s="99">
        <f t="shared" si="57"/>
        <v>7.0375775578082362E-4</v>
      </c>
      <c r="M945" s="102">
        <f t="shared" si="59"/>
        <v>1.9586415628495635E-3</v>
      </c>
      <c r="N945" s="99">
        <f t="shared" si="60"/>
        <v>3.1092470896888991E-2</v>
      </c>
    </row>
    <row r="946" spans="1:14">
      <c r="A946" s="47">
        <v>40910</v>
      </c>
      <c r="B946" s="39">
        <v>0.72599999999999998</v>
      </c>
      <c r="C946" s="43">
        <f>((B946-B947)/0.01)*P$4+C947</f>
        <v>63797166.000000015</v>
      </c>
      <c r="D946" s="39">
        <v>1.6432</v>
      </c>
      <c r="E946" s="43">
        <f>((D946-D947)/0.01)*R$4+E947</f>
        <v>-49529932.000000097</v>
      </c>
      <c r="F946" s="39">
        <v>2.0390000000000001</v>
      </c>
      <c r="G946" s="43">
        <f>((F946-F947)/0.01)*T$4+G947</f>
        <v>93258814.000000209</v>
      </c>
      <c r="H946" s="39">
        <v>2.6004</v>
      </c>
      <c r="I946" s="43">
        <f>((H946-H947)/0.01)*V$4+I947</f>
        <v>63143245.999999821</v>
      </c>
      <c r="J946" s="54">
        <f t="shared" si="58"/>
        <v>170669293.99999994</v>
      </c>
      <c r="K946" s="43">
        <f>$W$2+J946</f>
        <v>4870669294</v>
      </c>
      <c r="L946" s="99">
        <f t="shared" si="57"/>
        <v>8.3297976672059049E-5</v>
      </c>
      <c r="M946" s="102">
        <f t="shared" si="59"/>
        <v>1.8918916592458503E-3</v>
      </c>
      <c r="N946" s="99">
        <f t="shared" si="60"/>
        <v>3.0032849027051233E-2</v>
      </c>
    </row>
    <row r="947" spans="1:14">
      <c r="A947" s="47">
        <v>40911</v>
      </c>
      <c r="B947" s="39">
        <v>0.74050000000000005</v>
      </c>
      <c r="C947" s="43">
        <f>((B947-B948)/0.01)*P$4+C948</f>
        <v>62996766.000000015</v>
      </c>
      <c r="D947" s="39">
        <v>1.7025000000000001</v>
      </c>
      <c r="E947" s="43">
        <f>((D947-D948)/0.01)*R$4+E948</f>
        <v>-46606442.000000089</v>
      </c>
      <c r="F947" s="39">
        <v>2.1065</v>
      </c>
      <c r="G947" s="43">
        <f>((F947-F948)/0.01)*T$4+G948</f>
        <v>87129814.000000224</v>
      </c>
      <c r="H947" s="39">
        <v>2.6974999999999998</v>
      </c>
      <c r="I947" s="43">
        <f>((H947-H948)/0.01)*V$4+I948</f>
        <v>53559475.999999851</v>
      </c>
      <c r="J947" s="54">
        <f t="shared" si="58"/>
        <v>157079614</v>
      </c>
      <c r="K947" s="43">
        <f>$W$2+J947</f>
        <v>4857079614</v>
      </c>
      <c r="L947" s="99">
        <f t="shared" si="57"/>
        <v>-2.7940048554160766E-3</v>
      </c>
      <c r="M947" s="102">
        <f t="shared" si="59"/>
        <v>1.7871387812318537E-3</v>
      </c>
      <c r="N947" s="99">
        <f t="shared" si="60"/>
        <v>2.8369948640991311E-2</v>
      </c>
    </row>
    <row r="948" spans="1:14">
      <c r="A948" s="47">
        <v>40912</v>
      </c>
      <c r="B948" s="39">
        <v>0.72750000000000004</v>
      </c>
      <c r="C948" s="43">
        <f>((B948-B949)/0.01)*P$4+C949</f>
        <v>63714366.000000015</v>
      </c>
      <c r="D948" s="39">
        <v>1.6985000000000001</v>
      </c>
      <c r="E948" s="43">
        <f>((D948-D949)/0.01)*R$4+E949</f>
        <v>-46803642.000000089</v>
      </c>
      <c r="F948" s="39">
        <v>2.1164999999999998</v>
      </c>
      <c r="G948" s="43">
        <f>((F948-F949)/0.01)*T$4+G949</f>
        <v>86221814.000000238</v>
      </c>
      <c r="H948" s="39">
        <v>2.7250000000000001</v>
      </c>
      <c r="I948" s="43">
        <f>((H948-H949)/0.01)*V$4+I949</f>
        <v>50845225.999999821</v>
      </c>
      <c r="J948" s="54">
        <f t="shared" si="58"/>
        <v>153977764</v>
      </c>
      <c r="K948" s="43">
        <f>$W$2+J948</f>
        <v>4853977764</v>
      </c>
      <c r="L948" s="99">
        <f t="shared" si="57"/>
        <v>-6.3882849925614037E-4</v>
      </c>
      <c r="M948" s="102">
        <f t="shared" si="59"/>
        <v>1.7278248975564512E-3</v>
      </c>
      <c r="N948" s="99">
        <f t="shared" si="60"/>
        <v>2.742836992800014E-2</v>
      </c>
    </row>
    <row r="949" spans="1:14">
      <c r="A949" s="47">
        <v>40913</v>
      </c>
      <c r="B949" s="39">
        <v>0.71799999999999997</v>
      </c>
      <c r="C949" s="43">
        <f>((B949-B950)/0.01)*P$4+C950</f>
        <v>64238766.000000015</v>
      </c>
      <c r="D949" s="39">
        <v>1.7004999999999999</v>
      </c>
      <c r="E949" s="43">
        <f>((D949-D950)/0.01)*R$4+E950</f>
        <v>-46705042.000000097</v>
      </c>
      <c r="F949" s="39">
        <v>2.1310000000000002</v>
      </c>
      <c r="G949" s="43">
        <f>((F949-F950)/0.01)*T$4+G950</f>
        <v>84905214.000000209</v>
      </c>
      <c r="H949" s="39">
        <v>2.7589999999999999</v>
      </c>
      <c r="I949" s="43">
        <f>((H949-H950)/0.01)*V$4+I950</f>
        <v>47489425.999999844</v>
      </c>
      <c r="J949" s="54">
        <f t="shared" si="58"/>
        <v>149928363.99999997</v>
      </c>
      <c r="K949" s="43">
        <f>$W$2+J949</f>
        <v>4849928364</v>
      </c>
      <c r="L949" s="99">
        <f t="shared" si="57"/>
        <v>-8.3459179873230608E-4</v>
      </c>
      <c r="M949" s="102">
        <f t="shared" si="59"/>
        <v>1.7450413932953326E-3</v>
      </c>
      <c r="N949" s="99">
        <f t="shared" si="60"/>
        <v>2.7701673325038638E-2</v>
      </c>
    </row>
    <row r="950" spans="1:14">
      <c r="A950" s="47">
        <v>40914</v>
      </c>
      <c r="B950" s="39">
        <v>0.67749999999999999</v>
      </c>
      <c r="C950" s="43">
        <f>((B950-B951)/0.01)*P$4+C951</f>
        <v>66474366.000000015</v>
      </c>
      <c r="D950" s="39">
        <v>1.6619999999999999</v>
      </c>
      <c r="E950" s="43">
        <f>((D950-D951)/0.01)*R$4+E951</f>
        <v>-48603092.000000097</v>
      </c>
      <c r="F950" s="39">
        <v>2.0964999999999998</v>
      </c>
      <c r="G950" s="43">
        <f>((F950-F951)/0.01)*T$4+G951</f>
        <v>88037814.000000253</v>
      </c>
      <c r="H950" s="39">
        <v>2.7072000000000003</v>
      </c>
      <c r="I950" s="43">
        <f>((H950-H951)/0.01)*V$4+I951</f>
        <v>52602085.999999806</v>
      </c>
      <c r="J950" s="54">
        <f t="shared" si="58"/>
        <v>158511174</v>
      </c>
      <c r="K950" s="43">
        <f>$W$2+J950</f>
        <v>4858511174</v>
      </c>
      <c r="L950" s="99">
        <f t="shared" si="57"/>
        <v>1.7681136504767666E-3</v>
      </c>
      <c r="M950" s="102">
        <f t="shared" si="59"/>
        <v>1.5824972740412396E-3</v>
      </c>
      <c r="N950" s="99">
        <f t="shared" si="60"/>
        <v>2.5121365425304503E-2</v>
      </c>
    </row>
    <row r="951" spans="1:14">
      <c r="A951" s="47">
        <v>40917</v>
      </c>
      <c r="B951" s="39">
        <v>0.64900000000000002</v>
      </c>
      <c r="C951" s="43">
        <f>((B951-B952)/0.01)*P$4+C952</f>
        <v>68047566.000000015</v>
      </c>
      <c r="D951" s="39">
        <v>1.6539999999999999</v>
      </c>
      <c r="E951" s="43">
        <f>((D951-D952)/0.01)*R$4+E952</f>
        <v>-48997492.000000097</v>
      </c>
      <c r="F951" s="39">
        <v>2.0910000000000002</v>
      </c>
      <c r="G951" s="43">
        <f>((F951-F952)/0.01)*T$4+G952</f>
        <v>88537214.000000224</v>
      </c>
      <c r="H951" s="39">
        <v>2.7364999999999999</v>
      </c>
      <c r="I951" s="43">
        <f>((H951-H952)/0.01)*V$4+I952</f>
        <v>49710175.999999844</v>
      </c>
      <c r="J951" s="54">
        <f t="shared" si="58"/>
        <v>157297464</v>
      </c>
      <c r="K951" s="43">
        <f>$W$2+J951</f>
        <v>4857297464</v>
      </c>
      <c r="L951" s="99">
        <f t="shared" si="57"/>
        <v>-2.4984230372069628E-4</v>
      </c>
      <c r="M951" s="102">
        <f t="shared" si="59"/>
        <v>1.5927655802207951E-3</v>
      </c>
      <c r="N951" s="99">
        <f t="shared" si="60"/>
        <v>2.5284369732526332E-2</v>
      </c>
    </row>
    <row r="952" spans="1:14">
      <c r="A952" s="47">
        <v>40918</v>
      </c>
      <c r="B952" s="39">
        <v>0.63900000000000001</v>
      </c>
      <c r="C952" s="43">
        <f>((B952-B953)/0.01)*P$4+C953</f>
        <v>68599566.000000015</v>
      </c>
      <c r="D952" s="39">
        <v>1.6604999999999999</v>
      </c>
      <c r="E952" s="43">
        <f>((D952-D953)/0.01)*R$4+E953</f>
        <v>-48677042.000000097</v>
      </c>
      <c r="F952" s="39">
        <v>2.1059999999999999</v>
      </c>
      <c r="G952" s="43">
        <f>((F952-F953)/0.01)*T$4+G953</f>
        <v>87175214.000000253</v>
      </c>
      <c r="H952" s="39">
        <v>2.7239</v>
      </c>
      <c r="I952" s="43">
        <f>((H952-H953)/0.01)*V$4+I953</f>
        <v>50953795.999999836</v>
      </c>
      <c r="J952" s="54">
        <f t="shared" si="58"/>
        <v>158051534</v>
      </c>
      <c r="K952" s="43">
        <f>$W$2+J952</f>
        <v>4858051534</v>
      </c>
      <c r="L952" s="99">
        <f t="shared" si="57"/>
        <v>1.5523271509222406E-4</v>
      </c>
      <c r="M952" s="102">
        <f t="shared" si="59"/>
        <v>1.5772726904355802E-3</v>
      </c>
      <c r="N952" s="99">
        <f t="shared" si="60"/>
        <v>2.5038427731757865E-2</v>
      </c>
    </row>
    <row r="953" spans="1:14">
      <c r="A953" s="47">
        <v>40919</v>
      </c>
      <c r="B953" s="39">
        <v>0.60850000000000004</v>
      </c>
      <c r="C953" s="43">
        <f>((B953-B954)/0.01)*P$4+C954</f>
        <v>70283166.000000015</v>
      </c>
      <c r="D953" s="39">
        <v>1.6135000000000002</v>
      </c>
      <c r="E953" s="43">
        <f>((D953-D954)/0.01)*R$4+E954</f>
        <v>-50994142.000000082</v>
      </c>
      <c r="F953" s="39">
        <v>2.0489999999999999</v>
      </c>
      <c r="G953" s="43">
        <f>((F953-F954)/0.01)*T$4+G954</f>
        <v>92350814.000000253</v>
      </c>
      <c r="H953" s="39">
        <v>2.6890000000000001</v>
      </c>
      <c r="I953" s="43">
        <f>((H953-H954)/0.01)*V$4+I954</f>
        <v>54398425.999999829</v>
      </c>
      <c r="J953" s="54">
        <f t="shared" si="58"/>
        <v>166038264</v>
      </c>
      <c r="K953" s="43">
        <f>$W$2+J953</f>
        <v>4866038264</v>
      </c>
      <c r="L953" s="99">
        <f t="shared" si="57"/>
        <v>1.6426692804846017E-3</v>
      </c>
      <c r="M953" s="102">
        <f t="shared" si="59"/>
        <v>1.3217332801598815E-3</v>
      </c>
      <c r="N953" s="99">
        <f t="shared" si="60"/>
        <v>2.098186535316425E-2</v>
      </c>
    </row>
    <row r="954" spans="1:14">
      <c r="A954" s="47">
        <v>40920</v>
      </c>
      <c r="B954" s="39">
        <v>0.58150000000000002</v>
      </c>
      <c r="C954" s="43">
        <f>((B954-B955)/0.01)*P$4+C955</f>
        <v>71773566.000000015</v>
      </c>
      <c r="D954" s="39">
        <v>1.617</v>
      </c>
      <c r="E954" s="43">
        <f>((D954-D955)/0.01)*R$4+E955</f>
        <v>-50821592.000000089</v>
      </c>
      <c r="F954" s="39">
        <v>2.0619999999999998</v>
      </c>
      <c r="G954" s="43">
        <f>((F954-F955)/0.01)*T$4+G955</f>
        <v>91170414.000000268</v>
      </c>
      <c r="H954" s="39">
        <v>2.6981999999999999</v>
      </c>
      <c r="I954" s="43">
        <f>((H954-H955)/0.01)*V$4+I955</f>
        <v>53490385.999999844</v>
      </c>
      <c r="J954" s="54">
        <f t="shared" si="58"/>
        <v>165612774.00000003</v>
      </c>
      <c r="K954" s="43">
        <f>$W$2+J954</f>
        <v>4865612774</v>
      </c>
      <c r="L954" s="99">
        <f t="shared" si="57"/>
        <v>-8.7444565903534006E-5</v>
      </c>
      <c r="M954" s="102">
        <f t="shared" si="59"/>
        <v>1.3049369016300688E-3</v>
      </c>
      <c r="N954" s="99">
        <f t="shared" si="60"/>
        <v>2.0715231110065915E-2</v>
      </c>
    </row>
    <row r="955" spans="1:14">
      <c r="A955" s="47">
        <v>40921</v>
      </c>
      <c r="B955" s="39">
        <v>0.5675</v>
      </c>
      <c r="C955" s="43">
        <f>((B955-B956)/0.01)*P$4+C956</f>
        <v>72546366.000000015</v>
      </c>
      <c r="D955" s="39">
        <v>1.5685</v>
      </c>
      <c r="E955" s="43">
        <f>((D955-D956)/0.01)*R$4+E956</f>
        <v>-53212642.000000089</v>
      </c>
      <c r="F955" s="39">
        <v>2.0110000000000001</v>
      </c>
      <c r="G955" s="43">
        <f>((F955-F956)/0.01)*T$4+G956</f>
        <v>95801214.000000238</v>
      </c>
      <c r="H955" s="39">
        <v>2.6425000000000001</v>
      </c>
      <c r="I955" s="43">
        <f>((H955-H956)/0.01)*V$4+I956</f>
        <v>58987975.999999829</v>
      </c>
      <c r="J955" s="54">
        <f t="shared" si="58"/>
        <v>174122914</v>
      </c>
      <c r="K955" s="43">
        <f>$W$2+J955</f>
        <v>4874122914</v>
      </c>
      <c r="L955" s="99">
        <f t="shared" si="57"/>
        <v>1.7475098787674561E-3</v>
      </c>
      <c r="M955" s="102">
        <f t="shared" si="59"/>
        <v>1.407434501916211E-3</v>
      </c>
      <c r="N955" s="99">
        <f t="shared" si="60"/>
        <v>2.2342330072094126E-2</v>
      </c>
    </row>
    <row r="956" spans="1:14">
      <c r="A956" s="47">
        <v>40924</v>
      </c>
      <c r="B956" s="39">
        <v>0.54549999999999998</v>
      </c>
      <c r="C956" s="43">
        <f>((B956-B957)/0.01)*P$4+C957</f>
        <v>73760766.000000015</v>
      </c>
      <c r="D956" s="39">
        <v>1.5657000000000001</v>
      </c>
      <c r="E956" s="43">
        <f>((D956-D957)/0.01)*R$4+E957</f>
        <v>-53350682.000000082</v>
      </c>
      <c r="F956" s="39">
        <v>2.0009999999999999</v>
      </c>
      <c r="G956" s="43">
        <f>((F956-F957)/0.01)*T$4+G957</f>
        <v>96709214.000000253</v>
      </c>
      <c r="H956" s="39">
        <v>2.6236000000000002</v>
      </c>
      <c r="I956" s="43">
        <f>((H956-H957)/0.01)*V$4+I957</f>
        <v>60853405.999999821</v>
      </c>
      <c r="J956" s="54">
        <f t="shared" si="58"/>
        <v>177972704</v>
      </c>
      <c r="K956" s="43">
        <f>$W$2+J956</f>
        <v>4877972704</v>
      </c>
      <c r="L956" s="99">
        <f t="shared" si="57"/>
        <v>7.8953085588652136E-4</v>
      </c>
      <c r="M956" s="102">
        <f t="shared" si="59"/>
        <v>1.4252683097168894E-3</v>
      </c>
      <c r="N956" s="99">
        <f t="shared" si="60"/>
        <v>2.2625432994313639E-2</v>
      </c>
    </row>
    <row r="957" spans="1:14">
      <c r="A957" s="47">
        <v>40925</v>
      </c>
      <c r="B957" s="39">
        <v>0.57299999999999995</v>
      </c>
      <c r="C957" s="43">
        <f>((B957-B958)/0.01)*P$4+C958</f>
        <v>72242766.000000015</v>
      </c>
      <c r="D957" s="39">
        <v>1.56</v>
      </c>
      <c r="E957" s="43">
        <f>((D957-D958)/0.01)*R$4+E958</f>
        <v>-53631692.000000082</v>
      </c>
      <c r="F957" s="39">
        <v>1.9975000000000001</v>
      </c>
      <c r="G957" s="43">
        <f>((F957-F958)/0.01)*T$4+G958</f>
        <v>97027014.000000238</v>
      </c>
      <c r="H957" s="39">
        <v>2.6269999999999998</v>
      </c>
      <c r="I957" s="43">
        <f>((H957-H958)/0.01)*V$4+I958</f>
        <v>60517825.999999858</v>
      </c>
      <c r="J957" s="54">
        <f t="shared" si="58"/>
        <v>176155914.00000003</v>
      </c>
      <c r="K957" s="43">
        <f>$W$2+J957</f>
        <v>4876155914</v>
      </c>
      <c r="L957" s="99">
        <f t="shared" si="57"/>
        <v>-3.7251713446893273E-4</v>
      </c>
      <c r="M957" s="102">
        <f t="shared" si="59"/>
        <v>1.0166835465533002E-3</v>
      </c>
      <c r="N957" s="99">
        <f t="shared" si="60"/>
        <v>1.6139350957387152E-2</v>
      </c>
    </row>
    <row r="958" spans="1:14">
      <c r="A958" s="47">
        <v>40926</v>
      </c>
      <c r="B958" s="39">
        <v>0.58399999999999996</v>
      </c>
      <c r="C958" s="43">
        <f>((B958-B959)/0.01)*P$4+C959</f>
        <v>71635566.000000015</v>
      </c>
      <c r="D958" s="39">
        <v>1.5819999999999999</v>
      </c>
      <c r="E958" s="43">
        <f>((D958-D959)/0.01)*R$4+E959</f>
        <v>-52547092.000000089</v>
      </c>
      <c r="F958" s="39">
        <v>2.0329999999999999</v>
      </c>
      <c r="G958" s="43">
        <f>((F958-F959)/0.01)*T$4+G959</f>
        <v>93803614.000000253</v>
      </c>
      <c r="H958" s="39">
        <v>2.6859999999999999</v>
      </c>
      <c r="I958" s="43">
        <f>((H958-H959)/0.01)*V$4+I959</f>
        <v>54694525.999999844</v>
      </c>
      <c r="J958" s="54">
        <f t="shared" si="58"/>
        <v>167586614.00000003</v>
      </c>
      <c r="K958" s="43">
        <f>$W$2+J958</f>
        <v>4867586614</v>
      </c>
      <c r="L958" s="99">
        <f t="shared" si="57"/>
        <v>-1.7589344514634059E-3</v>
      </c>
      <c r="M958" s="102">
        <f t="shared" si="59"/>
        <v>1.189828146869219E-3</v>
      </c>
      <c r="N958" s="99">
        <f t="shared" si="60"/>
        <v>1.888793627712473E-2</v>
      </c>
    </row>
    <row r="959" spans="1:14">
      <c r="A959" s="47">
        <v>40927</v>
      </c>
      <c r="B959" s="39">
        <v>0.58699999999999997</v>
      </c>
      <c r="C959" s="43">
        <f>((B959-B960)/0.01)*P$4+C960</f>
        <v>71469966.000000015</v>
      </c>
      <c r="D959" s="39">
        <v>1.6484999999999999</v>
      </c>
      <c r="E959" s="43">
        <f>((D959-D960)/0.01)*R$4+E960</f>
        <v>-49268642.000000089</v>
      </c>
      <c r="F959" s="39">
        <v>2.105</v>
      </c>
      <c r="G959" s="43">
        <f>((F959-F960)/0.01)*T$4+G960</f>
        <v>87266014.000000253</v>
      </c>
      <c r="H959" s="39">
        <v>2.7464</v>
      </c>
      <c r="I959" s="43">
        <f>((H959-H960)/0.01)*V$4+I960</f>
        <v>48733045.999999844</v>
      </c>
      <c r="J959" s="54">
        <f t="shared" si="58"/>
        <v>158200384.00000003</v>
      </c>
      <c r="K959" s="43">
        <f>$W$2+J959</f>
        <v>4858200384</v>
      </c>
      <c r="L959" s="99">
        <f t="shared" si="57"/>
        <v>-1.9301744765787266E-3</v>
      </c>
      <c r="M959" s="102">
        <f t="shared" si="59"/>
        <v>1.3442753256444676E-3</v>
      </c>
      <c r="N959" s="99">
        <f t="shared" si="60"/>
        <v>2.133970923153378E-2</v>
      </c>
    </row>
    <row r="960" spans="1:14">
      <c r="A960" s="47">
        <v>40928</v>
      </c>
      <c r="B960" s="39">
        <v>0.59699999999999998</v>
      </c>
      <c r="C960" s="43">
        <f>((B960-B961)/0.01)*P$4+C961</f>
        <v>70917966.000000015</v>
      </c>
      <c r="D960" s="39">
        <v>1.6870000000000001</v>
      </c>
      <c r="E960" s="43">
        <f>((D960-D961)/0.01)*R$4+E961</f>
        <v>-47370592.000000082</v>
      </c>
      <c r="F960" s="39">
        <v>2.1535000000000002</v>
      </c>
      <c r="G960" s="43">
        <f>((F960-F961)/0.01)*T$4+G961</f>
        <v>82862214.000000238</v>
      </c>
      <c r="H960" s="39">
        <v>2.8184</v>
      </c>
      <c r="I960" s="43">
        <f>((H960-H961)/0.01)*V$4+I961</f>
        <v>41626645.999999836</v>
      </c>
      <c r="J960" s="54">
        <f t="shared" si="58"/>
        <v>148036234</v>
      </c>
      <c r="K960" s="43">
        <f>$W$2+J960</f>
        <v>4848036234</v>
      </c>
      <c r="L960" s="99">
        <f t="shared" si="57"/>
        <v>-2.0943552306197425E-3</v>
      </c>
      <c r="M960" s="102">
        <f t="shared" si="59"/>
        <v>1.3883786280451957E-3</v>
      </c>
      <c r="N960" s="99">
        <f t="shared" si="60"/>
        <v>2.2039827452427805E-2</v>
      </c>
    </row>
    <row r="961" spans="1:14">
      <c r="A961" s="47">
        <v>40931</v>
      </c>
      <c r="B961" s="39">
        <v>0.58250000000000002</v>
      </c>
      <c r="C961" s="43">
        <f>((B961-B962)/0.01)*P$4+C962</f>
        <v>71718366.000000015</v>
      </c>
      <c r="D961" s="39">
        <v>1.7075</v>
      </c>
      <c r="E961" s="43">
        <f>((D961-D962)/0.01)*R$4+E962</f>
        <v>-46359942.000000082</v>
      </c>
      <c r="F961" s="39">
        <v>2.1734999999999998</v>
      </c>
      <c r="G961" s="43">
        <f>((F961-F962)/0.01)*T$4+G962</f>
        <v>81046214.000000283</v>
      </c>
      <c r="H961" s="39">
        <v>2.8403999999999998</v>
      </c>
      <c r="I961" s="43">
        <f>((H961-H962)/0.01)*V$4+I962</f>
        <v>39455245.999999858</v>
      </c>
      <c r="J961" s="54">
        <f t="shared" si="58"/>
        <v>145859884.00000006</v>
      </c>
      <c r="K961" s="43">
        <f>$W$2+J961</f>
        <v>4845859884</v>
      </c>
      <c r="L961" s="99">
        <f t="shared" si="57"/>
        <v>-4.4901451595386136E-4</v>
      </c>
      <c r="M961" s="102">
        <f t="shared" si="59"/>
        <v>1.3903479638360391E-3</v>
      </c>
      <c r="N961" s="99">
        <f t="shared" si="60"/>
        <v>2.2071089688931109E-2</v>
      </c>
    </row>
    <row r="962" spans="1:14">
      <c r="A962" s="47">
        <v>40932</v>
      </c>
      <c r="B962" s="39">
        <v>0.58599999999999997</v>
      </c>
      <c r="C962" s="43">
        <f>((B962-B963)/0.01)*P$4+C963</f>
        <v>71525166.000000015</v>
      </c>
      <c r="D962" s="39">
        <v>1.7069999999999999</v>
      </c>
      <c r="E962" s="43">
        <f>((D962-D963)/0.01)*R$4+E963</f>
        <v>-46384592.000000089</v>
      </c>
      <c r="F962" s="39">
        <v>2.177</v>
      </c>
      <c r="G962" s="43">
        <f>((F962-F963)/0.01)*T$4+G963</f>
        <v>80728414.000000253</v>
      </c>
      <c r="H962" s="39">
        <v>2.8441999999999998</v>
      </c>
      <c r="I962" s="43">
        <f>((H962-H963)/0.01)*V$4+I963</f>
        <v>39080185.999999858</v>
      </c>
      <c r="J962" s="54">
        <f t="shared" si="58"/>
        <v>144949174.00000003</v>
      </c>
      <c r="K962" s="43">
        <f>$W$2+J962</f>
        <v>4844949174</v>
      </c>
      <c r="L962" s="99">
        <f t="shared" si="57"/>
        <v>-1.8795334780211475E-4</v>
      </c>
      <c r="M962" s="102">
        <f t="shared" si="59"/>
        <v>1.3838451533329718E-3</v>
      </c>
      <c r="N962" s="99">
        <f t="shared" si="60"/>
        <v>2.196786077244654E-2</v>
      </c>
    </row>
    <row r="963" spans="1:14">
      <c r="A963" s="47">
        <v>40933</v>
      </c>
      <c r="B963" s="39">
        <v>0.55500000000000005</v>
      </c>
      <c r="C963" s="43">
        <f>((B963-B964)/0.01)*P$4+C964</f>
        <v>73236366.000000015</v>
      </c>
      <c r="D963" s="39">
        <v>1.6085</v>
      </c>
      <c r="E963" s="43">
        <f>((D963-D964)/0.01)*R$4+E964</f>
        <v>-51240642.000000082</v>
      </c>
      <c r="F963" s="39">
        <v>2.1044999999999998</v>
      </c>
      <c r="G963" s="43">
        <f>((F963-F964)/0.01)*T$4+G964</f>
        <v>87311414.000000268</v>
      </c>
      <c r="H963" s="39">
        <v>2.839</v>
      </c>
      <c r="I963" s="43">
        <f>((H963-H964)/0.01)*V$4+I964</f>
        <v>39593425.999999844</v>
      </c>
      <c r="J963" s="54">
        <f t="shared" si="58"/>
        <v>148900564.00000006</v>
      </c>
      <c r="K963" s="43">
        <f>$W$2+J963</f>
        <v>4848900564</v>
      </c>
      <c r="L963" s="99">
        <f t="shared" si="57"/>
        <v>8.152365315413294E-4</v>
      </c>
      <c r="M963" s="102">
        <f t="shared" si="59"/>
        <v>1.2774150803994782E-3</v>
      </c>
      <c r="N963" s="99">
        <f t="shared" si="60"/>
        <v>2.0278335742443594E-2</v>
      </c>
    </row>
    <row r="964" spans="1:14">
      <c r="A964" s="47">
        <v>40934</v>
      </c>
      <c r="B964" s="39">
        <v>0.53149999999999997</v>
      </c>
      <c r="C964" s="43">
        <f>((B964-B965)/0.01)*P$4+C965</f>
        <v>74533566.000000015</v>
      </c>
      <c r="D964" s="39">
        <v>1.5489999999999999</v>
      </c>
      <c r="E964" s="43">
        <f>((D964-D965)/0.01)*R$4+E965</f>
        <v>-54173992.000000089</v>
      </c>
      <c r="F964" s="39">
        <v>2.0405000000000002</v>
      </c>
      <c r="G964" s="43">
        <f>((F964-F965)/0.01)*T$4+G965</f>
        <v>93122614.000000238</v>
      </c>
      <c r="H964" s="39">
        <v>2.7814999999999999</v>
      </c>
      <c r="I964" s="43">
        <f>((H964-H965)/0.01)*V$4+I965</f>
        <v>45268675.999999851</v>
      </c>
      <c r="J964" s="54">
        <f t="shared" si="58"/>
        <v>158750864</v>
      </c>
      <c r="K964" s="43">
        <f>$W$2+J964</f>
        <v>4858750864</v>
      </c>
      <c r="L964" s="99">
        <f t="shared" si="57"/>
        <v>2.0293895910249715E-3</v>
      </c>
      <c r="M964" s="102">
        <f t="shared" si="59"/>
        <v>1.4848295056985482E-3</v>
      </c>
      <c r="N964" s="99">
        <f t="shared" si="60"/>
        <v>2.3570937668455933E-2</v>
      </c>
    </row>
    <row r="965" spans="1:14">
      <c r="A965" s="47">
        <v>40935</v>
      </c>
      <c r="B965" s="39">
        <v>0.53700000000000003</v>
      </c>
      <c r="C965" s="43">
        <f>((B965-B966)/0.01)*P$4+C966</f>
        <v>74229966.000000015</v>
      </c>
      <c r="D965" s="39">
        <v>1.5255000000000001</v>
      </c>
      <c r="E965" s="43">
        <f>((D965-D966)/0.01)*R$4+E966</f>
        <v>-55332542.000000082</v>
      </c>
      <c r="F965" s="39">
        <v>2.008</v>
      </c>
      <c r="G965" s="43">
        <f>((F965-F966)/0.01)*T$4+G966</f>
        <v>96073614.000000253</v>
      </c>
      <c r="H965" s="39">
        <v>2.7570000000000001</v>
      </c>
      <c r="I965" s="43">
        <f>((H965-H966)/0.01)*V$4+I966</f>
        <v>47686825.999999829</v>
      </c>
      <c r="J965" s="54">
        <f t="shared" si="58"/>
        <v>162657864</v>
      </c>
      <c r="K965" s="43">
        <f>$W$2+J965</f>
        <v>4862657864</v>
      </c>
      <c r="L965" s="99">
        <f t="shared" si="57"/>
        <v>8.0379301388715067E-4</v>
      </c>
      <c r="M965" s="102">
        <f t="shared" si="59"/>
        <v>1.3775715366846943E-3</v>
      </c>
      <c r="N965" s="99">
        <f t="shared" si="60"/>
        <v>2.1868270195612757E-2</v>
      </c>
    </row>
    <row r="966" spans="1:14">
      <c r="A966" s="47">
        <v>40938</v>
      </c>
      <c r="B966" s="39">
        <v>0.54049999999999998</v>
      </c>
      <c r="C966" s="43">
        <f>((B966-B967)/0.01)*P$4+C967</f>
        <v>74036766.000000015</v>
      </c>
      <c r="D966" s="39">
        <v>1.4944999999999999</v>
      </c>
      <c r="E966" s="43">
        <f>((D966-D967)/0.01)*R$4+E967</f>
        <v>-56860842.000000089</v>
      </c>
      <c r="F966" s="39">
        <v>1.9695</v>
      </c>
      <c r="G966" s="43">
        <f>((F966-F967)/0.01)*T$4+G967</f>
        <v>99569414.000000253</v>
      </c>
      <c r="H966" s="39">
        <v>2.6951999999999998</v>
      </c>
      <c r="I966" s="43">
        <f>((H966-H967)/0.01)*V$4+I967</f>
        <v>53786485.999999858</v>
      </c>
      <c r="J966" s="54">
        <f t="shared" si="58"/>
        <v>170531824.00000003</v>
      </c>
      <c r="K966" s="43">
        <f>$W$2+J966</f>
        <v>4870531824</v>
      </c>
      <c r="L966" s="99">
        <f t="shared" si="57"/>
        <v>1.6179612172587587E-3</v>
      </c>
      <c r="M966" s="102">
        <f t="shared" si="59"/>
        <v>1.4680043313488192E-3</v>
      </c>
      <c r="N966" s="99">
        <f t="shared" si="60"/>
        <v>2.3303846305887818E-2</v>
      </c>
    </row>
    <row r="967" spans="1:14">
      <c r="A967" s="47">
        <v>40939</v>
      </c>
      <c r="B967" s="39">
        <v>0.51249999999999996</v>
      </c>
      <c r="C967" s="43">
        <f>((B967-B968)/0.01)*P$4+C968</f>
        <v>75582366.000000015</v>
      </c>
      <c r="D967" s="39">
        <v>1.4490000000000001</v>
      </c>
      <c r="E967" s="43">
        <f>((D967-D968)/0.01)*R$4+E968</f>
        <v>-59103992.000000082</v>
      </c>
      <c r="F967" s="39">
        <v>1.915</v>
      </c>
      <c r="G967" s="43">
        <f>((F967-F968)/0.01)*T$4+G968</f>
        <v>104518014.00000025</v>
      </c>
      <c r="H967" s="39">
        <v>2.6395</v>
      </c>
      <c r="I967" s="43">
        <f>((H967-H968)/0.01)*V$4+I968</f>
        <v>59284075.999999844</v>
      </c>
      <c r="J967" s="54">
        <f t="shared" si="58"/>
        <v>180280464.00000003</v>
      </c>
      <c r="K967" s="43">
        <f>$W$2+J967</f>
        <v>4880280464</v>
      </c>
      <c r="L967" s="99">
        <f t="shared" si="57"/>
        <v>1.9995551058034433E-3</v>
      </c>
      <c r="M967" s="102">
        <f t="shared" si="59"/>
        <v>1.6130142825802147E-3</v>
      </c>
      <c r="N967" s="99">
        <f t="shared" si="60"/>
        <v>2.5605807917415079E-2</v>
      </c>
    </row>
    <row r="968" spans="1:14">
      <c r="A968" s="47">
        <v>40940</v>
      </c>
      <c r="B968" s="39">
        <v>0.503</v>
      </c>
      <c r="C968" s="43">
        <f>((B968-B969)/0.01)*P$4+C969</f>
        <v>76106766.000000015</v>
      </c>
      <c r="D968" s="39">
        <v>1.4490000000000001</v>
      </c>
      <c r="E968" s="43">
        <f>((D968-D969)/0.01)*R$4+E969</f>
        <v>-59103992.000000082</v>
      </c>
      <c r="F968" s="39">
        <v>1.9275</v>
      </c>
      <c r="G968" s="43">
        <f>((F968-F969)/0.01)*T$4+G969</f>
        <v>103383014.00000025</v>
      </c>
      <c r="H968" s="39">
        <v>2.6850000000000001</v>
      </c>
      <c r="I968" s="43">
        <f>((H968-H969)/0.01)*V$4+I969</f>
        <v>54793225.999999836</v>
      </c>
      <c r="J968" s="54">
        <f t="shared" si="58"/>
        <v>175179014</v>
      </c>
      <c r="K968" s="43">
        <f>$W$2+J968</f>
        <v>4875179014</v>
      </c>
      <c r="L968" s="99">
        <f t="shared" ref="L968:L1031" si="61">LN(K968/K967)</f>
        <v>-1.0458657486131758E-3</v>
      </c>
      <c r="M968" s="102">
        <f t="shared" si="59"/>
        <v>1.5364060999806372E-3</v>
      </c>
      <c r="N968" s="99">
        <f t="shared" si="60"/>
        <v>2.4389690720108433E-2</v>
      </c>
    </row>
    <row r="969" spans="1:14">
      <c r="A969" s="47">
        <v>40941</v>
      </c>
      <c r="B969" s="39">
        <v>0.48799999999999999</v>
      </c>
      <c r="C969" s="43">
        <f>((B969-B970)/0.01)*P$4+C970</f>
        <v>76934766.000000015</v>
      </c>
      <c r="D969" s="39">
        <v>1.4251</v>
      </c>
      <c r="E969" s="43">
        <f>((D969-D970)/0.01)*R$4+E970</f>
        <v>-60282262.000000082</v>
      </c>
      <c r="F969" s="39">
        <v>1.9245000000000001</v>
      </c>
      <c r="G969" s="43">
        <f>((F969-F970)/0.01)*T$4+G970</f>
        <v>103655414.00000024</v>
      </c>
      <c r="H969" s="39">
        <v>2.6915</v>
      </c>
      <c r="I969" s="43">
        <f>((H969-H970)/0.01)*V$4+I970</f>
        <v>54151675.999999844</v>
      </c>
      <c r="J969" s="54">
        <f t="shared" si="58"/>
        <v>174459594.00000003</v>
      </c>
      <c r="K969" s="43">
        <f>$W$2+J969</f>
        <v>4874459594</v>
      </c>
      <c r="L969" s="99">
        <f t="shared" si="61"/>
        <v>-1.475788037343973E-4</v>
      </c>
      <c r="M969" s="102">
        <f t="shared" si="59"/>
        <v>1.3608687505500699E-3</v>
      </c>
      <c r="N969" s="99">
        <f t="shared" si="60"/>
        <v>2.1603121685728074E-2</v>
      </c>
    </row>
    <row r="970" spans="1:14">
      <c r="A970" s="47">
        <v>40942</v>
      </c>
      <c r="B970" s="39">
        <v>0.503</v>
      </c>
      <c r="C970" s="43">
        <f>((B970-B971)/0.01)*P$4+C971</f>
        <v>76106766.000000015</v>
      </c>
      <c r="D970" s="39">
        <v>1.5127999999999999</v>
      </c>
      <c r="E970" s="43">
        <f>((D970-D971)/0.01)*R$4+E971</f>
        <v>-55958652.000000089</v>
      </c>
      <c r="F970" s="39">
        <v>2.0209999999999999</v>
      </c>
      <c r="G970" s="43">
        <f>((F970-F971)/0.01)*T$4+G971</f>
        <v>94893214.000000253</v>
      </c>
      <c r="H970" s="39">
        <v>2.8109999999999999</v>
      </c>
      <c r="I970" s="43">
        <f>((H970-H971)/0.01)*V$4+I971</f>
        <v>42357025.999999851</v>
      </c>
      <c r="J970" s="54">
        <f t="shared" ref="J970:J1033" si="62">C970+E970+G970+I970</f>
        <v>157398354.00000003</v>
      </c>
      <c r="K970" s="43">
        <f>$W$2+J970</f>
        <v>4857398354</v>
      </c>
      <c r="L970" s="99">
        <f t="shared" si="61"/>
        <v>-3.5062693208824697E-3</v>
      </c>
      <c r="M970" s="102">
        <f t="shared" ref="M970:M1033" si="63">_xlfn.STDEV.S(L961:L970)</f>
        <v>1.6772799662709609E-3</v>
      </c>
      <c r="N970" s="99">
        <f t="shared" si="60"/>
        <v>2.6625994018702602E-2</v>
      </c>
    </row>
    <row r="971" spans="1:14">
      <c r="A971" s="47">
        <v>40945</v>
      </c>
      <c r="B971" s="39">
        <v>0.52200000000000002</v>
      </c>
      <c r="C971" s="43">
        <f>((B971-B972)/0.01)*P$4+C972</f>
        <v>75057966.000000015</v>
      </c>
      <c r="D971" s="39">
        <v>1.524</v>
      </c>
      <c r="E971" s="43">
        <f>((D971-D972)/0.01)*R$4+E972</f>
        <v>-55406492.000000082</v>
      </c>
      <c r="F971" s="39">
        <v>2.016</v>
      </c>
      <c r="G971" s="43">
        <f>((F971-F972)/0.01)*T$4+G972</f>
        <v>95347214.000000238</v>
      </c>
      <c r="H971" s="39">
        <v>2.7845</v>
      </c>
      <c r="I971" s="43">
        <f>((H971-H972)/0.01)*V$4+I972</f>
        <v>44972575.999999851</v>
      </c>
      <c r="J971" s="54">
        <f t="shared" si="62"/>
        <v>159971264.00000003</v>
      </c>
      <c r="K971" s="43">
        <f>$W$2+J971</f>
        <v>4859971264</v>
      </c>
      <c r="L971" s="99">
        <f t="shared" si="61"/>
        <v>5.2954866620673758E-4</v>
      </c>
      <c r="M971" s="102">
        <f t="shared" si="63"/>
        <v>1.6641608695975984E-3</v>
      </c>
      <c r="N971" s="99">
        <f t="shared" si="60"/>
        <v>2.6417734815361412E-2</v>
      </c>
    </row>
    <row r="972" spans="1:14">
      <c r="A972" s="47">
        <v>40946</v>
      </c>
      <c r="B972" s="39">
        <v>0.54300000000000004</v>
      </c>
      <c r="C972" s="43">
        <f>((B972-B973)/0.01)*P$4+C973</f>
        <v>73898766.000000015</v>
      </c>
      <c r="D972" s="39">
        <v>1.5952</v>
      </c>
      <c r="E972" s="43">
        <f>((D972-D973)/0.01)*R$4+E973</f>
        <v>-51896332.000000082</v>
      </c>
      <c r="F972" s="39">
        <v>2.0865</v>
      </c>
      <c r="G972" s="43">
        <f>((F972-F973)/0.01)*T$4+G973</f>
        <v>88945814.000000238</v>
      </c>
      <c r="H972" s="39">
        <v>2.84</v>
      </c>
      <c r="I972" s="43">
        <f>((H972-H973)/0.01)*V$4+I973</f>
        <v>39494725.999999858</v>
      </c>
      <c r="J972" s="54">
        <f t="shared" si="62"/>
        <v>150442974.00000003</v>
      </c>
      <c r="K972" s="43">
        <f>$W$2+J972</f>
        <v>4850442974</v>
      </c>
      <c r="L972" s="99">
        <f t="shared" si="61"/>
        <v>-1.9624895137407171E-3</v>
      </c>
      <c r="M972" s="102">
        <f t="shared" si="63"/>
        <v>1.8091750305818778E-3</v>
      </c>
      <c r="N972" s="99">
        <f t="shared" si="60"/>
        <v>2.8719763254643947E-2</v>
      </c>
    </row>
    <row r="973" spans="1:14">
      <c r="A973" s="47">
        <v>40947</v>
      </c>
      <c r="B973" s="39">
        <v>0.53700000000000003</v>
      </c>
      <c r="C973" s="43">
        <f>((B973-B974)/0.01)*P$4+C974</f>
        <v>74229966.000000015</v>
      </c>
      <c r="D973" s="39">
        <v>1.6055000000000001</v>
      </c>
      <c r="E973" s="43">
        <f>((D973-D974)/0.01)*R$4+E974</f>
        <v>-51388542.000000075</v>
      </c>
      <c r="F973" s="39">
        <v>2.1015000000000001</v>
      </c>
      <c r="G973" s="43">
        <f>((F973-F974)/0.01)*T$4+G974</f>
        <v>87583814.000000224</v>
      </c>
      <c r="H973" s="39">
        <v>2.8515000000000001</v>
      </c>
      <c r="I973" s="43">
        <f>((H973-H974)/0.01)*V$4+I974</f>
        <v>38359675.999999829</v>
      </c>
      <c r="J973" s="54">
        <f t="shared" si="62"/>
        <v>148784914</v>
      </c>
      <c r="K973" s="43">
        <f>$W$2+J973</f>
        <v>4848784914</v>
      </c>
      <c r="L973" s="99">
        <f t="shared" si="61"/>
        <v>-3.4189525914793384E-4</v>
      </c>
      <c r="M973" s="102">
        <f t="shared" si="63"/>
        <v>1.7962518390437175E-3</v>
      </c>
      <c r="N973" s="99">
        <f t="shared" si="60"/>
        <v>2.8514613948912589E-2</v>
      </c>
    </row>
    <row r="974" spans="1:14">
      <c r="A974" s="47">
        <v>40948</v>
      </c>
      <c r="B974" s="39">
        <v>0.53500000000000003</v>
      </c>
      <c r="C974" s="43">
        <f>((B974-B975)/0.01)*P$4+C975</f>
        <v>74340366.000000015</v>
      </c>
      <c r="D974" s="39">
        <v>1.6225000000000001</v>
      </c>
      <c r="E974" s="43">
        <f>((D974-D975)/0.01)*R$4+E975</f>
        <v>-50550442.000000082</v>
      </c>
      <c r="F974" s="39">
        <v>2.1175000000000002</v>
      </c>
      <c r="G974" s="43">
        <f>((F974-F975)/0.01)*T$4+G975</f>
        <v>86131014.000000224</v>
      </c>
      <c r="H974" s="39">
        <v>2.875</v>
      </c>
      <c r="I974" s="43">
        <f>((H974-H975)/0.01)*V$4+I975</f>
        <v>36040225.999999844</v>
      </c>
      <c r="J974" s="54">
        <f t="shared" si="62"/>
        <v>145961164</v>
      </c>
      <c r="K974" s="43">
        <f>$W$2+J974</f>
        <v>4845961164</v>
      </c>
      <c r="L974" s="99">
        <f t="shared" si="61"/>
        <v>-5.8253203480171324E-4</v>
      </c>
      <c r="M974" s="102">
        <f t="shared" si="63"/>
        <v>1.6521008379637298E-3</v>
      </c>
      <c r="N974" s="99">
        <f t="shared" si="60"/>
        <v>2.6226287748320681E-2</v>
      </c>
    </row>
    <row r="975" spans="1:14">
      <c r="A975" s="47">
        <v>40949</v>
      </c>
      <c r="B975" s="39">
        <v>0.55000000000000004</v>
      </c>
      <c r="C975" s="43">
        <f>((B975-B976)/0.01)*P$4+C976</f>
        <v>73512366.000000015</v>
      </c>
      <c r="D975" s="39">
        <v>1.5840000000000001</v>
      </c>
      <c r="E975" s="43">
        <f>((D975-D976)/0.01)*R$4+E976</f>
        <v>-52448492.000000082</v>
      </c>
      <c r="F975" s="39">
        <v>2.0699999999999998</v>
      </c>
      <c r="G975" s="43">
        <f>((F975-F976)/0.01)*T$4+G976</f>
        <v>90444014.000000253</v>
      </c>
      <c r="H975" s="39">
        <v>2.8098999999999998</v>
      </c>
      <c r="I975" s="43">
        <f>((H975-H976)/0.01)*V$4+I976</f>
        <v>42465595.999999858</v>
      </c>
      <c r="J975" s="54">
        <f t="shared" si="62"/>
        <v>153973484.00000003</v>
      </c>
      <c r="K975" s="43">
        <f>$W$2+J975</f>
        <v>4853973484</v>
      </c>
      <c r="L975" s="99">
        <f t="shared" si="61"/>
        <v>1.6520362482928693E-3</v>
      </c>
      <c r="M975" s="102">
        <f t="shared" si="63"/>
        <v>1.7327973137707907E-3</v>
      </c>
      <c r="N975" s="99">
        <f t="shared" si="60"/>
        <v>2.7507304588309623E-2</v>
      </c>
    </row>
    <row r="976" spans="1:14">
      <c r="A976" s="47">
        <v>40952</v>
      </c>
      <c r="B976" s="39">
        <v>0.57650000000000001</v>
      </c>
      <c r="C976" s="43">
        <f>((B976-B977)/0.01)*P$4+C977</f>
        <v>72049566.000000015</v>
      </c>
      <c r="D976" s="39">
        <v>1.589</v>
      </c>
      <c r="E976" s="43">
        <f>((D976-D977)/0.01)*R$4+E977</f>
        <v>-52201992.000000089</v>
      </c>
      <c r="F976" s="39">
        <v>2.0565000000000002</v>
      </c>
      <c r="G976" s="43">
        <f>((F976-F977)/0.01)*T$4+G977</f>
        <v>91669814.000000224</v>
      </c>
      <c r="H976" s="39">
        <v>2.798</v>
      </c>
      <c r="I976" s="43">
        <f>((H976-H977)/0.01)*V$4+I977</f>
        <v>43640125.999999836</v>
      </c>
      <c r="J976" s="54">
        <f t="shared" si="62"/>
        <v>155157514</v>
      </c>
      <c r="K976" s="43">
        <f>$W$2+J976</f>
        <v>4855157514</v>
      </c>
      <c r="L976" s="99">
        <f t="shared" si="61"/>
        <v>2.4390030500442359E-4</v>
      </c>
      <c r="M976" s="102">
        <f t="shared" si="63"/>
        <v>1.6256598122726844E-3</v>
      </c>
      <c r="N976" s="99">
        <f t="shared" si="60"/>
        <v>2.5806549477992827E-2</v>
      </c>
    </row>
    <row r="977" spans="1:14">
      <c r="A977" s="47">
        <v>40953</v>
      </c>
      <c r="B977" s="39">
        <v>0.56850000000000001</v>
      </c>
      <c r="C977" s="43">
        <f>((B977-B978)/0.01)*P$4+C978</f>
        <v>72491166.000000015</v>
      </c>
      <c r="D977" s="39">
        <v>1.5529999999999999</v>
      </c>
      <c r="E977" s="43">
        <f>((D977-D978)/0.01)*R$4+E978</f>
        <v>-53976792.000000089</v>
      </c>
      <c r="F977" s="39">
        <v>2.0175000000000001</v>
      </c>
      <c r="G977" s="43">
        <f>((F977-F978)/0.01)*T$4+G978</f>
        <v>95211014.000000238</v>
      </c>
      <c r="H977" s="39">
        <v>2.754</v>
      </c>
      <c r="I977" s="43">
        <f>((H977-H978)/0.01)*V$4+I978</f>
        <v>47982925.999999836</v>
      </c>
      <c r="J977" s="54">
        <f t="shared" si="62"/>
        <v>161708314</v>
      </c>
      <c r="K977" s="43">
        <f>$W$2+J977</f>
        <v>4861708314</v>
      </c>
      <c r="L977" s="99">
        <f t="shared" si="61"/>
        <v>1.3483362039588432E-3</v>
      </c>
      <c r="M977" s="102">
        <f t="shared" si="63"/>
        <v>1.5329902601416599E-3</v>
      </c>
      <c r="N977" s="99">
        <f t="shared" ref="N977:N1040" si="64">M977*SQRT(252)</f>
        <v>2.4335465943714267E-2</v>
      </c>
    </row>
    <row r="978" spans="1:14">
      <c r="A978" s="47">
        <v>40954</v>
      </c>
      <c r="B978" s="39">
        <v>0.55249999999999999</v>
      </c>
      <c r="C978" s="43">
        <f>((B978-B979)/0.01)*P$4+C979</f>
        <v>73374366.000000015</v>
      </c>
      <c r="D978" s="39">
        <v>1.532</v>
      </c>
      <c r="E978" s="43">
        <f>((D978-D979)/0.01)*R$4+E979</f>
        <v>-55012092.000000082</v>
      </c>
      <c r="F978" s="39">
        <v>2.0089999999999999</v>
      </c>
      <c r="G978" s="43">
        <f>((F978-F979)/0.01)*T$4+G979</f>
        <v>95982814.000000253</v>
      </c>
      <c r="H978" s="39">
        <v>2.7378999999999998</v>
      </c>
      <c r="I978" s="43">
        <f>((H978-H979)/0.01)*V$4+I979</f>
        <v>49571995.999999858</v>
      </c>
      <c r="J978" s="54">
        <f t="shared" si="62"/>
        <v>163917084.00000003</v>
      </c>
      <c r="K978" s="43">
        <f>$W$2+J978</f>
        <v>4863917084</v>
      </c>
      <c r="L978" s="99">
        <f t="shared" si="61"/>
        <v>4.5421655628006988E-4</v>
      </c>
      <c r="M978" s="102">
        <f t="shared" si="63"/>
        <v>1.5341262660892004E-3</v>
      </c>
      <c r="N978" s="99">
        <f t="shared" si="64"/>
        <v>2.4353499479064764E-2</v>
      </c>
    </row>
    <row r="979" spans="1:14">
      <c r="A979" s="47">
        <v>40955</v>
      </c>
      <c r="B979" s="39">
        <v>0.58750000000000002</v>
      </c>
      <c r="C979" s="43">
        <f>((B979-B980)/0.01)*P$4+C980</f>
        <v>71442366.000000015</v>
      </c>
      <c r="D979" s="39">
        <v>1.5905</v>
      </c>
      <c r="E979" s="43">
        <f>((D979-D980)/0.01)*R$4+E980</f>
        <v>-52128042.000000082</v>
      </c>
      <c r="F979" s="39">
        <v>2.0605000000000002</v>
      </c>
      <c r="G979" s="43">
        <f>((F979-F980)/0.01)*T$4+G980</f>
        <v>91306614.000000224</v>
      </c>
      <c r="H979" s="39">
        <v>2.7999000000000001</v>
      </c>
      <c r="I979" s="43">
        <f>((H979-H980)/0.01)*V$4+I980</f>
        <v>43452595.999999829</v>
      </c>
      <c r="J979" s="54">
        <f t="shared" si="62"/>
        <v>154073533.99999997</v>
      </c>
      <c r="K979" s="43">
        <f>$W$2+J979</f>
        <v>4854073534</v>
      </c>
      <c r="L979" s="99">
        <f t="shared" si="61"/>
        <v>-2.0258412985681264E-3</v>
      </c>
      <c r="M979" s="102">
        <f t="shared" si="63"/>
        <v>1.6344409648190357E-3</v>
      </c>
      <c r="N979" s="99">
        <f t="shared" si="64"/>
        <v>2.5945945953165829E-2</v>
      </c>
    </row>
    <row r="980" spans="1:14">
      <c r="A980" s="47">
        <v>40956</v>
      </c>
      <c r="B980" s="39">
        <v>0.57850000000000001</v>
      </c>
      <c r="C980" s="43">
        <f>((B980-B981)/0.01)*P$4+C981</f>
        <v>71939166.000000015</v>
      </c>
      <c r="D980" s="39">
        <v>1.6089</v>
      </c>
      <c r="E980" s="43">
        <f>((D980-D981)/0.01)*R$4+E981</f>
        <v>-51220922.000000082</v>
      </c>
      <c r="F980" s="39">
        <v>2.0825</v>
      </c>
      <c r="G980" s="43">
        <f>((F980-F981)/0.01)*T$4+G981</f>
        <v>89309014.000000238</v>
      </c>
      <c r="H980" s="39">
        <v>2.8155000000000001</v>
      </c>
      <c r="I980" s="43">
        <f>((H980-H981)/0.01)*V$4+I981</f>
        <v>41912875.999999821</v>
      </c>
      <c r="J980" s="54">
        <f t="shared" si="62"/>
        <v>151940134</v>
      </c>
      <c r="K980" s="43">
        <f>$W$2+J980</f>
        <v>4851940134</v>
      </c>
      <c r="L980" s="99">
        <f t="shared" si="61"/>
        <v>-4.3960375646094418E-4</v>
      </c>
      <c r="M980" s="102">
        <f t="shared" si="63"/>
        <v>1.2280034000530743E-3</v>
      </c>
      <c r="N980" s="99">
        <f t="shared" si="64"/>
        <v>1.9493949634093177E-2</v>
      </c>
    </row>
    <row r="981" spans="1:14">
      <c r="A981" s="47">
        <v>40959</v>
      </c>
      <c r="B981" s="39">
        <v>0.59950000000000003</v>
      </c>
      <c r="C981" s="43">
        <f>((B981-B982)/0.01)*P$4+C982</f>
        <v>70779966.000000015</v>
      </c>
      <c r="D981" s="39">
        <v>1.6099999999999999</v>
      </c>
      <c r="E981" s="43">
        <f>((D981-D982)/0.01)*R$4+E982</f>
        <v>-51166692.000000089</v>
      </c>
      <c r="F981" s="39">
        <v>2.0724999999999998</v>
      </c>
      <c r="G981" s="43">
        <f>((F981-F982)/0.01)*T$4+G982</f>
        <v>90217014.000000253</v>
      </c>
      <c r="H981" s="39">
        <v>2.8180000000000001</v>
      </c>
      <c r="I981" s="43">
        <f>((H981-H982)/0.01)*V$4+I982</f>
        <v>41666125.999999829</v>
      </c>
      <c r="J981" s="54">
        <f t="shared" si="62"/>
        <v>151496414</v>
      </c>
      <c r="K981" s="43">
        <f>$W$2+J981</f>
        <v>4851496414</v>
      </c>
      <c r="L981" s="99">
        <f t="shared" si="61"/>
        <v>-9.1456258432683537E-5</v>
      </c>
      <c r="M981" s="102">
        <f t="shared" si="63"/>
        <v>1.2074613758219306E-3</v>
      </c>
      <c r="N981" s="99">
        <f t="shared" si="64"/>
        <v>1.9167855108844365E-2</v>
      </c>
    </row>
    <row r="982" spans="1:14">
      <c r="A982" s="47">
        <v>40960</v>
      </c>
      <c r="B982" s="39">
        <v>0.59499999999999997</v>
      </c>
      <c r="C982" s="43">
        <f>((B982-B983)/0.01)*P$4+C983</f>
        <v>71028366.000000015</v>
      </c>
      <c r="D982" s="39">
        <v>1.669</v>
      </c>
      <c r="E982" s="43">
        <f>((D982-D983)/0.01)*R$4+E983</f>
        <v>-48257992.000000082</v>
      </c>
      <c r="F982" s="39">
        <v>2.1469999999999998</v>
      </c>
      <c r="G982" s="43">
        <f>((F982-F983)/0.01)*T$4+G983</f>
        <v>83452414.000000253</v>
      </c>
      <c r="H982" s="39">
        <v>2.8759000000000001</v>
      </c>
      <c r="I982" s="43">
        <f>((H982-H983)/0.01)*V$4+I983</f>
        <v>35951395.999999821</v>
      </c>
      <c r="J982" s="54">
        <f t="shared" si="62"/>
        <v>142174184</v>
      </c>
      <c r="K982" s="43">
        <f>$W$2+J982</f>
        <v>4842174184</v>
      </c>
      <c r="L982" s="99">
        <f t="shared" si="61"/>
        <v>-1.9233648966282503E-3</v>
      </c>
      <c r="M982" s="102">
        <f t="shared" si="63"/>
        <v>1.2010707348795017E-3</v>
      </c>
      <c r="N982" s="99">
        <f t="shared" si="64"/>
        <v>1.9066406828932517E-2</v>
      </c>
    </row>
    <row r="983" spans="1:14">
      <c r="A983" s="47">
        <v>40961</v>
      </c>
      <c r="B983" s="39">
        <v>0.58899999999999997</v>
      </c>
      <c r="C983" s="43">
        <f>((B983-B984)/0.01)*P$4+C984</f>
        <v>71359566.000000015</v>
      </c>
      <c r="D983" s="39">
        <v>1.6160000000000001</v>
      </c>
      <c r="E983" s="43">
        <f>((D983-D984)/0.01)*R$4+E984</f>
        <v>-50870892.000000082</v>
      </c>
      <c r="F983" s="39">
        <v>2.0910000000000002</v>
      </c>
      <c r="G983" s="43">
        <f>((F983-F984)/0.01)*T$4+G984</f>
        <v>88537214.000000224</v>
      </c>
      <c r="H983" s="39">
        <v>2.8191999999999999</v>
      </c>
      <c r="I983" s="43">
        <f>((H983-H984)/0.01)*V$4+I984</f>
        <v>41547685.999999844</v>
      </c>
      <c r="J983" s="54">
        <f t="shared" si="62"/>
        <v>150573574</v>
      </c>
      <c r="K983" s="43">
        <f>$W$2+J983</f>
        <v>4850573574</v>
      </c>
      <c r="L983" s="99">
        <f t="shared" si="61"/>
        <v>1.7331292038484257E-3</v>
      </c>
      <c r="M983" s="102">
        <f t="shared" si="63"/>
        <v>1.3394647809765617E-3</v>
      </c>
      <c r="N983" s="99">
        <f t="shared" si="64"/>
        <v>2.1263344202361499E-2</v>
      </c>
    </row>
    <row r="984" spans="1:14">
      <c r="A984" s="47">
        <v>40962</v>
      </c>
      <c r="B984" s="39">
        <v>0.6</v>
      </c>
      <c r="C984" s="43">
        <f>((B984-B985)/0.01)*P$4+C985</f>
        <v>70752366.000000015</v>
      </c>
      <c r="D984" s="39">
        <v>1.615</v>
      </c>
      <c r="E984" s="43">
        <f>((D984-D985)/0.01)*R$4+E985</f>
        <v>-50920192.000000089</v>
      </c>
      <c r="F984" s="39">
        <v>2.0920000000000001</v>
      </c>
      <c r="G984" s="43">
        <f>((F984-F985)/0.01)*T$4+G985</f>
        <v>88446414.000000238</v>
      </c>
      <c r="H984" s="39">
        <v>2.8201999999999998</v>
      </c>
      <c r="I984" s="43">
        <f>((H984-H985)/0.01)*V$4+I985</f>
        <v>41448985.999999851</v>
      </c>
      <c r="J984" s="54">
        <f t="shared" si="62"/>
        <v>149727574</v>
      </c>
      <c r="K984" s="43">
        <f>$W$2+J984</f>
        <v>4849727574</v>
      </c>
      <c r="L984" s="99">
        <f t="shared" si="61"/>
        <v>-1.7442757482211089E-4</v>
      </c>
      <c r="M984" s="102">
        <f t="shared" si="63"/>
        <v>1.3246306041863908E-3</v>
      </c>
      <c r="N984" s="99">
        <f t="shared" si="64"/>
        <v>2.1027858946214548E-2</v>
      </c>
    </row>
    <row r="985" spans="1:14">
      <c r="A985" s="47">
        <v>40963</v>
      </c>
      <c r="B985" s="39">
        <v>0.61850000000000005</v>
      </c>
      <c r="C985" s="43">
        <f>((B985-B986)/0.01)*P$4+C986</f>
        <v>69731166.000000015</v>
      </c>
      <c r="D985" s="39">
        <v>1.6219999999999999</v>
      </c>
      <c r="E985" s="43">
        <f>((D985-D986)/0.01)*R$4+E986</f>
        <v>-50575092.000000097</v>
      </c>
      <c r="F985" s="39">
        <v>2.0815000000000001</v>
      </c>
      <c r="G985" s="43">
        <f>((F985-F986)/0.01)*T$4+G986</f>
        <v>89399814.000000238</v>
      </c>
      <c r="H985" s="39">
        <v>2.7989999999999999</v>
      </c>
      <c r="I985" s="43">
        <f>((H985-H986)/0.01)*V$4+I986</f>
        <v>43541425.999999844</v>
      </c>
      <c r="J985" s="54">
        <f t="shared" si="62"/>
        <v>152097314</v>
      </c>
      <c r="K985" s="43">
        <f>$W$2+J985</f>
        <v>4852097314</v>
      </c>
      <c r="L985" s="99">
        <f t="shared" si="61"/>
        <v>4.8851428973100775E-4</v>
      </c>
      <c r="M985" s="102">
        <f t="shared" si="63"/>
        <v>1.2177690916860765E-3</v>
      </c>
      <c r="N985" s="99">
        <f t="shared" si="64"/>
        <v>1.9331485025414236E-2</v>
      </c>
    </row>
    <row r="986" spans="1:14">
      <c r="A986" s="47">
        <v>40966</v>
      </c>
      <c r="B986" s="39">
        <v>0.58699999999999997</v>
      </c>
      <c r="C986" s="43">
        <f>((B986-B987)/0.01)*P$4+C987</f>
        <v>71469966.000000015</v>
      </c>
      <c r="D986" s="39">
        <v>1.569</v>
      </c>
      <c r="E986" s="43">
        <f>((D986-D987)/0.01)*R$4+E987</f>
        <v>-53187992.000000097</v>
      </c>
      <c r="F986" s="39">
        <v>2.0285000000000002</v>
      </c>
      <c r="G986" s="43">
        <f>((F986-F987)/0.01)*T$4+G987</f>
        <v>94212214.000000238</v>
      </c>
      <c r="H986" s="39">
        <v>2.758</v>
      </c>
      <c r="I986" s="43">
        <f>((H986-H987)/0.01)*V$4+I987</f>
        <v>47588125.999999836</v>
      </c>
      <c r="J986" s="54">
        <f t="shared" si="62"/>
        <v>160082314</v>
      </c>
      <c r="K986" s="43">
        <f>$W$2+J986</f>
        <v>4860082314</v>
      </c>
      <c r="L986" s="99">
        <f t="shared" si="61"/>
        <v>1.6443274537760082E-3</v>
      </c>
      <c r="M986" s="102">
        <f t="shared" si="63"/>
        <v>1.329291377337023E-3</v>
      </c>
      <c r="N986" s="99">
        <f t="shared" si="64"/>
        <v>2.1101846426257703E-2</v>
      </c>
    </row>
    <row r="987" spans="1:14">
      <c r="A987" s="47">
        <v>40967</v>
      </c>
      <c r="B987" s="39">
        <v>0.56950000000000001</v>
      </c>
      <c r="C987" s="43">
        <f>((B987-B988)/0.01)*P$4+C988</f>
        <v>72435966.000000015</v>
      </c>
      <c r="D987" s="39">
        <v>1.5634999999999999</v>
      </c>
      <c r="E987" s="43">
        <f>((D987-D988)/0.01)*R$4+E988</f>
        <v>-53459142.000000097</v>
      </c>
      <c r="F987" s="39">
        <v>2.0379999999999998</v>
      </c>
      <c r="G987" s="43">
        <f>((F987-F988)/0.01)*T$4+G988</f>
        <v>93349614.000000268</v>
      </c>
      <c r="H987" s="39">
        <v>2.7650000000000001</v>
      </c>
      <c r="I987" s="43">
        <f>((H987-H988)/0.01)*V$4+I988</f>
        <v>46897225.999999821</v>
      </c>
      <c r="J987" s="54">
        <f t="shared" si="62"/>
        <v>159223664</v>
      </c>
      <c r="K987" s="43">
        <f>$W$2+J987</f>
        <v>4859223664</v>
      </c>
      <c r="L987" s="99">
        <f t="shared" si="61"/>
        <v>-1.766895710820193E-4</v>
      </c>
      <c r="M987" s="102">
        <f t="shared" si="63"/>
        <v>1.2557866843648142E-3</v>
      </c>
      <c r="N987" s="99">
        <f t="shared" si="64"/>
        <v>1.9934995599453977E-2</v>
      </c>
    </row>
    <row r="988" spans="1:14">
      <c r="A988" s="47">
        <v>40968</v>
      </c>
      <c r="B988" s="39">
        <v>0.55500000000000005</v>
      </c>
      <c r="C988" s="43">
        <f>((B988-B989)/0.01)*P$4+C989</f>
        <v>73236366.000000015</v>
      </c>
      <c r="D988" s="39">
        <v>1.5819999999999999</v>
      </c>
      <c r="E988" s="43">
        <f>((D988-D989)/0.01)*R$4+E989</f>
        <v>-52547092.000000097</v>
      </c>
      <c r="F988" s="39">
        <v>2.0619999999999998</v>
      </c>
      <c r="G988" s="43">
        <f>((F988-F989)/0.01)*T$4+G989</f>
        <v>91170414.000000268</v>
      </c>
      <c r="H988" s="39">
        <v>2.7875000000000001</v>
      </c>
      <c r="I988" s="43">
        <f>((H988-H989)/0.01)*V$4+I989</f>
        <v>44676475.999999821</v>
      </c>
      <c r="J988" s="54">
        <f t="shared" si="62"/>
        <v>156536164</v>
      </c>
      <c r="K988" s="43">
        <f>$W$2+J988</f>
        <v>4856536164</v>
      </c>
      <c r="L988" s="99">
        <f t="shared" si="61"/>
        <v>-5.5322488742449332E-4</v>
      </c>
      <c r="M988" s="102">
        <f t="shared" si="63"/>
        <v>1.251144056985274E-3</v>
      </c>
      <c r="N988" s="99">
        <f t="shared" si="64"/>
        <v>1.9861296174596758E-2</v>
      </c>
    </row>
    <row r="989" spans="1:14">
      <c r="A989" s="47">
        <v>40969</v>
      </c>
      <c r="B989" s="39">
        <v>0.55249999999999999</v>
      </c>
      <c r="C989" s="43">
        <f>((B989-B990)/0.01)*P$4+C990</f>
        <v>73374366.000000015</v>
      </c>
      <c r="D989" s="39">
        <v>1.6259999999999999</v>
      </c>
      <c r="E989" s="43">
        <f>((D989-D990)/0.01)*R$4+E990</f>
        <v>-50377892.000000097</v>
      </c>
      <c r="F989" s="39">
        <v>2.1139999999999999</v>
      </c>
      <c r="G989" s="43">
        <f>((F989-F990)/0.01)*T$4+G990</f>
        <v>86448814.000000268</v>
      </c>
      <c r="H989" s="39">
        <v>2.847</v>
      </c>
      <c r="I989" s="43">
        <f>((H989-H990)/0.01)*V$4+I990</f>
        <v>38803825.999999829</v>
      </c>
      <c r="J989" s="54">
        <f t="shared" si="62"/>
        <v>148249114</v>
      </c>
      <c r="K989" s="43">
        <f>$W$2+J989</f>
        <v>4848249114</v>
      </c>
      <c r="L989" s="99">
        <f t="shared" si="61"/>
        <v>-1.7078279996583525E-3</v>
      </c>
      <c r="M989" s="102">
        <f t="shared" si="63"/>
        <v>1.2012665860501083E-3</v>
      </c>
      <c r="N989" s="99">
        <f t="shared" si="64"/>
        <v>1.9069515869880954E-2</v>
      </c>
    </row>
    <row r="990" spans="1:14">
      <c r="A990" s="47">
        <v>40970</v>
      </c>
      <c r="B990" s="39">
        <v>0.52349999999999997</v>
      </c>
      <c r="C990" s="43">
        <f>((B990-B991)/0.01)*P$4+C991</f>
        <v>74975166.000000015</v>
      </c>
      <c r="D990" s="39">
        <v>1.5714999999999999</v>
      </c>
      <c r="E990" s="43">
        <f>((D990-D991)/0.01)*R$4+E991</f>
        <v>-53064742.000000097</v>
      </c>
      <c r="F990" s="39">
        <v>2.0594999999999999</v>
      </c>
      <c r="G990" s="43">
        <f>((F990-F991)/0.01)*T$4+G991</f>
        <v>91397414.000000268</v>
      </c>
      <c r="H990" s="39">
        <v>2.8044000000000002</v>
      </c>
      <c r="I990" s="43">
        <f>((H990-H991)/0.01)*V$4+I991</f>
        <v>43008445.999999806</v>
      </c>
      <c r="J990" s="54">
        <f t="shared" si="62"/>
        <v>156316284</v>
      </c>
      <c r="K990" s="43">
        <f>$W$2+J990</f>
        <v>4856316284</v>
      </c>
      <c r="L990" s="99">
        <f t="shared" si="61"/>
        <v>1.6625519077553437E-3</v>
      </c>
      <c r="M990" s="102">
        <f t="shared" si="63"/>
        <v>1.3174501442691419E-3</v>
      </c>
      <c r="N990" s="99">
        <f t="shared" si="64"/>
        <v>2.0913872678773898E-2</v>
      </c>
    </row>
    <row r="991" spans="1:14">
      <c r="A991" s="47">
        <v>40973</v>
      </c>
      <c r="B991" s="39">
        <v>0.55249999999999999</v>
      </c>
      <c r="C991" s="43">
        <f>((B991-B992)/0.01)*P$4+C992</f>
        <v>73374366.000000015</v>
      </c>
      <c r="D991" s="39">
        <v>1.5994999999999999</v>
      </c>
      <c r="E991" s="43">
        <f>((D991-D992)/0.01)*R$4+E992</f>
        <v>-51684342.000000097</v>
      </c>
      <c r="F991" s="39">
        <v>2.089</v>
      </c>
      <c r="G991" s="43">
        <f>((F991-F992)/0.01)*T$4+G992</f>
        <v>88718814.000000253</v>
      </c>
      <c r="H991" s="39">
        <v>2.8273999999999999</v>
      </c>
      <c r="I991" s="43">
        <f>((H991-H992)/0.01)*V$4+I992</f>
        <v>40738345.999999836</v>
      </c>
      <c r="J991" s="54">
        <f t="shared" si="62"/>
        <v>151147184</v>
      </c>
      <c r="K991" s="43">
        <f>$W$2+J991</f>
        <v>4851147184</v>
      </c>
      <c r="L991" s="99">
        <f t="shared" si="61"/>
        <v>-1.0649744921715002E-3</v>
      </c>
      <c r="M991" s="102">
        <f t="shared" si="63"/>
        <v>1.3673834743600241E-3</v>
      </c>
      <c r="N991" s="99">
        <f t="shared" si="64"/>
        <v>2.1706539720096535E-2</v>
      </c>
    </row>
    <row r="992" spans="1:14">
      <c r="A992" s="47">
        <v>40974</v>
      </c>
      <c r="B992" s="39">
        <v>0.55100000000000005</v>
      </c>
      <c r="C992" s="43">
        <f>((B992-B993)/0.01)*P$4+C993</f>
        <v>73457166.000000015</v>
      </c>
      <c r="D992" s="39">
        <v>1.5533999999999999</v>
      </c>
      <c r="E992" s="43">
        <f>((D992-D993)/0.01)*R$4+E993</f>
        <v>-53957072.000000097</v>
      </c>
      <c r="F992" s="39">
        <v>2.0289999999999999</v>
      </c>
      <c r="G992" s="43">
        <f>((F992-F993)/0.01)*T$4+G993</f>
        <v>94166814.000000253</v>
      </c>
      <c r="H992" s="39">
        <v>2.7625000000000002</v>
      </c>
      <c r="I992" s="43">
        <f>((H992-H993)/0.01)*V$4+I993</f>
        <v>47143975.999999806</v>
      </c>
      <c r="J992" s="54">
        <f t="shared" si="62"/>
        <v>160810884</v>
      </c>
      <c r="K992" s="43">
        <f>$W$2+J992</f>
        <v>4860810884</v>
      </c>
      <c r="L992" s="99">
        <f t="shared" si="61"/>
        <v>1.990062790971824E-3</v>
      </c>
      <c r="M992" s="102">
        <f t="shared" si="63"/>
        <v>1.3171310024287335E-3</v>
      </c>
      <c r="N992" s="99">
        <f t="shared" si="64"/>
        <v>2.0908806459117839E-2</v>
      </c>
    </row>
    <row r="993" spans="1:14">
      <c r="A993" s="47">
        <v>40975</v>
      </c>
      <c r="B993" s="39">
        <v>0.55700000000000005</v>
      </c>
      <c r="C993" s="43">
        <f>((B993-B994)/0.01)*P$4+C994</f>
        <v>73125966.000000015</v>
      </c>
      <c r="D993" s="39">
        <v>1.579</v>
      </c>
      <c r="E993" s="43">
        <f>((D993-D994)/0.01)*R$4+E994</f>
        <v>-52694992.000000097</v>
      </c>
      <c r="F993" s="39">
        <v>2.0605000000000002</v>
      </c>
      <c r="G993" s="43">
        <f>((F993-F994)/0.01)*T$4+G994</f>
        <v>91306614.000000224</v>
      </c>
      <c r="H993" s="39">
        <v>2.8155000000000001</v>
      </c>
      <c r="I993" s="43">
        <f>((H993-H994)/0.01)*V$4+I994</f>
        <v>41912875.999999814</v>
      </c>
      <c r="J993" s="54">
        <f t="shared" si="62"/>
        <v>153650463.99999997</v>
      </c>
      <c r="K993" s="43">
        <f>$W$2+J993</f>
        <v>4853650464</v>
      </c>
      <c r="L993" s="99">
        <f t="shared" si="61"/>
        <v>-1.4741777315787413E-3</v>
      </c>
      <c r="M993" s="102">
        <f t="shared" si="63"/>
        <v>1.3424034919630678E-3</v>
      </c>
      <c r="N993" s="99">
        <f t="shared" si="64"/>
        <v>2.1309994793033828E-2</v>
      </c>
    </row>
    <row r="994" spans="1:14">
      <c r="A994" s="47">
        <v>40976</v>
      </c>
      <c r="B994" s="39">
        <v>0.5585</v>
      </c>
      <c r="C994" s="43">
        <f>((B994-B995)/0.01)*P$4+C995</f>
        <v>73043166.000000015</v>
      </c>
      <c r="D994" s="39">
        <v>1.6107</v>
      </c>
      <c r="E994" s="43">
        <f>((D994-D995)/0.01)*R$4+E995</f>
        <v>-51132182.000000097</v>
      </c>
      <c r="F994" s="39">
        <v>2.0939999999999999</v>
      </c>
      <c r="G994" s="43">
        <f>((F994-F995)/0.01)*T$4+G995</f>
        <v>88264814.000000253</v>
      </c>
      <c r="H994" s="39">
        <v>2.86</v>
      </c>
      <c r="I994" s="43">
        <f>((H994-H995)/0.01)*V$4+I995</f>
        <v>37520725.999999836</v>
      </c>
      <c r="J994" s="54">
        <f t="shared" si="62"/>
        <v>147696524</v>
      </c>
      <c r="K994" s="43">
        <f>$W$2+J994</f>
        <v>4847696524</v>
      </c>
      <c r="L994" s="99">
        <f t="shared" si="61"/>
        <v>-1.2274461999748848E-3</v>
      </c>
      <c r="M994" s="102">
        <f t="shared" si="63"/>
        <v>1.4030636958388685E-3</v>
      </c>
      <c r="N994" s="99">
        <f t="shared" si="64"/>
        <v>2.2272945676636898E-2</v>
      </c>
    </row>
    <row r="995" spans="1:14">
      <c r="A995" s="47">
        <v>40977</v>
      </c>
      <c r="B995" s="39">
        <v>0.57699999999999996</v>
      </c>
      <c r="C995" s="43">
        <f>((B995-B996)/0.01)*P$4+C996</f>
        <v>72021966.000000015</v>
      </c>
      <c r="D995" s="39">
        <v>1.6205000000000001</v>
      </c>
      <c r="E995" s="43">
        <f>((D995-D996)/0.01)*R$4+E996</f>
        <v>-50649042.000000097</v>
      </c>
      <c r="F995" s="39">
        <v>2.1055000000000001</v>
      </c>
      <c r="G995" s="43">
        <f>((F995-F996)/0.01)*T$4+G996</f>
        <v>87220614.000000224</v>
      </c>
      <c r="H995" s="39">
        <v>2.8527</v>
      </c>
      <c r="I995" s="43">
        <f>((H995-H996)/0.01)*V$4+I996</f>
        <v>38241235.999999821</v>
      </c>
      <c r="J995" s="54">
        <f t="shared" si="62"/>
        <v>146834773.99999997</v>
      </c>
      <c r="K995" s="43">
        <f>$W$2+J995</f>
        <v>4846834774</v>
      </c>
      <c r="L995" s="99">
        <f t="shared" si="61"/>
        <v>-1.7778064266959999E-4</v>
      </c>
      <c r="M995" s="102">
        <f t="shared" si="63"/>
        <v>1.3908444416289275E-3</v>
      </c>
      <c r="N995" s="99">
        <f t="shared" si="64"/>
        <v>2.2078971029559802E-2</v>
      </c>
    </row>
    <row r="996" spans="1:14">
      <c r="A996" s="47">
        <v>40980</v>
      </c>
      <c r="B996" s="39">
        <v>0.57999999999999996</v>
      </c>
      <c r="C996" s="43">
        <f>((B996-B997)/0.01)*P$4+C997</f>
        <v>71856366.000000015</v>
      </c>
      <c r="D996" s="39">
        <v>1.6194999999999999</v>
      </c>
      <c r="E996" s="43">
        <f>((D996-D997)/0.01)*R$4+E997</f>
        <v>-50698342.000000104</v>
      </c>
      <c r="F996" s="39">
        <v>2.101</v>
      </c>
      <c r="G996" s="43">
        <f>((F996-F997)/0.01)*T$4+G997</f>
        <v>87629214.000000238</v>
      </c>
      <c r="H996" s="39">
        <v>2.8525</v>
      </c>
      <c r="I996" s="43">
        <f>((H996-H997)/0.01)*V$4+I997</f>
        <v>38260975.999999821</v>
      </c>
      <c r="J996" s="54">
        <f t="shared" si="62"/>
        <v>147048213.99999997</v>
      </c>
      <c r="K996" s="43">
        <f>$W$2+J996</f>
        <v>4847048214</v>
      </c>
      <c r="L996" s="99">
        <f t="shared" si="61"/>
        <v>4.4036017413959804E-5</v>
      </c>
      <c r="M996" s="102">
        <f t="shared" si="63"/>
        <v>1.2518762285086706E-3</v>
      </c>
      <c r="N996" s="99">
        <f t="shared" si="64"/>
        <v>1.9872919037204461E-2</v>
      </c>
    </row>
    <row r="997" spans="1:14">
      <c r="A997" s="47">
        <v>40981</v>
      </c>
      <c r="B997" s="39">
        <v>0.60499999999999998</v>
      </c>
      <c r="C997" s="43">
        <f>((B997-B998)/0.01)*P$4+C998</f>
        <v>70476366.000000015</v>
      </c>
      <c r="D997" s="39">
        <v>1.7075</v>
      </c>
      <c r="E997" s="43">
        <f>((D997-D998)/0.01)*R$4+E998</f>
        <v>-46359942.000000097</v>
      </c>
      <c r="F997" s="39">
        <v>2.1949999999999998</v>
      </c>
      <c r="G997" s="43">
        <f>((F997-F998)/0.01)*T$4+G998</f>
        <v>79094014.000000253</v>
      </c>
      <c r="H997" s="39">
        <v>2.9470000000000001</v>
      </c>
      <c r="I997" s="43">
        <f>((H997-H998)/0.01)*V$4+I998</f>
        <v>28933825.999999814</v>
      </c>
      <c r="J997" s="54">
        <f t="shared" si="62"/>
        <v>132144264</v>
      </c>
      <c r="K997" s="43">
        <f>$W$2+J997</f>
        <v>4832144264</v>
      </c>
      <c r="L997" s="99">
        <f t="shared" si="61"/>
        <v>-3.0795878504926394E-3</v>
      </c>
      <c r="M997" s="102">
        <f t="shared" si="63"/>
        <v>1.5331730853953029E-3</v>
      </c>
      <c r="N997" s="99">
        <f t="shared" si="64"/>
        <v>2.4338368204641397E-2</v>
      </c>
    </row>
    <row r="998" spans="1:14">
      <c r="A998" s="47">
        <v>40982</v>
      </c>
      <c r="B998" s="39">
        <v>0.64</v>
      </c>
      <c r="C998" s="43">
        <f>((B998-B999)/0.01)*P$4+C999</f>
        <v>68544366.000000015</v>
      </c>
      <c r="D998" s="39">
        <v>1.8231000000000002</v>
      </c>
      <c r="E998" s="43">
        <f>((D998-D999)/0.01)*R$4+E999</f>
        <v>-40660862.000000089</v>
      </c>
      <c r="F998" s="39">
        <v>2.3224999999999998</v>
      </c>
      <c r="G998" s="43">
        <f>((F998-F999)/0.01)*T$4+G999</f>
        <v>67517014.000000253</v>
      </c>
      <c r="H998" s="39">
        <v>3.0705</v>
      </c>
      <c r="I998" s="43">
        <f>((H998-H999)/0.01)*V$4+I999</f>
        <v>16744375.999999817</v>
      </c>
      <c r="J998" s="54">
        <f t="shared" si="62"/>
        <v>112144894</v>
      </c>
      <c r="K998" s="43">
        <f>$W$2+J998</f>
        <v>4812144894</v>
      </c>
      <c r="L998" s="99">
        <f t="shared" si="61"/>
        <v>-4.1474075154236791E-3</v>
      </c>
      <c r="M998" s="102">
        <f t="shared" si="63"/>
        <v>1.9073416641943845E-3</v>
      </c>
      <c r="N998" s="99">
        <f t="shared" si="64"/>
        <v>3.0278110252142467E-2</v>
      </c>
    </row>
    <row r="999" spans="1:14">
      <c r="A999" s="47">
        <v>40983</v>
      </c>
      <c r="B999" s="39">
        <v>0.626</v>
      </c>
      <c r="C999" s="43">
        <f>((B999-B1000)/0.01)*P$4+C1000</f>
        <v>69317166.000000015</v>
      </c>
      <c r="D999" s="39">
        <v>1.83</v>
      </c>
      <c r="E999" s="43">
        <f>((D999-D1000)/0.01)*R$4+E1000</f>
        <v>-40320692.000000097</v>
      </c>
      <c r="F999" s="39">
        <v>2.3405</v>
      </c>
      <c r="G999" s="43">
        <f>((F999-F1000)/0.01)*T$4+G1000</f>
        <v>65882614.000000238</v>
      </c>
      <c r="H999" s="39">
        <v>3.0922999999999998</v>
      </c>
      <c r="I999" s="43">
        <f>((H999-H1000)/0.01)*V$4+I1000</f>
        <v>14592715.999999836</v>
      </c>
      <c r="J999" s="54">
        <f t="shared" si="62"/>
        <v>109471803.99999999</v>
      </c>
      <c r="K999" s="43">
        <f>$W$2+J999</f>
        <v>4809471804</v>
      </c>
      <c r="L999" s="99">
        <f t="shared" si="61"/>
        <v>-5.5564260200256733E-4</v>
      </c>
      <c r="M999" s="102">
        <f t="shared" si="63"/>
        <v>1.8890585403984683E-3</v>
      </c>
      <c r="N999" s="99">
        <f t="shared" si="64"/>
        <v>2.9987874659622056E-2</v>
      </c>
    </row>
    <row r="1000" spans="1:14">
      <c r="A1000" s="47">
        <v>40984</v>
      </c>
      <c r="B1000" s="39">
        <v>0.61499999999999999</v>
      </c>
      <c r="C1000" s="43">
        <f>((B1000-B1001)/0.01)*P$4+C1001</f>
        <v>69924366.000000015</v>
      </c>
      <c r="D1000" s="39">
        <v>1.8519999999999999</v>
      </c>
      <c r="E1000" s="43">
        <f>((D1000-D1001)/0.01)*R$4+E1001</f>
        <v>-39236092.000000104</v>
      </c>
      <c r="F1000" s="39">
        <v>2.3544999999999998</v>
      </c>
      <c r="G1000" s="43">
        <f>((F1000-F1001)/0.01)*T$4+G1001</f>
        <v>64611414.000000261</v>
      </c>
      <c r="H1000" s="39">
        <v>3.0964999999999998</v>
      </c>
      <c r="I1000" s="43">
        <f>((H1000-H1001)/0.01)*V$4+I1001</f>
        <v>14178175.999999838</v>
      </c>
      <c r="J1000" s="54">
        <f t="shared" si="62"/>
        <v>109477864.00000001</v>
      </c>
      <c r="K1000" s="43">
        <f>$W$2+J1000</f>
        <v>4809477864</v>
      </c>
      <c r="L1000" s="99">
        <f t="shared" si="61"/>
        <v>1.2600128307323612E-6</v>
      </c>
      <c r="M1000" s="102">
        <f t="shared" si="63"/>
        <v>1.71297845519232E-3</v>
      </c>
      <c r="N1000" s="99">
        <f t="shared" si="64"/>
        <v>2.7192689961902869E-2</v>
      </c>
    </row>
    <row r="1001" spans="1:14">
      <c r="A1001" s="47">
        <v>40987</v>
      </c>
      <c r="B1001" s="39">
        <v>0.64400000000000002</v>
      </c>
      <c r="C1001" s="43">
        <f>((B1001-B1002)/0.01)*P$4+C1002</f>
        <v>68323566.000000015</v>
      </c>
      <c r="D1001" s="39">
        <v>1.948</v>
      </c>
      <c r="E1001" s="43">
        <f>((D1001-D1002)/0.01)*R$4+E1002</f>
        <v>-34503292.000000097</v>
      </c>
      <c r="F1001" s="39">
        <v>2.4510000000000001</v>
      </c>
      <c r="G1001" s="43">
        <f>((F1001-F1002)/0.01)*T$4+G1002</f>
        <v>55849214.000000238</v>
      </c>
      <c r="H1001" s="39">
        <v>3.1798000000000002</v>
      </c>
      <c r="I1001" s="43">
        <f>((H1001-H1002)/0.01)*V$4+I1002</f>
        <v>5956465.9999998007</v>
      </c>
      <c r="J1001" s="54">
        <f t="shared" si="62"/>
        <v>95625953.999999955</v>
      </c>
      <c r="K1001" s="43">
        <f>$W$2+J1001</f>
        <v>4795625954</v>
      </c>
      <c r="L1001" s="99">
        <f t="shared" si="61"/>
        <v>-2.8842831614125496E-3</v>
      </c>
      <c r="M1001" s="102">
        <f t="shared" si="63"/>
        <v>1.8176958373211068E-3</v>
      </c>
      <c r="N1001" s="99">
        <f t="shared" si="64"/>
        <v>2.8855026868253805E-2</v>
      </c>
    </row>
    <row r="1002" spans="1:14">
      <c r="A1002" s="47">
        <v>40988</v>
      </c>
      <c r="B1002" s="39">
        <v>0.66100000000000003</v>
      </c>
      <c r="C1002" s="43">
        <f>((B1002-B1003)/0.01)*P$4+C1003</f>
        <v>67385166.000000015</v>
      </c>
      <c r="D1002" s="39">
        <v>1.9565999999999999</v>
      </c>
      <c r="E1002" s="43">
        <f>((D1002-D1003)/0.01)*R$4+E1003</f>
        <v>-34079312.000000097</v>
      </c>
      <c r="F1002" s="39">
        <v>2.4430000000000001</v>
      </c>
      <c r="G1002" s="43">
        <f>((F1002-F1003)/0.01)*T$4+G1003</f>
        <v>56575614.000000238</v>
      </c>
      <c r="H1002" s="39">
        <v>3.1435</v>
      </c>
      <c r="I1002" s="43">
        <f>((H1002-H1003)/0.01)*V$4+I1003</f>
        <v>9539275.999999823</v>
      </c>
      <c r="J1002" s="54">
        <f t="shared" si="62"/>
        <v>99420743.99999997</v>
      </c>
      <c r="K1002" s="43">
        <f>$W$2+J1002</f>
        <v>4799420744</v>
      </c>
      <c r="L1002" s="99">
        <f t="shared" si="61"/>
        <v>7.9098941720543044E-4</v>
      </c>
      <c r="M1002" s="102">
        <f t="shared" si="63"/>
        <v>1.6157970611263E-3</v>
      </c>
      <c r="N1002" s="99">
        <f t="shared" si="64"/>
        <v>2.5649983157335323E-2</v>
      </c>
    </row>
    <row r="1003" spans="1:14">
      <c r="A1003" s="47">
        <v>40989</v>
      </c>
      <c r="B1003" s="39">
        <v>0.62949999999999995</v>
      </c>
      <c r="C1003" s="43">
        <f>((B1003-B1004)/0.01)*P$4+C1004</f>
        <v>69123966.000000015</v>
      </c>
      <c r="D1003" s="39">
        <v>1.883</v>
      </c>
      <c r="E1003" s="43">
        <f>((D1003-D1004)/0.01)*R$4+E1004</f>
        <v>-37707792.000000089</v>
      </c>
      <c r="F1003" s="39">
        <v>2.3780000000000001</v>
      </c>
      <c r="G1003" s="43">
        <f>((F1003-F1004)/0.01)*T$4+G1004</f>
        <v>62477614.000000231</v>
      </c>
      <c r="H1003" s="39">
        <v>3.0870000000000002</v>
      </c>
      <c r="I1003" s="43">
        <f>((H1003-H1004)/0.01)*V$4+I1004</f>
        <v>15115825.999999801</v>
      </c>
      <c r="J1003" s="54">
        <f t="shared" si="62"/>
        <v>109009613.99999996</v>
      </c>
      <c r="K1003" s="43">
        <f>$W$2+J1003</f>
        <v>4809009614</v>
      </c>
      <c r="L1003" s="99">
        <f t="shared" si="61"/>
        <v>1.9959291634575856E-3</v>
      </c>
      <c r="M1003" s="102">
        <f t="shared" si="63"/>
        <v>1.9126656792561357E-3</v>
      </c>
      <c r="N1003" s="99">
        <f t="shared" si="64"/>
        <v>3.0362626371121002E-2</v>
      </c>
    </row>
    <row r="1004" spans="1:14">
      <c r="A1004" s="47">
        <v>40990</v>
      </c>
      <c r="B1004" s="39">
        <v>0.62450000000000006</v>
      </c>
      <c r="C1004" s="43">
        <f>((B1004-B1005)/0.01)*P$4+C1005</f>
        <v>69399966.000000015</v>
      </c>
      <c r="D1004" s="39">
        <v>1.8627</v>
      </c>
      <c r="E1004" s="43">
        <f>((D1004-D1005)/0.01)*R$4+E1005</f>
        <v>-38708582.000000089</v>
      </c>
      <c r="F1004" s="39">
        <v>2.3529999999999998</v>
      </c>
      <c r="G1004" s="43">
        <f>((F1004-F1005)/0.01)*T$4+G1005</f>
        <v>64747614.000000261</v>
      </c>
      <c r="H1004" s="39">
        <v>3.0579999999999998</v>
      </c>
      <c r="I1004" s="43">
        <f>((H1004-H1005)/0.01)*V$4+I1005</f>
        <v>17978125.999999836</v>
      </c>
      <c r="J1004" s="54">
        <f t="shared" si="62"/>
        <v>113417124.00000001</v>
      </c>
      <c r="K1004" s="43">
        <f>$W$2+J1004</f>
        <v>4813417124</v>
      </c>
      <c r="L1004" s="99">
        <f t="shared" si="61"/>
        <v>9.1609121653986835E-4</v>
      </c>
      <c r="M1004" s="102">
        <f t="shared" si="63"/>
        <v>1.9932932621428952E-3</v>
      </c>
      <c r="N1004" s="99">
        <f t="shared" si="64"/>
        <v>3.1642549569904678E-2</v>
      </c>
    </row>
    <row r="1005" spans="1:14">
      <c r="A1005" s="47">
        <v>40991</v>
      </c>
      <c r="B1005" s="39">
        <v>0.61050000000000004</v>
      </c>
      <c r="C1005" s="43">
        <f>((B1005-B1006)/0.01)*P$4+C1006</f>
        <v>70172766.000000015</v>
      </c>
      <c r="D1005" s="39">
        <v>1.8241000000000001</v>
      </c>
      <c r="E1005" s="43">
        <f>((D1005-D1006)/0.01)*R$4+E1006</f>
        <v>-40611562.000000089</v>
      </c>
      <c r="F1005" s="39">
        <v>2.3079999999999998</v>
      </c>
      <c r="G1005" s="43">
        <f>((F1005-F1006)/0.01)*T$4+G1006</f>
        <v>68833614.000000253</v>
      </c>
      <c r="H1005" s="39">
        <v>3.0114999999999998</v>
      </c>
      <c r="I1005" s="43">
        <f>((H1005-H1006)/0.01)*V$4+I1006</f>
        <v>22567675.999999832</v>
      </c>
      <c r="J1005" s="54">
        <f t="shared" si="62"/>
        <v>120962494.00000001</v>
      </c>
      <c r="K1005" s="43">
        <f>$W$2+J1005</f>
        <v>4820962494</v>
      </c>
      <c r="L1005" s="99">
        <f t="shared" si="61"/>
        <v>1.5663430011773835E-3</v>
      </c>
      <c r="M1005" s="102">
        <f t="shared" si="63"/>
        <v>2.1174404979876645E-3</v>
      </c>
      <c r="N1005" s="99">
        <f t="shared" si="64"/>
        <v>3.361332584191274E-2</v>
      </c>
    </row>
    <row r="1006" spans="1:14">
      <c r="A1006" s="47">
        <v>40994</v>
      </c>
      <c r="B1006" s="39">
        <v>0.59299999999999997</v>
      </c>
      <c r="C1006" s="43">
        <f>((B1006-B1007)/0.01)*P$4+C1007</f>
        <v>71138766.000000015</v>
      </c>
      <c r="D1006" s="39">
        <v>1.8264</v>
      </c>
      <c r="E1006" s="43">
        <f>((D1006-D1007)/0.01)*R$4+E1007</f>
        <v>-40498172.000000089</v>
      </c>
      <c r="F1006" s="39">
        <v>2.3180000000000001</v>
      </c>
      <c r="G1006" s="43">
        <f>((F1006-F1007)/0.01)*T$4+G1007</f>
        <v>67925614.000000238</v>
      </c>
      <c r="H1006" s="39">
        <v>3.0327000000000002</v>
      </c>
      <c r="I1006" s="43">
        <f>((H1006-H1007)/0.01)*V$4+I1007</f>
        <v>20475235.999999799</v>
      </c>
      <c r="J1006" s="54">
        <f t="shared" si="62"/>
        <v>119041443.99999997</v>
      </c>
      <c r="K1006" s="43">
        <f>$W$2+J1006</f>
        <v>4819041444</v>
      </c>
      <c r="L1006" s="99">
        <f t="shared" si="61"/>
        <v>-3.9855793374873226E-4</v>
      </c>
      <c r="M1006" s="102">
        <f t="shared" si="63"/>
        <v>2.1085943714230938E-3</v>
      </c>
      <c r="N1006" s="99">
        <f t="shared" si="64"/>
        <v>3.3472897936176402E-2</v>
      </c>
    </row>
    <row r="1007" spans="1:14">
      <c r="A1007" s="47">
        <v>40995</v>
      </c>
      <c r="B1007" s="39">
        <v>0.56299999999999994</v>
      </c>
      <c r="C1007" s="43">
        <f>((B1007-B1008)/0.01)*P$4+C1008</f>
        <v>72794766.000000015</v>
      </c>
      <c r="D1007" s="39">
        <v>1.7446999999999999</v>
      </c>
      <c r="E1007" s="43">
        <f>((D1007-D1008)/0.01)*R$4+E1008</f>
        <v>-44525982.000000097</v>
      </c>
      <c r="F1007" s="39">
        <v>2.2515000000000001</v>
      </c>
      <c r="G1007" s="43">
        <f>((F1007-F1008)/0.01)*T$4+G1008</f>
        <v>73963814.000000238</v>
      </c>
      <c r="H1007" s="39">
        <v>2.9855</v>
      </c>
      <c r="I1007" s="43">
        <f>((H1007-H1008)/0.01)*V$4+I1008</f>
        <v>25133875.999999814</v>
      </c>
      <c r="J1007" s="54">
        <f t="shared" si="62"/>
        <v>127366473.99999997</v>
      </c>
      <c r="K1007" s="43">
        <f>$W$2+J1007</f>
        <v>4827366474</v>
      </c>
      <c r="L1007" s="99">
        <f t="shared" si="61"/>
        <v>1.7260377412192732E-3</v>
      </c>
      <c r="M1007" s="102">
        <f t="shared" si="63"/>
        <v>2.0213049894483789E-3</v>
      </c>
      <c r="N1007" s="99">
        <f t="shared" si="64"/>
        <v>3.2087221955366681E-2</v>
      </c>
    </row>
    <row r="1008" spans="1:14">
      <c r="A1008" s="47">
        <v>40996</v>
      </c>
      <c r="B1008" s="39">
        <v>0.57699999999999996</v>
      </c>
      <c r="C1008" s="43">
        <f>((B1008-B1009)/0.01)*P$4+C1009</f>
        <v>72021966.000000015</v>
      </c>
      <c r="D1008" s="39">
        <v>1.7675000000000001</v>
      </c>
      <c r="E1008" s="43">
        <f>((D1008-D1009)/0.01)*R$4+E1009</f>
        <v>-43401942.000000089</v>
      </c>
      <c r="F1008" s="39">
        <v>2.2654999999999998</v>
      </c>
      <c r="G1008" s="43">
        <f>((F1008-F1009)/0.01)*T$4+G1009</f>
        <v>72692614.000000253</v>
      </c>
      <c r="H1008" s="39">
        <v>3.0059999999999998</v>
      </c>
      <c r="I1008" s="43">
        <f>((H1008-H1009)/0.01)*V$4+I1009</f>
        <v>23110525.99999984</v>
      </c>
      <c r="J1008" s="54">
        <f t="shared" si="62"/>
        <v>124423164.00000001</v>
      </c>
      <c r="K1008" s="43">
        <f>$W$2+J1008</f>
        <v>4824423164</v>
      </c>
      <c r="L1008" s="99">
        <f t="shared" si="61"/>
        <v>-6.0989934543310617E-4</v>
      </c>
      <c r="M1008" s="102">
        <f t="shared" si="63"/>
        <v>1.4678232498079428E-3</v>
      </c>
      <c r="N1008" s="99">
        <f t="shared" si="64"/>
        <v>2.3300971725542716E-2</v>
      </c>
    </row>
    <row r="1009" spans="1:14">
      <c r="A1009" s="47">
        <v>40997</v>
      </c>
      <c r="B1009" s="39">
        <v>0.58850000000000002</v>
      </c>
      <c r="C1009" s="43">
        <f>((B1009-B1010)/0.01)*P$4+C1010</f>
        <v>71387166.000000015</v>
      </c>
      <c r="D1009" s="39">
        <v>1.7349999999999999</v>
      </c>
      <c r="E1009" s="43">
        <f>((D1009-D1010)/0.01)*R$4+E1010</f>
        <v>-45004192.000000097</v>
      </c>
      <c r="F1009" s="39">
        <v>2.2294999999999998</v>
      </c>
      <c r="G1009" s="43">
        <f>((F1009-F1010)/0.01)*T$4+G1010</f>
        <v>75961414.000000253</v>
      </c>
      <c r="H1009" s="39">
        <v>2.9820000000000002</v>
      </c>
      <c r="I1009" s="43">
        <f>((H1009-H1010)/0.01)*V$4+I1010</f>
        <v>25479325.999999799</v>
      </c>
      <c r="J1009" s="54">
        <f t="shared" si="62"/>
        <v>127823713.99999997</v>
      </c>
      <c r="K1009" s="43">
        <f>$W$2+J1009</f>
        <v>4827823714</v>
      </c>
      <c r="L1009" s="99">
        <f t="shared" si="61"/>
        <v>7.046131711452554E-4</v>
      </c>
      <c r="M1009" s="102">
        <f t="shared" si="63"/>
        <v>1.4444210152763711E-3</v>
      </c>
      <c r="N1009" s="99">
        <f t="shared" si="64"/>
        <v>2.2929472769380236E-2</v>
      </c>
    </row>
    <row r="1010" spans="1:14">
      <c r="A1010" s="47">
        <v>40998</v>
      </c>
      <c r="B1010" s="39">
        <v>0.58150000000000002</v>
      </c>
      <c r="C1010" s="43">
        <f>((B1010-B1011)/0.01)*P$4+C1011</f>
        <v>71773566.000000015</v>
      </c>
      <c r="D1010" s="39">
        <v>1.7789999999999999</v>
      </c>
      <c r="E1010" s="43">
        <f>((D1010-D1011)/0.01)*R$4+E1011</f>
        <v>-42834992.000000097</v>
      </c>
      <c r="F1010" s="39">
        <v>2.2869999999999999</v>
      </c>
      <c r="G1010" s="43">
        <f>((F1010-F1011)/0.01)*T$4+G1011</f>
        <v>70740414.000000238</v>
      </c>
      <c r="H1010" s="39">
        <v>3.0390000000000001</v>
      </c>
      <c r="I1010" s="43">
        <f>((H1010-H1011)/0.01)*V$4+I1011</f>
        <v>19853425.999999806</v>
      </c>
      <c r="J1010" s="54">
        <f t="shared" si="62"/>
        <v>119532413.99999996</v>
      </c>
      <c r="K1010" s="43">
        <f>$W$2+J1010</f>
        <v>4819532414</v>
      </c>
      <c r="L1010" s="99">
        <f t="shared" si="61"/>
        <v>-1.7188754994428644E-3</v>
      </c>
      <c r="M1010" s="102">
        <f t="shared" si="63"/>
        <v>1.5897605910226334E-3</v>
      </c>
      <c r="N1010" s="99">
        <f t="shared" si="64"/>
        <v>2.5236667007861705E-2</v>
      </c>
    </row>
    <row r="1011" spans="1:14">
      <c r="A1011" s="47">
        <v>41001</v>
      </c>
      <c r="B1011" s="39">
        <v>0.57950000000000002</v>
      </c>
      <c r="C1011" s="43">
        <f>((B1011-B1012)/0.01)*P$4+C1012</f>
        <v>71883966.000000015</v>
      </c>
      <c r="D1011" s="39">
        <v>1.76</v>
      </c>
      <c r="E1011" s="43">
        <f>((D1011-D1012)/0.01)*R$4+E1012</f>
        <v>-43771692.000000089</v>
      </c>
      <c r="F1011" s="39">
        <v>2.2705000000000002</v>
      </c>
      <c r="G1011" s="43">
        <f>((F1011-F1012)/0.01)*T$4+G1012</f>
        <v>72238614.000000209</v>
      </c>
      <c r="H1011" s="39">
        <v>3.0274999999999999</v>
      </c>
      <c r="I1011" s="43">
        <f>((H1011-H1012)/0.01)*V$4+I1012</f>
        <v>20988475.999999836</v>
      </c>
      <c r="J1011" s="54">
        <f t="shared" si="62"/>
        <v>121339363.99999997</v>
      </c>
      <c r="K1011" s="43">
        <f>$W$2+J1011</f>
        <v>4821339364</v>
      </c>
      <c r="L1011" s="99">
        <f t="shared" si="61"/>
        <v>3.748519973642739E-4</v>
      </c>
      <c r="M1011" s="102">
        <f t="shared" si="63"/>
        <v>1.1616085349197506E-3</v>
      </c>
      <c r="N1011" s="99">
        <f t="shared" si="64"/>
        <v>1.8439963825246493E-2</v>
      </c>
    </row>
    <row r="1012" spans="1:14">
      <c r="A1012" s="47">
        <v>41002</v>
      </c>
      <c r="B1012" s="39">
        <v>0.62150000000000005</v>
      </c>
      <c r="C1012" s="43">
        <f>((B1012-B1013)/0.01)*P$4+C1013</f>
        <v>69565566.000000015</v>
      </c>
      <c r="D1012" s="39">
        <v>1.8765000000000001</v>
      </c>
      <c r="E1012" s="43">
        <f>((D1012-D1013)/0.01)*R$4+E1013</f>
        <v>-38028242.000000089</v>
      </c>
      <c r="F1012" s="39">
        <v>2.39</v>
      </c>
      <c r="G1012" s="43">
        <f>((F1012-F1013)/0.01)*T$4+G1013</f>
        <v>61388014.000000216</v>
      </c>
      <c r="H1012" s="39">
        <v>3.1423999999999999</v>
      </c>
      <c r="I1012" s="43">
        <f>((H1012-H1013)/0.01)*V$4+I1013</f>
        <v>9647845.9999998379</v>
      </c>
      <c r="J1012" s="54">
        <f t="shared" si="62"/>
        <v>102573183.99999999</v>
      </c>
      <c r="K1012" s="43">
        <f>$W$2+J1012</f>
        <v>4802573184</v>
      </c>
      <c r="L1012" s="99">
        <f t="shared" si="61"/>
        <v>-3.899911536280136E-3</v>
      </c>
      <c r="M1012" s="102">
        <f t="shared" si="63"/>
        <v>1.8118173851585607E-3</v>
      </c>
      <c r="N1012" s="99">
        <f t="shared" si="64"/>
        <v>2.8761709333157283E-2</v>
      </c>
    </row>
    <row r="1013" spans="1:14">
      <c r="A1013" s="47">
        <v>41003</v>
      </c>
      <c r="B1013" s="39">
        <v>0.626</v>
      </c>
      <c r="C1013" s="43">
        <f>((B1013-B1014)/0.01)*P$4+C1014</f>
        <v>69317166.000000015</v>
      </c>
      <c r="D1013" s="39">
        <v>1.8205</v>
      </c>
      <c r="E1013" s="43">
        <f>((D1013-D1014)/0.01)*R$4+E1014</f>
        <v>-40789042.000000089</v>
      </c>
      <c r="F1013" s="39">
        <v>2.3250000000000002</v>
      </c>
      <c r="G1013" s="43">
        <f>((F1013-F1014)/0.01)*T$4+G1014</f>
        <v>67290014.000000209</v>
      </c>
      <c r="H1013" s="39">
        <v>3.0588000000000002</v>
      </c>
      <c r="I1013" s="43">
        <f>((H1013-H1014)/0.01)*V$4+I1014</f>
        <v>17899165.999999806</v>
      </c>
      <c r="J1013" s="54">
        <f t="shared" si="62"/>
        <v>113717303.99999994</v>
      </c>
      <c r="K1013" s="43">
        <f>$W$2+J1013</f>
        <v>4813717304</v>
      </c>
      <c r="L1013" s="99">
        <f t="shared" si="61"/>
        <v>2.3177596398041554E-3</v>
      </c>
      <c r="M1013" s="102">
        <f t="shared" si="63"/>
        <v>1.8523197161822139E-3</v>
      </c>
      <c r="N1013" s="99">
        <f t="shared" si="64"/>
        <v>2.9404663905599298E-2</v>
      </c>
    </row>
    <row r="1014" spans="1:14">
      <c r="A1014" s="47">
        <v>41004</v>
      </c>
      <c r="B1014" s="39">
        <v>0.63100000000000001</v>
      </c>
      <c r="C1014" s="43">
        <f>((B1014-B1015)/0.01)*P$4+C1015</f>
        <v>69041166.000000015</v>
      </c>
      <c r="D1014" s="39">
        <v>1.7865</v>
      </c>
      <c r="E1014" s="43">
        <f>((D1014-D1015)/0.01)*R$4+E1015</f>
        <v>-42465242.000000089</v>
      </c>
      <c r="F1014" s="39">
        <v>2.2894999999999999</v>
      </c>
      <c r="G1014" s="43">
        <f>((F1014-F1015)/0.01)*T$4+G1015</f>
        <v>70513414.000000238</v>
      </c>
      <c r="H1014" s="39">
        <v>3.0407999999999999</v>
      </c>
      <c r="I1014" s="43">
        <f>((H1014-H1015)/0.01)*V$4+I1015</f>
        <v>19675765.999999829</v>
      </c>
      <c r="J1014" s="54">
        <f t="shared" si="62"/>
        <v>116765104</v>
      </c>
      <c r="K1014" s="43">
        <f>$W$2+J1014</f>
        <v>4816765104</v>
      </c>
      <c r="L1014" s="99">
        <f t="shared" si="61"/>
        <v>6.3294858401288063E-4</v>
      </c>
      <c r="M1014" s="102">
        <f t="shared" si="63"/>
        <v>1.8405490460184583E-3</v>
      </c>
      <c r="N1014" s="99">
        <f t="shared" si="64"/>
        <v>2.9217810309492106E-2</v>
      </c>
    </row>
    <row r="1015" spans="1:14">
      <c r="A1015" s="47">
        <v>41005</v>
      </c>
      <c r="B1015" s="39">
        <v>0.60799999999999998</v>
      </c>
      <c r="C1015" s="43">
        <f>((B1015-B1016)/0.01)*P$4+C1016</f>
        <v>70310766.000000015</v>
      </c>
      <c r="D1015" s="39">
        <v>1.6616</v>
      </c>
      <c r="E1015" s="43">
        <f>((D1015-D1016)/0.01)*R$4+E1016</f>
        <v>-48622812.000000089</v>
      </c>
      <c r="F1015" s="39">
        <v>2.1395</v>
      </c>
      <c r="G1015" s="43">
        <f>((F1015-F1016)/0.01)*T$4+G1016</f>
        <v>84133414.000000238</v>
      </c>
      <c r="H1015" s="39">
        <v>2.9064999999999999</v>
      </c>
      <c r="I1015" s="43">
        <f>((H1015-H1016)/0.01)*V$4+I1016</f>
        <v>32931175.99999984</v>
      </c>
      <c r="J1015" s="54">
        <f t="shared" si="62"/>
        <v>138752544</v>
      </c>
      <c r="K1015" s="43">
        <f>$W$2+J1015</f>
        <v>4838752544</v>
      </c>
      <c r="L1015" s="99">
        <f t="shared" si="61"/>
        <v>4.5543861670897879E-3</v>
      </c>
      <c r="M1015" s="102">
        <f t="shared" si="63"/>
        <v>2.2965971622680983E-3</v>
      </c>
      <c r="N1015" s="99">
        <f t="shared" si="64"/>
        <v>3.6457349718348235E-2</v>
      </c>
    </row>
    <row r="1016" spans="1:14">
      <c r="A1016" s="47">
        <v>41008</v>
      </c>
      <c r="B1016" s="39">
        <v>0.60399999999999998</v>
      </c>
      <c r="C1016" s="43">
        <f>((B1016-B1017)/0.01)*P$4+C1017</f>
        <v>70531566.000000015</v>
      </c>
      <c r="D1016" s="39">
        <v>1.6524000000000001</v>
      </c>
      <c r="E1016" s="43">
        <f>((D1016-D1017)/0.01)*R$4+E1017</f>
        <v>-49076372.000000082</v>
      </c>
      <c r="F1016" s="39">
        <v>2.1419999999999999</v>
      </c>
      <c r="G1016" s="43">
        <f>((F1016-F1017)/0.01)*T$4+G1017</f>
        <v>83906414.000000238</v>
      </c>
      <c r="H1016" s="39">
        <v>2.8914999999999997</v>
      </c>
      <c r="I1016" s="43">
        <f>((H1016-H1017)/0.01)*V$4+I1017</f>
        <v>34411675.999999851</v>
      </c>
      <c r="J1016" s="54">
        <f t="shared" si="62"/>
        <v>139773284.00000003</v>
      </c>
      <c r="K1016" s="43">
        <f>$W$2+J1016</f>
        <v>4839773284</v>
      </c>
      <c r="L1016" s="99">
        <f t="shared" si="61"/>
        <v>2.1092881745091906E-4</v>
      </c>
      <c r="M1016" s="102">
        <f t="shared" si="63"/>
        <v>2.2820247075342357E-3</v>
      </c>
      <c r="N1016" s="99">
        <f t="shared" si="64"/>
        <v>3.6226019171042963E-2</v>
      </c>
    </row>
    <row r="1017" spans="1:14">
      <c r="A1017" s="47">
        <v>41009</v>
      </c>
      <c r="B1017" s="39">
        <v>0.60199999999999998</v>
      </c>
      <c r="C1017" s="43">
        <f>((B1017-B1018)/0.01)*P$4+C1018</f>
        <v>70641966.000000015</v>
      </c>
      <c r="D1017" s="39">
        <v>1.611</v>
      </c>
      <c r="E1017" s="43">
        <f>((D1017-D1018)/0.01)*R$4+E1018</f>
        <v>-51117392.000000089</v>
      </c>
      <c r="F1017" s="39">
        <v>2.0964999999999998</v>
      </c>
      <c r="G1017" s="43">
        <f>((F1017-F1018)/0.01)*T$4+G1018</f>
        <v>88037814.000000253</v>
      </c>
      <c r="H1017" s="39">
        <v>2.8355000000000001</v>
      </c>
      <c r="I1017" s="43">
        <f>((H1017-H1018)/0.01)*V$4+I1018</f>
        <v>39938875.999999814</v>
      </c>
      <c r="J1017" s="54">
        <f t="shared" si="62"/>
        <v>147501264</v>
      </c>
      <c r="K1017" s="43">
        <f>$W$2+J1017</f>
        <v>4847501264</v>
      </c>
      <c r="L1017" s="99">
        <f t="shared" si="61"/>
        <v>1.595491404949023E-3</v>
      </c>
      <c r="M1017" s="102">
        <f t="shared" si="63"/>
        <v>2.2741419895253847E-3</v>
      </c>
      <c r="N1017" s="99">
        <f t="shared" si="64"/>
        <v>3.6100884902002937E-2</v>
      </c>
    </row>
    <row r="1018" spans="1:14">
      <c r="A1018" s="47">
        <v>41010</v>
      </c>
      <c r="B1018" s="39">
        <v>0.58799999999999997</v>
      </c>
      <c r="C1018" s="43">
        <f>((B1018-B1019)/0.01)*P$4+C1019</f>
        <v>71414766.000000015</v>
      </c>
      <c r="D1018" s="39">
        <v>1.645</v>
      </c>
      <c r="E1018" s="43">
        <f>((D1018-D1019)/0.01)*R$4+E1019</f>
        <v>-49441192.000000089</v>
      </c>
      <c r="F1018" s="39">
        <v>2.1355</v>
      </c>
      <c r="G1018" s="43">
        <f>((F1018-F1019)/0.01)*T$4+G1019</f>
        <v>84496614.000000238</v>
      </c>
      <c r="H1018" s="39">
        <v>2.8877000000000002</v>
      </c>
      <c r="I1018" s="43">
        <f>((H1018-H1019)/0.01)*V$4+I1019</f>
        <v>34786735.999999814</v>
      </c>
      <c r="J1018" s="54">
        <f t="shared" si="62"/>
        <v>141256923.99999997</v>
      </c>
      <c r="K1018" s="43">
        <f>$W$2+J1018</f>
        <v>4841256924</v>
      </c>
      <c r="L1018" s="99">
        <f t="shared" si="61"/>
        <v>-1.2889868326589223E-3</v>
      </c>
      <c r="M1018" s="102">
        <f t="shared" si="63"/>
        <v>2.3179061967332627E-3</v>
      </c>
      <c r="N1018" s="99">
        <f t="shared" si="64"/>
        <v>3.6795620153590614E-2</v>
      </c>
    </row>
    <row r="1019" spans="1:14">
      <c r="A1019" s="47">
        <v>41011</v>
      </c>
      <c r="B1019" s="39">
        <v>0.57099999999999995</v>
      </c>
      <c r="C1019" s="43">
        <f>((B1019-B1020)/0.01)*P$4+C1020</f>
        <v>72353166.000000015</v>
      </c>
      <c r="D1019" s="39">
        <v>1.6545000000000001</v>
      </c>
      <c r="E1019" s="43">
        <f>((D1019-D1020)/0.01)*R$4+E1020</f>
        <v>-48972842.000000089</v>
      </c>
      <c r="F1019" s="39">
        <v>2.1655000000000002</v>
      </c>
      <c r="G1019" s="43">
        <f>((F1019-F1020)/0.01)*T$4+G1020</f>
        <v>81772614.000000209</v>
      </c>
      <c r="H1019" s="39">
        <v>2.9104999999999999</v>
      </c>
      <c r="I1019" s="43">
        <f>((H1019-H1020)/0.01)*V$4+I1020</f>
        <v>32536375.999999844</v>
      </c>
      <c r="J1019" s="54">
        <f t="shared" si="62"/>
        <v>137689313.99999997</v>
      </c>
      <c r="K1019" s="43">
        <f>$W$2+J1019</f>
        <v>4837689314</v>
      </c>
      <c r="L1019" s="99">
        <f t="shared" si="61"/>
        <v>-7.3718978778107146E-4</v>
      </c>
      <c r="M1019" s="102">
        <f t="shared" si="63"/>
        <v>2.3380359999894134E-3</v>
      </c>
      <c r="N1019" s="99">
        <f t="shared" si="64"/>
        <v>3.711517087372921E-2</v>
      </c>
    </row>
    <row r="1020" spans="1:14">
      <c r="A1020" s="47">
        <v>41012</v>
      </c>
      <c r="B1020" s="39">
        <v>0.5675</v>
      </c>
      <c r="C1020" s="43">
        <f>((B1020-B1021)/0.01)*P$4+C1021</f>
        <v>72546366.000000015</v>
      </c>
      <c r="D1020" s="39">
        <v>1.6120000000000001</v>
      </c>
      <c r="E1020" s="43">
        <f>((D1020-D1021)/0.01)*R$4+E1021</f>
        <v>-51068092.000000089</v>
      </c>
      <c r="F1020" s="39">
        <v>2.0990000000000002</v>
      </c>
      <c r="G1020" s="43">
        <f>((F1020-F1021)/0.01)*T$4+G1021</f>
        <v>87810814.000000209</v>
      </c>
      <c r="H1020" s="39">
        <v>2.8336999999999999</v>
      </c>
      <c r="I1020" s="43">
        <f>((H1020-H1021)/0.01)*V$4+I1021</f>
        <v>40116535.999999844</v>
      </c>
      <c r="J1020" s="54">
        <f t="shared" si="62"/>
        <v>149405623.99999997</v>
      </c>
      <c r="K1020" s="43">
        <f>$W$2+J1020</f>
        <v>4849405624</v>
      </c>
      <c r="L1020" s="99">
        <f t="shared" si="61"/>
        <v>2.4189534195736815E-3</v>
      </c>
      <c r="M1020" s="102">
        <f t="shared" si="63"/>
        <v>2.3260112650508214E-3</v>
      </c>
      <c r="N1020" s="99">
        <f t="shared" si="64"/>
        <v>3.6924284124355305E-2</v>
      </c>
    </row>
    <row r="1021" spans="1:14">
      <c r="A1021" s="47">
        <v>41015</v>
      </c>
      <c r="B1021" s="39">
        <v>0.56950000000000001</v>
      </c>
      <c r="C1021" s="43">
        <f>((B1021-B1022)/0.01)*P$4+C1022</f>
        <v>72435966.000000015</v>
      </c>
      <c r="D1021" s="39">
        <v>1.603</v>
      </c>
      <c r="E1021" s="43">
        <f>((D1021-D1022)/0.01)*R$4+E1022</f>
        <v>-51511792.000000097</v>
      </c>
      <c r="F1021" s="39">
        <v>2.1</v>
      </c>
      <c r="G1021" s="43">
        <f>((F1021-F1022)/0.01)*T$4+G1022</f>
        <v>87720014.000000224</v>
      </c>
      <c r="H1021" s="39">
        <v>2.8322000000000003</v>
      </c>
      <c r="I1021" s="43">
        <f>((H1021-H1022)/0.01)*V$4+I1022</f>
        <v>40264585.999999806</v>
      </c>
      <c r="J1021" s="54">
        <f t="shared" si="62"/>
        <v>148908773.99999994</v>
      </c>
      <c r="K1021" s="43">
        <f>$W$2+J1021</f>
        <v>4848908774</v>
      </c>
      <c r="L1021" s="99">
        <f t="shared" si="61"/>
        <v>-1.0246110407335439E-4</v>
      </c>
      <c r="M1021" s="102">
        <f t="shared" si="63"/>
        <v>2.3364275386566916E-3</v>
      </c>
      <c r="N1021" s="99">
        <f t="shared" si="64"/>
        <v>3.708963734165014E-2</v>
      </c>
    </row>
    <row r="1022" spans="1:14">
      <c r="A1022" s="47">
        <v>41016</v>
      </c>
      <c r="B1022" s="39">
        <v>0.56000000000000005</v>
      </c>
      <c r="C1022" s="43">
        <f>((B1022-B1023)/0.01)*P$4+C1023</f>
        <v>72960366.000000015</v>
      </c>
      <c r="D1022" s="39">
        <v>1.6145</v>
      </c>
      <c r="E1022" s="43">
        <f>((D1022-D1023)/0.01)*R$4+E1023</f>
        <v>-50944842.000000097</v>
      </c>
      <c r="F1022" s="39">
        <v>2.1055000000000001</v>
      </c>
      <c r="G1022" s="43">
        <f>((F1022-F1023)/0.01)*T$4+G1023</f>
        <v>87220614.000000224</v>
      </c>
      <c r="H1022" s="39">
        <v>2.84</v>
      </c>
      <c r="I1022" s="43">
        <f>((H1022-H1023)/0.01)*V$4+I1023</f>
        <v>39494725.999999851</v>
      </c>
      <c r="J1022" s="54">
        <f t="shared" si="62"/>
        <v>148730864</v>
      </c>
      <c r="K1022" s="43">
        <f>$W$2+J1022</f>
        <v>4848730864</v>
      </c>
      <c r="L1022" s="99">
        <f t="shared" si="61"/>
        <v>-3.6691402580611213E-5</v>
      </c>
      <c r="M1022" s="102">
        <f t="shared" si="63"/>
        <v>1.76459244896194E-3</v>
      </c>
      <c r="N1022" s="99">
        <f t="shared" si="64"/>
        <v>2.8012036712014379E-2</v>
      </c>
    </row>
    <row r="1023" spans="1:14">
      <c r="A1023" s="47">
        <v>41017</v>
      </c>
      <c r="B1023" s="39">
        <v>0.55800000000000005</v>
      </c>
      <c r="C1023" s="43">
        <f>((B1023-B1024)/0.01)*P$4+C1024</f>
        <v>73070766.000000015</v>
      </c>
      <c r="D1023" s="39">
        <v>1.599</v>
      </c>
      <c r="E1023" s="43">
        <f>((D1023-D1024)/0.01)*R$4+E1024</f>
        <v>-51708992.000000097</v>
      </c>
      <c r="F1023" s="39">
        <v>2.0870000000000002</v>
      </c>
      <c r="G1023" s="43">
        <f>((F1023-F1024)/0.01)*T$4+G1024</f>
        <v>88900414.000000224</v>
      </c>
      <c r="H1023" s="39">
        <v>2.839</v>
      </c>
      <c r="I1023" s="43">
        <f>((H1023-H1024)/0.01)*V$4+I1024</f>
        <v>39593425.999999844</v>
      </c>
      <c r="J1023" s="54">
        <f t="shared" si="62"/>
        <v>149855614</v>
      </c>
      <c r="K1023" s="43">
        <f>$W$2+J1023</f>
        <v>4849855614</v>
      </c>
      <c r="L1023" s="99">
        <f t="shared" si="61"/>
        <v>2.3194101688813905E-4</v>
      </c>
      <c r="M1023" s="102">
        <f t="shared" si="63"/>
        <v>1.7081839129820095E-3</v>
      </c>
      <c r="N1023" s="99">
        <f t="shared" si="64"/>
        <v>2.7116578963869566E-2</v>
      </c>
    </row>
    <row r="1024" spans="1:14">
      <c r="A1024" s="47">
        <v>41018</v>
      </c>
      <c r="B1024" s="39">
        <v>0.56499999999999995</v>
      </c>
      <c r="C1024" s="43">
        <f>((B1024-B1025)/0.01)*P$4+C1025</f>
        <v>72684366.000000015</v>
      </c>
      <c r="D1024" s="39">
        <v>1.6015000000000001</v>
      </c>
      <c r="E1024" s="43">
        <f>((D1024-D1025)/0.01)*R$4+E1025</f>
        <v>-51585742.000000089</v>
      </c>
      <c r="F1024" s="39">
        <v>2.085</v>
      </c>
      <c r="G1024" s="43">
        <f>((F1024-F1025)/0.01)*T$4+G1025</f>
        <v>89082014.000000238</v>
      </c>
      <c r="H1024" s="39">
        <v>2.8315000000000001</v>
      </c>
      <c r="I1024" s="43">
        <f>((H1024-H1025)/0.01)*V$4+I1025</f>
        <v>40333675.999999829</v>
      </c>
      <c r="J1024" s="54">
        <f t="shared" si="62"/>
        <v>150514314</v>
      </c>
      <c r="K1024" s="43">
        <f>$W$2+J1024</f>
        <v>4850514314</v>
      </c>
      <c r="L1024" s="99">
        <f t="shared" si="61"/>
        <v>1.3580925385359288E-4</v>
      </c>
      <c r="M1024" s="102">
        <f t="shared" si="63"/>
        <v>1.7191014730666262E-3</v>
      </c>
      <c r="N1024" s="99">
        <f t="shared" si="64"/>
        <v>2.7289889857314575E-2</v>
      </c>
    </row>
    <row r="1025" spans="1:14">
      <c r="A1025" s="47">
        <v>41019</v>
      </c>
      <c r="B1025" s="39">
        <v>0.5675</v>
      </c>
      <c r="C1025" s="43">
        <f>((B1025-B1026)/0.01)*P$4+C1026</f>
        <v>72546366.000000015</v>
      </c>
      <c r="D1025" s="39">
        <v>1.599</v>
      </c>
      <c r="E1025" s="43">
        <f>((D1025-D1026)/0.01)*R$4+E1026</f>
        <v>-51708992.000000097</v>
      </c>
      <c r="F1025" s="39">
        <v>2.08</v>
      </c>
      <c r="G1025" s="43">
        <f>((F1025-F1026)/0.01)*T$4+G1026</f>
        <v>89536014.000000224</v>
      </c>
      <c r="H1025" s="39">
        <v>2.8271999999999999</v>
      </c>
      <c r="I1025" s="43">
        <f>((H1025-H1026)/0.01)*V$4+I1026</f>
        <v>40758085.999999851</v>
      </c>
      <c r="J1025" s="54">
        <f t="shared" si="62"/>
        <v>151131474</v>
      </c>
      <c r="K1025" s="43">
        <f>$W$2+J1025</f>
        <v>4851131474</v>
      </c>
      <c r="L1025" s="99">
        <f t="shared" si="61"/>
        <v>1.2722789809461722E-4</v>
      </c>
      <c r="M1025" s="102">
        <f t="shared" si="63"/>
        <v>1.0590254139004572E-3</v>
      </c>
      <c r="N1025" s="99">
        <f t="shared" si="64"/>
        <v>1.6811507263667133E-2</v>
      </c>
    </row>
    <row r="1026" spans="1:14">
      <c r="A1026" s="47">
        <v>41022</v>
      </c>
      <c r="B1026" s="39">
        <v>0.57299999999999995</v>
      </c>
      <c r="C1026" s="43">
        <f>((B1026-B1027)/0.01)*P$4+C1027</f>
        <v>72242766.000000015</v>
      </c>
      <c r="D1026" s="39">
        <v>1.581</v>
      </c>
      <c r="E1026" s="43">
        <f>((D1026-D1027)/0.01)*R$4+E1027</f>
        <v>-52596392.000000097</v>
      </c>
      <c r="F1026" s="39">
        <v>2.06</v>
      </c>
      <c r="G1026" s="43">
        <f>((F1026-F1027)/0.01)*T$4+G1027</f>
        <v>91352014.000000224</v>
      </c>
      <c r="H1026" s="39">
        <v>2.8005</v>
      </c>
      <c r="I1026" s="43">
        <f>((H1026-H1027)/0.01)*V$4+I1027</f>
        <v>43393375.999999844</v>
      </c>
      <c r="J1026" s="54">
        <f t="shared" si="62"/>
        <v>154391764</v>
      </c>
      <c r="K1026" s="43">
        <f>$W$2+J1026</f>
        <v>4854391764</v>
      </c>
      <c r="L1026" s="99">
        <f t="shared" si="61"/>
        <v>6.7184221657798728E-4</v>
      </c>
      <c r="M1026" s="102">
        <f t="shared" si="63"/>
        <v>1.0668708913546788E-3</v>
      </c>
      <c r="N1026" s="99">
        <f t="shared" si="64"/>
        <v>1.693605035722974E-2</v>
      </c>
    </row>
    <row r="1027" spans="1:14">
      <c r="A1027" s="47">
        <v>41023</v>
      </c>
      <c r="B1027" s="39">
        <v>0.57799999999999996</v>
      </c>
      <c r="C1027" s="43">
        <f>((B1027-B1028)/0.01)*P$4+C1028</f>
        <v>71966766.000000015</v>
      </c>
      <c r="D1027" s="39">
        <v>1.6169</v>
      </c>
      <c r="E1027" s="43">
        <f>((D1027-D1028)/0.01)*R$4+E1028</f>
        <v>-50826522.000000097</v>
      </c>
      <c r="F1027" s="39">
        <v>2.1015000000000001</v>
      </c>
      <c r="G1027" s="43">
        <f>((F1027-F1028)/0.01)*T$4+G1028</f>
        <v>87583814.000000209</v>
      </c>
      <c r="H1027" s="39">
        <v>2.8464999999999998</v>
      </c>
      <c r="I1027" s="43">
        <f>((H1027-H1028)/0.01)*V$4+I1028</f>
        <v>38853175.999999858</v>
      </c>
      <c r="J1027" s="54">
        <f t="shared" si="62"/>
        <v>147577233.99999997</v>
      </c>
      <c r="K1027" s="43">
        <f>$W$2+J1027</f>
        <v>4847577234</v>
      </c>
      <c r="L1027" s="99">
        <f t="shared" si="61"/>
        <v>-1.4047728089105515E-3</v>
      </c>
      <c r="M1027" s="102">
        <f t="shared" si="63"/>
        <v>1.0842958696058787E-3</v>
      </c>
      <c r="N1027" s="99">
        <f t="shared" si="64"/>
        <v>1.7212663311550046E-2</v>
      </c>
    </row>
    <row r="1028" spans="1:14">
      <c r="A1028" s="47">
        <v>41024</v>
      </c>
      <c r="B1028" s="39">
        <v>0.5575</v>
      </c>
      <c r="C1028" s="43">
        <f>((B1028-B1029)/0.01)*P$4+C1029</f>
        <v>73098366.000000015</v>
      </c>
      <c r="D1028" s="39">
        <v>1.6162000000000001</v>
      </c>
      <c r="E1028" s="43">
        <f>((D1028-D1029)/0.01)*R$4+E1029</f>
        <v>-50861032.000000089</v>
      </c>
      <c r="F1028" s="39">
        <v>2.1059999999999999</v>
      </c>
      <c r="G1028" s="43">
        <f>((F1028-F1029)/0.01)*T$4+G1029</f>
        <v>87175214.000000238</v>
      </c>
      <c r="H1028" s="39">
        <v>2.8635000000000002</v>
      </c>
      <c r="I1028" s="43">
        <f>((H1028-H1029)/0.01)*V$4+I1029</f>
        <v>37175275.999999821</v>
      </c>
      <c r="J1028" s="54">
        <f t="shared" si="62"/>
        <v>146587824</v>
      </c>
      <c r="K1028" s="43">
        <f>$W$2+J1028</f>
        <v>4846587824</v>
      </c>
      <c r="L1028" s="99">
        <f t="shared" si="61"/>
        <v>-2.0412485191160487E-4</v>
      </c>
      <c r="M1028" s="102">
        <f t="shared" si="63"/>
        <v>9.9109169781534819E-4</v>
      </c>
      <c r="N1028" s="99">
        <f t="shared" si="64"/>
        <v>1.5733092953281132E-2</v>
      </c>
    </row>
    <row r="1029" spans="1:14">
      <c r="A1029" s="47">
        <v>41025</v>
      </c>
      <c r="B1029" s="39">
        <v>0.5595</v>
      </c>
      <c r="C1029" s="43">
        <f>((B1029-B1030)/0.01)*P$4+C1030</f>
        <v>72987966.000000015</v>
      </c>
      <c r="D1029" s="39">
        <v>1.5825</v>
      </c>
      <c r="E1029" s="43">
        <f>((D1029-D1030)/0.01)*R$4+E1030</f>
        <v>-52522442.000000089</v>
      </c>
      <c r="F1029" s="39">
        <v>2.069</v>
      </c>
      <c r="G1029" s="43">
        <f>((F1029-F1030)/0.01)*T$4+G1030</f>
        <v>90534814.000000238</v>
      </c>
      <c r="H1029" s="39">
        <v>2.8374999999999999</v>
      </c>
      <c r="I1029" s="43">
        <f>((H1029-H1030)/0.01)*V$4+I1030</f>
        <v>39741475.999999844</v>
      </c>
      <c r="J1029" s="54">
        <f t="shared" si="62"/>
        <v>150741814</v>
      </c>
      <c r="K1029" s="43">
        <f>$W$2+J1029</f>
        <v>4850741814</v>
      </c>
      <c r="L1029" s="99">
        <f t="shared" si="61"/>
        <v>8.5672868906133063E-4</v>
      </c>
      <c r="M1029" s="102">
        <f t="shared" si="63"/>
        <v>9.6758635481291949E-4</v>
      </c>
      <c r="N1029" s="99">
        <f t="shared" si="64"/>
        <v>1.5359957200886939E-2</v>
      </c>
    </row>
    <row r="1030" spans="1:14">
      <c r="A1030" s="47">
        <v>41026</v>
      </c>
      <c r="B1030" s="39">
        <v>0.55449999999999999</v>
      </c>
      <c r="C1030" s="43">
        <f>((B1030-B1031)/0.01)*P$4+C1031</f>
        <v>73263966.000000015</v>
      </c>
      <c r="D1030" s="39">
        <v>1.5805</v>
      </c>
      <c r="E1030" s="43">
        <f>((D1030-D1031)/0.01)*R$4+E1031</f>
        <v>-52621042.000000089</v>
      </c>
      <c r="F1030" s="39">
        <v>2.0655000000000001</v>
      </c>
      <c r="G1030" s="43">
        <f>((F1030-F1031)/0.01)*T$4+G1031</f>
        <v>90852614.000000224</v>
      </c>
      <c r="H1030" s="39">
        <v>2.8365</v>
      </c>
      <c r="I1030" s="43">
        <f>((H1030-H1031)/0.01)*V$4+I1031</f>
        <v>39840175.999999836</v>
      </c>
      <c r="J1030" s="54">
        <f t="shared" si="62"/>
        <v>151335714</v>
      </c>
      <c r="K1030" s="43">
        <f>$W$2+J1030</f>
        <v>4851335714</v>
      </c>
      <c r="L1030" s="99">
        <f t="shared" si="61"/>
        <v>1.2242738712978533E-4</v>
      </c>
      <c r="M1030" s="102">
        <f t="shared" si="63"/>
        <v>6.0551500630044329E-4</v>
      </c>
      <c r="N1030" s="99">
        <f t="shared" si="64"/>
        <v>9.6122527307320911E-3</v>
      </c>
    </row>
    <row r="1031" spans="1:14">
      <c r="A1031" s="47">
        <v>41029</v>
      </c>
      <c r="B1031" s="39">
        <v>0.54700000000000004</v>
      </c>
      <c r="C1031" s="43">
        <f>((B1031-B1032)/0.01)*P$4+C1032</f>
        <v>73677966.000000015</v>
      </c>
      <c r="D1031" s="39">
        <v>1.5529999999999999</v>
      </c>
      <c r="E1031" s="43">
        <f>((D1031-D1032)/0.01)*R$4+E1032</f>
        <v>-53976792.000000097</v>
      </c>
      <c r="F1031" s="39">
        <v>2.0485000000000002</v>
      </c>
      <c r="G1031" s="43">
        <f>((F1031-F1032)/0.01)*T$4+G1032</f>
        <v>92396214.000000209</v>
      </c>
      <c r="H1031" s="39">
        <v>2.8214999999999999</v>
      </c>
      <c r="I1031" s="43">
        <f>((H1031-H1032)/0.01)*V$4+I1032</f>
        <v>41320675.999999851</v>
      </c>
      <c r="J1031" s="54">
        <f t="shared" si="62"/>
        <v>153418063.99999997</v>
      </c>
      <c r="K1031" s="43">
        <f>$W$2+J1031</f>
        <v>4853418064</v>
      </c>
      <c r="L1031" s="99">
        <f t="shared" si="61"/>
        <v>4.2914020893099284E-4</v>
      </c>
      <c r="M1031" s="102">
        <f t="shared" si="63"/>
        <v>6.1490118655874941E-4</v>
      </c>
      <c r="N1031" s="99">
        <f t="shared" si="64"/>
        <v>9.7612537230779024E-3</v>
      </c>
    </row>
    <row r="1032" spans="1:14">
      <c r="A1032" s="47">
        <v>41030</v>
      </c>
      <c r="B1032" s="39">
        <v>0.54500000000000004</v>
      </c>
      <c r="C1032" s="43">
        <f>((B1032-B1033)/0.01)*P$4+C1033</f>
        <v>73788366.000000015</v>
      </c>
      <c r="D1032" s="39">
        <v>1.58</v>
      </c>
      <c r="E1032" s="43">
        <f>((D1032-D1033)/0.01)*R$4+E1033</f>
        <v>-52645692.000000089</v>
      </c>
      <c r="F1032" s="39">
        <v>2.0714999999999999</v>
      </c>
      <c r="G1032" s="43">
        <f>((F1032-F1033)/0.01)*T$4+G1033</f>
        <v>90307814.000000238</v>
      </c>
      <c r="H1032" s="39">
        <v>2.8609999999999998</v>
      </c>
      <c r="I1032" s="43">
        <f>((H1032-H1033)/0.01)*V$4+I1033</f>
        <v>37422025.999999866</v>
      </c>
      <c r="J1032" s="54">
        <f t="shared" si="62"/>
        <v>148872514.00000003</v>
      </c>
      <c r="K1032" s="43">
        <f>$W$2+J1032</f>
        <v>4848872514</v>
      </c>
      <c r="L1032" s="99">
        <f t="shared" ref="L1032:L1095" si="65">LN(K1032/K1031)</f>
        <v>-9.3700560626001688E-4</v>
      </c>
      <c r="M1032" s="102">
        <f t="shared" si="63"/>
        <v>6.9648971318636457E-4</v>
      </c>
      <c r="N1032" s="99">
        <f t="shared" si="64"/>
        <v>1.105643143083495E-2</v>
      </c>
    </row>
    <row r="1033" spans="1:14">
      <c r="A1033" s="47">
        <v>41031</v>
      </c>
      <c r="B1033" s="39">
        <v>0.54849999999999999</v>
      </c>
      <c r="C1033" s="43">
        <f>((B1033-B1034)/0.01)*P$4+C1034</f>
        <v>73595166.000000015</v>
      </c>
      <c r="D1033" s="39">
        <v>1.5695000000000001</v>
      </c>
      <c r="E1033" s="43">
        <f>((D1033-D1034)/0.01)*R$4+E1034</f>
        <v>-53163342.000000089</v>
      </c>
      <c r="F1033" s="39">
        <v>2.0634999999999999</v>
      </c>
      <c r="G1033" s="43">
        <f>((F1033-F1034)/0.01)*T$4+G1034</f>
        <v>91034214.000000238</v>
      </c>
      <c r="H1033" s="39">
        <v>2.8384999999999998</v>
      </c>
      <c r="I1033" s="43">
        <f>((H1033-H1034)/0.01)*V$4+I1034</f>
        <v>39642775.999999866</v>
      </c>
      <c r="J1033" s="54">
        <f t="shared" si="62"/>
        <v>151108814.00000003</v>
      </c>
      <c r="K1033" s="43">
        <f>$W$2+J1033</f>
        <v>4851108814</v>
      </c>
      <c r="L1033" s="99">
        <f t="shared" si="65"/>
        <v>4.6109367925611445E-4</v>
      </c>
      <c r="M1033" s="102">
        <f t="shared" si="63"/>
        <v>7.0852758676018853E-4</v>
      </c>
      <c r="N1033" s="99">
        <f t="shared" si="64"/>
        <v>1.1247526749577196E-2</v>
      </c>
    </row>
    <row r="1034" spans="1:14">
      <c r="A1034" s="47">
        <v>41032</v>
      </c>
      <c r="B1034" s="39">
        <v>0.54149999999999998</v>
      </c>
      <c r="C1034" s="43">
        <f>((B1034-B1035)/0.01)*P$4+C1035</f>
        <v>73981566.000000015</v>
      </c>
      <c r="D1034" s="39">
        <v>1.5720000000000001</v>
      </c>
      <c r="E1034" s="43">
        <f>((D1034-D1035)/0.01)*R$4+E1035</f>
        <v>-53040092.000000089</v>
      </c>
      <c r="F1034" s="39">
        <v>2.0579999999999998</v>
      </c>
      <c r="G1034" s="43">
        <f>((F1034-F1035)/0.01)*T$4+G1035</f>
        <v>91533614.000000238</v>
      </c>
      <c r="H1034" s="39">
        <v>2.8330000000000002</v>
      </c>
      <c r="I1034" s="43">
        <f>((H1034-H1035)/0.01)*V$4+I1035</f>
        <v>40185625.999999829</v>
      </c>
      <c r="J1034" s="54">
        <f t="shared" ref="J1034:J1097" si="66">C1034+E1034+G1034+I1034</f>
        <v>152660714</v>
      </c>
      <c r="K1034" s="43">
        <f>$W$2+J1034</f>
        <v>4852660714</v>
      </c>
      <c r="L1034" s="99">
        <f t="shared" si="65"/>
        <v>3.198550849239815E-4</v>
      </c>
      <c r="M1034" s="102">
        <f t="shared" ref="M1034:M1097" si="67">_xlfn.STDEV.S(L1025:L1034)</f>
        <v>7.1407030983316089E-4</v>
      </c>
      <c r="N1034" s="99">
        <f t="shared" si="64"/>
        <v>1.1335514750600304E-2</v>
      </c>
    </row>
    <row r="1035" spans="1:14">
      <c r="A1035" s="47">
        <v>41033</v>
      </c>
      <c r="B1035" s="39">
        <v>0.54700000000000004</v>
      </c>
      <c r="C1035" s="43">
        <f>((B1035-B1036)/0.01)*P$4+C1036</f>
        <v>73677966.000000015</v>
      </c>
      <c r="D1035" s="39">
        <v>1.5265</v>
      </c>
      <c r="E1035" s="43">
        <f>((D1035-D1036)/0.01)*R$4+E1036</f>
        <v>-55283242.000000097</v>
      </c>
      <c r="F1035" s="39">
        <v>2.0169999999999999</v>
      </c>
      <c r="G1035" s="43">
        <f>((F1035-F1036)/0.01)*T$4+G1036</f>
        <v>95256414.000000238</v>
      </c>
      <c r="H1035" s="39">
        <v>2.7934999999999999</v>
      </c>
      <c r="I1035" s="43">
        <f>((H1035-H1036)/0.01)*V$4+I1036</f>
        <v>44084275.999999858</v>
      </c>
      <c r="J1035" s="54">
        <f t="shared" si="66"/>
        <v>157735414</v>
      </c>
      <c r="K1035" s="43">
        <f>$W$2+J1035</f>
        <v>4857735414</v>
      </c>
      <c r="L1035" s="99">
        <f t="shared" si="65"/>
        <v>1.0452097721040518E-3</v>
      </c>
      <c r="M1035" s="102">
        <f t="shared" si="67"/>
        <v>7.817252930093911E-4</v>
      </c>
      <c r="N1035" s="99">
        <f t="shared" si="64"/>
        <v>1.2409504313231687E-2</v>
      </c>
    </row>
    <row r="1036" spans="1:14">
      <c r="A1036" s="47">
        <v>41036</v>
      </c>
      <c r="B1036" s="39">
        <v>0.5605</v>
      </c>
      <c r="C1036" s="43">
        <f>((B1036-B1037)/0.01)*P$4+C1037</f>
        <v>72932766.000000015</v>
      </c>
      <c r="D1036" s="39">
        <v>1.5251000000000001</v>
      </c>
      <c r="E1036" s="43">
        <f>((D1036-D1037)/0.01)*R$4+E1037</f>
        <v>-55352262.000000089</v>
      </c>
      <c r="F1036" s="39">
        <v>2.0099999999999998</v>
      </c>
      <c r="G1036" s="43">
        <f>((F1036-F1037)/0.01)*T$4+G1037</f>
        <v>95892014.000000253</v>
      </c>
      <c r="H1036" s="39">
        <v>2.7725</v>
      </c>
      <c r="I1036" s="43">
        <f>((H1036-H1037)/0.01)*V$4+I1037</f>
        <v>46156975.999999851</v>
      </c>
      <c r="J1036" s="54">
        <f t="shared" si="66"/>
        <v>159629494.00000003</v>
      </c>
      <c r="K1036" s="43">
        <f>$W$2+J1036</f>
        <v>4859629494</v>
      </c>
      <c r="L1036" s="99">
        <f t="shared" si="65"/>
        <v>3.898340840174823E-4</v>
      </c>
      <c r="M1036" s="102">
        <f t="shared" si="67"/>
        <v>7.6515968669971647E-4</v>
      </c>
      <c r="N1036" s="99">
        <f t="shared" si="64"/>
        <v>1.2146533465557278E-2</v>
      </c>
    </row>
    <row r="1037" spans="1:14">
      <c r="A1037" s="47">
        <v>41037</v>
      </c>
      <c r="B1037" s="39">
        <v>0.56499999999999995</v>
      </c>
      <c r="C1037" s="43">
        <f>((B1037-B1038)/0.01)*P$4+C1038</f>
        <v>72684366.000000015</v>
      </c>
      <c r="D1037" s="39">
        <v>1.5038</v>
      </c>
      <c r="E1037" s="43">
        <f>((D1037-D1038)/0.01)*R$4+E1038</f>
        <v>-56402352.000000097</v>
      </c>
      <c r="F1037" s="39">
        <v>1.9935</v>
      </c>
      <c r="G1037" s="43">
        <f>((F1037-F1038)/0.01)*T$4+G1038</f>
        <v>97390214.000000224</v>
      </c>
      <c r="H1037" s="39">
        <v>2.7553999999999998</v>
      </c>
      <c r="I1037" s="43">
        <f>((H1037-H1038)/0.01)*V$4+I1038</f>
        <v>47844745.999999866</v>
      </c>
      <c r="J1037" s="54">
        <f t="shared" si="66"/>
        <v>161516974</v>
      </c>
      <c r="K1037" s="43">
        <f>$W$2+J1037</f>
        <v>4861516974</v>
      </c>
      <c r="L1037" s="99">
        <f t="shared" si="65"/>
        <v>3.883245726070249E-4</v>
      </c>
      <c r="M1037" s="102">
        <f t="shared" si="67"/>
        <v>5.5160206364470333E-4</v>
      </c>
      <c r="N1037" s="99">
        <f t="shared" si="64"/>
        <v>8.7564112984434457E-3</v>
      </c>
    </row>
    <row r="1038" spans="1:14">
      <c r="A1038" s="47">
        <v>41038</v>
      </c>
      <c r="B1038" s="39">
        <v>0.58799999999999997</v>
      </c>
      <c r="C1038" s="43">
        <f>((B1038-B1039)/0.01)*P$4+C1039</f>
        <v>71414766.000000015</v>
      </c>
      <c r="D1038" s="39">
        <v>1.5225</v>
      </c>
      <c r="E1038" s="43">
        <f>((D1038-D1039)/0.01)*R$4+E1039</f>
        <v>-55480442.000000097</v>
      </c>
      <c r="F1038" s="39">
        <v>1.9864999999999999</v>
      </c>
      <c r="G1038" s="43">
        <f>((F1038-F1039)/0.01)*T$4+G1039</f>
        <v>98025814.000000238</v>
      </c>
      <c r="H1038" s="39">
        <v>2.7484999999999999</v>
      </c>
      <c r="I1038" s="43">
        <f>((H1038-H1039)/0.01)*V$4+I1039</f>
        <v>48525775.999999858</v>
      </c>
      <c r="J1038" s="54">
        <f t="shared" si="66"/>
        <v>162485914</v>
      </c>
      <c r="K1038" s="43">
        <f>$W$2+J1038</f>
        <v>4862485914</v>
      </c>
      <c r="L1038" s="99">
        <f t="shared" si="65"/>
        <v>1.9928830017154639E-4</v>
      </c>
      <c r="M1038" s="102">
        <f t="shared" si="67"/>
        <v>5.2583049450949458E-4</v>
      </c>
      <c r="N1038" s="99">
        <f t="shared" si="64"/>
        <v>8.3473003214774247E-3</v>
      </c>
    </row>
    <row r="1039" spans="1:14">
      <c r="A1039" s="47">
        <v>41039</v>
      </c>
      <c r="B1039" s="39">
        <v>0.57750000000000001</v>
      </c>
      <c r="C1039" s="43">
        <f>((B1039-B1040)/0.01)*P$4+C1040</f>
        <v>71994366.000000015</v>
      </c>
      <c r="D1039" s="39">
        <v>1.5345</v>
      </c>
      <c r="E1039" s="43">
        <f>((D1039-D1040)/0.01)*R$4+E1040</f>
        <v>-54888842.000000097</v>
      </c>
      <c r="F1039" s="39">
        <v>2.0070000000000001</v>
      </c>
      <c r="G1039" s="43">
        <f>((F1039-F1040)/0.01)*T$4+G1040</f>
        <v>96164414.000000224</v>
      </c>
      <c r="H1039" s="39">
        <v>2.7656999999999998</v>
      </c>
      <c r="I1039" s="43">
        <f>((H1039-H1040)/0.01)*V$4+I1040</f>
        <v>46828135.999999873</v>
      </c>
      <c r="J1039" s="54">
        <f t="shared" si="66"/>
        <v>160098074.00000003</v>
      </c>
      <c r="K1039" s="43">
        <f>$W$2+J1039</f>
        <v>4860098074</v>
      </c>
      <c r="L1039" s="99">
        <f t="shared" si="65"/>
        <v>-4.91194532432295E-4</v>
      </c>
      <c r="M1039" s="102">
        <f t="shared" si="67"/>
        <v>5.4741203465434368E-4</v>
      </c>
      <c r="N1039" s="99">
        <f t="shared" si="64"/>
        <v>8.6898966502755894E-3</v>
      </c>
    </row>
    <row r="1040" spans="1:14">
      <c r="A1040" s="47">
        <v>41040</v>
      </c>
      <c r="B1040" s="39">
        <v>0.61199999999999999</v>
      </c>
      <c r="C1040" s="43">
        <f>((B1040-B1041)/0.01)*P$4+C1041</f>
        <v>70089966.000000015</v>
      </c>
      <c r="D1040" s="39">
        <v>1.5249000000000001</v>
      </c>
      <c r="E1040" s="43">
        <f>((D1040-D1041)/0.01)*R$4+E1041</f>
        <v>-55362122.000000089</v>
      </c>
      <c r="F1040" s="39">
        <v>1.9830000000000001</v>
      </c>
      <c r="G1040" s="43">
        <f>((F1040-F1041)/0.01)*T$4+G1041</f>
        <v>98343614.000000224</v>
      </c>
      <c r="H1040" s="39">
        <v>2.734</v>
      </c>
      <c r="I1040" s="43">
        <f>((H1040-H1041)/0.01)*V$4+I1041</f>
        <v>49956925.999999858</v>
      </c>
      <c r="J1040" s="54">
        <f t="shared" si="66"/>
        <v>163028384</v>
      </c>
      <c r="K1040" s="43">
        <f>$W$2+J1040</f>
        <v>4863028384</v>
      </c>
      <c r="L1040" s="99">
        <f t="shared" si="65"/>
        <v>6.0275058673262244E-4</v>
      </c>
      <c r="M1040" s="102">
        <f t="shared" si="67"/>
        <v>5.6145388903547876E-4</v>
      </c>
      <c r="N1040" s="99">
        <f t="shared" si="64"/>
        <v>8.9128041781075876E-3</v>
      </c>
    </row>
    <row r="1041" spans="1:14">
      <c r="A1041" s="47">
        <v>41043</v>
      </c>
      <c r="B1041" s="39">
        <v>0.64300000000000002</v>
      </c>
      <c r="C1041" s="43">
        <f>((B1041-B1042)/0.01)*P$4+C1042</f>
        <v>68378766.000000015</v>
      </c>
      <c r="D1041" s="39">
        <v>1.4895</v>
      </c>
      <c r="E1041" s="43">
        <f>((D1041-D1042)/0.01)*R$4+E1042</f>
        <v>-57107342.000000097</v>
      </c>
      <c r="F1041" s="39">
        <v>1.927</v>
      </c>
      <c r="G1041" s="43">
        <f>((F1041-F1042)/0.01)*T$4+G1042</f>
        <v>103428414.00000022</v>
      </c>
      <c r="H1041" s="39">
        <v>2.625</v>
      </c>
      <c r="I1041" s="43">
        <f>((H1041-H1042)/0.01)*V$4+I1042</f>
        <v>60715225.999999858</v>
      </c>
      <c r="J1041" s="54">
        <f t="shared" si="66"/>
        <v>175415064</v>
      </c>
      <c r="K1041" s="43">
        <f>$W$2+J1041</f>
        <v>4875415064</v>
      </c>
      <c r="L1041" s="99">
        <f t="shared" si="65"/>
        <v>2.5438740279104845E-3</v>
      </c>
      <c r="M1041" s="102">
        <f t="shared" si="67"/>
        <v>9.2248697358448628E-4</v>
      </c>
      <c r="N1041" s="99">
        <f t="shared" ref="N1041:N1104" si="68">M1041*SQRT(252)</f>
        <v>1.4644026718806966E-2</v>
      </c>
    </row>
    <row r="1042" spans="1:14">
      <c r="A1042" s="47">
        <v>41044</v>
      </c>
      <c r="B1042" s="39">
        <v>0.66400000000000003</v>
      </c>
      <c r="C1042" s="43">
        <f>((B1042-B1043)/0.01)*P$4+C1043</f>
        <v>67219566.000000015</v>
      </c>
      <c r="D1042" s="39">
        <v>1.5039</v>
      </c>
      <c r="E1042" s="43">
        <f>((D1042-D1043)/0.01)*R$4+E1043</f>
        <v>-56397422.000000097</v>
      </c>
      <c r="F1042" s="39">
        <v>1.9245000000000001</v>
      </c>
      <c r="G1042" s="43">
        <f>((F1042-F1043)/0.01)*T$4+G1043</f>
        <v>103655414.00000022</v>
      </c>
      <c r="H1042" s="39">
        <v>2.6154999999999999</v>
      </c>
      <c r="I1042" s="43">
        <f>((H1042-H1043)/0.01)*V$4+I1043</f>
        <v>61652875.999999866</v>
      </c>
      <c r="J1042" s="54">
        <f t="shared" si="66"/>
        <v>176130434</v>
      </c>
      <c r="K1042" s="43">
        <f>$W$2+J1042</f>
        <v>4876130434</v>
      </c>
      <c r="L1042" s="99">
        <f t="shared" si="65"/>
        <v>1.4671930750471032E-4</v>
      </c>
      <c r="M1042" s="102">
        <f t="shared" si="67"/>
        <v>7.9615839577116122E-4</v>
      </c>
      <c r="N1042" s="99">
        <f t="shared" si="68"/>
        <v>1.2638622716559786E-2</v>
      </c>
    </row>
    <row r="1043" spans="1:14">
      <c r="A1043" s="47">
        <v>41045</v>
      </c>
      <c r="B1043" s="39">
        <v>0.64800000000000002</v>
      </c>
      <c r="C1043" s="43">
        <f>((B1043-B1044)/0.01)*P$4+C1044</f>
        <v>68102766.000000015</v>
      </c>
      <c r="D1043" s="39">
        <v>1.4855</v>
      </c>
      <c r="E1043" s="43">
        <f>((D1043-D1044)/0.01)*R$4+E1044</f>
        <v>-57304542.000000097</v>
      </c>
      <c r="F1043" s="39">
        <v>1.9</v>
      </c>
      <c r="G1043" s="43">
        <f>((F1043-F1044)/0.01)*T$4+G1044</f>
        <v>105880014.00000024</v>
      </c>
      <c r="H1043" s="39">
        <v>2.5895000000000001</v>
      </c>
      <c r="I1043" s="43">
        <f>((H1043-H1044)/0.01)*V$4+I1044</f>
        <v>64219075.999999844</v>
      </c>
      <c r="J1043" s="54">
        <f t="shared" si="66"/>
        <v>180897314</v>
      </c>
      <c r="K1043" s="43">
        <f>$W$2+J1043</f>
        <v>4880897314</v>
      </c>
      <c r="L1043" s="99">
        <f t="shared" si="65"/>
        <v>9.771173153104544E-4</v>
      </c>
      <c r="M1043" s="102">
        <f t="shared" si="67"/>
        <v>8.0566026369370905E-4</v>
      </c>
      <c r="N1043" s="99">
        <f t="shared" si="68"/>
        <v>1.2789460193641647E-2</v>
      </c>
    </row>
    <row r="1044" spans="1:14">
      <c r="A1044" s="47">
        <v>41046</v>
      </c>
      <c r="B1044" s="39">
        <v>0.65600000000000003</v>
      </c>
      <c r="C1044" s="43">
        <f>((B1044-B1045)/0.01)*P$4+C1045</f>
        <v>67661166.000000015</v>
      </c>
      <c r="D1044" s="39">
        <v>1.44</v>
      </c>
      <c r="E1044" s="43">
        <f>((D1044-D1045)/0.01)*R$4+E1045</f>
        <v>-59547692.000000104</v>
      </c>
      <c r="F1044" s="39">
        <v>1.8374999999999999</v>
      </c>
      <c r="G1044" s="43">
        <f>((F1044-F1045)/0.01)*T$4+G1045</f>
        <v>111555014.00000024</v>
      </c>
      <c r="H1044" s="39">
        <v>2.4820000000000002</v>
      </c>
      <c r="I1044" s="43">
        <f>((H1044-H1045)/0.01)*V$4+I1045</f>
        <v>74829325.999999836</v>
      </c>
      <c r="J1044" s="54">
        <f t="shared" si="66"/>
        <v>194497814</v>
      </c>
      <c r="K1044" s="43">
        <f>$W$2+J1044</f>
        <v>4894497814</v>
      </c>
      <c r="L1044" s="99">
        <f t="shared" si="65"/>
        <v>2.7826003138455018E-3</v>
      </c>
      <c r="M1044" s="102">
        <f t="shared" si="67"/>
        <v>1.0467179287604177E-3</v>
      </c>
      <c r="N1044" s="99">
        <f t="shared" si="68"/>
        <v>1.6616131993996128E-2</v>
      </c>
    </row>
    <row r="1045" spans="1:14">
      <c r="A1045" s="47">
        <v>41047</v>
      </c>
      <c r="B1045" s="39">
        <v>0.66500000000000004</v>
      </c>
      <c r="C1045" s="43">
        <f>((B1045-B1046)/0.01)*P$4+C1046</f>
        <v>67164366.000000015</v>
      </c>
      <c r="D1045" s="39">
        <v>1.4544999999999999</v>
      </c>
      <c r="E1045" s="43">
        <f>((D1045-D1046)/0.01)*R$4+E1046</f>
        <v>-58832842.000000104</v>
      </c>
      <c r="F1045" s="39">
        <v>1.8485</v>
      </c>
      <c r="G1045" s="43">
        <f>((F1045-F1046)/0.01)*T$4+G1046</f>
        <v>110556214.00000022</v>
      </c>
      <c r="H1045" s="39">
        <v>2.4859999999999998</v>
      </c>
      <c r="I1045" s="43">
        <f>((H1045-H1046)/0.01)*V$4+I1046</f>
        <v>74434525.999999881</v>
      </c>
      <c r="J1045" s="54">
        <f t="shared" si="66"/>
        <v>193322264</v>
      </c>
      <c r="K1045" s="43">
        <f>$W$2+J1045</f>
        <v>4893322264</v>
      </c>
      <c r="L1045" s="99">
        <f t="shared" si="65"/>
        <v>-2.4020670512627567E-4</v>
      </c>
      <c r="M1045" s="102">
        <f t="shared" si="67"/>
        <v>1.0988635390914315E-3</v>
      </c>
      <c r="N1045" s="99">
        <f t="shared" si="68"/>
        <v>1.7443917895393388E-2</v>
      </c>
    </row>
    <row r="1046" spans="1:14">
      <c r="A1046" s="47">
        <v>41050</v>
      </c>
      <c r="B1046" s="39">
        <v>0.63849999999999996</v>
      </c>
      <c r="C1046" s="43">
        <f>((B1046-B1047)/0.01)*P$4+C1047</f>
        <v>68627166.000000015</v>
      </c>
      <c r="D1046" s="39">
        <v>1.4584999999999999</v>
      </c>
      <c r="E1046" s="43">
        <f>((D1046-D1047)/0.01)*R$4+E1047</f>
        <v>-58635642.000000104</v>
      </c>
      <c r="F1046" s="39">
        <v>1.8665</v>
      </c>
      <c r="G1046" s="43">
        <f>((F1046-F1047)/0.01)*T$4+G1047</f>
        <v>108921814.00000022</v>
      </c>
      <c r="H1046" s="39">
        <v>2.4992999999999999</v>
      </c>
      <c r="I1046" s="43">
        <f>((H1046-H1047)/0.01)*V$4+I1047</f>
        <v>73121815.999999866</v>
      </c>
      <c r="J1046" s="54">
        <f t="shared" si="66"/>
        <v>192035154</v>
      </c>
      <c r="K1046" s="43">
        <f>$W$2+J1046</f>
        <v>4892035154</v>
      </c>
      <c r="L1046" s="99">
        <f t="shared" si="65"/>
        <v>-2.6306857326541163E-4</v>
      </c>
      <c r="M1046" s="102">
        <f t="shared" si="67"/>
        <v>1.1399433357085107E-3</v>
      </c>
      <c r="N1046" s="99">
        <f t="shared" si="68"/>
        <v>1.8096039449940812E-2</v>
      </c>
    </row>
    <row r="1047" spans="1:14">
      <c r="A1047" s="47">
        <v>41051</v>
      </c>
      <c r="B1047" s="39">
        <v>0.64400000000000002</v>
      </c>
      <c r="C1047" s="43">
        <f>((B1047-B1048)/0.01)*P$4+C1048</f>
        <v>68323566.000000015</v>
      </c>
      <c r="D1047" s="39">
        <v>1.4875</v>
      </c>
      <c r="E1047" s="43">
        <f>((D1047-D1048)/0.01)*R$4+E1048</f>
        <v>-57205942.000000097</v>
      </c>
      <c r="F1047" s="39">
        <v>1.9035</v>
      </c>
      <c r="G1047" s="43">
        <f>((F1047-F1048)/0.01)*T$4+G1048</f>
        <v>105562214.00000022</v>
      </c>
      <c r="H1047" s="39">
        <v>2.5845000000000002</v>
      </c>
      <c r="I1047" s="43">
        <f>((H1047-H1048)/0.01)*V$4+I1048</f>
        <v>64712575.999999829</v>
      </c>
      <c r="J1047" s="54">
        <f t="shared" si="66"/>
        <v>181392413.99999997</v>
      </c>
      <c r="K1047" s="43">
        <f>$W$2+J1047</f>
        <v>4881392414</v>
      </c>
      <c r="L1047" s="99">
        <f t="shared" si="65"/>
        <v>-2.177893913407765E-3</v>
      </c>
      <c r="M1047" s="102">
        <f t="shared" si="67"/>
        <v>1.4545040429371277E-3</v>
      </c>
      <c r="N1047" s="99">
        <f t="shared" si="68"/>
        <v>2.3089535871297921E-2</v>
      </c>
    </row>
    <row r="1048" spans="1:14">
      <c r="A1048" s="47">
        <v>41052</v>
      </c>
      <c r="B1048" s="39">
        <v>0.63800000000000001</v>
      </c>
      <c r="C1048" s="43">
        <f>((B1048-B1049)/0.01)*P$4+C1049</f>
        <v>68654766.000000015</v>
      </c>
      <c r="D1048" s="39">
        <v>1.4655</v>
      </c>
      <c r="E1048" s="43">
        <f>((D1048-D1049)/0.01)*R$4+E1049</f>
        <v>-58290542.000000097</v>
      </c>
      <c r="F1048" s="39">
        <v>1.8754999999999999</v>
      </c>
      <c r="G1048" s="43">
        <f>((F1048-F1049)/0.01)*T$4+G1049</f>
        <v>108104614.00000022</v>
      </c>
      <c r="H1048" s="39">
        <v>2.5274999999999999</v>
      </c>
      <c r="I1048" s="43">
        <f>((H1048-H1049)/0.01)*V$4+I1049</f>
        <v>70338475.999999866</v>
      </c>
      <c r="J1048" s="54">
        <f t="shared" si="66"/>
        <v>188807314</v>
      </c>
      <c r="K1048" s="43">
        <f>$W$2+J1048</f>
        <v>4888807314</v>
      </c>
      <c r="L1048" s="99">
        <f t="shared" si="65"/>
        <v>1.5178607664180228E-3</v>
      </c>
      <c r="M1048" s="102">
        <f t="shared" si="67"/>
        <v>1.4927457463437179E-3</v>
      </c>
      <c r="N1048" s="99">
        <f t="shared" si="68"/>
        <v>2.3696604092849897E-2</v>
      </c>
    </row>
    <row r="1049" spans="1:14">
      <c r="A1049" s="47">
        <v>41053</v>
      </c>
      <c r="B1049" s="39">
        <v>0.64249999999999996</v>
      </c>
      <c r="C1049" s="43">
        <f>((B1049-B1050)/0.01)*P$4+C1050</f>
        <v>68406366.000000015</v>
      </c>
      <c r="D1049" s="39">
        <v>1.5070000000000001</v>
      </c>
      <c r="E1049" s="43">
        <f>((D1049-D1050)/0.01)*R$4+E1050</f>
        <v>-56244592.000000089</v>
      </c>
      <c r="F1049" s="39">
        <v>1.921</v>
      </c>
      <c r="G1049" s="43">
        <f>((F1049-F1050)/0.01)*T$4+G1050</f>
        <v>103973214.00000021</v>
      </c>
      <c r="H1049" s="39">
        <v>2.5991</v>
      </c>
      <c r="I1049" s="43">
        <f>((H1049-H1050)/0.01)*V$4+I1050</f>
        <v>63271555.999999851</v>
      </c>
      <c r="J1049" s="54">
        <f t="shared" si="66"/>
        <v>179406544</v>
      </c>
      <c r="K1049" s="43">
        <f>$W$2+J1049</f>
        <v>4879406544</v>
      </c>
      <c r="L1049" s="99">
        <f t="shared" si="65"/>
        <v>-1.9247680361909325E-3</v>
      </c>
      <c r="M1049" s="102">
        <f t="shared" si="67"/>
        <v>1.6620068694219439E-3</v>
      </c>
      <c r="N1049" s="99">
        <f t="shared" si="68"/>
        <v>2.6383541122628786E-2</v>
      </c>
    </row>
    <row r="1050" spans="1:14">
      <c r="A1050" s="47">
        <v>41054</v>
      </c>
      <c r="B1050" s="39">
        <v>0.63900000000000001</v>
      </c>
      <c r="C1050" s="43">
        <f>((B1050-B1051)/0.01)*P$4+C1051</f>
        <v>68599566.000000015</v>
      </c>
      <c r="D1050" s="39">
        <v>1.4778</v>
      </c>
      <c r="E1050" s="43">
        <f>((D1050-D1051)/0.01)*R$4+E1051</f>
        <v>-57684152.000000097</v>
      </c>
      <c r="F1050" s="39">
        <v>1.891</v>
      </c>
      <c r="G1050" s="43">
        <f>((F1050-F1051)/0.01)*T$4+G1051</f>
        <v>106697214.00000021</v>
      </c>
      <c r="H1050" s="39">
        <v>2.5745</v>
      </c>
      <c r="I1050" s="43">
        <f>((H1050-H1051)/0.01)*V$4+I1051</f>
        <v>65699575.999999844</v>
      </c>
      <c r="J1050" s="54">
        <f t="shared" si="66"/>
        <v>183312203.99999997</v>
      </c>
      <c r="K1050" s="43">
        <f>$W$2+J1050</f>
        <v>4883312204</v>
      </c>
      <c r="L1050" s="99">
        <f t="shared" si="65"/>
        <v>8.0011732575268626E-4</v>
      </c>
      <c r="M1050" s="102">
        <f t="shared" si="67"/>
        <v>1.6658956340780524E-3</v>
      </c>
      <c r="N1050" s="99">
        <f t="shared" si="68"/>
        <v>2.6445273347752707E-2</v>
      </c>
    </row>
    <row r="1051" spans="1:14">
      <c r="A1051" s="47">
        <v>41057</v>
      </c>
      <c r="B1051" s="39">
        <v>0.625</v>
      </c>
      <c r="C1051" s="43">
        <f>((B1051-B1052)/0.01)*P$4+C1052</f>
        <v>69372366.000000015</v>
      </c>
      <c r="D1051" s="39">
        <v>1.4782999999999999</v>
      </c>
      <c r="E1051" s="43">
        <f>((D1051-D1052)/0.01)*R$4+E1052</f>
        <v>-57659502.000000097</v>
      </c>
      <c r="F1051" s="39">
        <v>1.889</v>
      </c>
      <c r="G1051" s="43">
        <f>((F1051-F1052)/0.01)*T$4+G1052</f>
        <v>106878814.00000021</v>
      </c>
      <c r="H1051" s="39">
        <v>2.5739999999999998</v>
      </c>
      <c r="I1051" s="43">
        <f>((H1051-H1052)/0.01)*V$4+I1052</f>
        <v>65748925.999999858</v>
      </c>
      <c r="J1051" s="54">
        <f t="shared" si="66"/>
        <v>184340603.99999997</v>
      </c>
      <c r="K1051" s="43">
        <f>$W$2+J1051</f>
        <v>4884340604</v>
      </c>
      <c r="L1051" s="99">
        <f t="shared" si="65"/>
        <v>2.1057259589680213E-4</v>
      </c>
      <c r="M1051" s="102">
        <f t="shared" si="67"/>
        <v>1.4887688746924963E-3</v>
      </c>
      <c r="N1051" s="99">
        <f t="shared" si="68"/>
        <v>2.3633473212538964E-2</v>
      </c>
    </row>
    <row r="1052" spans="1:14">
      <c r="A1052" s="47">
        <v>41058</v>
      </c>
      <c r="B1052" s="39">
        <v>0.62250000000000005</v>
      </c>
      <c r="C1052" s="43">
        <f>((B1052-B1053)/0.01)*P$4+C1053</f>
        <v>69510366.000000015</v>
      </c>
      <c r="D1052" s="39">
        <v>1.4815</v>
      </c>
      <c r="E1052" s="43">
        <f>((D1052-D1053)/0.01)*R$4+E1053</f>
        <v>-57501742.000000089</v>
      </c>
      <c r="F1052" s="39">
        <v>1.8925000000000001</v>
      </c>
      <c r="G1052" s="43">
        <f>((F1052-F1053)/0.01)*T$4+G1053</f>
        <v>106561014.00000021</v>
      </c>
      <c r="H1052" s="39">
        <v>2.5695000000000001</v>
      </c>
      <c r="I1052" s="43">
        <f>((H1052-H1053)/0.01)*V$4+I1053</f>
        <v>66193075.999999829</v>
      </c>
      <c r="J1052" s="54">
        <f t="shared" si="66"/>
        <v>184762713.99999997</v>
      </c>
      <c r="K1052" s="43">
        <f>$W$2+J1052</f>
        <v>4884762714</v>
      </c>
      <c r="L1052" s="99">
        <f t="shared" si="65"/>
        <v>8.6417347943366294E-5</v>
      </c>
      <c r="M1052" s="102">
        <f t="shared" si="67"/>
        <v>1.4890538269163713E-3</v>
      </c>
      <c r="N1052" s="99">
        <f t="shared" si="68"/>
        <v>2.3637996688858413E-2</v>
      </c>
    </row>
    <row r="1053" spans="1:14">
      <c r="A1053" s="47">
        <v>41059</v>
      </c>
      <c r="B1053" s="39">
        <v>0.61599999999999999</v>
      </c>
      <c r="C1053" s="43">
        <f>((B1053-B1054)/0.01)*P$4+C1054</f>
        <v>69869166.000000015</v>
      </c>
      <c r="D1053" s="39">
        <v>1.3906000000000001</v>
      </c>
      <c r="E1053" s="43">
        <f>((D1053-D1054)/0.01)*R$4+E1054</f>
        <v>-61983112.000000089</v>
      </c>
      <c r="F1053" s="39">
        <v>1.7785</v>
      </c>
      <c r="G1053" s="43">
        <f>((F1053-F1054)/0.01)*T$4+G1054</f>
        <v>116912214.00000022</v>
      </c>
      <c r="H1053" s="39">
        <v>2.4346999999999999</v>
      </c>
      <c r="I1053" s="43">
        <f>((H1053-H1054)/0.01)*V$4+I1054</f>
        <v>79497835.999999851</v>
      </c>
      <c r="J1053" s="54">
        <f t="shared" si="66"/>
        <v>204296104</v>
      </c>
      <c r="K1053" s="43">
        <f>$W$2+J1053</f>
        <v>4904296104</v>
      </c>
      <c r="L1053" s="99">
        <f t="shared" si="65"/>
        <v>3.9908670054772657E-3</v>
      </c>
      <c r="M1053" s="102">
        <f t="shared" si="67"/>
        <v>1.9135020591172446E-3</v>
      </c>
      <c r="N1053" s="99">
        <f t="shared" si="68"/>
        <v>3.0375903489805463E-2</v>
      </c>
    </row>
    <row r="1054" spans="1:14">
      <c r="A1054" s="47">
        <v>41060</v>
      </c>
      <c r="B1054" s="39">
        <v>0.62649999999999995</v>
      </c>
      <c r="C1054" s="43">
        <f>((B1054-B1055)/0.01)*P$4+C1055</f>
        <v>69289566.000000015</v>
      </c>
      <c r="D1054" s="39">
        <v>1.3514999999999999</v>
      </c>
      <c r="E1054" s="43">
        <f>((D1054-D1055)/0.01)*R$4+E1055</f>
        <v>-63910742.000000097</v>
      </c>
      <c r="F1054" s="39">
        <v>1.7290000000000001</v>
      </c>
      <c r="G1054" s="43">
        <f>((F1054-F1055)/0.01)*T$4+G1055</f>
        <v>121406814.00000021</v>
      </c>
      <c r="H1054" s="39">
        <v>2.3820000000000001</v>
      </c>
      <c r="I1054" s="43">
        <f>((H1054-H1055)/0.01)*V$4+I1055</f>
        <v>84699325.999999821</v>
      </c>
      <c r="J1054" s="54">
        <f t="shared" si="66"/>
        <v>211484963.99999994</v>
      </c>
      <c r="K1054" s="43">
        <f>$W$2+J1054</f>
        <v>4911484964</v>
      </c>
      <c r="L1054" s="99">
        <f t="shared" si="65"/>
        <v>1.464755832574597E-3</v>
      </c>
      <c r="M1054" s="102">
        <f t="shared" si="67"/>
        <v>1.777729596352905E-3</v>
      </c>
      <c r="N1054" s="99">
        <f t="shared" si="68"/>
        <v>2.8220582461614144E-2</v>
      </c>
    </row>
    <row r="1055" spans="1:14">
      <c r="A1055" s="47">
        <v>41061</v>
      </c>
      <c r="B1055" s="39">
        <v>0.625</v>
      </c>
      <c r="C1055" s="43">
        <f>((B1055-B1056)/0.01)*P$4+C1056</f>
        <v>69372366.000000015</v>
      </c>
      <c r="D1055" s="39">
        <v>1.3052000000000001</v>
      </c>
      <c r="E1055" s="43">
        <f>((D1055-D1056)/0.01)*R$4+E1056</f>
        <v>-66193332.000000089</v>
      </c>
      <c r="F1055" s="39">
        <v>1.6705000000000001</v>
      </c>
      <c r="G1055" s="43">
        <f>((F1055-F1056)/0.01)*T$4+G1056</f>
        <v>126718614.00000021</v>
      </c>
      <c r="H1055" s="39">
        <v>2.2833999999999999</v>
      </c>
      <c r="I1055" s="43">
        <f>((H1055-H1056)/0.01)*V$4+I1056</f>
        <v>94431145.999999851</v>
      </c>
      <c r="J1055" s="54">
        <f t="shared" si="66"/>
        <v>224328794</v>
      </c>
      <c r="K1055" s="43">
        <f>$W$2+J1055</f>
        <v>4924328794</v>
      </c>
      <c r="L1055" s="99">
        <f t="shared" si="65"/>
        <v>2.6116471125490078E-3</v>
      </c>
      <c r="M1055" s="102">
        <f t="shared" si="67"/>
        <v>1.897848485750986E-3</v>
      </c>
      <c r="N1055" s="99">
        <f t="shared" si="68"/>
        <v>3.0127410716265717E-2</v>
      </c>
    </row>
    <row r="1056" spans="1:14">
      <c r="A1056" s="47">
        <v>41064</v>
      </c>
      <c r="B1056" s="39">
        <v>0.62450000000000006</v>
      </c>
      <c r="C1056" s="43">
        <f>((B1056-B1057)/0.01)*P$4+C1057</f>
        <v>69399966.000000015</v>
      </c>
      <c r="D1056" s="39">
        <v>1.363</v>
      </c>
      <c r="E1056" s="43">
        <f>((D1056-D1057)/0.01)*R$4+E1057</f>
        <v>-63343792.000000097</v>
      </c>
      <c r="F1056" s="39">
        <v>1.7375</v>
      </c>
      <c r="G1056" s="43">
        <f>((F1056-F1057)/0.01)*T$4+G1057</f>
        <v>120635014.00000021</v>
      </c>
      <c r="H1056" s="39">
        <v>2.3334999999999999</v>
      </c>
      <c r="I1056" s="43">
        <f>((H1056-H1057)/0.01)*V$4+I1057</f>
        <v>89486275.999999851</v>
      </c>
      <c r="J1056" s="54">
        <f t="shared" si="66"/>
        <v>216177463.99999997</v>
      </c>
      <c r="K1056" s="43">
        <f>$W$2+J1056</f>
        <v>4916177464</v>
      </c>
      <c r="L1056" s="99">
        <f t="shared" si="65"/>
        <v>-1.6566895341856389E-3</v>
      </c>
      <c r="M1056" s="102">
        <f t="shared" si="67"/>
        <v>2.0182010833146562E-3</v>
      </c>
      <c r="N1056" s="99">
        <f t="shared" si="68"/>
        <v>3.2037948973030375E-2</v>
      </c>
    </row>
    <row r="1057" spans="1:14">
      <c r="A1057" s="47">
        <v>41065</v>
      </c>
      <c r="B1057" s="39">
        <v>0.60699999999999998</v>
      </c>
      <c r="C1057" s="43">
        <f>((B1057-B1058)/0.01)*P$4+C1058</f>
        <v>70365966.000000015</v>
      </c>
      <c r="D1057" s="39">
        <v>1.3774999999999999</v>
      </c>
      <c r="E1057" s="43">
        <f>((D1057-D1058)/0.01)*R$4+E1058</f>
        <v>-62628942.000000097</v>
      </c>
      <c r="F1057" s="39">
        <v>1.7730000000000001</v>
      </c>
      <c r="G1057" s="43">
        <f>((F1057-F1058)/0.01)*T$4+G1058</f>
        <v>117411614.00000019</v>
      </c>
      <c r="H1057" s="39">
        <v>2.4060000000000001</v>
      </c>
      <c r="I1057" s="43">
        <f>((H1057-H1058)/0.01)*V$4+I1058</f>
        <v>82330525.999999836</v>
      </c>
      <c r="J1057" s="54">
        <f t="shared" si="66"/>
        <v>207479163.99999994</v>
      </c>
      <c r="K1057" s="43">
        <f>$W$2+J1057</f>
        <v>4907479164</v>
      </c>
      <c r="L1057" s="99">
        <f t="shared" si="65"/>
        <v>-1.7708889067636186E-3</v>
      </c>
      <c r="M1057" s="102">
        <f t="shared" si="67"/>
        <v>1.9616816181239967E-3</v>
      </c>
      <c r="N1057" s="99">
        <f t="shared" si="68"/>
        <v>3.1140730278257232E-2</v>
      </c>
    </row>
    <row r="1058" spans="1:14">
      <c r="A1058" s="47">
        <v>41066</v>
      </c>
      <c r="B1058" s="39">
        <v>0.59399999999999997</v>
      </c>
      <c r="C1058" s="43">
        <f>((B1058-B1059)/0.01)*P$4+C1059</f>
        <v>71083566.000000015</v>
      </c>
      <c r="D1058" s="39">
        <v>1.4215</v>
      </c>
      <c r="E1058" s="43">
        <f>((D1058-D1059)/0.01)*R$4+E1059</f>
        <v>-60459742.000000097</v>
      </c>
      <c r="F1058" s="39">
        <v>1.8374999999999999</v>
      </c>
      <c r="G1058" s="43">
        <f>((F1058-F1059)/0.01)*T$4+G1059</f>
        <v>111555014.00000021</v>
      </c>
      <c r="H1058" s="39">
        <v>2.4744999999999999</v>
      </c>
      <c r="I1058" s="43">
        <f>((H1058-H1059)/0.01)*V$4+I1059</f>
        <v>75569575.999999851</v>
      </c>
      <c r="J1058" s="54">
        <f t="shared" si="66"/>
        <v>197748413.99999997</v>
      </c>
      <c r="K1058" s="43">
        <f>$W$2+J1058</f>
        <v>4897748414</v>
      </c>
      <c r="L1058" s="99">
        <f t="shared" si="65"/>
        <v>-1.9848092493703695E-3</v>
      </c>
      <c r="M1058" s="102">
        <f t="shared" si="67"/>
        <v>2.0756851586270449E-3</v>
      </c>
      <c r="N1058" s="99">
        <f t="shared" si="68"/>
        <v>3.2950480378768902E-2</v>
      </c>
    </row>
    <row r="1059" spans="1:14">
      <c r="A1059" s="47">
        <v>41067</v>
      </c>
      <c r="B1059" s="39">
        <v>0.58299999999999996</v>
      </c>
      <c r="C1059" s="43">
        <f>((B1059-B1060)/0.01)*P$4+C1060</f>
        <v>71690766.000000015</v>
      </c>
      <c r="D1059" s="39">
        <v>1.403</v>
      </c>
      <c r="E1059" s="43">
        <f>((D1059-D1060)/0.01)*R$4+E1060</f>
        <v>-61371792.000000097</v>
      </c>
      <c r="F1059" s="39">
        <v>1.8220000000000001</v>
      </c>
      <c r="G1059" s="43">
        <f>((F1059-F1060)/0.01)*T$4+G1060</f>
        <v>112962414.00000019</v>
      </c>
      <c r="H1059" s="39">
        <v>2.4988000000000001</v>
      </c>
      <c r="I1059" s="43">
        <f>((H1059-H1060)/0.01)*V$4+I1060</f>
        <v>73171165.999999836</v>
      </c>
      <c r="J1059" s="54">
        <f t="shared" si="66"/>
        <v>196452553.99999994</v>
      </c>
      <c r="K1059" s="43">
        <f>$W$2+J1059</f>
        <v>4896452554</v>
      </c>
      <c r="L1059" s="99">
        <f t="shared" si="65"/>
        <v>-2.64617810436095E-4</v>
      </c>
      <c r="M1059" s="102">
        <f t="shared" si="67"/>
        <v>1.9510455367971042E-3</v>
      </c>
      <c r="N1059" s="99">
        <f t="shared" si="68"/>
        <v>3.0971887721565939E-2</v>
      </c>
    </row>
    <row r="1060" spans="1:14">
      <c r="A1060" s="47">
        <v>41068</v>
      </c>
      <c r="B1060" s="39">
        <v>0.57999999999999996</v>
      </c>
      <c r="C1060" s="43">
        <f>((B1060-B1061)/0.01)*P$4+C1061</f>
        <v>71856366.000000015</v>
      </c>
      <c r="D1060" s="39">
        <v>1.4055</v>
      </c>
      <c r="E1060" s="43">
        <f>((D1060-D1061)/0.01)*R$4+E1061</f>
        <v>-61248542.000000097</v>
      </c>
      <c r="F1060" s="39">
        <v>1.823</v>
      </c>
      <c r="G1060" s="43">
        <f>((F1060-F1061)/0.01)*T$4+G1061</f>
        <v>112871614.00000021</v>
      </c>
      <c r="H1060" s="39">
        <v>2.5140000000000002</v>
      </c>
      <c r="I1060" s="43">
        <f>((H1060-H1061)/0.01)*V$4+I1061</f>
        <v>71670925.999999821</v>
      </c>
      <c r="J1060" s="54">
        <f t="shared" si="66"/>
        <v>195150363.99999994</v>
      </c>
      <c r="K1060" s="43">
        <f>$W$2+J1060</f>
        <v>4895150364</v>
      </c>
      <c r="L1060" s="99">
        <f t="shared" si="65"/>
        <v>-2.6598096728023299E-4</v>
      </c>
      <c r="M1060" s="102">
        <f t="shared" si="67"/>
        <v>1.9527668680988368E-3</v>
      </c>
      <c r="N1060" s="99">
        <f t="shared" si="68"/>
        <v>3.0999213008855952E-2</v>
      </c>
    </row>
    <row r="1061" spans="1:14">
      <c r="A1061" s="47">
        <v>41071</v>
      </c>
      <c r="B1061" s="39">
        <v>0.57050000000000001</v>
      </c>
      <c r="C1061" s="43">
        <f>((B1061-B1062)/0.01)*P$4+C1062</f>
        <v>72380766.000000015</v>
      </c>
      <c r="D1061" s="39">
        <v>1.3637000000000001</v>
      </c>
      <c r="E1061" s="43">
        <f>((D1061-D1062)/0.01)*R$4+E1062</f>
        <v>-63309282.000000089</v>
      </c>
      <c r="F1061" s="39">
        <v>1.7765</v>
      </c>
      <c r="G1061" s="43">
        <f>((F1061-F1062)/0.01)*T$4+G1062</f>
        <v>117093814.00000021</v>
      </c>
      <c r="H1061" s="39">
        <v>2.4830000000000001</v>
      </c>
      <c r="I1061" s="43">
        <f>((H1061-H1062)/0.01)*V$4+I1062</f>
        <v>74730625.999999836</v>
      </c>
      <c r="J1061" s="54">
        <f t="shared" si="66"/>
        <v>200895923.99999997</v>
      </c>
      <c r="K1061" s="43">
        <f>$W$2+J1061</f>
        <v>4900895924</v>
      </c>
      <c r="L1061" s="99">
        <f t="shared" si="65"/>
        <v>1.1730366496674712E-3</v>
      </c>
      <c r="M1061" s="102">
        <f t="shared" si="67"/>
        <v>1.9746349508112503E-3</v>
      </c>
      <c r="N1061" s="99">
        <f t="shared" si="68"/>
        <v>3.1346358059896974E-2</v>
      </c>
    </row>
    <row r="1062" spans="1:14">
      <c r="A1062" s="47">
        <v>41072</v>
      </c>
      <c r="B1062" s="39">
        <v>0.59350000000000003</v>
      </c>
      <c r="C1062" s="43">
        <f>((B1062-B1063)/0.01)*P$4+C1063</f>
        <v>71111166.000000015</v>
      </c>
      <c r="D1062" s="39">
        <v>1.415</v>
      </c>
      <c r="E1062" s="43">
        <f>((D1062-D1063)/0.01)*R$4+E1063</f>
        <v>-60780192.000000097</v>
      </c>
      <c r="F1062" s="39">
        <v>1.833</v>
      </c>
      <c r="G1062" s="43">
        <f>((F1062-F1063)/0.01)*T$4+G1063</f>
        <v>111963614.00000021</v>
      </c>
      <c r="H1062" s="39">
        <v>2.5220000000000002</v>
      </c>
      <c r="I1062" s="43">
        <f>((H1062-H1063)/0.01)*V$4+I1063</f>
        <v>70881325.999999821</v>
      </c>
      <c r="J1062" s="54">
        <f t="shared" si="66"/>
        <v>193175913.99999994</v>
      </c>
      <c r="K1062" s="43">
        <f>$W$2+J1062</f>
        <v>4893175914</v>
      </c>
      <c r="L1062" s="99">
        <f t="shared" si="65"/>
        <v>-1.5764661984386118E-3</v>
      </c>
      <c r="M1062" s="102">
        <f t="shared" si="67"/>
        <v>2.0661090786739788E-3</v>
      </c>
      <c r="N1062" s="99">
        <f t="shared" si="68"/>
        <v>3.2798464822224795E-2</v>
      </c>
    </row>
    <row r="1063" spans="1:14">
      <c r="A1063" s="47">
        <v>41073</v>
      </c>
      <c r="B1063" s="39">
        <v>0.59650000000000003</v>
      </c>
      <c r="C1063" s="43">
        <f>((B1063-B1064)/0.01)*P$4+C1064</f>
        <v>70945566.000000015</v>
      </c>
      <c r="D1063" s="39">
        <v>1.3585</v>
      </c>
      <c r="E1063" s="43">
        <f>((D1063-D1064)/0.01)*R$4+E1064</f>
        <v>-63565642.000000097</v>
      </c>
      <c r="F1063" s="39">
        <v>1.76</v>
      </c>
      <c r="G1063" s="43">
        <f>((F1063-F1064)/0.01)*T$4+G1064</f>
        <v>118592014.00000021</v>
      </c>
      <c r="H1063" s="39">
        <v>2.4495</v>
      </c>
      <c r="I1063" s="43">
        <f>((H1063-H1064)/0.01)*V$4+I1064</f>
        <v>78037075.999999836</v>
      </c>
      <c r="J1063" s="54">
        <f t="shared" si="66"/>
        <v>204009013.99999994</v>
      </c>
      <c r="K1063" s="43">
        <f>$W$2+J1063</f>
        <v>4904009014</v>
      </c>
      <c r="L1063" s="99">
        <f t="shared" si="65"/>
        <v>2.2114728862737999E-3</v>
      </c>
      <c r="M1063" s="102">
        <f t="shared" si="67"/>
        <v>1.7536832517413491E-3</v>
      </c>
      <c r="N1063" s="99">
        <f t="shared" si="68"/>
        <v>2.7838858574920133E-2</v>
      </c>
    </row>
    <row r="1064" spans="1:14">
      <c r="A1064" s="47">
        <v>41074</v>
      </c>
      <c r="B1064" s="39">
        <v>0.59199999999999997</v>
      </c>
      <c r="C1064" s="43">
        <f>((B1064-B1065)/0.01)*P$4+C1065</f>
        <v>71193966.000000015</v>
      </c>
      <c r="D1064" s="39">
        <v>1.3915</v>
      </c>
      <c r="E1064" s="43">
        <f>((D1064-D1065)/0.01)*R$4+E1065</f>
        <v>-61938742.000000104</v>
      </c>
      <c r="F1064" s="39">
        <v>1.7995000000000001</v>
      </c>
      <c r="G1064" s="43">
        <f>((F1064-F1065)/0.01)*T$4+G1065</f>
        <v>115005414.00000019</v>
      </c>
      <c r="H1064" s="39">
        <v>2.4763000000000002</v>
      </c>
      <c r="I1064" s="43">
        <f>((H1064-H1065)/0.01)*V$4+I1065</f>
        <v>75391915.999999821</v>
      </c>
      <c r="J1064" s="54">
        <f t="shared" si="66"/>
        <v>199652553.99999994</v>
      </c>
      <c r="K1064" s="43">
        <f>$W$2+J1064</f>
        <v>4899652554</v>
      </c>
      <c r="L1064" s="99">
        <f t="shared" si="65"/>
        <v>-8.8874146797765063E-4</v>
      </c>
      <c r="M1064" s="102">
        <f t="shared" si="67"/>
        <v>1.6912042549203738E-3</v>
      </c>
      <c r="N1064" s="99">
        <f t="shared" si="68"/>
        <v>2.6847035248401561E-2</v>
      </c>
    </row>
    <row r="1065" spans="1:14">
      <c r="A1065" s="47">
        <v>41075</v>
      </c>
      <c r="B1065" s="39">
        <v>0.54400000000000004</v>
      </c>
      <c r="C1065" s="43">
        <f>((B1065-B1066)/0.01)*P$4+C1066</f>
        <v>73843566.000000015</v>
      </c>
      <c r="D1065" s="39">
        <v>1.3174999999999999</v>
      </c>
      <c r="E1065" s="43">
        <f>((D1065-D1066)/0.01)*R$4+E1066</f>
        <v>-65586942.000000104</v>
      </c>
      <c r="F1065" s="39">
        <v>1.7295</v>
      </c>
      <c r="G1065" s="43">
        <f>((F1065-F1066)/0.01)*T$4+G1066</f>
        <v>121361414.00000019</v>
      </c>
      <c r="H1065" s="39">
        <v>2.415</v>
      </c>
      <c r="I1065" s="43">
        <f>((H1065-H1066)/0.01)*V$4+I1066</f>
        <v>81442225.999999836</v>
      </c>
      <c r="J1065" s="54">
        <f t="shared" si="66"/>
        <v>211060263.99999994</v>
      </c>
      <c r="K1065" s="43">
        <f>$W$2+J1065</f>
        <v>4911060264</v>
      </c>
      <c r="L1065" s="99">
        <f t="shared" si="65"/>
        <v>2.3255629540750678E-3</v>
      </c>
      <c r="M1065" s="102">
        <f t="shared" si="67"/>
        <v>1.6392035783737242E-3</v>
      </c>
      <c r="N1065" s="99">
        <f t="shared" si="68"/>
        <v>2.6021550099504298E-2</v>
      </c>
    </row>
    <row r="1066" spans="1:14">
      <c r="A1066" s="47">
        <v>41078</v>
      </c>
      <c r="B1066" s="39">
        <v>0.54</v>
      </c>
      <c r="C1066" s="43">
        <f>((B1066-B1067)/0.01)*P$4+C1067</f>
        <v>74064366.000000015</v>
      </c>
      <c r="D1066" s="39">
        <v>1.3214999999999999</v>
      </c>
      <c r="E1066" s="43">
        <f>((D1066-D1067)/0.01)*R$4+E1067</f>
        <v>-65389742.000000104</v>
      </c>
      <c r="F1066" s="39">
        <v>1.73</v>
      </c>
      <c r="G1066" s="43">
        <f>((F1066-F1067)/0.01)*T$4+G1067</f>
        <v>121316014.00000019</v>
      </c>
      <c r="H1066" s="39">
        <v>2.3940000000000001</v>
      </c>
      <c r="I1066" s="43">
        <f>((H1066-H1067)/0.01)*V$4+I1067</f>
        <v>83514925.999999821</v>
      </c>
      <c r="J1066" s="54">
        <f t="shared" si="66"/>
        <v>213505563.99999994</v>
      </c>
      <c r="K1066" s="43">
        <f>$W$2+J1066</f>
        <v>4913505564</v>
      </c>
      <c r="L1066" s="99">
        <f t="shared" si="65"/>
        <v>4.9779300038403206E-4</v>
      </c>
      <c r="M1066" s="102">
        <f t="shared" si="67"/>
        <v>1.5770755175806273E-3</v>
      </c>
      <c r="N1066" s="99">
        <f t="shared" si="68"/>
        <v>2.5035297709720877E-2</v>
      </c>
    </row>
    <row r="1067" spans="1:14">
      <c r="A1067" s="47">
        <v>41079</v>
      </c>
      <c r="B1067" s="39">
        <v>0.53849999999999998</v>
      </c>
      <c r="C1067" s="43">
        <f>((B1067-B1068)/0.01)*P$4+C1068</f>
        <v>74147166.000000015</v>
      </c>
      <c r="D1067" s="39">
        <v>1.3589</v>
      </c>
      <c r="E1067" s="43">
        <f>((D1067-D1068)/0.01)*R$4+E1068</f>
        <v>-63545922.000000097</v>
      </c>
      <c r="F1067" s="39">
        <v>1.7770000000000001</v>
      </c>
      <c r="G1067" s="43">
        <f>((F1067-F1068)/0.01)*T$4+G1068</f>
        <v>117048414.00000018</v>
      </c>
      <c r="H1067" s="39">
        <v>2.4754999999999998</v>
      </c>
      <c r="I1067" s="43">
        <f>((H1067-H1068)/0.01)*V$4+I1068</f>
        <v>75470875.999999851</v>
      </c>
      <c r="J1067" s="54">
        <f t="shared" si="66"/>
        <v>203120533.99999994</v>
      </c>
      <c r="K1067" s="43">
        <f>$W$2+J1067</f>
        <v>4903120534</v>
      </c>
      <c r="L1067" s="99">
        <f t="shared" si="65"/>
        <v>-2.1158051188845889E-3</v>
      </c>
      <c r="M1067" s="102">
        <f t="shared" si="67"/>
        <v>1.6219223767740705E-3</v>
      </c>
      <c r="N1067" s="99">
        <f t="shared" si="68"/>
        <v>2.5747219528769964E-2</v>
      </c>
    </row>
    <row r="1068" spans="1:14">
      <c r="A1068" s="47">
        <v>41080</v>
      </c>
      <c r="B1068" s="39">
        <v>0.54849999999999999</v>
      </c>
      <c r="C1068" s="43">
        <f>((B1068-B1069)/0.01)*P$4+C1069</f>
        <v>73595166.000000015</v>
      </c>
      <c r="D1068" s="39">
        <v>1.391</v>
      </c>
      <c r="E1068" s="43">
        <f>((D1068-D1069)/0.01)*R$4+E1069</f>
        <v>-61963392.000000097</v>
      </c>
      <c r="F1068" s="39">
        <v>1.8075000000000001</v>
      </c>
      <c r="G1068" s="43">
        <f>((F1068-F1069)/0.01)*T$4+G1069</f>
        <v>114279014.00000018</v>
      </c>
      <c r="H1068" s="39">
        <v>2.4859999999999998</v>
      </c>
      <c r="I1068" s="43">
        <f>((H1068-H1069)/0.01)*V$4+I1069</f>
        <v>74434525.999999851</v>
      </c>
      <c r="J1068" s="54">
        <f t="shared" si="66"/>
        <v>200345313.99999994</v>
      </c>
      <c r="K1068" s="43">
        <f>$W$2+J1068</f>
        <v>4900345314</v>
      </c>
      <c r="L1068" s="99">
        <f t="shared" si="65"/>
        <v>-5.6617121274496799E-4</v>
      </c>
      <c r="M1068" s="102">
        <f t="shared" si="67"/>
        <v>1.4947175927938266E-3</v>
      </c>
      <c r="N1068" s="99">
        <f t="shared" si="68"/>
        <v>2.3727906184833454E-2</v>
      </c>
    </row>
    <row r="1069" spans="1:14">
      <c r="A1069" s="47">
        <v>41081</v>
      </c>
      <c r="B1069" s="39">
        <v>0.56000000000000005</v>
      </c>
      <c r="C1069" s="43">
        <f>((B1069-B1070)/0.01)*P$4+C1070</f>
        <v>72960366.000000015</v>
      </c>
      <c r="D1069" s="39">
        <v>1.3705000000000001</v>
      </c>
      <c r="E1069" s="43">
        <f>((D1069-D1070)/0.01)*R$4+E1070</f>
        <v>-62974042.000000097</v>
      </c>
      <c r="F1069" s="39">
        <v>1.7774999999999999</v>
      </c>
      <c r="G1069" s="43">
        <f>((F1069-F1070)/0.01)*T$4+G1070</f>
        <v>117003014.00000019</v>
      </c>
      <c r="H1069" s="39">
        <v>2.4485000000000001</v>
      </c>
      <c r="I1069" s="43">
        <f>((H1069-H1070)/0.01)*V$4+I1070</f>
        <v>78135775.999999821</v>
      </c>
      <c r="J1069" s="54">
        <f t="shared" si="66"/>
        <v>205125113.99999994</v>
      </c>
      <c r="K1069" s="43">
        <f>$W$2+J1069</f>
        <v>4905125114</v>
      </c>
      <c r="L1069" s="99">
        <f t="shared" si="65"/>
        <v>9.7492525497655394E-4</v>
      </c>
      <c r="M1069" s="102">
        <f t="shared" si="67"/>
        <v>1.5166858619793063E-3</v>
      </c>
      <c r="N1069" s="99">
        <f t="shared" si="68"/>
        <v>2.407664164682927E-2</v>
      </c>
    </row>
    <row r="1070" spans="1:14">
      <c r="A1070" s="47">
        <v>41082</v>
      </c>
      <c r="B1070" s="39">
        <v>0.54849999999999999</v>
      </c>
      <c r="C1070" s="43">
        <f>((B1070-B1071)/0.01)*P$4+C1071</f>
        <v>73595166.000000015</v>
      </c>
      <c r="D1070" s="39">
        <v>1.3972</v>
      </c>
      <c r="E1070" s="43">
        <f>((D1070-D1071)/0.01)*R$4+E1071</f>
        <v>-61657732.000000097</v>
      </c>
      <c r="F1070" s="39">
        <v>1.8080000000000001</v>
      </c>
      <c r="G1070" s="43">
        <f>((F1070-F1071)/0.01)*T$4+G1071</f>
        <v>114233614.00000018</v>
      </c>
      <c r="H1070" s="39">
        <v>2.4998</v>
      </c>
      <c r="I1070" s="43">
        <f>((H1070-H1071)/0.01)*V$4+I1071</f>
        <v>73072465.999999836</v>
      </c>
      <c r="J1070" s="54">
        <f t="shared" si="66"/>
        <v>199243513.99999994</v>
      </c>
      <c r="K1070" s="43">
        <f>$W$2+J1070</f>
        <v>4899243514</v>
      </c>
      <c r="L1070" s="99">
        <f t="shared" si="65"/>
        <v>-1.1997918333568696E-3</v>
      </c>
      <c r="M1070" s="102">
        <f t="shared" si="67"/>
        <v>1.5746279097292796E-3</v>
      </c>
      <c r="N1070" s="99">
        <f t="shared" si="68"/>
        <v>2.4996443139630824E-2</v>
      </c>
    </row>
    <row r="1071" spans="1:14">
      <c r="A1071" s="47">
        <v>41085</v>
      </c>
      <c r="B1071" s="39">
        <v>0.53149999999999997</v>
      </c>
      <c r="C1071" s="43">
        <f>((B1071-B1072)/0.01)*P$4+C1072</f>
        <v>74533566.000000015</v>
      </c>
      <c r="D1071" s="39">
        <v>1.3344</v>
      </c>
      <c r="E1071" s="43">
        <f>((D1071-D1072)/0.01)*R$4+E1072</f>
        <v>-64753772.000000097</v>
      </c>
      <c r="F1071" s="39">
        <v>1.7404999999999999</v>
      </c>
      <c r="G1071" s="43">
        <f>((F1071-F1072)/0.01)*T$4+G1072</f>
        <v>120362614.00000019</v>
      </c>
      <c r="H1071" s="39">
        <v>2.4195000000000002</v>
      </c>
      <c r="I1071" s="43">
        <f>((H1071-H1072)/0.01)*V$4+I1072</f>
        <v>80998075.999999821</v>
      </c>
      <c r="J1071" s="54">
        <f t="shared" si="66"/>
        <v>211140483.99999994</v>
      </c>
      <c r="K1071" s="43">
        <f>$W$2+J1071</f>
        <v>4911140484</v>
      </c>
      <c r="L1071" s="99">
        <f t="shared" si="65"/>
        <v>2.4253843344782104E-3</v>
      </c>
      <c r="M1071" s="102">
        <f t="shared" si="67"/>
        <v>1.7144927344553149E-3</v>
      </c>
      <c r="N1071" s="99">
        <f t="shared" si="68"/>
        <v>2.7216728399975187E-2</v>
      </c>
    </row>
    <row r="1072" spans="1:14">
      <c r="A1072" s="47">
        <v>41086</v>
      </c>
      <c r="B1072" s="39">
        <v>0.53700000000000003</v>
      </c>
      <c r="C1072" s="43">
        <f>((B1072-B1073)/0.01)*P$4+C1073</f>
        <v>74229966.000000015</v>
      </c>
      <c r="D1072" s="39">
        <v>1.35</v>
      </c>
      <c r="E1072" s="43">
        <f>((D1072-D1073)/0.01)*R$4+E1073</f>
        <v>-63984692.000000097</v>
      </c>
      <c r="F1072" s="39">
        <v>1.7625</v>
      </c>
      <c r="G1072" s="43">
        <f>((F1072-F1073)/0.01)*T$4+G1073</f>
        <v>118365014.00000019</v>
      </c>
      <c r="H1072" s="39">
        <v>2.4417</v>
      </c>
      <c r="I1072" s="43">
        <f>((H1072-H1073)/0.01)*V$4+I1073</f>
        <v>78806935.999999836</v>
      </c>
      <c r="J1072" s="54">
        <f t="shared" si="66"/>
        <v>207417223.99999994</v>
      </c>
      <c r="K1072" s="43">
        <f>$W$2+J1072</f>
        <v>4907417224</v>
      </c>
      <c r="L1072" s="99">
        <f t="shared" si="65"/>
        <v>-7.5841285231368206E-4</v>
      </c>
      <c r="M1072" s="102">
        <f t="shared" si="67"/>
        <v>1.6376387337426216E-3</v>
      </c>
      <c r="N1072" s="99">
        <f t="shared" si="68"/>
        <v>2.5996708961098184E-2</v>
      </c>
    </row>
    <row r="1073" spans="1:14">
      <c r="A1073" s="47">
        <v>41087</v>
      </c>
      <c r="B1073" s="39">
        <v>0.54349999999999998</v>
      </c>
      <c r="C1073" s="43">
        <f>((B1073-B1074)/0.01)*P$4+C1074</f>
        <v>73871166.000000015</v>
      </c>
      <c r="D1073" s="39">
        <v>1.341</v>
      </c>
      <c r="E1073" s="43">
        <f>((D1073-D1074)/0.01)*R$4+E1074</f>
        <v>-64428392.000000104</v>
      </c>
      <c r="F1073" s="39">
        <v>1.7524999999999999</v>
      </c>
      <c r="G1073" s="43">
        <f>((F1073-F1074)/0.01)*T$4+G1074</f>
        <v>119273014.00000019</v>
      </c>
      <c r="H1073" s="39">
        <v>2.4373</v>
      </c>
      <c r="I1073" s="43">
        <f>((H1073-H1074)/0.01)*V$4+I1074</f>
        <v>79241215.999999836</v>
      </c>
      <c r="J1073" s="54">
        <f t="shared" si="66"/>
        <v>207957003.99999994</v>
      </c>
      <c r="K1073" s="43">
        <f>$W$2+J1073</f>
        <v>4907957004</v>
      </c>
      <c r="L1073" s="99">
        <f t="shared" si="65"/>
        <v>1.0998663688325792E-4</v>
      </c>
      <c r="M1073" s="102">
        <f t="shared" si="67"/>
        <v>1.4921304849634649E-3</v>
      </c>
      <c r="N1073" s="99">
        <f t="shared" si="68"/>
        <v>2.3686837121229185E-2</v>
      </c>
    </row>
    <row r="1074" spans="1:14">
      <c r="A1074" s="47">
        <v>41088</v>
      </c>
      <c r="B1074" s="39">
        <v>0.55149999999999999</v>
      </c>
      <c r="C1074" s="43">
        <f>((B1074-B1075)/0.01)*P$4+C1075</f>
        <v>73429566.000000015</v>
      </c>
      <c r="D1074" s="39">
        <v>1.3045</v>
      </c>
      <c r="E1074" s="43">
        <f>((D1074-D1075)/0.01)*R$4+E1075</f>
        <v>-66227842.000000104</v>
      </c>
      <c r="F1074" s="39">
        <v>1.714</v>
      </c>
      <c r="G1074" s="43">
        <f>((F1074-F1075)/0.01)*T$4+G1075</f>
        <v>122768814.00000019</v>
      </c>
      <c r="H1074" s="39">
        <v>2.4260999999999999</v>
      </c>
      <c r="I1074" s="43">
        <f>((H1074-H1075)/0.01)*V$4+I1075</f>
        <v>80346655.999999851</v>
      </c>
      <c r="J1074" s="54">
        <f t="shared" si="66"/>
        <v>210317193.99999994</v>
      </c>
      <c r="K1074" s="43">
        <f>$W$2+J1074</f>
        <v>4910317194</v>
      </c>
      <c r="L1074" s="99">
        <f t="shared" si="65"/>
        <v>4.8077493006720229E-4</v>
      </c>
      <c r="M1074" s="102">
        <f t="shared" si="67"/>
        <v>1.4556933428072818E-3</v>
      </c>
      <c r="N1074" s="99">
        <f t="shared" si="68"/>
        <v>2.3108415421442177E-2</v>
      </c>
    </row>
    <row r="1075" spans="1:14">
      <c r="A1075" s="47">
        <v>41089</v>
      </c>
      <c r="B1075" s="39">
        <v>0.54900000000000004</v>
      </c>
      <c r="C1075" s="43">
        <f>((B1075-B1076)/0.01)*P$4+C1076</f>
        <v>73567566.000000015</v>
      </c>
      <c r="D1075" s="39">
        <v>1.3494999999999999</v>
      </c>
      <c r="E1075" s="43">
        <f>((D1075-D1076)/0.01)*R$4+E1076</f>
        <v>-64009342.000000112</v>
      </c>
      <c r="F1075" s="39">
        <v>1.7789999999999999</v>
      </c>
      <c r="G1075" s="43">
        <f>((F1075-F1076)/0.01)*T$4+G1076</f>
        <v>116866814.00000019</v>
      </c>
      <c r="H1075" s="39">
        <v>2.5018000000000002</v>
      </c>
      <c r="I1075" s="43">
        <f>((H1075-H1076)/0.01)*V$4+I1076</f>
        <v>72875065.999999821</v>
      </c>
      <c r="J1075" s="54">
        <f t="shared" si="66"/>
        <v>199300103.99999991</v>
      </c>
      <c r="K1075" s="43">
        <f>$W$2+J1075</f>
        <v>4899300104</v>
      </c>
      <c r="L1075" s="99">
        <f t="shared" si="65"/>
        <v>-2.2461823529693762E-3</v>
      </c>
      <c r="M1075" s="102">
        <f t="shared" si="67"/>
        <v>1.4378384410766553E-3</v>
      </c>
      <c r="N1075" s="99">
        <f t="shared" si="68"/>
        <v>2.282497764346577E-2</v>
      </c>
    </row>
    <row r="1076" spans="1:14">
      <c r="A1076" s="47">
        <v>41092</v>
      </c>
      <c r="B1076" s="39">
        <v>0.54500000000000004</v>
      </c>
      <c r="C1076" s="43">
        <f>((B1076-B1077)/0.01)*P$4+C1077</f>
        <v>73788366.000000015</v>
      </c>
      <c r="D1076" s="39">
        <v>1.3125</v>
      </c>
      <c r="E1076" s="43">
        <f>((D1076-D1077)/0.01)*R$4+E1077</f>
        <v>-65833442.000000104</v>
      </c>
      <c r="F1076" s="39">
        <v>1.7389999999999999</v>
      </c>
      <c r="G1076" s="43">
        <f>((F1076-F1077)/0.01)*T$4+G1077</f>
        <v>120498814.00000019</v>
      </c>
      <c r="H1076" s="39">
        <v>2.4664999999999999</v>
      </c>
      <c r="I1076" s="43">
        <f>((H1076-H1077)/0.01)*V$4+I1077</f>
        <v>76359175.999999851</v>
      </c>
      <c r="J1076" s="54">
        <f t="shared" si="66"/>
        <v>204812913.99999994</v>
      </c>
      <c r="K1076" s="43">
        <f>$W$2+J1076</f>
        <v>4904812914</v>
      </c>
      <c r="L1076" s="99">
        <f t="shared" si="65"/>
        <v>1.1245913976890066E-3</v>
      </c>
      <c r="M1076" s="102">
        <f t="shared" si="67"/>
        <v>1.4864044796490908E-3</v>
      </c>
      <c r="N1076" s="99">
        <f t="shared" si="68"/>
        <v>2.3595939604823177E-2</v>
      </c>
    </row>
    <row r="1077" spans="1:14">
      <c r="A1077" s="47">
        <v>41093</v>
      </c>
      <c r="B1077" s="39">
        <v>0.53949999999999998</v>
      </c>
      <c r="C1077" s="43">
        <f>((B1077-B1078)/0.01)*P$4+C1078</f>
        <v>74091966.000000015</v>
      </c>
      <c r="D1077" s="39">
        <v>1.3308</v>
      </c>
      <c r="E1077" s="43">
        <f>((D1077-D1078)/0.01)*R$4+E1078</f>
        <v>-64931252.000000104</v>
      </c>
      <c r="F1077" s="39">
        <v>1.7709999999999999</v>
      </c>
      <c r="G1077" s="43">
        <f>((F1077-F1078)/0.01)*T$4+G1078</f>
        <v>117593214.00000019</v>
      </c>
      <c r="H1077" s="39">
        <v>2.5084999999999997</v>
      </c>
      <c r="I1077" s="43">
        <f>((H1077-H1078)/0.01)*V$4+I1078</f>
        <v>72213775.999999866</v>
      </c>
      <c r="J1077" s="54">
        <f t="shared" si="66"/>
        <v>198967703.99999997</v>
      </c>
      <c r="K1077" s="43">
        <f>$W$2+J1077</f>
        <v>4898967704</v>
      </c>
      <c r="L1077" s="99">
        <f t="shared" si="65"/>
        <v>-1.1924401249622304E-3</v>
      </c>
      <c r="M1077" s="102">
        <f t="shared" si="67"/>
        <v>1.3772600409300078E-3</v>
      </c>
      <c r="N1077" s="99">
        <f t="shared" si="68"/>
        <v>2.1863325353804641E-2</v>
      </c>
    </row>
    <row r="1078" spans="1:14">
      <c r="A1078" s="47">
        <v>41094</v>
      </c>
      <c r="B1078" s="39">
        <v>0.5403</v>
      </c>
      <c r="C1078" s="43">
        <f>((B1078-B1079)/0.01)*P$4+C1079</f>
        <v>74047806.000000015</v>
      </c>
      <c r="D1078" s="39">
        <v>1.3294999999999999</v>
      </c>
      <c r="E1078" s="43">
        <f>((D1078-D1079)/0.01)*R$4+E1079</f>
        <v>-64995342.000000112</v>
      </c>
      <c r="F1078" s="39">
        <v>1.77</v>
      </c>
      <c r="G1078" s="43">
        <f>((F1078-F1079)/0.01)*T$4+G1079</f>
        <v>117684014.00000018</v>
      </c>
      <c r="H1078" s="39">
        <v>2.5112999999999999</v>
      </c>
      <c r="I1078" s="43">
        <f>((H1078-H1079)/0.01)*V$4+I1079</f>
        <v>71937415.999999851</v>
      </c>
      <c r="J1078" s="54">
        <f t="shared" si="66"/>
        <v>198673893.99999994</v>
      </c>
      <c r="K1078" s="43">
        <f>$W$2+J1078</f>
        <v>4898673894</v>
      </c>
      <c r="L1078" s="99">
        <f t="shared" si="65"/>
        <v>-5.9975657845677733E-5</v>
      </c>
      <c r="M1078" s="102">
        <f t="shared" si="67"/>
        <v>1.3668623580156912E-3</v>
      </c>
      <c r="N1078" s="99">
        <f t="shared" si="68"/>
        <v>2.1698267254589117E-2</v>
      </c>
    </row>
    <row r="1079" spans="1:14">
      <c r="A1079" s="47">
        <v>41095</v>
      </c>
      <c r="B1079" s="39">
        <v>0.53400000000000003</v>
      </c>
      <c r="C1079" s="43">
        <f>((B1079-B1080)/0.01)*P$4+C1080</f>
        <v>74395566.000000015</v>
      </c>
      <c r="D1079" s="39">
        <v>1.3145</v>
      </c>
      <c r="E1079" s="43">
        <f>((D1079-D1080)/0.01)*R$4+E1080</f>
        <v>-65734842.000000104</v>
      </c>
      <c r="F1079" s="39">
        <v>1.7475000000000001</v>
      </c>
      <c r="G1079" s="43">
        <f>((F1079-F1080)/0.01)*T$4+G1080</f>
        <v>119727014.00000018</v>
      </c>
      <c r="H1079" s="39">
        <v>2.4843999999999999</v>
      </c>
      <c r="I1079" s="43">
        <f>((H1079-H1080)/0.01)*V$4+I1080</f>
        <v>74592445.999999851</v>
      </c>
      <c r="J1079" s="54">
        <f t="shared" si="66"/>
        <v>202980183.99999994</v>
      </c>
      <c r="K1079" s="43">
        <f>$W$2+J1079</f>
        <v>4902980184</v>
      </c>
      <c r="L1079" s="99">
        <f t="shared" si="65"/>
        <v>8.7868644267625898E-4</v>
      </c>
      <c r="M1079" s="102">
        <f t="shared" si="67"/>
        <v>1.3592862745599259E-3</v>
      </c>
      <c r="N1079" s="99">
        <f t="shared" si="68"/>
        <v>2.1578000658174164E-2</v>
      </c>
    </row>
    <row r="1080" spans="1:14">
      <c r="A1080" s="47">
        <v>41096</v>
      </c>
      <c r="B1080" s="39">
        <v>0.52100000000000002</v>
      </c>
      <c r="C1080" s="43">
        <f>((B1080-B1081)/0.01)*P$4+C1081</f>
        <v>75113166.000000015</v>
      </c>
      <c r="D1080" s="39">
        <v>1.2765</v>
      </c>
      <c r="E1080" s="43">
        <f>((D1080-D1081)/0.01)*R$4+E1081</f>
        <v>-67608242.000000104</v>
      </c>
      <c r="F1080" s="39">
        <v>1.7025000000000001</v>
      </c>
      <c r="G1080" s="43">
        <f>((F1080-F1081)/0.01)*T$4+G1081</f>
        <v>123813014.00000018</v>
      </c>
      <c r="H1080" s="39">
        <v>2.4295</v>
      </c>
      <c r="I1080" s="43">
        <f>((H1080-H1081)/0.01)*V$4+I1081</f>
        <v>80011075.999999851</v>
      </c>
      <c r="J1080" s="54">
        <f t="shared" si="66"/>
        <v>211329013.99999994</v>
      </c>
      <c r="K1080" s="43">
        <f>$W$2+J1080</f>
        <v>4911329014</v>
      </c>
      <c r="L1080" s="99">
        <f t="shared" si="65"/>
        <v>1.7013590759080591E-3</v>
      </c>
      <c r="M1080" s="102">
        <f t="shared" si="67"/>
        <v>1.3942806879351927E-3</v>
      </c>
      <c r="N1080" s="99">
        <f t="shared" si="68"/>
        <v>2.2133519748579453E-2</v>
      </c>
    </row>
    <row r="1081" spans="1:14">
      <c r="A1081" s="47">
        <v>41099</v>
      </c>
      <c r="B1081" s="39">
        <v>0.52100000000000002</v>
      </c>
      <c r="C1081" s="43">
        <f>((B1081-B1082)/0.01)*P$4+C1082</f>
        <v>75113166.000000015</v>
      </c>
      <c r="D1081" s="39">
        <v>1.2395</v>
      </c>
      <c r="E1081" s="43">
        <f>((D1081-D1082)/0.01)*R$4+E1082</f>
        <v>-69432342.000000104</v>
      </c>
      <c r="F1081" s="39">
        <v>1.6524999999999999</v>
      </c>
      <c r="G1081" s="43">
        <f>((F1081-F1082)/0.01)*T$4+G1082</f>
        <v>128353014.00000021</v>
      </c>
      <c r="H1081" s="39">
        <v>2.3763000000000001</v>
      </c>
      <c r="I1081" s="43">
        <f>((H1081-H1082)/0.01)*V$4+I1082</f>
        <v>85261915.999999836</v>
      </c>
      <c r="J1081" s="54">
        <f t="shared" si="66"/>
        <v>219295753.99999994</v>
      </c>
      <c r="K1081" s="43">
        <f>$W$2+J1081</f>
        <v>4919295754</v>
      </c>
      <c r="L1081" s="99">
        <f t="shared" si="65"/>
        <v>1.6208006982387153E-3</v>
      </c>
      <c r="M1081" s="102">
        <f t="shared" si="67"/>
        <v>1.2724604373223925E-3</v>
      </c>
      <c r="N1081" s="99">
        <f t="shared" si="68"/>
        <v>2.0199683221941253E-2</v>
      </c>
    </row>
    <row r="1082" spans="1:14">
      <c r="A1082" s="47">
        <v>41100</v>
      </c>
      <c r="B1082" s="39">
        <v>0.52349999999999997</v>
      </c>
      <c r="C1082" s="43">
        <f>((B1082-B1083)/0.01)*P$4+C1083</f>
        <v>74975166.000000015</v>
      </c>
      <c r="D1082" s="39">
        <v>1.2235</v>
      </c>
      <c r="E1082" s="43">
        <f>((D1082-D1083)/0.01)*R$4+E1083</f>
        <v>-70221142.000000104</v>
      </c>
      <c r="F1082" s="39">
        <v>1.6375</v>
      </c>
      <c r="G1082" s="43">
        <f>((F1082-F1083)/0.01)*T$4+G1083</f>
        <v>129715014.00000019</v>
      </c>
      <c r="H1082" s="39">
        <v>2.3561000000000001</v>
      </c>
      <c r="I1082" s="43">
        <f>((H1082-H1083)/0.01)*V$4+I1083</f>
        <v>87255655.999999836</v>
      </c>
      <c r="J1082" s="54">
        <f t="shared" si="66"/>
        <v>221724693.99999994</v>
      </c>
      <c r="K1082" s="43">
        <f>$W$2+J1082</f>
        <v>4921724694</v>
      </c>
      <c r="L1082" s="99">
        <f t="shared" si="65"/>
        <v>4.9363580985472644E-4</v>
      </c>
      <c r="M1082" s="102">
        <f t="shared" si="67"/>
        <v>1.232371105830344E-3</v>
      </c>
      <c r="N1082" s="99">
        <f t="shared" si="68"/>
        <v>1.9563284813812511E-2</v>
      </c>
    </row>
    <row r="1083" spans="1:14">
      <c r="A1083" s="47">
        <v>41101</v>
      </c>
      <c r="B1083" s="39">
        <v>0.50029999999999997</v>
      </c>
      <c r="C1083" s="43">
        <f>((B1083-B1084)/0.01)*P$4+C1084</f>
        <v>76255806.000000015</v>
      </c>
      <c r="D1083" s="39">
        <v>1.2316</v>
      </c>
      <c r="E1083" s="43">
        <f>((D1083-D1084)/0.01)*R$4+E1084</f>
        <v>-69821812.000000104</v>
      </c>
      <c r="F1083" s="39">
        <v>1.6415</v>
      </c>
      <c r="G1083" s="43">
        <f>((F1083-F1084)/0.01)*T$4+G1084</f>
        <v>129351814.00000019</v>
      </c>
      <c r="H1083" s="39">
        <v>2.3660000000000001</v>
      </c>
      <c r="I1083" s="43">
        <f>((H1083-H1084)/0.01)*V$4+I1084</f>
        <v>86278525.999999836</v>
      </c>
      <c r="J1083" s="54">
        <f t="shared" si="66"/>
        <v>222064333.99999994</v>
      </c>
      <c r="K1083" s="43">
        <f>$W$2+J1083</f>
        <v>4922064334</v>
      </c>
      <c r="L1083" s="99">
        <f t="shared" si="65"/>
        <v>6.900594865829048E-5</v>
      </c>
      <c r="M1083" s="102">
        <f t="shared" si="67"/>
        <v>1.2331082947545076E-3</v>
      </c>
      <c r="N1083" s="99">
        <f t="shared" si="68"/>
        <v>1.9574987325188163E-2</v>
      </c>
    </row>
    <row r="1084" spans="1:14">
      <c r="A1084" s="47">
        <v>41102</v>
      </c>
      <c r="B1084" s="39">
        <v>0.48049999999999998</v>
      </c>
      <c r="C1084" s="43">
        <f>((B1084-B1085)/0.01)*P$4+C1085</f>
        <v>77348766.000000015</v>
      </c>
      <c r="D1084" s="39">
        <v>1.1950000000000001</v>
      </c>
      <c r="E1084" s="43">
        <f>((D1084-D1085)/0.01)*R$4+E1085</f>
        <v>-71626192.000000104</v>
      </c>
      <c r="F1084" s="39">
        <v>1.5954999999999999</v>
      </c>
      <c r="G1084" s="43">
        <f>((F1084-F1085)/0.01)*T$4+G1085</f>
        <v>133528614.00000019</v>
      </c>
      <c r="H1084" s="39">
        <v>2.3100999999999998</v>
      </c>
      <c r="I1084" s="43">
        <f>((H1084-H1085)/0.01)*V$4+I1085</f>
        <v>91795855.999999866</v>
      </c>
      <c r="J1084" s="54">
        <f t="shared" si="66"/>
        <v>231047044</v>
      </c>
      <c r="K1084" s="43">
        <f>$W$2+J1084</f>
        <v>4931047044</v>
      </c>
      <c r="L1084" s="99">
        <f t="shared" si="65"/>
        <v>1.8233250683946116E-3</v>
      </c>
      <c r="M1084" s="102">
        <f t="shared" si="67"/>
        <v>1.3261237465595132E-3</v>
      </c>
      <c r="N1084" s="99">
        <f t="shared" si="68"/>
        <v>2.1051561846562313E-2</v>
      </c>
    </row>
    <row r="1085" spans="1:14">
      <c r="A1085" s="47">
        <v>41103</v>
      </c>
      <c r="B1085" s="39">
        <v>0.46350000000000002</v>
      </c>
      <c r="C1085" s="43">
        <f>((B1085-B1086)/0.01)*P$4+C1086</f>
        <v>78287166.000000015</v>
      </c>
      <c r="D1085" s="39">
        <v>1.21</v>
      </c>
      <c r="E1085" s="43">
        <f>((D1085-D1086)/0.01)*R$4+E1086</f>
        <v>-70886692.000000104</v>
      </c>
      <c r="F1085" s="39">
        <v>1.617</v>
      </c>
      <c r="G1085" s="43">
        <f>((F1085-F1086)/0.01)*T$4+G1086</f>
        <v>131576414.00000019</v>
      </c>
      <c r="H1085" s="39">
        <v>2.3294999999999999</v>
      </c>
      <c r="I1085" s="43">
        <f>((H1085-H1086)/0.01)*V$4+I1086</f>
        <v>89881075.999999851</v>
      </c>
      <c r="J1085" s="54">
        <f t="shared" si="66"/>
        <v>228857963.99999997</v>
      </c>
      <c r="K1085" s="43">
        <f>$W$2+J1085</f>
        <v>4928857964</v>
      </c>
      <c r="L1085" s="99">
        <f t="shared" si="65"/>
        <v>-4.440367395409907E-4</v>
      </c>
      <c r="M1085" s="102">
        <f t="shared" si="67"/>
        <v>1.0075316494607127E-3</v>
      </c>
      <c r="N1085" s="99">
        <f t="shared" si="68"/>
        <v>1.5994069094998502E-2</v>
      </c>
    </row>
    <row r="1086" spans="1:14">
      <c r="A1086" s="47">
        <v>41106</v>
      </c>
      <c r="B1086" s="39">
        <v>0.46450000000000002</v>
      </c>
      <c r="C1086" s="43">
        <f>((B1086-B1087)/0.01)*P$4+C1087</f>
        <v>78231966.000000015</v>
      </c>
      <c r="D1086" s="39">
        <v>1.2030000000000001</v>
      </c>
      <c r="E1086" s="43">
        <f>((D1086-D1087)/0.01)*R$4+E1087</f>
        <v>-71231792.000000104</v>
      </c>
      <c r="F1086" s="39">
        <v>1.6179999999999999</v>
      </c>
      <c r="G1086" s="43">
        <f>((F1086-F1087)/0.01)*T$4+G1087</f>
        <v>131485614.00000021</v>
      </c>
      <c r="H1086" s="39">
        <v>2.3330000000000002</v>
      </c>
      <c r="I1086" s="43">
        <f>((H1086-H1087)/0.01)*V$4+I1087</f>
        <v>89535625.999999821</v>
      </c>
      <c r="J1086" s="54">
        <f t="shared" si="66"/>
        <v>228021413.99999994</v>
      </c>
      <c r="K1086" s="43">
        <f>$W$2+J1086</f>
        <v>4928021414</v>
      </c>
      <c r="L1086" s="99">
        <f t="shared" si="65"/>
        <v>-1.6973932010886251E-4</v>
      </c>
      <c r="M1086" s="102">
        <f t="shared" si="67"/>
        <v>1.015968287634058E-3</v>
      </c>
      <c r="N1086" s="99">
        <f t="shared" si="68"/>
        <v>1.6127996574047135E-2</v>
      </c>
    </row>
    <row r="1087" spans="1:14">
      <c r="A1087" s="47">
        <v>41107</v>
      </c>
      <c r="B1087" s="39">
        <v>0.47499999999999998</v>
      </c>
      <c r="C1087" s="43">
        <f>((B1087-B1088)/0.01)*P$4+C1088</f>
        <v>77652366.000000015</v>
      </c>
      <c r="D1087" s="39">
        <v>1.2335</v>
      </c>
      <c r="E1087" s="43">
        <f>((D1087-D1088)/0.01)*R$4+E1088</f>
        <v>-69728142.000000104</v>
      </c>
      <c r="F1087" s="39">
        <v>1.6555</v>
      </c>
      <c r="G1087" s="43">
        <f>((F1087-F1088)/0.01)*T$4+G1088</f>
        <v>128080614.00000019</v>
      </c>
      <c r="H1087" s="39">
        <v>2.3835000000000002</v>
      </c>
      <c r="I1087" s="43">
        <f>((H1087-H1088)/0.01)*V$4+I1088</f>
        <v>84551275.999999821</v>
      </c>
      <c r="J1087" s="54">
        <f t="shared" si="66"/>
        <v>220556113.99999994</v>
      </c>
      <c r="K1087" s="43">
        <f>$W$2+J1087</f>
        <v>4920556114</v>
      </c>
      <c r="L1087" s="99">
        <f t="shared" si="65"/>
        <v>-1.5160161776805884E-3</v>
      </c>
      <c r="M1087" s="102">
        <f t="shared" si="67"/>
        <v>1.0781229316331881E-3</v>
      </c>
      <c r="N1087" s="99">
        <f t="shared" si="68"/>
        <v>1.7114670959143846E-2</v>
      </c>
    </row>
    <row r="1088" spans="1:14">
      <c r="A1088" s="47">
        <v>41108</v>
      </c>
      <c r="B1088" s="39">
        <v>0.46150000000000002</v>
      </c>
      <c r="C1088" s="43">
        <f>((B1088-B1089)/0.01)*P$4+C1089</f>
        <v>78397566.000000015</v>
      </c>
      <c r="D1088" s="39">
        <v>1.2084999999999999</v>
      </c>
      <c r="E1088" s="43">
        <f>((D1088-D1089)/0.01)*R$4+E1089</f>
        <v>-70960642.000000104</v>
      </c>
      <c r="F1088" s="39">
        <v>1.6379999999999999</v>
      </c>
      <c r="G1088" s="43">
        <f>((F1088-F1089)/0.01)*T$4+G1089</f>
        <v>129669614.00000019</v>
      </c>
      <c r="H1088" s="39">
        <v>2.3645</v>
      </c>
      <c r="I1088" s="43">
        <f>((H1088-H1089)/0.01)*V$4+I1089</f>
        <v>86426575.999999836</v>
      </c>
      <c r="J1088" s="54">
        <f t="shared" si="66"/>
        <v>223533113.99999994</v>
      </c>
      <c r="K1088" s="43">
        <f>$W$2+J1088</f>
        <v>4923533114</v>
      </c>
      <c r="L1088" s="99">
        <f t="shared" si="65"/>
        <v>6.0482996888863738E-4</v>
      </c>
      <c r="M1088" s="102">
        <f t="shared" si="67"/>
        <v>1.0642958543283876E-3</v>
      </c>
      <c r="N1088" s="99">
        <f t="shared" si="68"/>
        <v>1.6895172911699639E-2</v>
      </c>
    </row>
    <row r="1089" spans="1:14">
      <c r="A1089" s="47">
        <v>41109</v>
      </c>
      <c r="B1089" s="39">
        <v>0.44550000000000001</v>
      </c>
      <c r="C1089" s="43">
        <f>((B1089-B1090)/0.01)*P$4+C1090</f>
        <v>79280766.000000015</v>
      </c>
      <c r="D1089" s="39">
        <v>1.2095</v>
      </c>
      <c r="E1089" s="43">
        <f>((D1089-D1090)/0.01)*R$4+E1090</f>
        <v>-70911342.000000104</v>
      </c>
      <c r="F1089" s="39">
        <v>1.639</v>
      </c>
      <c r="G1089" s="43">
        <f>((F1089-F1090)/0.01)*T$4+G1090</f>
        <v>129578814.00000018</v>
      </c>
      <c r="H1089" s="39">
        <v>2.3769999999999998</v>
      </c>
      <c r="I1089" s="43">
        <f>((H1089-H1090)/0.01)*V$4+I1090</f>
        <v>85192825.999999866</v>
      </c>
      <c r="J1089" s="54">
        <f t="shared" si="66"/>
        <v>223141063.99999994</v>
      </c>
      <c r="K1089" s="43">
        <f>$W$2+J1089</f>
        <v>4923141064</v>
      </c>
      <c r="L1089" s="99">
        <f t="shared" si="65"/>
        <v>-7.963094809882671E-5</v>
      </c>
      <c r="M1089" s="102">
        <f t="shared" si="67"/>
        <v>1.0701566301021717E-3</v>
      </c>
      <c r="N1089" s="99">
        <f t="shared" si="68"/>
        <v>1.6988209842823711E-2</v>
      </c>
    </row>
    <row r="1090" spans="1:14">
      <c r="A1090" s="47">
        <v>41110</v>
      </c>
      <c r="B1090" s="39">
        <v>0.4425</v>
      </c>
      <c r="C1090" s="43">
        <f>((B1090-B1091)/0.01)*P$4+C1091</f>
        <v>79446366.000000015</v>
      </c>
      <c r="D1090" s="39">
        <v>1.173</v>
      </c>
      <c r="E1090" s="43">
        <f>((D1090-D1091)/0.01)*R$4+E1091</f>
        <v>-72710792.000000104</v>
      </c>
      <c r="F1090" s="39">
        <v>1.5920000000000001</v>
      </c>
      <c r="G1090" s="43">
        <f>((F1090-F1091)/0.01)*T$4+G1091</f>
        <v>133846414.00000018</v>
      </c>
      <c r="H1090" s="39">
        <v>2.3174999999999999</v>
      </c>
      <c r="I1090" s="43">
        <f>((H1090-H1091)/0.01)*V$4+I1091</f>
        <v>91065475.999999851</v>
      </c>
      <c r="J1090" s="54">
        <f t="shared" si="66"/>
        <v>231647463.99999994</v>
      </c>
      <c r="K1090" s="43">
        <f>$W$2+J1090</f>
        <v>4931647464</v>
      </c>
      <c r="L1090" s="99">
        <f t="shared" si="65"/>
        <v>1.7263489903314685E-3</v>
      </c>
      <c r="M1090" s="102">
        <f t="shared" si="67"/>
        <v>1.0735301687321999E-3</v>
      </c>
      <c r="N1090" s="99">
        <f t="shared" si="68"/>
        <v>1.7041763108343655E-2</v>
      </c>
    </row>
    <row r="1091" spans="1:14">
      <c r="A1091" s="47">
        <v>41113</v>
      </c>
      <c r="B1091" s="39">
        <v>0.44750000000000001</v>
      </c>
      <c r="C1091" s="43">
        <f>((B1091-B1092)/0.01)*P$4+C1092</f>
        <v>79170366.000000015</v>
      </c>
      <c r="D1091" s="39">
        <v>1.149</v>
      </c>
      <c r="E1091" s="43">
        <f>((D1091-D1092)/0.01)*R$4+E1092</f>
        <v>-73893992.000000104</v>
      </c>
      <c r="F1091" s="39">
        <v>1.5620000000000001</v>
      </c>
      <c r="G1091" s="43">
        <f>((F1091-F1092)/0.01)*T$4+G1092</f>
        <v>136570414.00000018</v>
      </c>
      <c r="H1091" s="39">
        <v>2.2776999999999998</v>
      </c>
      <c r="I1091" s="43">
        <f>((H1091-H1092)/0.01)*V$4+I1092</f>
        <v>94993735.999999851</v>
      </c>
      <c r="J1091" s="54">
        <f t="shared" si="66"/>
        <v>236840523.99999994</v>
      </c>
      <c r="K1091" s="43">
        <f>$W$2+J1091</f>
        <v>4936840524</v>
      </c>
      <c r="L1091" s="99">
        <f t="shared" si="65"/>
        <v>1.0524531185850403E-3</v>
      </c>
      <c r="M1091" s="102">
        <f t="shared" si="67"/>
        <v>1.0159752413748998E-3</v>
      </c>
      <c r="N1091" s="99">
        <f t="shared" si="68"/>
        <v>1.6128106961260831E-2</v>
      </c>
    </row>
    <row r="1092" spans="1:14">
      <c r="A1092" s="47">
        <v>41114</v>
      </c>
      <c r="B1092" s="39">
        <v>0.44</v>
      </c>
      <c r="C1092" s="43">
        <f>((B1092-B1093)/0.01)*P$4+C1093</f>
        <v>79584366.000000015</v>
      </c>
      <c r="D1092" s="39">
        <v>1.125</v>
      </c>
      <c r="E1092" s="43">
        <f>((D1092-D1093)/0.01)*R$4+E1093</f>
        <v>-75077192.000000104</v>
      </c>
      <c r="F1092" s="39">
        <v>1.5305</v>
      </c>
      <c r="G1092" s="43">
        <f>((F1092-F1093)/0.01)*T$4+G1093</f>
        <v>139430614.00000018</v>
      </c>
      <c r="H1092" s="39">
        <v>2.2422</v>
      </c>
      <c r="I1092" s="43">
        <f>((H1092-H1093)/0.01)*V$4+I1093</f>
        <v>98497585.999999836</v>
      </c>
      <c r="J1092" s="54">
        <f t="shared" si="66"/>
        <v>242435373.99999994</v>
      </c>
      <c r="K1092" s="43">
        <f>$W$2+J1092</f>
        <v>4942435374</v>
      </c>
      <c r="L1092" s="99">
        <f t="shared" si="65"/>
        <v>1.1326438609251201E-3</v>
      </c>
      <c r="M1092" s="102">
        <f t="shared" si="67"/>
        <v>1.0452659259834699E-3</v>
      </c>
      <c r="N1092" s="99">
        <f t="shared" si="68"/>
        <v>1.6593082164491454E-2</v>
      </c>
    </row>
    <row r="1093" spans="1:14">
      <c r="A1093" s="47">
        <v>41115</v>
      </c>
      <c r="B1093" s="39">
        <v>0.4345</v>
      </c>
      <c r="C1093" s="43">
        <f>((B1093-B1094)/0.01)*P$4+C1094</f>
        <v>79887966.000000015</v>
      </c>
      <c r="D1093" s="39">
        <v>1.129</v>
      </c>
      <c r="E1093" s="43">
        <f>((D1093-D1094)/0.01)*R$4+E1094</f>
        <v>-74879992.000000104</v>
      </c>
      <c r="F1093" s="39">
        <v>1.5369999999999999</v>
      </c>
      <c r="G1093" s="43">
        <f>((F1093-F1094)/0.01)*T$4+G1094</f>
        <v>138840414.00000018</v>
      </c>
      <c r="H1093" s="39">
        <v>2.2435</v>
      </c>
      <c r="I1093" s="43">
        <f>((H1093-H1094)/0.01)*V$4+I1094</f>
        <v>98369275.999999821</v>
      </c>
      <c r="J1093" s="54">
        <f t="shared" si="66"/>
        <v>242217663.99999991</v>
      </c>
      <c r="K1093" s="43">
        <f>$W$2+J1093</f>
        <v>4942217664</v>
      </c>
      <c r="L1093" s="99">
        <f t="shared" si="65"/>
        <v>-4.4050104580990027E-5</v>
      </c>
      <c r="M1093" s="102">
        <f t="shared" si="67"/>
        <v>1.0500834229624711E-3</v>
      </c>
      <c r="N1093" s="99">
        <f t="shared" si="68"/>
        <v>1.6669557558180906E-2</v>
      </c>
    </row>
    <row r="1094" spans="1:14">
      <c r="A1094" s="47">
        <v>41116</v>
      </c>
      <c r="B1094" s="39">
        <v>0.441</v>
      </c>
      <c r="C1094" s="43">
        <f>((B1094-B1095)/0.01)*P$4+C1095</f>
        <v>79529166.000000015</v>
      </c>
      <c r="D1094" s="39">
        <v>1.1594</v>
      </c>
      <c r="E1094" s="43">
        <f>((D1094-D1095)/0.01)*R$4+E1095</f>
        <v>-73381272.000000104</v>
      </c>
      <c r="F1094" s="39">
        <v>1.5725</v>
      </c>
      <c r="G1094" s="43">
        <f>((F1094-F1095)/0.01)*T$4+G1095</f>
        <v>135617014.00000018</v>
      </c>
      <c r="H1094" s="39">
        <v>2.2884000000000002</v>
      </c>
      <c r="I1094" s="43">
        <f>((H1094-H1095)/0.01)*V$4+I1095</f>
        <v>93937645.999999806</v>
      </c>
      <c r="J1094" s="54">
        <f t="shared" si="66"/>
        <v>235702553.99999988</v>
      </c>
      <c r="K1094" s="43">
        <f>$W$2+J1094</f>
        <v>4935702554</v>
      </c>
      <c r="L1094" s="99">
        <f t="shared" si="65"/>
        <v>-1.3191260510222813E-3</v>
      </c>
      <c r="M1094" s="102">
        <f t="shared" si="67"/>
        <v>1.0498808085803327E-3</v>
      </c>
      <c r="N1094" s="99">
        <f t="shared" si="68"/>
        <v>1.6666341154577807E-2</v>
      </c>
    </row>
    <row r="1095" spans="1:14">
      <c r="A1095" s="47">
        <v>41117</v>
      </c>
      <c r="B1095" s="39">
        <v>0.4405</v>
      </c>
      <c r="C1095" s="43">
        <f>((B1095-B1096)/0.01)*P$4+C1096</f>
        <v>79556766.000000015</v>
      </c>
      <c r="D1095" s="39">
        <v>1.2349999999999999</v>
      </c>
      <c r="E1095" s="43">
        <f>((D1095-D1096)/0.01)*R$4+E1096</f>
        <v>-69654192.000000104</v>
      </c>
      <c r="F1095" s="39">
        <v>1.6675</v>
      </c>
      <c r="G1095" s="43">
        <f>((F1095-F1096)/0.01)*T$4+G1096</f>
        <v>126991014.00000018</v>
      </c>
      <c r="H1095" s="39">
        <v>2.3970000000000002</v>
      </c>
      <c r="I1095" s="43">
        <f>((H1095-H1096)/0.01)*V$4+I1096</f>
        <v>83218825.999999806</v>
      </c>
      <c r="J1095" s="54">
        <f t="shared" si="66"/>
        <v>220112413.99999988</v>
      </c>
      <c r="K1095" s="43">
        <f>$W$2+J1095</f>
        <v>4920112414</v>
      </c>
      <c r="L1095" s="99">
        <f t="shared" si="65"/>
        <v>-3.1636456353212809E-3</v>
      </c>
      <c r="M1095" s="102">
        <f t="shared" si="67"/>
        <v>1.4721636189718933E-3</v>
      </c>
      <c r="N1095" s="99">
        <f t="shared" si="68"/>
        <v>2.3369872949978877E-2</v>
      </c>
    </row>
    <row r="1096" spans="1:14">
      <c r="A1096" s="47">
        <v>41120</v>
      </c>
      <c r="B1096" s="39">
        <v>0.41799999999999998</v>
      </c>
      <c r="C1096" s="43">
        <f>((B1096-B1097)/0.01)*P$4+C1097</f>
        <v>80798766.000000015</v>
      </c>
      <c r="D1096" s="39">
        <v>1.1859999999999999</v>
      </c>
      <c r="E1096" s="43">
        <f>((D1096-D1097)/0.01)*R$4+E1097</f>
        <v>-72069892.000000104</v>
      </c>
      <c r="F1096" s="39">
        <v>1.6194999999999999</v>
      </c>
      <c r="G1096" s="43">
        <f>((F1096-F1097)/0.01)*T$4+G1097</f>
        <v>131349414.00000018</v>
      </c>
      <c r="H1096" s="39">
        <v>2.3544999999999998</v>
      </c>
      <c r="I1096" s="43">
        <f>((H1096-H1097)/0.01)*V$4+I1097</f>
        <v>87413575.999999851</v>
      </c>
      <c r="J1096" s="54">
        <f t="shared" si="66"/>
        <v>227491863.99999994</v>
      </c>
      <c r="K1096" s="43">
        <f>$W$2+J1096</f>
        <v>4927491864</v>
      </c>
      <c r="L1096" s="99">
        <f t="shared" ref="L1096:L1159" si="69">LN(K1096/K1095)</f>
        <v>1.4987302846421178E-3</v>
      </c>
      <c r="M1096" s="102">
        <f t="shared" si="67"/>
        <v>1.5647865047213911E-3</v>
      </c>
      <c r="N1096" s="99">
        <f t="shared" si="68"/>
        <v>2.4840215678416794E-2</v>
      </c>
    </row>
    <row r="1097" spans="1:14">
      <c r="A1097" s="47">
        <v>41121</v>
      </c>
      <c r="B1097" s="39">
        <v>0.41499999999999998</v>
      </c>
      <c r="C1097" s="43">
        <f>((B1097-B1098)/0.01)*P$4+C1098</f>
        <v>80964366.000000015</v>
      </c>
      <c r="D1097" s="39">
        <v>1.161</v>
      </c>
      <c r="E1097" s="43">
        <f>((D1097-D1098)/0.01)*R$4+E1098</f>
        <v>-73302392.000000104</v>
      </c>
      <c r="F1097" s="39">
        <v>1.5885</v>
      </c>
      <c r="G1097" s="43">
        <f>((F1097-F1098)/0.01)*T$4+G1098</f>
        <v>134164214.00000016</v>
      </c>
      <c r="H1097" s="39">
        <v>2.3155000000000001</v>
      </c>
      <c r="I1097" s="43">
        <f>((H1097-H1098)/0.01)*V$4+I1098</f>
        <v>91262875.999999821</v>
      </c>
      <c r="J1097" s="54">
        <f t="shared" si="66"/>
        <v>233089063.99999988</v>
      </c>
      <c r="K1097" s="43">
        <f>$W$2+J1097</f>
        <v>4933089064</v>
      </c>
      <c r="L1097" s="99">
        <f t="shared" si="69"/>
        <v>1.1352679202217537E-3</v>
      </c>
      <c r="M1097" s="102">
        <f t="shared" si="67"/>
        <v>1.5048658684093052E-3</v>
      </c>
      <c r="N1097" s="99">
        <f t="shared" si="68"/>
        <v>2.3889005065921638E-2</v>
      </c>
    </row>
    <row r="1098" spans="1:14">
      <c r="A1098" s="47">
        <v>41122</v>
      </c>
      <c r="B1098" s="39">
        <v>0.434</v>
      </c>
      <c r="C1098" s="43">
        <f>((B1098-B1099)/0.01)*P$4+C1099</f>
        <v>79915566.000000015</v>
      </c>
      <c r="D1098" s="39">
        <v>1.226</v>
      </c>
      <c r="E1098" s="43">
        <f>((D1098-D1099)/0.01)*R$4+E1099</f>
        <v>-70097892.000000104</v>
      </c>
      <c r="F1098" s="39">
        <v>1.6579999999999999</v>
      </c>
      <c r="G1098" s="43">
        <f>((F1098-F1099)/0.01)*T$4+G1099</f>
        <v>127853614.00000018</v>
      </c>
      <c r="H1098" s="39">
        <v>2.3933</v>
      </c>
      <c r="I1098" s="43">
        <f>((H1098-H1099)/0.01)*V$4+I1099</f>
        <v>83584015.999999836</v>
      </c>
      <c r="J1098" s="54">
        <f t="shared" ref="J1098:J1161" si="70">C1098+E1098+G1098+I1098</f>
        <v>221255303.99999994</v>
      </c>
      <c r="K1098" s="43">
        <f>$W$2+J1098</f>
        <v>4921255304</v>
      </c>
      <c r="L1098" s="99">
        <f t="shared" si="69"/>
        <v>-2.4017357718593732E-3</v>
      </c>
      <c r="M1098" s="102">
        <f t="shared" ref="M1098:M1161" si="71">_xlfn.STDEV.S(L1089:L1098)</f>
        <v>1.7130154200986425E-3</v>
      </c>
      <c r="N1098" s="99">
        <f t="shared" si="68"/>
        <v>2.7193276761599064E-2</v>
      </c>
    </row>
    <row r="1099" spans="1:14">
      <c r="A1099" s="47">
        <v>41123</v>
      </c>
      <c r="B1099" s="39">
        <v>0.4355</v>
      </c>
      <c r="C1099" s="43">
        <f>((B1099-B1100)/0.01)*P$4+C1100</f>
        <v>79832766.000000015</v>
      </c>
      <c r="D1099" s="39">
        <v>1.2124999999999999</v>
      </c>
      <c r="E1099" s="43">
        <f>((D1099-D1100)/0.01)*R$4+E1100</f>
        <v>-70763442.000000104</v>
      </c>
      <c r="F1099" s="39">
        <v>1.6385000000000001</v>
      </c>
      <c r="G1099" s="43">
        <f>((F1099-F1100)/0.01)*T$4+G1100</f>
        <v>129624214.00000016</v>
      </c>
      <c r="H1099" s="39">
        <v>2.3717000000000001</v>
      </c>
      <c r="I1099" s="43">
        <f>((H1099-H1100)/0.01)*V$4+I1100</f>
        <v>85715935.999999821</v>
      </c>
      <c r="J1099" s="54">
        <f t="shared" si="70"/>
        <v>224409473.99999988</v>
      </c>
      <c r="K1099" s="43">
        <f>$W$2+J1099</f>
        <v>4924409474</v>
      </c>
      <c r="L1099" s="99">
        <f t="shared" si="69"/>
        <v>6.4072262849201042E-4</v>
      </c>
      <c r="M1099" s="102">
        <f t="shared" si="71"/>
        <v>1.7265494762103439E-3</v>
      </c>
      <c r="N1099" s="99">
        <f t="shared" si="68"/>
        <v>2.7408123241808399E-2</v>
      </c>
    </row>
    <row r="1100" spans="1:14">
      <c r="A1100" s="47">
        <v>41124</v>
      </c>
      <c r="B1100" s="39">
        <v>0.44600000000000001</v>
      </c>
      <c r="C1100" s="43">
        <f>((B1100-B1101)/0.01)*P$4+C1101</f>
        <v>79253166.000000015</v>
      </c>
      <c r="D1100" s="39">
        <v>1.2775000000000001</v>
      </c>
      <c r="E1100" s="43">
        <f>((D1100-D1101)/0.01)*R$4+E1101</f>
        <v>-67558942.000000089</v>
      </c>
      <c r="F1100" s="39">
        <v>1.7135</v>
      </c>
      <c r="G1100" s="43">
        <f>((F1100-F1101)/0.01)*T$4+G1101</f>
        <v>122814214.00000016</v>
      </c>
      <c r="H1100" s="39">
        <v>2.4464999999999999</v>
      </c>
      <c r="I1100" s="43">
        <f>((H1100-H1101)/0.01)*V$4+I1101</f>
        <v>78333175.999999851</v>
      </c>
      <c r="J1100" s="54">
        <f t="shared" si="70"/>
        <v>212841613.99999994</v>
      </c>
      <c r="K1100" s="43">
        <f>$W$2+J1100</f>
        <v>4912841614</v>
      </c>
      <c r="L1100" s="99">
        <f t="shared" si="69"/>
        <v>-2.3518491555263262E-3</v>
      </c>
      <c r="M1100" s="102">
        <f t="shared" si="71"/>
        <v>1.7615213674480883E-3</v>
      </c>
      <c r="N1100" s="99">
        <f t="shared" si="68"/>
        <v>2.796328480436442E-2</v>
      </c>
    </row>
    <row r="1101" spans="1:14">
      <c r="A1101" s="47">
        <v>41127</v>
      </c>
      <c r="B1101" s="39">
        <v>0.4355</v>
      </c>
      <c r="C1101" s="43">
        <f>((B1101-B1102)/0.01)*P$4+C1102</f>
        <v>79832766.000000015</v>
      </c>
      <c r="D1101" s="39">
        <v>1.2605</v>
      </c>
      <c r="E1101" s="43">
        <f>((D1101-D1102)/0.01)*R$4+E1102</f>
        <v>-68397042.000000089</v>
      </c>
      <c r="F1101" s="39">
        <v>1.7084999999999999</v>
      </c>
      <c r="G1101" s="43">
        <f>((F1101-F1102)/0.01)*T$4+G1102</f>
        <v>123268214.00000018</v>
      </c>
      <c r="H1101" s="39">
        <v>2.4544999999999999</v>
      </c>
      <c r="I1101" s="43">
        <f>((H1101-H1102)/0.01)*V$4+I1102</f>
        <v>77543575.999999851</v>
      </c>
      <c r="J1101" s="54">
        <f t="shared" si="70"/>
        <v>212247513.99999997</v>
      </c>
      <c r="K1101" s="43">
        <f>$W$2+J1101</f>
        <v>4912247514</v>
      </c>
      <c r="L1101" s="99">
        <f t="shared" si="69"/>
        <v>-1.2093528984504242E-4</v>
      </c>
      <c r="M1101" s="102">
        <f t="shared" si="71"/>
        <v>1.6931001987343086E-3</v>
      </c>
      <c r="N1101" s="99">
        <f t="shared" si="68"/>
        <v>2.6877132423390099E-2</v>
      </c>
    </row>
    <row r="1102" spans="1:14">
      <c r="A1102" s="47">
        <v>41128</v>
      </c>
      <c r="B1102" s="39">
        <v>0.46</v>
      </c>
      <c r="C1102" s="43">
        <f>((B1102-B1103)/0.01)*P$4+C1103</f>
        <v>78480366.000000015</v>
      </c>
      <c r="D1102" s="39">
        <v>1.3169999999999999</v>
      </c>
      <c r="E1102" s="43">
        <f>((D1102-D1103)/0.01)*R$4+E1103</f>
        <v>-65611592.000000097</v>
      </c>
      <c r="F1102" s="39">
        <v>1.7705</v>
      </c>
      <c r="G1102" s="43">
        <f>((F1102-F1103)/0.01)*T$4+G1103</f>
        <v>117638614.00000018</v>
      </c>
      <c r="H1102" s="39">
        <v>2.5135000000000001</v>
      </c>
      <c r="I1102" s="43">
        <f>((H1102-H1103)/0.01)*V$4+I1103</f>
        <v>71720275.999999836</v>
      </c>
      <c r="J1102" s="54">
        <f t="shared" si="70"/>
        <v>202227663.99999994</v>
      </c>
      <c r="K1102" s="43">
        <f>$W$2+J1102</f>
        <v>4902227664</v>
      </c>
      <c r="L1102" s="99">
        <f t="shared" si="69"/>
        <v>-2.0418521213761659E-3</v>
      </c>
      <c r="M1102" s="102">
        <f t="shared" si="71"/>
        <v>1.6501568228026809E-3</v>
      </c>
      <c r="N1102" s="99">
        <f t="shared" si="68"/>
        <v>2.6195427464354236E-2</v>
      </c>
    </row>
    <row r="1103" spans="1:14">
      <c r="A1103" s="47">
        <v>41129</v>
      </c>
      <c r="B1103" s="39">
        <v>0.47</v>
      </c>
      <c r="C1103" s="43">
        <f>((B1103-B1104)/0.01)*P$4+C1104</f>
        <v>77928366.000000015</v>
      </c>
      <c r="D1103" s="39">
        <v>1.3425</v>
      </c>
      <c r="E1103" s="43">
        <f>((D1103-D1104)/0.01)*R$4+E1104</f>
        <v>-64354442.000000089</v>
      </c>
      <c r="F1103" s="39">
        <v>1.7869999999999999</v>
      </c>
      <c r="G1103" s="43">
        <f>((F1103-F1104)/0.01)*T$4+G1104</f>
        <v>116140414.00000018</v>
      </c>
      <c r="H1103" s="39">
        <v>2.5354999999999999</v>
      </c>
      <c r="I1103" s="43">
        <f>((H1103-H1104)/0.01)*V$4+I1104</f>
        <v>69548875.999999851</v>
      </c>
      <c r="J1103" s="54">
        <f t="shared" si="70"/>
        <v>199263213.99999994</v>
      </c>
      <c r="K1103" s="43">
        <f>$W$2+J1103</f>
        <v>4899263214</v>
      </c>
      <c r="L1103" s="99">
        <f t="shared" si="69"/>
        <v>-6.0489779101778596E-4</v>
      </c>
      <c r="M1103" s="102">
        <f t="shared" si="71"/>
        <v>1.6303854316534556E-3</v>
      </c>
      <c r="N1103" s="99">
        <f t="shared" si="68"/>
        <v>2.5881566360026434E-2</v>
      </c>
    </row>
    <row r="1104" spans="1:14">
      <c r="A1104" s="47">
        <v>41130</v>
      </c>
      <c r="B1104" s="39">
        <v>0.47499999999999998</v>
      </c>
      <c r="C1104" s="43">
        <f>((B1104-B1105)/0.01)*P$4+C1105</f>
        <v>77652366.000000015</v>
      </c>
      <c r="D1104" s="39">
        <v>1.343</v>
      </c>
      <c r="E1104" s="43">
        <f>((D1104-D1105)/0.01)*R$4+E1105</f>
        <v>-64329792.000000089</v>
      </c>
      <c r="F1104" s="39">
        <v>1.7989999999999999</v>
      </c>
      <c r="G1104" s="43">
        <f>((F1104-F1105)/0.01)*T$4+G1105</f>
        <v>115050814.00000018</v>
      </c>
      <c r="H1104" s="39">
        <v>2.5558999999999998</v>
      </c>
      <c r="I1104" s="43">
        <f>((H1104-H1105)/0.01)*V$4+I1105</f>
        <v>67535395.999999851</v>
      </c>
      <c r="J1104" s="54">
        <f t="shared" si="70"/>
        <v>195908783.99999994</v>
      </c>
      <c r="K1104" s="43">
        <f>$W$2+J1104</f>
        <v>4895908784</v>
      </c>
      <c r="L1104" s="99">
        <f t="shared" si="69"/>
        <v>-6.8491500339510128E-4</v>
      </c>
      <c r="M1104" s="102">
        <f t="shared" si="71"/>
        <v>1.6234205630539819E-3</v>
      </c>
      <c r="N1104" s="99">
        <f t="shared" si="68"/>
        <v>2.5771002498655732E-2</v>
      </c>
    </row>
    <row r="1105" spans="1:14">
      <c r="A1105" s="47">
        <v>41131</v>
      </c>
      <c r="B1105" s="39">
        <v>0.46949999999999997</v>
      </c>
      <c r="C1105" s="43">
        <f>((B1105-B1106)/0.01)*P$4+C1106</f>
        <v>77955966.000000015</v>
      </c>
      <c r="D1105" s="39">
        <v>1.3160000000000001</v>
      </c>
      <c r="E1105" s="43">
        <f>((D1105-D1106)/0.01)*R$4+E1106</f>
        <v>-65660892.000000082</v>
      </c>
      <c r="F1105" s="39">
        <v>1.7694999999999999</v>
      </c>
      <c r="G1105" s="43">
        <f>((F1105-F1106)/0.01)*T$4+G1106</f>
        <v>117729414.00000019</v>
      </c>
      <c r="H1105" s="39">
        <v>2.5306999999999999</v>
      </c>
      <c r="I1105" s="43">
        <f>((H1105-H1106)/0.01)*V$4+I1106</f>
        <v>70022635.999999836</v>
      </c>
      <c r="J1105" s="54">
        <f t="shared" si="70"/>
        <v>200047123.99999994</v>
      </c>
      <c r="K1105" s="43">
        <f>$W$2+J1105</f>
        <v>4900047124</v>
      </c>
      <c r="L1105" s="99">
        <f t="shared" si="69"/>
        <v>8.4490789567690145E-4</v>
      </c>
      <c r="M1105" s="102">
        <f t="shared" si="71"/>
        <v>1.4646861904654307E-3</v>
      </c>
      <c r="N1105" s="99">
        <f t="shared" ref="N1105:N1168" si="72">M1105*SQRT(252)</f>
        <v>2.3251172452332686E-2</v>
      </c>
    </row>
    <row r="1106" spans="1:14">
      <c r="A1106" s="47">
        <v>41134</v>
      </c>
      <c r="B1106" s="39">
        <v>0.46550000000000002</v>
      </c>
      <c r="C1106" s="43">
        <f>((B1106-B1107)/0.01)*P$4+C1107</f>
        <v>78176766.000000015</v>
      </c>
      <c r="D1106" s="39">
        <v>1.3145</v>
      </c>
      <c r="E1106" s="43">
        <f>((D1106-D1107)/0.01)*R$4+E1107</f>
        <v>-65734842.000000082</v>
      </c>
      <c r="F1106" s="39">
        <v>1.7694999999999999</v>
      </c>
      <c r="G1106" s="43">
        <f>((F1106-F1107)/0.01)*T$4+G1107</f>
        <v>117729414.00000019</v>
      </c>
      <c r="H1106" s="39">
        <v>2.5213000000000001</v>
      </c>
      <c r="I1106" s="43">
        <f>((H1106-H1107)/0.01)*V$4+I1107</f>
        <v>70950415.999999821</v>
      </c>
      <c r="J1106" s="54">
        <f t="shared" si="70"/>
        <v>201121753.99999994</v>
      </c>
      <c r="K1106" s="43">
        <f>$W$2+J1106</f>
        <v>4901121754</v>
      </c>
      <c r="L1106" s="99">
        <f t="shared" si="69"/>
        <v>2.1928609080868814E-4</v>
      </c>
      <c r="M1106" s="102">
        <f t="shared" si="71"/>
        <v>1.3291702815037877E-3</v>
      </c>
      <c r="N1106" s="99">
        <f t="shared" si="72"/>
        <v>2.1099924089500424E-2</v>
      </c>
    </row>
    <row r="1107" spans="1:14">
      <c r="A1107" s="47">
        <v>41135</v>
      </c>
      <c r="B1107" s="39">
        <v>0.47399999999999998</v>
      </c>
      <c r="C1107" s="43">
        <f>((B1107-B1108)/0.01)*P$4+C1108</f>
        <v>77707566.000000015</v>
      </c>
      <c r="D1107" s="39">
        <v>1.37</v>
      </c>
      <c r="E1107" s="43">
        <f>((D1107-D1108)/0.01)*R$4+E1108</f>
        <v>-62998692.000000075</v>
      </c>
      <c r="F1107" s="39">
        <v>1.8399999999999999</v>
      </c>
      <c r="G1107" s="43">
        <f>((F1107-F1108)/0.01)*T$4+G1108</f>
        <v>111328014.00000019</v>
      </c>
      <c r="H1107" s="39">
        <v>2.6013000000000002</v>
      </c>
      <c r="I1107" s="43">
        <f>((H1107-H1108)/0.01)*V$4+I1108</f>
        <v>63054415.999999821</v>
      </c>
      <c r="J1107" s="54">
        <f t="shared" si="70"/>
        <v>189091303.99999994</v>
      </c>
      <c r="K1107" s="43">
        <f>$W$2+J1107</f>
        <v>4889091304</v>
      </c>
      <c r="L1107" s="99">
        <f t="shared" si="69"/>
        <v>-2.4576494881358136E-3</v>
      </c>
      <c r="M1107" s="102">
        <f t="shared" si="71"/>
        <v>1.3125304461393227E-3</v>
      </c>
      <c r="N1107" s="99">
        <f t="shared" si="72"/>
        <v>2.083577489211183E-2</v>
      </c>
    </row>
    <row r="1108" spans="1:14">
      <c r="A1108" s="47">
        <v>41136</v>
      </c>
      <c r="B1108" s="39">
        <v>0.49199999999999999</v>
      </c>
      <c r="C1108" s="43">
        <f>((B1108-B1109)/0.01)*P$4+C1109</f>
        <v>76713966.000000015</v>
      </c>
      <c r="D1108" s="39">
        <v>1.4470000000000001</v>
      </c>
      <c r="E1108" s="43">
        <f>((D1108-D1109)/0.01)*R$4+E1109</f>
        <v>-59202592.000000075</v>
      </c>
      <c r="F1108" s="39">
        <v>1.9315</v>
      </c>
      <c r="G1108" s="43">
        <f>((F1108-F1109)/0.01)*T$4+G1109</f>
        <v>103019814.00000018</v>
      </c>
      <c r="H1108" s="39">
        <v>2.6955</v>
      </c>
      <c r="I1108" s="43">
        <f>((H1108-H1109)/0.01)*V$4+I1109</f>
        <v>53756875.999999836</v>
      </c>
      <c r="J1108" s="54">
        <f t="shared" si="70"/>
        <v>174288063.99999994</v>
      </c>
      <c r="K1108" s="43">
        <f>$W$2+J1108</f>
        <v>4874288064</v>
      </c>
      <c r="L1108" s="99">
        <f t="shared" si="69"/>
        <v>-3.0324031845117192E-3</v>
      </c>
      <c r="M1108" s="102">
        <f t="shared" si="71"/>
        <v>1.404831592818543E-3</v>
      </c>
      <c r="N1108" s="99">
        <f t="shared" si="72"/>
        <v>2.2301010171147703E-2</v>
      </c>
    </row>
    <row r="1109" spans="1:14">
      <c r="A1109" s="47">
        <v>41137</v>
      </c>
      <c r="B1109" s="39">
        <v>0.497</v>
      </c>
      <c r="C1109" s="43">
        <f>((B1109-B1110)/0.01)*P$4+C1110</f>
        <v>76437966.000000015</v>
      </c>
      <c r="D1109" s="39">
        <v>1.4721</v>
      </c>
      <c r="E1109" s="43">
        <f>((D1109-D1110)/0.01)*R$4+E1110</f>
        <v>-57965162.000000082</v>
      </c>
      <c r="F1109" s="39">
        <v>1.9529999999999998</v>
      </c>
      <c r="G1109" s="43">
        <f>((F1109-F1110)/0.01)*T$4+G1110</f>
        <v>101067614.00000019</v>
      </c>
      <c r="H1109" s="39">
        <v>2.7311999999999999</v>
      </c>
      <c r="I1109" s="43">
        <f>((H1109-H1110)/0.01)*V$4+I1110</f>
        <v>50233285.999999851</v>
      </c>
      <c r="J1109" s="54">
        <f t="shared" si="70"/>
        <v>169773703.99999997</v>
      </c>
      <c r="K1109" s="43">
        <f>$W$2+J1109</f>
        <v>4869773704</v>
      </c>
      <c r="L1109" s="99">
        <f t="shared" si="69"/>
        <v>-9.265869676266513E-4</v>
      </c>
      <c r="M1109" s="102">
        <f t="shared" si="71"/>
        <v>1.2892025257925301E-3</v>
      </c>
      <c r="N1109" s="99">
        <f t="shared" si="72"/>
        <v>2.0465455637060211E-2</v>
      </c>
    </row>
    <row r="1110" spans="1:14">
      <c r="A1110" s="47">
        <v>41138</v>
      </c>
      <c r="B1110" s="39">
        <v>0.4955</v>
      </c>
      <c r="C1110" s="43">
        <f>((B1110-B1111)/0.01)*P$4+C1111</f>
        <v>76520766.000000015</v>
      </c>
      <c r="D1110" s="39">
        <v>1.4405000000000001</v>
      </c>
      <c r="E1110" s="43">
        <f>((D1110-D1111)/0.01)*R$4+E1111</f>
        <v>-59523042.000000075</v>
      </c>
      <c r="F1110" s="39">
        <v>1.923</v>
      </c>
      <c r="G1110" s="43">
        <f>((F1110-F1111)/0.01)*T$4+G1111</f>
        <v>103791614.00000018</v>
      </c>
      <c r="H1110" s="39">
        <v>2.7058</v>
      </c>
      <c r="I1110" s="43">
        <f>((H1110-H1111)/0.01)*V$4+I1111</f>
        <v>52740265.999999836</v>
      </c>
      <c r="J1110" s="54">
        <f t="shared" si="70"/>
        <v>173529603.99999994</v>
      </c>
      <c r="K1110" s="43">
        <f>$W$2+J1110</f>
        <v>4873529604</v>
      </c>
      <c r="L1110" s="99">
        <f t="shared" si="69"/>
        <v>7.7097059740649184E-4</v>
      </c>
      <c r="M1110" s="102">
        <f t="shared" si="71"/>
        <v>1.3339408486881326E-3</v>
      </c>
      <c r="N1110" s="99">
        <f t="shared" si="72"/>
        <v>2.1175654495795438E-2</v>
      </c>
    </row>
    <row r="1111" spans="1:14">
      <c r="A1111" s="47">
        <v>41141</v>
      </c>
      <c r="B1111" s="39">
        <v>0.49099999999999999</v>
      </c>
      <c r="C1111" s="43">
        <f>((B1111-B1112)/0.01)*P$4+C1112</f>
        <v>76769166.000000015</v>
      </c>
      <c r="D1111" s="39">
        <v>1.4308000000000001</v>
      </c>
      <c r="E1111" s="43">
        <f>((D1111-D1112)/0.01)*R$4+E1112</f>
        <v>-60001252.000000075</v>
      </c>
      <c r="F1111" s="39">
        <v>1.9135</v>
      </c>
      <c r="G1111" s="43">
        <f>((F1111-F1112)/0.01)*T$4+G1112</f>
        <v>104654214.00000018</v>
      </c>
      <c r="H1111" s="39">
        <v>2.6819999999999999</v>
      </c>
      <c r="I1111" s="43">
        <f>((H1111-H1112)/0.01)*V$4+I1112</f>
        <v>55089325.999999844</v>
      </c>
      <c r="J1111" s="54">
        <f t="shared" si="70"/>
        <v>176511453.99999997</v>
      </c>
      <c r="K1111" s="43">
        <f>$W$2+J1111</f>
        <v>4876511454</v>
      </c>
      <c r="L1111" s="99">
        <f t="shared" si="69"/>
        <v>6.1165898178840833E-4</v>
      </c>
      <c r="M1111" s="102">
        <f t="shared" si="71"/>
        <v>1.3943361272640694E-3</v>
      </c>
      <c r="N1111" s="99">
        <f t="shared" si="72"/>
        <v>2.2134399820641814E-2</v>
      </c>
    </row>
    <row r="1112" spans="1:14">
      <c r="A1112" s="47">
        <v>41142</v>
      </c>
      <c r="B1112" s="39">
        <v>0.4955</v>
      </c>
      <c r="C1112" s="43">
        <f>((B1112-B1113)/0.01)*P$4+C1113</f>
        <v>76520766.000000015</v>
      </c>
      <c r="D1112" s="39">
        <v>1.4275</v>
      </c>
      <c r="E1112" s="43">
        <f>((D1112-D1113)/0.01)*R$4+E1113</f>
        <v>-60163942.000000082</v>
      </c>
      <c r="F1112" s="39">
        <v>1.9075</v>
      </c>
      <c r="G1112" s="43">
        <f>((F1112-F1113)/0.01)*T$4+G1113</f>
        <v>105199014.00000018</v>
      </c>
      <c r="H1112" s="39">
        <v>2.673</v>
      </c>
      <c r="I1112" s="43">
        <f>((H1112-H1113)/0.01)*V$4+I1113</f>
        <v>55977625.999999836</v>
      </c>
      <c r="J1112" s="54">
        <f t="shared" si="70"/>
        <v>177533463.99999994</v>
      </c>
      <c r="K1112" s="43">
        <f>$W$2+J1112</f>
        <v>4877533464</v>
      </c>
      <c r="L1112" s="99">
        <f t="shared" si="69"/>
        <v>2.0955614052056901E-4</v>
      </c>
      <c r="M1112" s="102">
        <f t="shared" si="71"/>
        <v>1.3396994613883305E-3</v>
      </c>
      <c r="N1112" s="99">
        <f t="shared" si="72"/>
        <v>2.1267069638404208E-2</v>
      </c>
    </row>
    <row r="1113" spans="1:14">
      <c r="A1113" s="47">
        <v>41143</v>
      </c>
      <c r="B1113" s="39">
        <v>0.45250000000000001</v>
      </c>
      <c r="C1113" s="43">
        <f>((B1113-B1114)/0.01)*P$4+C1114</f>
        <v>78894366.000000015</v>
      </c>
      <c r="D1113" s="39">
        <v>1.3214999999999999</v>
      </c>
      <c r="E1113" s="43">
        <f>((D1113-D1114)/0.01)*R$4+E1114</f>
        <v>-65389742.000000089</v>
      </c>
      <c r="F1113" s="39">
        <v>1.7945</v>
      </c>
      <c r="G1113" s="43">
        <f>((F1113-F1114)/0.01)*T$4+G1114</f>
        <v>115459414.00000018</v>
      </c>
      <c r="H1113" s="39">
        <v>2.5752999999999999</v>
      </c>
      <c r="I1113" s="43">
        <f>((H1113-H1114)/0.01)*V$4+I1114</f>
        <v>65620615.999999851</v>
      </c>
      <c r="J1113" s="54">
        <f t="shared" si="70"/>
        <v>194584653.99999994</v>
      </c>
      <c r="K1113" s="43">
        <f>$W$2+J1113</f>
        <v>4894584654</v>
      </c>
      <c r="L1113" s="99">
        <f t="shared" si="69"/>
        <v>3.4897669264511363E-3</v>
      </c>
      <c r="M1113" s="102">
        <f t="shared" si="71"/>
        <v>1.8386216665547141E-3</v>
      </c>
      <c r="N1113" s="99">
        <f t="shared" si="72"/>
        <v>2.9187214109033386E-2</v>
      </c>
    </row>
    <row r="1114" spans="1:14">
      <c r="A1114" s="47">
        <v>41144</v>
      </c>
      <c r="B1114" s="39">
        <v>0.44500000000000001</v>
      </c>
      <c r="C1114" s="43">
        <f>((B1114-B1115)/0.01)*P$4+C1115</f>
        <v>79308366.000000015</v>
      </c>
      <c r="D1114" s="39">
        <v>1.3129999999999999</v>
      </c>
      <c r="E1114" s="43">
        <f>((D1114-D1115)/0.01)*R$4+E1115</f>
        <v>-65808792.000000089</v>
      </c>
      <c r="F1114" s="39">
        <v>1.784</v>
      </c>
      <c r="G1114" s="43">
        <f>((F1114-F1115)/0.01)*T$4+G1115</f>
        <v>116412814.00000018</v>
      </c>
      <c r="H1114" s="39">
        <v>2.5583999999999998</v>
      </c>
      <c r="I1114" s="43">
        <f>((H1114-H1115)/0.01)*V$4+I1115</f>
        <v>67288645.999999866</v>
      </c>
      <c r="J1114" s="54">
        <f t="shared" si="70"/>
        <v>197201033.99999997</v>
      </c>
      <c r="K1114" s="43">
        <f>$W$2+J1114</f>
        <v>4897201034</v>
      </c>
      <c r="L1114" s="99">
        <f t="shared" si="69"/>
        <v>5.3440304876638841E-4</v>
      </c>
      <c r="M1114" s="102">
        <f t="shared" si="71"/>
        <v>1.8356216127557712E-3</v>
      </c>
      <c r="N1114" s="99">
        <f t="shared" si="72"/>
        <v>2.9139589731402481E-2</v>
      </c>
    </row>
    <row r="1115" spans="1:14">
      <c r="A1115" s="47">
        <v>41145</v>
      </c>
      <c r="B1115" s="39">
        <v>0.45100000000000001</v>
      </c>
      <c r="C1115" s="43">
        <f>((B1115-B1116)/0.01)*P$4+C1116</f>
        <v>78977166.000000015</v>
      </c>
      <c r="D1115" s="39">
        <v>1.3219000000000001</v>
      </c>
      <c r="E1115" s="43">
        <f>((D1115-D1116)/0.01)*R$4+E1116</f>
        <v>-65370022.000000082</v>
      </c>
      <c r="F1115" s="39">
        <v>1.792</v>
      </c>
      <c r="G1115" s="43">
        <f>((F1115-F1116)/0.01)*T$4+G1116</f>
        <v>115686414.00000018</v>
      </c>
      <c r="H1115" s="39">
        <v>2.5760000000000001</v>
      </c>
      <c r="I1115" s="43">
        <f>((H1115-H1116)/0.01)*V$4+I1116</f>
        <v>65551525.999999836</v>
      </c>
      <c r="J1115" s="54">
        <f t="shared" si="70"/>
        <v>194845083.99999994</v>
      </c>
      <c r="K1115" s="43">
        <f>$W$2+J1115</f>
        <v>4894845084</v>
      </c>
      <c r="L1115" s="99">
        <f t="shared" si="69"/>
        <v>-4.8119668087129671E-4</v>
      </c>
      <c r="M1115" s="102">
        <f t="shared" si="71"/>
        <v>1.8177330316244277E-3</v>
      </c>
      <c r="N1115" s="99">
        <f t="shared" si="72"/>
        <v>2.8855617309514456E-2</v>
      </c>
    </row>
    <row r="1116" spans="1:14">
      <c r="A1116" s="47">
        <v>41148</v>
      </c>
      <c r="B1116" s="39">
        <v>0.45</v>
      </c>
      <c r="C1116" s="43">
        <f>((B1116-B1117)/0.01)*P$4+C1117</f>
        <v>79032366.000000015</v>
      </c>
      <c r="D1116" s="39">
        <v>1.2845</v>
      </c>
      <c r="E1116" s="43">
        <f>((D1116-D1117)/0.01)*R$4+E1117</f>
        <v>-67213842.000000089</v>
      </c>
      <c r="F1116" s="39">
        <v>1.7495000000000001</v>
      </c>
      <c r="G1116" s="43">
        <f>((F1116-F1117)/0.01)*T$4+G1117</f>
        <v>119545414.00000018</v>
      </c>
      <c r="H1116" s="39">
        <v>2.5295000000000001</v>
      </c>
      <c r="I1116" s="43">
        <f>((H1116-H1117)/0.01)*V$4+I1117</f>
        <v>70141075.999999836</v>
      </c>
      <c r="J1116" s="54">
        <f t="shared" si="70"/>
        <v>201505013.99999994</v>
      </c>
      <c r="K1116" s="43">
        <f>$W$2+J1116</f>
        <v>4901505014</v>
      </c>
      <c r="L1116" s="99">
        <f t="shared" si="69"/>
        <v>1.3596759934881289E-3</v>
      </c>
      <c r="M1116" s="102">
        <f t="shared" si="71"/>
        <v>1.8752844838266954E-3</v>
      </c>
      <c r="N1116" s="99">
        <f t="shared" si="72"/>
        <v>2.9769218290221382E-2</v>
      </c>
    </row>
    <row r="1117" spans="1:14">
      <c r="A1117" s="47">
        <v>41149</v>
      </c>
      <c r="B1117" s="39">
        <v>0.437</v>
      </c>
      <c r="C1117" s="43">
        <f>((B1117-B1118)/0.01)*P$4+C1118</f>
        <v>79749966.000000015</v>
      </c>
      <c r="D1117" s="39">
        <v>1.2638</v>
      </c>
      <c r="E1117" s="43">
        <f>((D1117-D1118)/0.01)*R$4+E1118</f>
        <v>-68234352.000000089</v>
      </c>
      <c r="F1117" s="39">
        <v>1.7250000000000001</v>
      </c>
      <c r="G1117" s="43">
        <f>((F1117-F1118)/0.01)*T$4+G1118</f>
        <v>121770014.00000018</v>
      </c>
      <c r="H1117" s="39">
        <v>2.5169000000000001</v>
      </c>
      <c r="I1117" s="43">
        <f>((H1117-H1118)/0.01)*V$4+I1118</f>
        <v>71384695.999999836</v>
      </c>
      <c r="J1117" s="54">
        <f t="shared" si="70"/>
        <v>204670323.99999994</v>
      </c>
      <c r="K1117" s="43">
        <f>$W$2+J1117</f>
        <v>4904670324</v>
      </c>
      <c r="L1117" s="99">
        <f t="shared" si="69"/>
        <v>6.4557485478911102E-4</v>
      </c>
      <c r="M1117" s="102">
        <f t="shared" si="71"/>
        <v>1.6671806293671436E-3</v>
      </c>
      <c r="N1117" s="99">
        <f t="shared" si="72"/>
        <v>2.6465672015577656E-2</v>
      </c>
    </row>
    <row r="1118" spans="1:14">
      <c r="A1118" s="47">
        <v>41150</v>
      </c>
      <c r="B1118" s="39">
        <v>0.44450000000000001</v>
      </c>
      <c r="C1118" s="43">
        <f>((B1118-B1119)/0.01)*P$4+C1119</f>
        <v>79335966.000000015</v>
      </c>
      <c r="D1118" s="39">
        <v>1.2817000000000001</v>
      </c>
      <c r="E1118" s="43">
        <f>((D1118-D1119)/0.01)*R$4+E1119</f>
        <v>-67351882.000000089</v>
      </c>
      <c r="F1118" s="39">
        <v>1.7504999999999999</v>
      </c>
      <c r="G1118" s="43">
        <f>((F1118-F1119)/0.01)*T$4+G1119</f>
        <v>119454614.00000019</v>
      </c>
      <c r="H1118" s="39">
        <v>2.5457999999999998</v>
      </c>
      <c r="I1118" s="43">
        <f>((H1118-H1119)/0.01)*V$4+I1119</f>
        <v>68532265.999999866</v>
      </c>
      <c r="J1118" s="54">
        <f t="shared" si="70"/>
        <v>199970964</v>
      </c>
      <c r="K1118" s="43">
        <f>$W$2+J1118</f>
        <v>4899970964</v>
      </c>
      <c r="L1118" s="99">
        <f t="shared" si="69"/>
        <v>-9.5859914132910833E-4</v>
      </c>
      <c r="M1118" s="102">
        <f t="shared" si="71"/>
        <v>1.2905326189939432E-3</v>
      </c>
      <c r="N1118" s="99">
        <f t="shared" si="72"/>
        <v>2.0486570212049072E-2</v>
      </c>
    </row>
    <row r="1119" spans="1:14">
      <c r="A1119" s="47">
        <v>41151</v>
      </c>
      <c r="B1119" s="39">
        <v>0.42749999999999999</v>
      </c>
      <c r="C1119" s="43">
        <f>((B1119-B1120)/0.01)*P$4+C1120</f>
        <v>80274366.000000015</v>
      </c>
      <c r="D1119" s="39">
        <v>1.2605</v>
      </c>
      <c r="E1119" s="43">
        <f>((D1119-D1120)/0.01)*R$4+E1120</f>
        <v>-68397042.000000089</v>
      </c>
      <c r="F1119" s="39">
        <v>1.7324999999999999</v>
      </c>
      <c r="G1119" s="43">
        <f>((F1119-F1120)/0.01)*T$4+G1120</f>
        <v>121089014.00000019</v>
      </c>
      <c r="H1119" s="39">
        <v>2.5335999999999999</v>
      </c>
      <c r="I1119" s="43">
        <f>((H1119-H1120)/0.01)*V$4+I1120</f>
        <v>69736405.999999866</v>
      </c>
      <c r="J1119" s="54">
        <f t="shared" si="70"/>
        <v>202702744</v>
      </c>
      <c r="K1119" s="43">
        <f>$W$2+J1119</f>
        <v>4902702744</v>
      </c>
      <c r="L1119" s="99">
        <f t="shared" si="69"/>
        <v>5.5735407544742362E-4</v>
      </c>
      <c r="M1119" s="102">
        <f t="shared" si="71"/>
        <v>1.1860978776110059E-3</v>
      </c>
      <c r="N1119" s="99">
        <f t="shared" si="72"/>
        <v>1.8828720088441483E-2</v>
      </c>
    </row>
    <row r="1120" spans="1:14">
      <c r="A1120" s="47">
        <v>41152</v>
      </c>
      <c r="B1120" s="39">
        <v>0.40100000000000002</v>
      </c>
      <c r="C1120" s="43">
        <f>((B1120-B1121)/0.01)*P$4+C1121</f>
        <v>81737166.000000015</v>
      </c>
      <c r="D1120" s="39">
        <v>1.1716</v>
      </c>
      <c r="E1120" s="43">
        <f>((D1120-D1121)/0.01)*R$4+E1121</f>
        <v>-72779812.000000089</v>
      </c>
      <c r="F1120" s="39">
        <v>1.6595</v>
      </c>
      <c r="G1120" s="43">
        <f>((F1120-F1121)/0.01)*T$4+G1121</f>
        <v>127717414.00000019</v>
      </c>
      <c r="H1120" s="39">
        <v>2.4701</v>
      </c>
      <c r="I1120" s="43">
        <f>((H1120-H1121)/0.01)*V$4+I1121</f>
        <v>76003855.999999851</v>
      </c>
      <c r="J1120" s="54">
        <f t="shared" si="70"/>
        <v>212678623.99999997</v>
      </c>
      <c r="K1120" s="43">
        <f>$W$2+J1120</f>
        <v>4912678624</v>
      </c>
      <c r="L1120" s="99">
        <f t="shared" si="69"/>
        <v>2.0327041937374321E-3</v>
      </c>
      <c r="M1120" s="102">
        <f t="shared" si="71"/>
        <v>1.2622352730524977E-3</v>
      </c>
      <c r="N1120" s="99">
        <f t="shared" si="72"/>
        <v>2.0037363771303704E-2</v>
      </c>
    </row>
    <row r="1121" spans="1:14">
      <c r="A1121" s="47">
        <v>41155</v>
      </c>
      <c r="B1121" s="39">
        <v>0.39810000000000001</v>
      </c>
      <c r="C1121" s="43">
        <f>((B1121-B1122)/0.01)*P$4+C1122</f>
        <v>81897246.000000015</v>
      </c>
      <c r="D1121" s="39">
        <v>1.1692</v>
      </c>
      <c r="E1121" s="43">
        <f>((D1121-D1122)/0.01)*R$4+E1122</f>
        <v>-72898132.000000089</v>
      </c>
      <c r="F1121" s="39">
        <v>1.667</v>
      </c>
      <c r="G1121" s="43">
        <f>((F1121-F1122)/0.01)*T$4+G1122</f>
        <v>127036414.00000019</v>
      </c>
      <c r="H1121" s="39">
        <v>2.4704999999999999</v>
      </c>
      <c r="I1121" s="43">
        <f>((H1121-H1122)/0.01)*V$4+I1122</f>
        <v>75964375.999999851</v>
      </c>
      <c r="J1121" s="54">
        <f t="shared" si="70"/>
        <v>211999903.99999997</v>
      </c>
      <c r="K1121" s="43">
        <f>$W$2+J1121</f>
        <v>4911999904</v>
      </c>
      <c r="L1121" s="99">
        <f t="shared" si="69"/>
        <v>-1.3816635305577868E-4</v>
      </c>
      <c r="M1121" s="102">
        <f t="shared" si="71"/>
        <v>1.2964796631204161E-3</v>
      </c>
      <c r="N1121" s="99">
        <f t="shared" si="72"/>
        <v>2.058097661081652E-2</v>
      </c>
    </row>
    <row r="1122" spans="1:14">
      <c r="A1122" s="47">
        <v>41156</v>
      </c>
      <c r="B1122" s="39">
        <v>0.39550000000000002</v>
      </c>
      <c r="C1122" s="43">
        <f>((B1122-B1123)/0.01)*P$4+C1123</f>
        <v>82040766.000000015</v>
      </c>
      <c r="D1122" s="39">
        <v>1.1980999999999999</v>
      </c>
      <c r="E1122" s="43">
        <f>((D1122-D1123)/0.01)*R$4+E1123</f>
        <v>-71473362.000000089</v>
      </c>
      <c r="F1122" s="39">
        <v>1.675</v>
      </c>
      <c r="G1122" s="43">
        <f>((F1122-F1123)/0.01)*T$4+G1123</f>
        <v>126310014.00000019</v>
      </c>
      <c r="H1122" s="39">
        <v>2.4786000000000001</v>
      </c>
      <c r="I1122" s="43">
        <f>((H1122-H1123)/0.01)*V$4+I1123</f>
        <v>75164905.999999836</v>
      </c>
      <c r="J1122" s="54">
        <f t="shared" si="70"/>
        <v>212042323.99999994</v>
      </c>
      <c r="K1122" s="43">
        <f>$W$2+J1122</f>
        <v>4912042324</v>
      </c>
      <c r="L1122" s="99">
        <f t="shared" si="69"/>
        <v>8.6359563642150342E-6</v>
      </c>
      <c r="M1122" s="102">
        <f t="shared" si="71"/>
        <v>1.3068723031413765E-3</v>
      </c>
      <c r="N1122" s="99">
        <f t="shared" si="72"/>
        <v>2.0745954656581789E-2</v>
      </c>
    </row>
    <row r="1123" spans="1:14">
      <c r="A1123" s="47">
        <v>41157</v>
      </c>
      <c r="B1123" s="39">
        <v>0.40250000000000002</v>
      </c>
      <c r="C1123" s="43">
        <f>((B1123-B1124)/0.01)*P$4+C1124</f>
        <v>81654366.000000015</v>
      </c>
      <c r="D1123" s="39">
        <v>1.2144999999999999</v>
      </c>
      <c r="E1123" s="43">
        <f>((D1123-D1124)/0.01)*R$4+E1124</f>
        <v>-70664842.000000089</v>
      </c>
      <c r="F1123" s="39">
        <v>1.694</v>
      </c>
      <c r="G1123" s="43">
        <f>((F1123-F1124)/0.01)*T$4+G1124</f>
        <v>124584814.00000021</v>
      </c>
      <c r="H1123" s="39">
        <v>2.4988000000000001</v>
      </c>
      <c r="I1123" s="43">
        <f>((H1123-H1124)/0.01)*V$4+I1124</f>
        <v>73171165.999999836</v>
      </c>
      <c r="J1123" s="54">
        <f t="shared" si="70"/>
        <v>208745503.99999994</v>
      </c>
      <c r="K1123" s="43">
        <f>$W$2+J1123</f>
        <v>4908745504</v>
      </c>
      <c r="L1123" s="99">
        <f t="shared" si="69"/>
        <v>-6.7139626302557527E-4</v>
      </c>
      <c r="M1123" s="102">
        <f t="shared" si="71"/>
        <v>9.2971776519585908E-4</v>
      </c>
      <c r="N1123" s="99">
        <f t="shared" si="72"/>
        <v>1.4758811977121913E-2</v>
      </c>
    </row>
    <row r="1124" spans="1:14">
      <c r="A1124" s="47">
        <v>41158</v>
      </c>
      <c r="B1124" s="39">
        <v>0.42499999999999999</v>
      </c>
      <c r="C1124" s="43">
        <f>((B1124-B1125)/0.01)*P$4+C1125</f>
        <v>80412366.000000015</v>
      </c>
      <c r="D1124" s="39">
        <v>1.2889999999999999</v>
      </c>
      <c r="E1124" s="43">
        <f>((D1124-D1125)/0.01)*R$4+E1125</f>
        <v>-66991992.000000082</v>
      </c>
      <c r="F1124" s="39">
        <v>1.784</v>
      </c>
      <c r="G1124" s="43">
        <f>((F1124-F1125)/0.01)*T$4+G1125</f>
        <v>116412814.00000021</v>
      </c>
      <c r="H1124" s="39">
        <v>2.5949999999999998</v>
      </c>
      <c r="I1124" s="43">
        <f>((H1124-H1125)/0.01)*V$4+I1125</f>
        <v>63676225.999999873</v>
      </c>
      <c r="J1124" s="54">
        <f t="shared" si="70"/>
        <v>193509414.00000003</v>
      </c>
      <c r="K1124" s="43">
        <f>$W$2+J1124</f>
        <v>4893509414</v>
      </c>
      <c r="L1124" s="99">
        <f t="shared" si="69"/>
        <v>-3.1086933358809832E-3</v>
      </c>
      <c r="M1124" s="102">
        <f t="shared" si="71"/>
        <v>1.4116783625002837E-3</v>
      </c>
      <c r="N1124" s="99">
        <f t="shared" si="72"/>
        <v>2.2409699270319841E-2</v>
      </c>
    </row>
    <row r="1125" spans="1:14">
      <c r="A1125" s="47">
        <v>41159</v>
      </c>
      <c r="B1125" s="39">
        <v>0.40350000000000003</v>
      </c>
      <c r="C1125" s="43">
        <f>((B1125-B1126)/0.01)*P$4+C1126</f>
        <v>81599166.000000015</v>
      </c>
      <c r="D1125" s="39">
        <v>1.266</v>
      </c>
      <c r="E1125" s="43">
        <f>((D1125-D1126)/0.01)*R$4+E1126</f>
        <v>-68125892.000000075</v>
      </c>
      <c r="F1125" s="39">
        <v>1.7768000000000002</v>
      </c>
      <c r="G1125" s="43">
        <f>((F1125-F1126)/0.01)*T$4+G1126</f>
        <v>117066574.00000019</v>
      </c>
      <c r="H1125" s="39">
        <v>2.6250999999999998</v>
      </c>
      <c r="I1125" s="43">
        <f>((H1125-H1126)/0.01)*V$4+I1126</f>
        <v>60705355.999999873</v>
      </c>
      <c r="J1125" s="54">
        <f t="shared" si="70"/>
        <v>191245204</v>
      </c>
      <c r="K1125" s="43">
        <f>$W$2+J1125</f>
        <v>4891245204</v>
      </c>
      <c r="L1125" s="99">
        <f t="shared" si="69"/>
        <v>-4.6280364277067292E-4</v>
      </c>
      <c r="M1125" s="102">
        <f t="shared" si="71"/>
        <v>1.4111027756377387E-3</v>
      </c>
      <c r="N1125" s="99">
        <f t="shared" si="72"/>
        <v>2.2400562112142582E-2</v>
      </c>
    </row>
    <row r="1126" spans="1:14">
      <c r="A1126" s="47">
        <v>41162</v>
      </c>
      <c r="B1126" s="39">
        <v>0.39600000000000002</v>
      </c>
      <c r="C1126" s="43">
        <f>((B1126-B1127)/0.01)*P$4+C1127</f>
        <v>82013166.000000015</v>
      </c>
      <c r="D1126" s="39">
        <v>1.2484999999999999</v>
      </c>
      <c r="E1126" s="43">
        <f>((D1126-D1127)/0.01)*R$4+E1127</f>
        <v>-68988642.000000075</v>
      </c>
      <c r="F1126" s="39">
        <v>1.7544999999999999</v>
      </c>
      <c r="G1126" s="43">
        <f>((F1126-F1127)/0.01)*T$4+G1127</f>
        <v>119091414.00000021</v>
      </c>
      <c r="H1126" s="39">
        <v>2.6073</v>
      </c>
      <c r="I1126" s="43">
        <f>((H1126-H1127)/0.01)*V$4+I1127</f>
        <v>62462215.999999858</v>
      </c>
      <c r="J1126" s="54">
        <f t="shared" si="70"/>
        <v>194578154</v>
      </c>
      <c r="K1126" s="43">
        <f>$W$2+J1126</f>
        <v>4894578154</v>
      </c>
      <c r="L1126" s="99">
        <f t="shared" si="69"/>
        <v>6.8117929517919702E-4</v>
      </c>
      <c r="M1126" s="102">
        <f t="shared" si="71"/>
        <v>1.349498432773307E-3</v>
      </c>
      <c r="N1126" s="99">
        <f t="shared" si="72"/>
        <v>2.1422623486737524E-2</v>
      </c>
    </row>
    <row r="1127" spans="1:14">
      <c r="A1127" s="47">
        <v>41163</v>
      </c>
      <c r="B1127" s="39">
        <v>0.39550000000000002</v>
      </c>
      <c r="C1127" s="43">
        <f>((B1127-B1128)/0.01)*P$4+C1128</f>
        <v>82040766.000000015</v>
      </c>
      <c r="D1127" s="39">
        <v>1.2804</v>
      </c>
      <c r="E1127" s="43">
        <f>((D1127-D1128)/0.01)*R$4+E1128</f>
        <v>-67415972.000000075</v>
      </c>
      <c r="F1127" s="39">
        <v>1.7985</v>
      </c>
      <c r="G1127" s="43">
        <f>((F1127-F1128)/0.01)*T$4+G1128</f>
        <v>115096214.00000021</v>
      </c>
      <c r="H1127" s="39">
        <v>2.6478999999999999</v>
      </c>
      <c r="I1127" s="43">
        <f>((H1127-H1128)/0.01)*V$4+I1128</f>
        <v>58454995.999999858</v>
      </c>
      <c r="J1127" s="54">
        <f t="shared" si="70"/>
        <v>188176004</v>
      </c>
      <c r="K1127" s="43">
        <f>$W$2+J1127</f>
        <v>4888176004</v>
      </c>
      <c r="L1127" s="99">
        <f t="shared" si="69"/>
        <v>-1.3088647247133977E-3</v>
      </c>
      <c r="M1127" s="102">
        <f t="shared" si="71"/>
        <v>1.364302549026049E-3</v>
      </c>
      <c r="N1127" s="99">
        <f t="shared" si="72"/>
        <v>2.1657631546646593E-2</v>
      </c>
    </row>
    <row r="1128" spans="1:14">
      <c r="A1128" s="47">
        <v>41164</v>
      </c>
      <c r="B1128" s="39">
        <v>0.39800000000000002</v>
      </c>
      <c r="C1128" s="43">
        <f>((B1128-B1129)/0.01)*P$4+C1129</f>
        <v>81902766.000000015</v>
      </c>
      <c r="D1128" s="39">
        <v>1.3225</v>
      </c>
      <c r="E1128" s="43">
        <f>((D1128-D1129)/0.01)*R$4+E1129</f>
        <v>-65340442.000000075</v>
      </c>
      <c r="F1128" s="39">
        <v>1.8494999999999999</v>
      </c>
      <c r="G1128" s="43">
        <f>((F1128-F1129)/0.01)*T$4+G1129</f>
        <v>110465414.00000021</v>
      </c>
      <c r="H1128" s="39">
        <v>2.7096999999999998</v>
      </c>
      <c r="I1128" s="43">
        <f>((H1128-H1129)/0.01)*V$4+I1129</f>
        <v>52355335.999999873</v>
      </c>
      <c r="J1128" s="54">
        <f t="shared" si="70"/>
        <v>179383074.00000003</v>
      </c>
      <c r="K1128" s="43">
        <f>$W$2+J1128</f>
        <v>4879383074</v>
      </c>
      <c r="L1128" s="99">
        <f t="shared" si="69"/>
        <v>-1.8004359748478266E-3</v>
      </c>
      <c r="M1128" s="102">
        <f t="shared" si="71"/>
        <v>1.4312586049465056E-3</v>
      </c>
      <c r="N1128" s="99">
        <f t="shared" si="72"/>
        <v>2.2720525983058164E-2</v>
      </c>
    </row>
    <row r="1129" spans="1:14">
      <c r="A1129" s="47">
        <v>41165</v>
      </c>
      <c r="B1129" s="39">
        <v>0.374</v>
      </c>
      <c r="C1129" s="43">
        <f>((B1129-B1130)/0.01)*P$4+C1130</f>
        <v>83227566.000000015</v>
      </c>
      <c r="D1129" s="39">
        <v>1.2495000000000001</v>
      </c>
      <c r="E1129" s="43">
        <f>((D1129-D1130)/0.01)*R$4+E1130</f>
        <v>-68939342.000000075</v>
      </c>
      <c r="F1129" s="39">
        <v>1.794</v>
      </c>
      <c r="G1129" s="43">
        <f>((F1129-F1130)/0.01)*T$4+G1130</f>
        <v>115504814.00000019</v>
      </c>
      <c r="H1129" s="39">
        <v>2.6953</v>
      </c>
      <c r="I1129" s="43">
        <f>((H1129-H1130)/0.01)*V$4+I1130</f>
        <v>53776615.999999851</v>
      </c>
      <c r="J1129" s="54">
        <f t="shared" si="70"/>
        <v>183569654</v>
      </c>
      <c r="K1129" s="43">
        <f>$W$2+J1129</f>
        <v>4883569654</v>
      </c>
      <c r="L1129" s="99">
        <f t="shared" si="69"/>
        <v>8.5764632345614608E-4</v>
      </c>
      <c r="M1129" s="102">
        <f t="shared" si="71"/>
        <v>1.4569863174484653E-3</v>
      </c>
      <c r="N1129" s="99">
        <f t="shared" si="72"/>
        <v>2.3128940757554683E-2</v>
      </c>
    </row>
    <row r="1130" spans="1:14">
      <c r="A1130" s="47">
        <v>41166</v>
      </c>
      <c r="B1130" s="39">
        <v>0.376</v>
      </c>
      <c r="C1130" s="43">
        <f>((B1130-B1131)/0.01)*P$4+C1131</f>
        <v>83117166.000000015</v>
      </c>
      <c r="D1130" s="39">
        <v>1.3474999999999999</v>
      </c>
      <c r="E1130" s="43">
        <f>((D1130-D1131)/0.01)*R$4+E1131</f>
        <v>-64107942.000000075</v>
      </c>
      <c r="F1130" s="39">
        <v>1.903</v>
      </c>
      <c r="G1130" s="43">
        <f>((F1130-F1131)/0.01)*T$4+G1131</f>
        <v>105607614.00000019</v>
      </c>
      <c r="H1130" s="39">
        <v>2.8414999999999999</v>
      </c>
      <c r="I1130" s="43">
        <f>((H1130-H1131)/0.01)*V$4+I1131</f>
        <v>39346675.999999866</v>
      </c>
      <c r="J1130" s="54">
        <f t="shared" si="70"/>
        <v>163963514</v>
      </c>
      <c r="K1130" s="43">
        <f>$W$2+J1130</f>
        <v>4863963514</v>
      </c>
      <c r="L1130" s="99">
        <f t="shared" si="69"/>
        <v>-4.0227955324494439E-3</v>
      </c>
      <c r="M1130" s="102">
        <f t="shared" si="71"/>
        <v>1.5900291978657717E-3</v>
      </c>
      <c r="N1130" s="99">
        <f t="shared" si="72"/>
        <v>2.5240931009306071E-2</v>
      </c>
    </row>
    <row r="1131" spans="1:14">
      <c r="A1131" s="47">
        <v>41169</v>
      </c>
      <c r="B1131" s="39">
        <v>0.3745</v>
      </c>
      <c r="C1131" s="43">
        <f>((B1131-B1132)/0.01)*P$4+C1132</f>
        <v>83199966.000000015</v>
      </c>
      <c r="D1131" s="39">
        <v>1.3474999999999999</v>
      </c>
      <c r="E1131" s="43">
        <f>((D1131-D1132)/0.01)*R$4+E1132</f>
        <v>-64107942.000000075</v>
      </c>
      <c r="F1131" s="39">
        <v>1.88</v>
      </c>
      <c r="G1131" s="43">
        <f>((F1131-F1132)/0.01)*T$4+G1132</f>
        <v>107696014.00000021</v>
      </c>
      <c r="H1131" s="39">
        <v>2.7839999999999998</v>
      </c>
      <c r="I1131" s="43">
        <f>((H1131-H1132)/0.01)*V$4+I1132</f>
        <v>45021925.999999873</v>
      </c>
      <c r="J1131" s="54">
        <f t="shared" si="70"/>
        <v>171809964.00000003</v>
      </c>
      <c r="K1131" s="43">
        <f>$W$2+J1131</f>
        <v>4871809964</v>
      </c>
      <c r="L1131" s="99">
        <f t="shared" si="69"/>
        <v>1.6118804975467562E-3</v>
      </c>
      <c r="M1131" s="102">
        <f t="shared" si="71"/>
        <v>1.7799695508563559E-3</v>
      </c>
      <c r="N1131" s="99">
        <f t="shared" si="72"/>
        <v>2.8256140636999525E-2</v>
      </c>
    </row>
    <row r="1132" spans="1:14">
      <c r="A1132" s="47">
        <v>41170</v>
      </c>
      <c r="B1132" s="39">
        <v>0.38650000000000001</v>
      </c>
      <c r="C1132" s="43">
        <f>((B1132-B1133)/0.01)*P$4+C1133</f>
        <v>82537566.000000015</v>
      </c>
      <c r="D1132" s="39">
        <v>1.3105</v>
      </c>
      <c r="E1132" s="43">
        <f>((D1132-D1133)/0.01)*R$4+E1133</f>
        <v>-65932042.000000067</v>
      </c>
      <c r="F1132" s="39">
        <v>1.8454999999999999</v>
      </c>
      <c r="G1132" s="43">
        <f>((F1132-F1133)/0.01)*T$4+G1133</f>
        <v>110828614.00000021</v>
      </c>
      <c r="H1132" s="39">
        <v>2.7570000000000001</v>
      </c>
      <c r="I1132" s="43">
        <f>((H1132-H1133)/0.01)*V$4+I1133</f>
        <v>47686825.999999844</v>
      </c>
      <c r="J1132" s="54">
        <f t="shared" si="70"/>
        <v>175120964</v>
      </c>
      <c r="K1132" s="43">
        <f>$W$2+J1132</f>
        <v>4875120964</v>
      </c>
      <c r="L1132" s="99">
        <f t="shared" si="69"/>
        <v>6.7939337044947603E-4</v>
      </c>
      <c r="M1132" s="102">
        <f t="shared" si="71"/>
        <v>1.8267541013186489E-3</v>
      </c>
      <c r="N1132" s="99">
        <f t="shared" si="72"/>
        <v>2.8998822351338601E-2</v>
      </c>
    </row>
    <row r="1133" spans="1:14">
      <c r="A1133" s="47">
        <v>41171</v>
      </c>
      <c r="B1133" s="39">
        <v>0.38950000000000001</v>
      </c>
      <c r="C1133" s="43">
        <f>((B1133-B1134)/0.01)*P$4+C1134</f>
        <v>82371966.000000015</v>
      </c>
      <c r="D1133" s="39">
        <v>1.2690000000000001</v>
      </c>
      <c r="E1133" s="43">
        <f>((D1133-D1134)/0.01)*R$4+E1134</f>
        <v>-67977992.00000006</v>
      </c>
      <c r="F1133" s="39">
        <v>1.7934999999999999</v>
      </c>
      <c r="G1133" s="43">
        <f>((F1133-F1134)/0.01)*T$4+G1134</f>
        <v>115550214.00000021</v>
      </c>
      <c r="H1133" s="39">
        <v>2.6964999999999999</v>
      </c>
      <c r="I1133" s="43">
        <f>((H1133-H1134)/0.01)*V$4+I1134</f>
        <v>53658175.999999866</v>
      </c>
      <c r="J1133" s="54">
        <f t="shared" si="70"/>
        <v>183602364.00000003</v>
      </c>
      <c r="K1133" s="43">
        <f>$W$2+J1133</f>
        <v>4883602364</v>
      </c>
      <c r="L1133" s="99">
        <f t="shared" si="69"/>
        <v>1.7382196114003386E-3</v>
      </c>
      <c r="M1133" s="102">
        <f t="shared" si="71"/>
        <v>1.9905147817170215E-3</v>
      </c>
      <c r="N1133" s="99">
        <f t="shared" si="72"/>
        <v>3.1598442560527545E-2</v>
      </c>
    </row>
    <row r="1134" spans="1:14">
      <c r="A1134" s="47">
        <v>41172</v>
      </c>
      <c r="B1134" s="39">
        <v>0.39300000000000002</v>
      </c>
      <c r="C1134" s="43">
        <f>((B1134-B1135)/0.01)*P$4+C1135</f>
        <v>82178766.000000015</v>
      </c>
      <c r="D1134" s="39">
        <v>1.266</v>
      </c>
      <c r="E1134" s="43">
        <f>((D1134-D1135)/0.01)*R$4+E1135</f>
        <v>-68125892.00000006</v>
      </c>
      <c r="F1134" s="39">
        <v>1.794</v>
      </c>
      <c r="G1134" s="43">
        <f>((F1134-F1135)/0.01)*T$4+G1135</f>
        <v>115504814.00000019</v>
      </c>
      <c r="H1134" s="39">
        <v>2.6738</v>
      </c>
      <c r="I1134" s="43">
        <f>((H1134-H1135)/0.01)*V$4+I1135</f>
        <v>55898665.999999858</v>
      </c>
      <c r="J1134" s="54">
        <f t="shared" si="70"/>
        <v>185456354</v>
      </c>
      <c r="K1134" s="43">
        <f>$W$2+J1134</f>
        <v>4885456354</v>
      </c>
      <c r="L1134" s="99">
        <f t="shared" si="69"/>
        <v>3.7956369713328808E-4</v>
      </c>
      <c r="M1134" s="102">
        <f t="shared" si="71"/>
        <v>1.7796776769612209E-3</v>
      </c>
      <c r="N1134" s="99">
        <f t="shared" si="72"/>
        <v>2.8251507282555214E-2</v>
      </c>
    </row>
    <row r="1135" spans="1:14">
      <c r="A1135" s="47">
        <v>41173</v>
      </c>
      <c r="B1135" s="39">
        <v>0.38900000000000001</v>
      </c>
      <c r="C1135" s="43">
        <f>((B1135-B1136)/0.01)*P$4+C1136</f>
        <v>82399566.000000015</v>
      </c>
      <c r="D1135" s="39">
        <v>1.248</v>
      </c>
      <c r="E1135" s="43">
        <f>((D1135-D1136)/0.01)*R$4+E1136</f>
        <v>-69013292.00000006</v>
      </c>
      <c r="F1135" s="39">
        <v>1.7685</v>
      </c>
      <c r="G1135" s="43">
        <f>((F1135-F1136)/0.01)*T$4+G1136</f>
        <v>117820214.00000019</v>
      </c>
      <c r="H1135" s="39">
        <v>2.6981000000000002</v>
      </c>
      <c r="I1135" s="43">
        <f>((H1135-H1136)/0.01)*V$4+I1136</f>
        <v>53500255.999999836</v>
      </c>
      <c r="J1135" s="54">
        <f t="shared" si="70"/>
        <v>184706744</v>
      </c>
      <c r="K1135" s="43">
        <f>$W$2+J1135</f>
        <v>4884706744</v>
      </c>
      <c r="L1135" s="99">
        <f t="shared" si="69"/>
        <v>-1.5344882044488947E-4</v>
      </c>
      <c r="M1135" s="102">
        <f t="shared" si="71"/>
        <v>1.7766061755867789E-3</v>
      </c>
      <c r="N1135" s="99">
        <f t="shared" si="72"/>
        <v>2.8202748709825011E-2</v>
      </c>
    </row>
    <row r="1136" spans="1:14">
      <c r="A1136" s="47">
        <v>41176</v>
      </c>
      <c r="B1136" s="39">
        <v>0.39600000000000002</v>
      </c>
      <c r="C1136" s="43">
        <f>((B1136-B1137)/0.01)*P$4+C1137</f>
        <v>82013166.000000015</v>
      </c>
      <c r="D1136" s="39">
        <v>1.2130000000000001</v>
      </c>
      <c r="E1136" s="43">
        <f>((D1136-D1137)/0.01)*R$4+E1137</f>
        <v>-70738792.00000006</v>
      </c>
      <c r="F1136" s="39">
        <v>1.7288000000000001</v>
      </c>
      <c r="G1136" s="43">
        <f>((F1136-F1137)/0.01)*T$4+G1137</f>
        <v>121424974.00000018</v>
      </c>
      <c r="H1136" s="39">
        <v>2.6459999999999999</v>
      </c>
      <c r="I1136" s="43">
        <f>((H1136-H1137)/0.01)*V$4+I1137</f>
        <v>58642525.999999858</v>
      </c>
      <c r="J1136" s="54">
        <f t="shared" si="70"/>
        <v>191341874</v>
      </c>
      <c r="K1136" s="43">
        <f>$W$2+J1136</f>
        <v>4891341874</v>
      </c>
      <c r="L1136" s="99">
        <f t="shared" si="69"/>
        <v>1.3574259454090345E-3</v>
      </c>
      <c r="M1136" s="102">
        <f t="shared" si="71"/>
        <v>1.8233288380266981E-3</v>
      </c>
      <c r="N1136" s="99">
        <f t="shared" si="72"/>
        <v>2.8944447982266079E-2</v>
      </c>
    </row>
    <row r="1137" spans="1:14">
      <c r="A1137" s="47">
        <v>41177</v>
      </c>
      <c r="B1137" s="39">
        <v>0.40300000000000002</v>
      </c>
      <c r="C1137" s="43">
        <f>((B1137-B1138)/0.01)*P$4+C1138</f>
        <v>81626766.000000015</v>
      </c>
      <c r="D1137" s="39">
        <v>1.2023999999999999</v>
      </c>
      <c r="E1137" s="43">
        <f>((D1137-D1138)/0.01)*R$4+E1138</f>
        <v>-71261372.000000075</v>
      </c>
      <c r="F1137" s="39">
        <v>1.7010000000000001</v>
      </c>
      <c r="G1137" s="43">
        <f>((F1137-F1138)/0.01)*T$4+G1138</f>
        <v>123949214.00000018</v>
      </c>
      <c r="H1137" s="39">
        <v>2.6105</v>
      </c>
      <c r="I1137" s="43">
        <f>((H1137-H1138)/0.01)*V$4+I1138</f>
        <v>62146375.999999844</v>
      </c>
      <c r="J1137" s="54">
        <f t="shared" si="70"/>
        <v>196460983.99999997</v>
      </c>
      <c r="K1137" s="43">
        <f>$W$2+J1137</f>
        <v>4896460984</v>
      </c>
      <c r="L1137" s="99">
        <f t="shared" si="69"/>
        <v>1.0460183027846761E-3</v>
      </c>
      <c r="M1137" s="102">
        <f t="shared" si="71"/>
        <v>1.7968720895705137E-3</v>
      </c>
      <c r="N1137" s="99">
        <f t="shared" si="72"/>
        <v>2.8524460120779343E-2</v>
      </c>
    </row>
    <row r="1138" spans="1:14">
      <c r="A1138" s="47">
        <v>41178</v>
      </c>
      <c r="B1138" s="39">
        <v>0.42149999999999999</v>
      </c>
      <c r="C1138" s="43">
        <f>((B1138-B1139)/0.01)*P$4+C1139</f>
        <v>80605566.000000015</v>
      </c>
      <c r="D1138" s="39">
        <v>1.1792</v>
      </c>
      <c r="E1138" s="43">
        <f>((D1138-D1139)/0.01)*R$4+E1139</f>
        <v>-72405132.000000075</v>
      </c>
      <c r="F1138" s="39">
        <v>1.6600000000000001</v>
      </c>
      <c r="G1138" s="43">
        <f>((F1138-F1139)/0.01)*T$4+G1139</f>
        <v>127672014.00000018</v>
      </c>
      <c r="H1138" s="39">
        <v>2.5425</v>
      </c>
      <c r="I1138" s="43">
        <f>((H1138-H1139)/0.01)*V$4+I1139</f>
        <v>68857975.999999851</v>
      </c>
      <c r="J1138" s="54">
        <f t="shared" si="70"/>
        <v>204730423.99999997</v>
      </c>
      <c r="K1138" s="43">
        <f>$W$2+J1138</f>
        <v>4904730424</v>
      </c>
      <c r="L1138" s="99">
        <f t="shared" si="69"/>
        <v>1.6874360713898529E-3</v>
      </c>
      <c r="M1138" s="102">
        <f t="shared" si="71"/>
        <v>1.7083705646516773E-3</v>
      </c>
      <c r="N1138" s="99">
        <f t="shared" si="72"/>
        <v>2.7119541967267981E-2</v>
      </c>
    </row>
    <row r="1139" spans="1:14">
      <c r="A1139" s="47">
        <v>41179</v>
      </c>
      <c r="B1139" s="39">
        <v>0.39950000000000002</v>
      </c>
      <c r="C1139" s="43">
        <f>((B1139-B1140)/0.01)*P$4+C1140</f>
        <v>81819966.000000015</v>
      </c>
      <c r="D1139" s="39">
        <v>1.2030000000000001</v>
      </c>
      <c r="E1139" s="43">
        <f>((D1139-D1140)/0.01)*R$4+E1140</f>
        <v>-71231792.000000075</v>
      </c>
      <c r="F1139" s="39">
        <v>1.71</v>
      </c>
      <c r="G1139" s="43">
        <f>((F1139-F1140)/0.01)*T$4+G1140</f>
        <v>123132014.00000019</v>
      </c>
      <c r="H1139" s="39">
        <v>2.605</v>
      </c>
      <c r="I1139" s="43">
        <f>((H1139-H1140)/0.01)*V$4+I1140</f>
        <v>62689225.999999851</v>
      </c>
      <c r="J1139" s="54">
        <f t="shared" si="70"/>
        <v>196409414</v>
      </c>
      <c r="K1139" s="43">
        <f>$W$2+J1139</f>
        <v>4896409414</v>
      </c>
      <c r="L1139" s="99">
        <f t="shared" si="69"/>
        <v>-1.6979682234361546E-3</v>
      </c>
      <c r="M1139" s="102">
        <f t="shared" si="71"/>
        <v>1.8381601150979276E-3</v>
      </c>
      <c r="N1139" s="99">
        <f t="shared" si="72"/>
        <v>2.9179887206801886E-2</v>
      </c>
    </row>
    <row r="1140" spans="1:14">
      <c r="A1140" s="47">
        <v>41180</v>
      </c>
      <c r="B1140" s="39">
        <v>0.36649999999999999</v>
      </c>
      <c r="C1140" s="43">
        <f>((B1140-B1141)/0.01)*P$4+C1141</f>
        <v>83641566.000000015</v>
      </c>
      <c r="D1140" s="39">
        <v>1.1890000000000001</v>
      </c>
      <c r="E1140" s="43">
        <f>((D1140-D1141)/0.01)*R$4+E1141</f>
        <v>-71921992.000000075</v>
      </c>
      <c r="F1140" s="39">
        <v>1.7035</v>
      </c>
      <c r="G1140" s="43">
        <f>((F1140-F1141)/0.01)*T$4+G1141</f>
        <v>123722214.00000019</v>
      </c>
      <c r="H1140" s="39">
        <v>2.6105</v>
      </c>
      <c r="I1140" s="43">
        <f>((H1140-H1141)/0.01)*V$4+I1141</f>
        <v>62146375.999999844</v>
      </c>
      <c r="J1140" s="54">
        <f t="shared" si="70"/>
        <v>197588163.99999997</v>
      </c>
      <c r="K1140" s="43">
        <f>$W$2+J1140</f>
        <v>4897588164</v>
      </c>
      <c r="L1140" s="99">
        <f t="shared" si="69"/>
        <v>2.4070865778827959E-4</v>
      </c>
      <c r="M1140" s="102">
        <f t="shared" si="71"/>
        <v>1.066033437200821E-3</v>
      </c>
      <c r="N1140" s="99">
        <f t="shared" si="72"/>
        <v>1.6922756184676584E-2</v>
      </c>
    </row>
    <row r="1141" spans="1:14">
      <c r="A1141" s="47">
        <v>41183</v>
      </c>
      <c r="B1141" s="39">
        <v>0.36499999999999999</v>
      </c>
      <c r="C1141" s="43">
        <f>((B1141-B1142)/0.01)*P$4+C1142</f>
        <v>83724366.000000015</v>
      </c>
      <c r="D1141" s="39">
        <v>1.1878</v>
      </c>
      <c r="E1141" s="43">
        <f>((D1141-D1142)/0.01)*R$4+E1142</f>
        <v>-71981152.000000075</v>
      </c>
      <c r="F1141" s="39">
        <v>1.7010000000000001</v>
      </c>
      <c r="G1141" s="43">
        <f>((F1141-F1142)/0.01)*T$4+G1142</f>
        <v>123949214.00000019</v>
      </c>
      <c r="H1141" s="39">
        <v>2.6008</v>
      </c>
      <c r="I1141" s="43">
        <f>((H1141-H1142)/0.01)*V$4+I1142</f>
        <v>63103765.999999851</v>
      </c>
      <c r="J1141" s="54">
        <f t="shared" si="70"/>
        <v>198796193.99999997</v>
      </c>
      <c r="K1141" s="43">
        <f>$W$2+J1141</f>
        <v>4898796194</v>
      </c>
      <c r="L1141" s="99">
        <f t="shared" si="69"/>
        <v>2.4662772753222242E-4</v>
      </c>
      <c r="M1141" s="102">
        <f t="shared" si="71"/>
        <v>1.0211773386760096E-3</v>
      </c>
      <c r="N1141" s="99">
        <f t="shared" si="72"/>
        <v>1.6210687695789011E-2</v>
      </c>
    </row>
    <row r="1142" spans="1:14">
      <c r="A1142" s="47">
        <v>41184</v>
      </c>
      <c r="B1142" s="39">
        <v>0.3795</v>
      </c>
      <c r="C1142" s="43">
        <f>((B1142-B1143)/0.01)*P$4+C1143</f>
        <v>82923966.000000015</v>
      </c>
      <c r="D1142" s="39">
        <v>1.181</v>
      </c>
      <c r="E1142" s="43">
        <f>((D1142-D1143)/0.01)*R$4+E1143</f>
        <v>-72316392.000000075</v>
      </c>
      <c r="F1142" s="39">
        <v>1.694</v>
      </c>
      <c r="G1142" s="43">
        <f>((F1142-F1143)/0.01)*T$4+G1143</f>
        <v>124584814.00000021</v>
      </c>
      <c r="H1142" s="39">
        <v>2.613</v>
      </c>
      <c r="I1142" s="43">
        <f>((H1142-H1143)/0.01)*V$4+I1143</f>
        <v>61899625.999999851</v>
      </c>
      <c r="J1142" s="54">
        <f t="shared" si="70"/>
        <v>197092014</v>
      </c>
      <c r="K1142" s="43">
        <f>$W$2+J1142</f>
        <v>4897092014</v>
      </c>
      <c r="L1142" s="99">
        <f t="shared" si="69"/>
        <v>-3.4793782472947334E-4</v>
      </c>
      <c r="M1142" s="102">
        <f t="shared" si="71"/>
        <v>1.0579940923979418E-3</v>
      </c>
      <c r="N1142" s="99">
        <f t="shared" si="72"/>
        <v>1.6795135542362678E-2</v>
      </c>
    </row>
    <row r="1143" spans="1:14">
      <c r="A1143" s="47">
        <v>41185</v>
      </c>
      <c r="B1143" s="39">
        <v>0.36899999999999999</v>
      </c>
      <c r="C1143" s="43">
        <f>((B1143-B1144)/0.01)*P$4+C1144</f>
        <v>83503566.000000015</v>
      </c>
      <c r="D1143" s="39">
        <v>1.1599999999999999</v>
      </c>
      <c r="E1143" s="43">
        <f>((D1143-D1144)/0.01)*R$4+E1144</f>
        <v>-73351692.000000075</v>
      </c>
      <c r="F1143" s="39">
        <v>1.6830000000000001</v>
      </c>
      <c r="G1143" s="43">
        <f>((F1143-F1144)/0.01)*T$4+G1144</f>
        <v>125583614.00000019</v>
      </c>
      <c r="H1143" s="39">
        <v>2.6120000000000001</v>
      </c>
      <c r="I1143" s="43">
        <f>((H1143-H1144)/0.01)*V$4+I1144</f>
        <v>61998325.999999844</v>
      </c>
      <c r="J1143" s="54">
        <f t="shared" si="70"/>
        <v>197733813.99999997</v>
      </c>
      <c r="K1143" s="43">
        <f>$W$2+J1143</f>
        <v>4897733814</v>
      </c>
      <c r="L1143" s="99">
        <f t="shared" si="69"/>
        <v>1.3104878273268028E-4</v>
      </c>
      <c r="M1143" s="102">
        <f t="shared" si="71"/>
        <v>9.5783351809143309E-4</v>
      </c>
      <c r="N1143" s="99">
        <f t="shared" si="72"/>
        <v>1.5205135717632112E-2</v>
      </c>
    </row>
    <row r="1144" spans="1:14">
      <c r="A1144" s="47">
        <v>41186</v>
      </c>
      <c r="B1144" s="39">
        <v>0.38150000000000001</v>
      </c>
      <c r="C1144" s="43">
        <f>((B1144-B1145)/0.01)*P$4+C1145</f>
        <v>82813566.000000015</v>
      </c>
      <c r="D1144" s="39">
        <v>1.2130000000000001</v>
      </c>
      <c r="E1144" s="43">
        <f>((D1144-D1145)/0.01)*R$4+E1145</f>
        <v>-70738792.00000006</v>
      </c>
      <c r="F1144" s="39">
        <v>1.75</v>
      </c>
      <c r="G1144" s="43">
        <f>((F1144-F1145)/0.01)*T$4+G1145</f>
        <v>119500014.00000019</v>
      </c>
      <c r="H1144" s="39">
        <v>2.6855000000000002</v>
      </c>
      <c r="I1144" s="43">
        <f>((H1144-H1145)/0.01)*V$4+I1145</f>
        <v>54743875.999999829</v>
      </c>
      <c r="J1144" s="54">
        <f t="shared" si="70"/>
        <v>186318663.99999997</v>
      </c>
      <c r="K1144" s="43">
        <f>$W$2+J1144</f>
        <v>4886318664</v>
      </c>
      <c r="L1144" s="99">
        <f t="shared" si="69"/>
        <v>-2.333420677199102E-3</v>
      </c>
      <c r="M1144" s="102">
        <f t="shared" si="71"/>
        <v>1.264453338378617E-3</v>
      </c>
      <c r="N1144" s="99">
        <f t="shared" si="72"/>
        <v>2.0072574466771347E-2</v>
      </c>
    </row>
    <row r="1145" spans="1:14">
      <c r="A1145" s="47">
        <v>41187</v>
      </c>
      <c r="B1145" s="39">
        <v>0.4</v>
      </c>
      <c r="C1145" s="43">
        <f>((B1145-B1146)/0.01)*P$4+C1146</f>
        <v>81792366.000000015</v>
      </c>
      <c r="D1145" s="39">
        <v>1.27</v>
      </c>
      <c r="E1145" s="43">
        <f>((D1145-D1146)/0.01)*R$4+E1146</f>
        <v>-67928692.00000006</v>
      </c>
      <c r="F1145" s="39">
        <v>1.806</v>
      </c>
      <c r="G1145" s="43">
        <f>((F1145-F1146)/0.01)*T$4+G1146</f>
        <v>114415214.00000019</v>
      </c>
      <c r="H1145" s="39">
        <v>2.7629999999999999</v>
      </c>
      <c r="I1145" s="43">
        <f>((H1145-H1146)/0.01)*V$4+I1146</f>
        <v>47094625.999999858</v>
      </c>
      <c r="J1145" s="54">
        <f t="shared" si="70"/>
        <v>175373514</v>
      </c>
      <c r="K1145" s="43">
        <f>$W$2+J1145</f>
        <v>4875373514</v>
      </c>
      <c r="L1145" s="99">
        <f t="shared" si="69"/>
        <v>-2.2424707493441786E-3</v>
      </c>
      <c r="M1145" s="102">
        <f t="shared" si="71"/>
        <v>1.4541910976132622E-3</v>
      </c>
      <c r="N1145" s="99">
        <f t="shared" si="72"/>
        <v>2.3084568018292468E-2</v>
      </c>
    </row>
    <row r="1146" spans="1:14">
      <c r="A1146" s="47">
        <v>41190</v>
      </c>
      <c r="B1146" s="39">
        <v>0.39350000000000002</v>
      </c>
      <c r="C1146" s="43">
        <f>((B1146-B1147)/0.01)*P$4+C1147</f>
        <v>82151166.000000015</v>
      </c>
      <c r="D1146" s="39">
        <v>1.2690000000000001</v>
      </c>
      <c r="E1146" s="43">
        <f>((D1146-D1147)/0.01)*R$4+E1147</f>
        <v>-67977992.00000006</v>
      </c>
      <c r="F1146" s="39">
        <v>1.8069999999999999</v>
      </c>
      <c r="G1146" s="43">
        <f>((F1146-F1147)/0.01)*T$4+G1147</f>
        <v>114324414.00000021</v>
      </c>
      <c r="H1146" s="39">
        <v>2.7629999999999999</v>
      </c>
      <c r="I1146" s="43">
        <f>((H1146-H1147)/0.01)*V$4+I1147</f>
        <v>47094625.999999858</v>
      </c>
      <c r="J1146" s="54">
        <f t="shared" si="70"/>
        <v>175592214.00000003</v>
      </c>
      <c r="K1146" s="43">
        <f>$W$2+J1146</f>
        <v>4875592214</v>
      </c>
      <c r="L1146" s="99">
        <f t="shared" si="69"/>
        <v>4.4857095417453901E-5</v>
      </c>
      <c r="M1146" s="102">
        <f t="shared" si="71"/>
        <v>1.3547079642808281E-3</v>
      </c>
      <c r="N1146" s="99">
        <f t="shared" si="72"/>
        <v>2.150532223563386E-2</v>
      </c>
    </row>
    <row r="1147" spans="1:14">
      <c r="A1147" s="47">
        <v>41191</v>
      </c>
      <c r="B1147" s="39">
        <v>0.38400000000000001</v>
      </c>
      <c r="C1147" s="43">
        <f>((B1147-B1148)/0.01)*P$4+C1148</f>
        <v>82675566.000000015</v>
      </c>
      <c r="D1147" s="39">
        <v>1.2368999999999999</v>
      </c>
      <c r="E1147" s="43">
        <f>((D1147-D1148)/0.01)*R$4+E1148</f>
        <v>-69560522.000000075</v>
      </c>
      <c r="F1147" s="39">
        <v>1.77</v>
      </c>
      <c r="G1147" s="43">
        <f>((F1147-F1148)/0.01)*T$4+G1148</f>
        <v>117684014.00000021</v>
      </c>
      <c r="H1147" s="39">
        <v>2.7069999999999999</v>
      </c>
      <c r="I1147" s="43">
        <f>((H1147-H1148)/0.01)*V$4+I1148</f>
        <v>52621825.999999866</v>
      </c>
      <c r="J1147" s="54">
        <f t="shared" si="70"/>
        <v>183420884</v>
      </c>
      <c r="K1147" s="43">
        <f>$W$2+J1147</f>
        <v>4883420884</v>
      </c>
      <c r="L1147" s="99">
        <f t="shared" si="69"/>
        <v>1.6043982318079124E-3</v>
      </c>
      <c r="M1147" s="102">
        <f t="shared" si="71"/>
        <v>1.4269637507513737E-3</v>
      </c>
      <c r="N1147" s="99">
        <f t="shared" si="72"/>
        <v>2.2652347286352556E-2</v>
      </c>
    </row>
    <row r="1148" spans="1:14">
      <c r="A1148" s="47">
        <v>41192</v>
      </c>
      <c r="B1148" s="39">
        <v>0.38400000000000001</v>
      </c>
      <c r="C1148" s="43">
        <f>((B1148-B1149)/0.01)*P$4+C1149</f>
        <v>82675566.000000015</v>
      </c>
      <c r="D1148" s="39">
        <v>1.2062999999999999</v>
      </c>
      <c r="E1148" s="43">
        <f>((D1148-D1149)/0.01)*R$4+E1149</f>
        <v>-71069102.000000075</v>
      </c>
      <c r="F1148" s="39">
        <v>1.73</v>
      </c>
      <c r="G1148" s="43">
        <f>((F1148-F1149)/0.01)*T$4+G1149</f>
        <v>121316014.00000021</v>
      </c>
      <c r="H1148" s="39">
        <v>2.6604999999999999</v>
      </c>
      <c r="I1148" s="43">
        <f>((H1148-H1149)/0.01)*V$4+I1149</f>
        <v>57211375.999999866</v>
      </c>
      <c r="J1148" s="54">
        <f t="shared" si="70"/>
        <v>190133854</v>
      </c>
      <c r="K1148" s="43">
        <f>$W$2+J1148</f>
        <v>4890133854</v>
      </c>
      <c r="L1148" s="99">
        <f t="shared" si="69"/>
        <v>1.3737010198643274E-3</v>
      </c>
      <c r="M1148" s="102">
        <f t="shared" si="71"/>
        <v>1.3819660784557509E-3</v>
      </c>
      <c r="N1148" s="99">
        <f t="shared" si="72"/>
        <v>2.1938031383526565E-2</v>
      </c>
    </row>
    <row r="1149" spans="1:14">
      <c r="A1149" s="47">
        <v>41193</v>
      </c>
      <c r="B1149" s="39">
        <v>0.38550000000000001</v>
      </c>
      <c r="C1149" s="43">
        <f>((B1149-B1150)/0.01)*P$4+C1150</f>
        <v>82592766.000000015</v>
      </c>
      <c r="D1149" s="39">
        <v>1.2070000000000001</v>
      </c>
      <c r="E1149" s="43">
        <f>((D1149-D1150)/0.01)*R$4+E1150</f>
        <v>-71034592.000000075</v>
      </c>
      <c r="F1149" s="39">
        <v>1.7269999999999999</v>
      </c>
      <c r="G1149" s="43">
        <f>((F1149-F1150)/0.01)*T$4+G1150</f>
        <v>121588414.00000022</v>
      </c>
      <c r="H1149" s="39">
        <v>2.6284999999999998</v>
      </c>
      <c r="I1149" s="43">
        <f>((H1149-H1150)/0.01)*V$4+I1150</f>
        <v>60369775.999999866</v>
      </c>
      <c r="J1149" s="54">
        <f t="shared" si="70"/>
        <v>193516364.00000003</v>
      </c>
      <c r="K1149" s="43">
        <f>$W$2+J1149</f>
        <v>4893516364</v>
      </c>
      <c r="L1149" s="99">
        <f t="shared" si="69"/>
        <v>6.9146178765620316E-4</v>
      </c>
      <c r="M1149" s="102">
        <f t="shared" si="71"/>
        <v>1.3181163369464198E-3</v>
      </c>
      <c r="N1149" s="99">
        <f t="shared" si="72"/>
        <v>2.0924448159669876E-2</v>
      </c>
    </row>
    <row r="1150" spans="1:14">
      <c r="A1150" s="47">
        <v>41194</v>
      </c>
      <c r="B1150" s="39">
        <v>0.38</v>
      </c>
      <c r="C1150" s="43">
        <f>((B1150-B1151)/0.01)*P$4+C1151</f>
        <v>82896366.000000015</v>
      </c>
      <c r="D1150" s="39">
        <v>1.2076</v>
      </c>
      <c r="E1150" s="43">
        <f>((D1150-D1151)/0.01)*R$4+E1151</f>
        <v>-71005012.000000075</v>
      </c>
      <c r="F1150" s="39">
        <v>1.7069999999999999</v>
      </c>
      <c r="G1150" s="43">
        <f>((F1150-F1151)/0.01)*T$4+G1151</f>
        <v>123404414.00000022</v>
      </c>
      <c r="H1150" s="39">
        <v>2.6085000000000003</v>
      </c>
      <c r="I1150" s="43">
        <f>((H1150-H1151)/0.01)*V$4+I1151</f>
        <v>62343775.999999821</v>
      </c>
      <c r="J1150" s="54">
        <f t="shared" si="70"/>
        <v>197639544</v>
      </c>
      <c r="K1150" s="43">
        <f>$W$2+J1150</f>
        <v>4897639544</v>
      </c>
      <c r="L1150" s="99">
        <f t="shared" si="69"/>
        <v>8.422254292489369E-4</v>
      </c>
      <c r="M1150" s="102">
        <f t="shared" si="71"/>
        <v>1.3467326418123145E-3</v>
      </c>
      <c r="N1150" s="99">
        <f t="shared" si="72"/>
        <v>2.1378717916370464E-2</v>
      </c>
    </row>
    <row r="1151" spans="1:14">
      <c r="A1151" s="47">
        <v>41197</v>
      </c>
      <c r="B1151" s="39">
        <v>0.36699999999999999</v>
      </c>
      <c r="C1151" s="43">
        <f>((B1151-B1152)/0.01)*P$4+C1152</f>
        <v>83613966.000000015</v>
      </c>
      <c r="D1151" s="39">
        <v>1.2114</v>
      </c>
      <c r="E1151" s="43">
        <f>((D1151-D1152)/0.01)*R$4+E1152</f>
        <v>-70817672.000000075</v>
      </c>
      <c r="F1151" s="39">
        <v>1.718</v>
      </c>
      <c r="G1151" s="43">
        <f>((F1151-F1152)/0.01)*T$4+G1152</f>
        <v>122405614.00000021</v>
      </c>
      <c r="H1151" s="39">
        <v>2.6185</v>
      </c>
      <c r="I1151" s="43">
        <f>((H1151-H1152)/0.01)*V$4+I1152</f>
        <v>61356775.999999844</v>
      </c>
      <c r="J1151" s="54">
        <f t="shared" si="70"/>
        <v>196558684</v>
      </c>
      <c r="K1151" s="43">
        <f>$W$2+J1151</f>
        <v>4896558684</v>
      </c>
      <c r="L1151" s="99">
        <f t="shared" si="69"/>
        <v>-2.2071434112855951E-4</v>
      </c>
      <c r="M1151" s="102">
        <f t="shared" si="71"/>
        <v>1.3453718428898058E-3</v>
      </c>
      <c r="N1151" s="99">
        <f t="shared" si="72"/>
        <v>2.1357115903170531E-2</v>
      </c>
    </row>
    <row r="1152" spans="1:14">
      <c r="A1152" s="47">
        <v>41198</v>
      </c>
      <c r="B1152" s="39">
        <v>0.36149999999999999</v>
      </c>
      <c r="C1152" s="43">
        <f>((B1152-B1153)/0.01)*P$4+C1153</f>
        <v>83917566.000000015</v>
      </c>
      <c r="D1152" s="39">
        <v>1.2336</v>
      </c>
      <c r="E1152" s="43">
        <f>((D1152-D1153)/0.01)*R$4+E1153</f>
        <v>-69723212.000000075</v>
      </c>
      <c r="F1152" s="39">
        <v>1.7685</v>
      </c>
      <c r="G1152" s="43">
        <f>((F1152-F1153)/0.01)*T$4+G1153</f>
        <v>117820214.00000021</v>
      </c>
      <c r="H1152" s="39">
        <v>2.6814999999999998</v>
      </c>
      <c r="I1152" s="43">
        <f>((H1152-H1153)/0.01)*V$4+I1153</f>
        <v>55138675.999999873</v>
      </c>
      <c r="J1152" s="54">
        <f t="shared" si="70"/>
        <v>187153244.00000003</v>
      </c>
      <c r="K1152" s="43">
        <f>$W$2+J1152</f>
        <v>4887153244</v>
      </c>
      <c r="L1152" s="99">
        <f t="shared" si="69"/>
        <v>-1.9226737186498958E-3</v>
      </c>
      <c r="M1152" s="102">
        <f t="shared" si="71"/>
        <v>1.4709777071642163E-3</v>
      </c>
      <c r="N1152" s="99">
        <f t="shared" si="72"/>
        <v>2.3351047183659067E-2</v>
      </c>
    </row>
    <row r="1153" spans="1:14">
      <c r="A1153" s="47">
        <v>41199</v>
      </c>
      <c r="B1153" s="39">
        <v>0.38550000000000001</v>
      </c>
      <c r="C1153" s="43">
        <f>((B1153-B1154)/0.01)*P$4+C1154</f>
        <v>82592766.000000015</v>
      </c>
      <c r="D1153" s="39">
        <v>1.3294000000000001</v>
      </c>
      <c r="E1153" s="43">
        <f>((D1153-D1154)/0.01)*R$4+E1154</f>
        <v>-65000272.000000067</v>
      </c>
      <c r="F1153" s="39">
        <v>1.85</v>
      </c>
      <c r="G1153" s="43">
        <f>((F1153-F1154)/0.01)*T$4+G1154</f>
        <v>110420014.00000019</v>
      </c>
      <c r="H1153" s="39">
        <v>2.7589999999999999</v>
      </c>
      <c r="I1153" s="43">
        <f>((H1153-H1154)/0.01)*V$4+I1154</f>
        <v>47489425.999999858</v>
      </c>
      <c r="J1153" s="54">
        <f t="shared" si="70"/>
        <v>175501934</v>
      </c>
      <c r="K1153" s="43">
        <f>$W$2+J1153</f>
        <v>4875501934</v>
      </c>
      <c r="L1153" s="99">
        <f t="shared" si="69"/>
        <v>-2.3869153051864385E-3</v>
      </c>
      <c r="M1153" s="102">
        <f t="shared" si="71"/>
        <v>1.6157922934050394E-3</v>
      </c>
      <c r="N1153" s="99">
        <f t="shared" si="72"/>
        <v>2.5649907472106669E-2</v>
      </c>
    </row>
    <row r="1154" spans="1:14">
      <c r="A1154" s="47">
        <v>41200</v>
      </c>
      <c r="B1154" s="39">
        <v>0.39800000000000002</v>
      </c>
      <c r="C1154" s="43">
        <f>((B1154-B1155)/0.01)*P$4+C1155</f>
        <v>81902766.000000015</v>
      </c>
      <c r="D1154" s="39">
        <v>1.3413999999999999</v>
      </c>
      <c r="E1154" s="43">
        <f>((D1154-D1155)/0.01)*R$4+E1155</f>
        <v>-64408672.000000075</v>
      </c>
      <c r="F1154" s="39">
        <v>1.8660000000000001</v>
      </c>
      <c r="G1154" s="43">
        <f>((F1154-F1155)/0.01)*T$4+G1155</f>
        <v>108967214.00000019</v>
      </c>
      <c r="H1154" s="39">
        <v>2.7667999999999999</v>
      </c>
      <c r="I1154" s="43">
        <f>((H1154-H1155)/0.01)*V$4+I1155</f>
        <v>46719565.999999858</v>
      </c>
      <c r="J1154" s="54">
        <f t="shared" si="70"/>
        <v>173180874</v>
      </c>
      <c r="K1154" s="43">
        <f>$W$2+J1154</f>
        <v>4873180874</v>
      </c>
      <c r="L1154" s="99">
        <f t="shared" si="69"/>
        <v>-4.761792109910247E-4</v>
      </c>
      <c r="M1154" s="102">
        <f t="shared" si="71"/>
        <v>1.4766307616078278E-3</v>
      </c>
      <c r="N1154" s="99">
        <f t="shared" si="72"/>
        <v>2.3440786640893295E-2</v>
      </c>
    </row>
    <row r="1155" spans="1:14">
      <c r="A1155" s="47">
        <v>41201</v>
      </c>
      <c r="B1155" s="39">
        <v>0.4</v>
      </c>
      <c r="C1155" s="43">
        <f>((B1155-B1156)/0.01)*P$4+C1156</f>
        <v>81792366.000000015</v>
      </c>
      <c r="D1155" s="39">
        <v>1.2875000000000001</v>
      </c>
      <c r="E1155" s="43">
        <f>((D1155-D1156)/0.01)*R$4+E1156</f>
        <v>-67065942.000000067</v>
      </c>
      <c r="F1155" s="39">
        <v>1.788</v>
      </c>
      <c r="G1155" s="43">
        <f>((F1155-F1156)/0.01)*T$4+G1156</f>
        <v>116049614.00000019</v>
      </c>
      <c r="H1155" s="39">
        <v>2.6879999999999997</v>
      </c>
      <c r="I1155" s="43">
        <f>((H1155-H1156)/0.01)*V$4+I1156</f>
        <v>54497125.999999881</v>
      </c>
      <c r="J1155" s="54">
        <f t="shared" si="70"/>
        <v>185273164.00000003</v>
      </c>
      <c r="K1155" s="43">
        <f>$W$2+J1155</f>
        <v>4885273164</v>
      </c>
      <c r="L1155" s="99">
        <f t="shared" si="69"/>
        <v>2.4783221076266947E-3</v>
      </c>
      <c r="M1155" s="102">
        <f t="shared" si="71"/>
        <v>1.529369146658824E-3</v>
      </c>
      <c r="N1155" s="99">
        <f t="shared" si="72"/>
        <v>2.4277982549245909E-2</v>
      </c>
    </row>
    <row r="1156" spans="1:14">
      <c r="A1156" s="47">
        <v>41204</v>
      </c>
      <c r="B1156" s="39">
        <v>0.40350000000000003</v>
      </c>
      <c r="C1156" s="43">
        <f>((B1156-B1157)/0.01)*P$4+C1157</f>
        <v>81599166.000000015</v>
      </c>
      <c r="D1156" s="39">
        <v>1.3334999999999999</v>
      </c>
      <c r="E1156" s="43">
        <f>((D1156-D1157)/0.01)*R$4+E1157</f>
        <v>-64798142.000000075</v>
      </c>
      <c r="F1156" s="39">
        <v>1.841</v>
      </c>
      <c r="G1156" s="43">
        <f>((F1156-F1157)/0.01)*T$4+G1157</f>
        <v>111237214.00000019</v>
      </c>
      <c r="H1156" s="39">
        <v>2.7208000000000001</v>
      </c>
      <c r="I1156" s="43">
        <f>((H1156-H1157)/0.01)*V$4+I1157</f>
        <v>51259765.999999844</v>
      </c>
      <c r="J1156" s="54">
        <f t="shared" si="70"/>
        <v>179298003.99999997</v>
      </c>
      <c r="K1156" s="43">
        <f>$W$2+J1156</f>
        <v>4879298004</v>
      </c>
      <c r="L1156" s="99">
        <f t="shared" si="69"/>
        <v>-1.2238449887854871E-3</v>
      </c>
      <c r="M1156" s="102">
        <f t="shared" si="71"/>
        <v>1.595140604277591E-3</v>
      </c>
      <c r="N1156" s="99">
        <f t="shared" si="72"/>
        <v>2.5322072070598799E-2</v>
      </c>
    </row>
    <row r="1157" spans="1:14">
      <c r="A1157" s="47">
        <v>41205</v>
      </c>
      <c r="B1157" s="39">
        <v>0.39550000000000002</v>
      </c>
      <c r="C1157" s="43">
        <f>((B1157-B1158)/0.01)*P$4+C1158</f>
        <v>82040766.000000015</v>
      </c>
      <c r="D1157" s="39">
        <v>1.2995000000000001</v>
      </c>
      <c r="E1157" s="43">
        <f>((D1157-D1158)/0.01)*R$4+E1158</f>
        <v>-66474342.000000067</v>
      </c>
      <c r="F1157" s="39">
        <v>1.798</v>
      </c>
      <c r="G1157" s="43">
        <f>((F1157-F1158)/0.01)*T$4+G1158</f>
        <v>115141614.00000019</v>
      </c>
      <c r="H1157" s="39">
        <v>2.6595</v>
      </c>
      <c r="I1157" s="43">
        <f>((H1157-H1158)/0.01)*V$4+I1158</f>
        <v>57310075.999999858</v>
      </c>
      <c r="J1157" s="54">
        <f t="shared" si="70"/>
        <v>188018114</v>
      </c>
      <c r="K1157" s="43">
        <f>$W$2+J1157</f>
        <v>4888018114</v>
      </c>
      <c r="L1157" s="99">
        <f t="shared" si="69"/>
        <v>1.7855697945029956E-3</v>
      </c>
      <c r="M1157" s="102">
        <f t="shared" si="71"/>
        <v>1.6153298691462829E-3</v>
      </c>
      <c r="N1157" s="99">
        <f t="shared" si="72"/>
        <v>2.564256671457343E-2</v>
      </c>
    </row>
    <row r="1158" spans="1:14">
      <c r="A1158" s="47">
        <v>41206</v>
      </c>
      <c r="B1158" s="39">
        <v>0.38850000000000001</v>
      </c>
      <c r="C1158" s="43">
        <f>((B1158-B1159)/0.01)*P$4+C1159</f>
        <v>82427166.000000015</v>
      </c>
      <c r="D1158" s="39">
        <v>1.31</v>
      </c>
      <c r="E1158" s="43">
        <f>((D1158-D1159)/0.01)*R$4+E1159</f>
        <v>-65956692.000000067</v>
      </c>
      <c r="F1158" s="39">
        <v>1.8199999999999998</v>
      </c>
      <c r="G1158" s="43">
        <f>((F1158-F1159)/0.01)*T$4+G1159</f>
        <v>113144014.00000021</v>
      </c>
      <c r="H1158" s="39">
        <v>2.6935000000000002</v>
      </c>
      <c r="I1158" s="43">
        <f>((H1158-H1159)/0.01)*V$4+I1159</f>
        <v>53954275.999999836</v>
      </c>
      <c r="J1158" s="54">
        <f t="shared" si="70"/>
        <v>183568764</v>
      </c>
      <c r="K1158" s="43">
        <f>$W$2+J1158</f>
        <v>4883568764</v>
      </c>
      <c r="L1158" s="99">
        <f t="shared" si="69"/>
        <v>-9.1067098170362598E-4</v>
      </c>
      <c r="M1158" s="102">
        <f t="shared" si="71"/>
        <v>1.5752934125014149E-3</v>
      </c>
      <c r="N1158" s="99">
        <f t="shared" si="72"/>
        <v>2.500700766862219E-2</v>
      </c>
    </row>
    <row r="1159" spans="1:14">
      <c r="A1159" s="47">
        <v>41207</v>
      </c>
      <c r="B1159" s="39">
        <v>0.41799999999999998</v>
      </c>
      <c r="C1159" s="43">
        <f>((B1159-B1160)/0.01)*P$4+C1160</f>
        <v>80798766.000000015</v>
      </c>
      <c r="D1159" s="39">
        <v>1.3612</v>
      </c>
      <c r="E1159" s="43">
        <f>((D1159-D1160)/0.01)*R$4+E1160</f>
        <v>-63432532.000000075</v>
      </c>
      <c r="F1159" s="39">
        <v>1.865</v>
      </c>
      <c r="G1159" s="43">
        <f>((F1159-F1160)/0.01)*T$4+G1160</f>
        <v>109058014.00000019</v>
      </c>
      <c r="H1159" s="39">
        <v>2.7269999999999999</v>
      </c>
      <c r="I1159" s="43">
        <f>((H1159-H1160)/0.01)*V$4+I1160</f>
        <v>50647825.999999873</v>
      </c>
      <c r="J1159" s="54">
        <f t="shared" si="70"/>
        <v>177072074</v>
      </c>
      <c r="K1159" s="43">
        <f>$W$2+J1159</f>
        <v>4877072074</v>
      </c>
      <c r="L1159" s="99">
        <f t="shared" si="69"/>
        <v>-1.3312017248098252E-3</v>
      </c>
      <c r="M1159" s="102">
        <f t="shared" si="71"/>
        <v>1.5872880011573497E-3</v>
      </c>
      <c r="N1159" s="99">
        <f t="shared" si="72"/>
        <v>2.5197415860594909E-2</v>
      </c>
    </row>
    <row r="1160" spans="1:14">
      <c r="A1160" s="47">
        <v>41208</v>
      </c>
      <c r="B1160" s="39">
        <v>0.40200000000000002</v>
      </c>
      <c r="C1160" s="43">
        <f>((B1160-B1161)/0.01)*P$4+C1161</f>
        <v>81681966.000000015</v>
      </c>
      <c r="D1160" s="39">
        <v>1.2869999999999999</v>
      </c>
      <c r="E1160" s="43">
        <f>((D1160-D1161)/0.01)*R$4+E1161</f>
        <v>-67090592.000000075</v>
      </c>
      <c r="F1160" s="39">
        <v>1.786</v>
      </c>
      <c r="G1160" s="43">
        <f>((F1160-F1161)/0.01)*T$4+G1161</f>
        <v>116231214.00000019</v>
      </c>
      <c r="H1160" s="39">
        <v>2.6535000000000002</v>
      </c>
      <c r="I1160" s="43">
        <f>((H1160-H1161)/0.01)*V$4+I1161</f>
        <v>57902275.999999844</v>
      </c>
      <c r="J1160" s="54">
        <f t="shared" si="70"/>
        <v>188724863.99999997</v>
      </c>
      <c r="K1160" s="43">
        <f>$W$2+J1160</f>
        <v>4888724864</v>
      </c>
      <c r="L1160" s="99">
        <f t="shared" ref="L1160:L1223" si="73">LN(K1160/K1159)</f>
        <v>2.3864505076936489E-3</v>
      </c>
      <c r="M1160" s="102">
        <f t="shared" si="71"/>
        <v>1.7783352380073263E-3</v>
      </c>
      <c r="N1160" s="99">
        <f t="shared" si="72"/>
        <v>2.8230196724821469E-2</v>
      </c>
    </row>
    <row r="1161" spans="1:14">
      <c r="A1161" s="47">
        <v>41211</v>
      </c>
      <c r="B1161" s="39">
        <v>0.39200000000000002</v>
      </c>
      <c r="C1161" s="43">
        <f>((B1161-B1162)/0.01)*P$4+C1162</f>
        <v>82233966.000000015</v>
      </c>
      <c r="D1161" s="39">
        <v>1.2421</v>
      </c>
      <c r="E1161" s="43">
        <f>((D1161-D1162)/0.01)*R$4+E1162</f>
        <v>-69304162.000000075</v>
      </c>
      <c r="F1161" s="39">
        <v>1.7589999999999999</v>
      </c>
      <c r="G1161" s="43">
        <f>((F1161-F1162)/0.01)*T$4+G1162</f>
        <v>118682814.00000021</v>
      </c>
      <c r="H1161" s="39">
        <v>2.6307999999999998</v>
      </c>
      <c r="I1161" s="43">
        <f>((H1161-H1162)/0.01)*V$4+I1162</f>
        <v>60142765.999999881</v>
      </c>
      <c r="J1161" s="54">
        <f t="shared" si="70"/>
        <v>191755384.00000003</v>
      </c>
      <c r="K1161" s="43">
        <f>$W$2+J1161</f>
        <v>4891755384</v>
      </c>
      <c r="L1161" s="99">
        <f t="shared" si="73"/>
        <v>6.1970783031961173E-4</v>
      </c>
      <c r="M1161" s="102">
        <f t="shared" si="71"/>
        <v>1.7960822781387107E-3</v>
      </c>
      <c r="N1161" s="99">
        <f t="shared" si="72"/>
        <v>2.8511922252992223E-2</v>
      </c>
    </row>
    <row r="1162" spans="1:14">
      <c r="A1162" s="47">
        <v>41212</v>
      </c>
      <c r="B1162" s="39">
        <v>0.40949999999999998</v>
      </c>
      <c r="C1162" s="43">
        <f>((B1162-B1163)/0.01)*P$4+C1163</f>
        <v>81267966.000000015</v>
      </c>
      <c r="D1162" s="39">
        <v>1.2421</v>
      </c>
      <c r="E1162" s="43">
        <f>((D1162-D1163)/0.01)*R$4+E1163</f>
        <v>-69304162.000000075</v>
      </c>
      <c r="F1162" s="39">
        <v>1.764</v>
      </c>
      <c r="G1162" s="43">
        <f>((F1162-F1163)/0.01)*T$4+G1163</f>
        <v>118228814.00000019</v>
      </c>
      <c r="H1162" s="39">
        <v>2.6307999999999998</v>
      </c>
      <c r="I1162" s="43">
        <f>((H1162-H1163)/0.01)*V$4+I1163</f>
        <v>60142765.999999881</v>
      </c>
      <c r="J1162" s="54">
        <f t="shared" ref="J1162:J1225" si="74">C1162+E1162+G1162+I1162</f>
        <v>190335384</v>
      </c>
      <c r="K1162" s="43">
        <f>$W$2+J1162</f>
        <v>4890335384</v>
      </c>
      <c r="L1162" s="99">
        <f t="shared" si="73"/>
        <v>-2.9032648411308804E-4</v>
      </c>
      <c r="M1162" s="102">
        <f t="shared" ref="M1162:M1225" si="75">_xlfn.STDEV.S(L1153:L1162)</f>
        <v>1.6824179757143165E-3</v>
      </c>
      <c r="N1162" s="99">
        <f t="shared" si="72"/>
        <v>2.6707557390028724E-2</v>
      </c>
    </row>
    <row r="1163" spans="1:14">
      <c r="A1163" s="47">
        <v>41213</v>
      </c>
      <c r="B1163" s="39">
        <v>0.39450000000000002</v>
      </c>
      <c r="C1163" s="43">
        <f>((B1163-B1164)/0.01)*P$4+C1164</f>
        <v>82095966.000000015</v>
      </c>
      <c r="D1163" s="39">
        <v>1.2389999999999999</v>
      </c>
      <c r="E1163" s="43">
        <f>((D1163-D1164)/0.01)*R$4+E1164</f>
        <v>-69456992.000000075</v>
      </c>
      <c r="F1163" s="39">
        <v>1.7375</v>
      </c>
      <c r="G1163" s="43">
        <f>((F1163-F1164)/0.01)*T$4+G1164</f>
        <v>120635014.00000019</v>
      </c>
      <c r="H1163" s="39">
        <v>2.6040000000000001</v>
      </c>
      <c r="I1163" s="43">
        <f>((H1163-H1164)/0.01)*V$4+I1164</f>
        <v>62787925.999999851</v>
      </c>
      <c r="J1163" s="54">
        <f t="shared" si="74"/>
        <v>196061914</v>
      </c>
      <c r="K1163" s="43">
        <f>$W$2+J1163</f>
        <v>4896061914</v>
      </c>
      <c r="L1163" s="99">
        <f t="shared" si="73"/>
        <v>1.1703041434388071E-3</v>
      </c>
      <c r="M1163" s="102">
        <f t="shared" si="75"/>
        <v>1.4688828429715208E-3</v>
      </c>
      <c r="N1163" s="99">
        <f t="shared" si="72"/>
        <v>2.3317792245553106E-2</v>
      </c>
    </row>
    <row r="1164" spans="1:14">
      <c r="A1164" s="47">
        <v>41214</v>
      </c>
      <c r="B1164" s="39">
        <v>0.38250000000000001</v>
      </c>
      <c r="C1164" s="43">
        <f>((B1164-B1165)/0.01)*P$4+C1165</f>
        <v>82758366.000000015</v>
      </c>
      <c r="D1164" s="39">
        <v>1.2585</v>
      </c>
      <c r="E1164" s="43">
        <f>((D1164-D1165)/0.01)*R$4+E1165</f>
        <v>-68495642.000000075</v>
      </c>
      <c r="F1164" s="39">
        <v>1.7694999999999999</v>
      </c>
      <c r="G1164" s="43">
        <f>((F1164-F1165)/0.01)*T$4+G1165</f>
        <v>117729414.00000021</v>
      </c>
      <c r="H1164" s="39">
        <v>2.641</v>
      </c>
      <c r="I1164" s="43">
        <f>((H1164-H1165)/0.01)*V$4+I1165</f>
        <v>59136025.999999858</v>
      </c>
      <c r="J1164" s="54">
        <f t="shared" si="74"/>
        <v>191128164</v>
      </c>
      <c r="K1164" s="43">
        <f>$W$2+J1164</f>
        <v>4891128164</v>
      </c>
      <c r="L1164" s="99">
        <f t="shared" si="73"/>
        <v>-1.0082057012484175E-3</v>
      </c>
      <c r="M1164" s="102">
        <f t="shared" si="75"/>
        <v>1.5139259326653535E-3</v>
      </c>
      <c r="N1164" s="99">
        <f t="shared" si="72"/>
        <v>2.4032829127224254E-2</v>
      </c>
    </row>
    <row r="1165" spans="1:14">
      <c r="A1165" s="47">
        <v>41215</v>
      </c>
      <c r="B1165" s="39">
        <v>0.38900000000000001</v>
      </c>
      <c r="C1165" s="43">
        <f>((B1165-B1166)/0.01)*P$4+C1166</f>
        <v>82399566.000000015</v>
      </c>
      <c r="D1165" s="39">
        <v>1.2452000000000001</v>
      </c>
      <c r="E1165" s="43">
        <f>((D1165-D1166)/0.01)*R$4+E1166</f>
        <v>-69151332.000000075</v>
      </c>
      <c r="F1165" s="39">
        <v>1.7473000000000001</v>
      </c>
      <c r="G1165" s="43">
        <f>((F1165-F1166)/0.01)*T$4+G1166</f>
        <v>119745174.00000019</v>
      </c>
      <c r="H1165" s="39">
        <v>2.6263000000000001</v>
      </c>
      <c r="I1165" s="43">
        <f>((H1165-H1166)/0.01)*V$4+I1166</f>
        <v>60586915.999999851</v>
      </c>
      <c r="J1165" s="54">
        <f t="shared" si="74"/>
        <v>193580324</v>
      </c>
      <c r="K1165" s="43">
        <f>$W$2+J1165</f>
        <v>4893580324</v>
      </c>
      <c r="L1165" s="99">
        <f t="shared" si="73"/>
        <v>5.0122291417145181E-4</v>
      </c>
      <c r="M1165" s="102">
        <f t="shared" si="75"/>
        <v>1.3249571076659084E-3</v>
      </c>
      <c r="N1165" s="99">
        <f t="shared" si="72"/>
        <v>2.1033042028268552E-2</v>
      </c>
    </row>
    <row r="1166" spans="1:14">
      <c r="A1166" s="47">
        <v>41218</v>
      </c>
      <c r="B1166" s="39">
        <v>0.373</v>
      </c>
      <c r="C1166" s="43">
        <f>((B1166-B1167)/0.01)*P$4+C1167</f>
        <v>83282766.000000015</v>
      </c>
      <c r="D1166" s="39">
        <v>1.2230000000000001</v>
      </c>
      <c r="E1166" s="43">
        <f>((D1166-D1167)/0.01)*R$4+E1167</f>
        <v>-70245792.000000075</v>
      </c>
      <c r="F1166" s="39">
        <v>1.7170000000000001</v>
      </c>
      <c r="G1166" s="43">
        <f>((F1166-F1167)/0.01)*T$4+G1167</f>
        <v>122496414.00000019</v>
      </c>
      <c r="H1166" s="39">
        <v>2.5998000000000001</v>
      </c>
      <c r="I1166" s="43">
        <f>((H1166-H1167)/0.01)*V$4+I1167</f>
        <v>63202465.999999851</v>
      </c>
      <c r="J1166" s="54">
        <f t="shared" si="74"/>
        <v>198735853.99999997</v>
      </c>
      <c r="K1166" s="43">
        <f>$W$2+J1166</f>
        <v>4898735854</v>
      </c>
      <c r="L1166" s="99">
        <f t="shared" si="73"/>
        <v>1.0529746757838784E-3</v>
      </c>
      <c r="M1166" s="102">
        <f t="shared" si="75"/>
        <v>1.2524866212370183E-3</v>
      </c>
      <c r="N1166" s="99">
        <f t="shared" si="72"/>
        <v>1.9882608721372205E-2</v>
      </c>
    </row>
    <row r="1167" spans="1:14">
      <c r="A1167" s="47">
        <v>41219</v>
      </c>
      <c r="B1167" s="39">
        <v>0.40200000000000002</v>
      </c>
      <c r="C1167" s="43">
        <f>((B1167-B1168)/0.01)*P$4+C1168</f>
        <v>81681966.000000015</v>
      </c>
      <c r="D1167" s="39">
        <v>1.2915000000000001</v>
      </c>
      <c r="E1167" s="43">
        <f>((D1167-D1168)/0.01)*R$4+E1168</f>
        <v>-66868742.000000067</v>
      </c>
      <c r="F1167" s="39">
        <v>1.794</v>
      </c>
      <c r="G1167" s="43">
        <f>((F1167-F1168)/0.01)*T$4+G1168</f>
        <v>115504814.00000019</v>
      </c>
      <c r="H1167" s="39">
        <v>2.6564999999999999</v>
      </c>
      <c r="I1167" s="43">
        <f>((H1167-H1168)/0.01)*V$4+I1168</f>
        <v>57606175.999999873</v>
      </c>
      <c r="J1167" s="54">
        <f t="shared" si="74"/>
        <v>187924214.00000003</v>
      </c>
      <c r="K1167" s="43">
        <f>$W$2+J1167</f>
        <v>4887924214</v>
      </c>
      <c r="L1167" s="99">
        <f t="shared" si="73"/>
        <v>-2.209465603827598E-3</v>
      </c>
      <c r="M1167" s="102">
        <f t="shared" si="75"/>
        <v>1.3901504678443791E-3</v>
      </c>
      <c r="N1167" s="99">
        <f t="shared" si="72"/>
        <v>2.2067954537257919E-2</v>
      </c>
    </row>
    <row r="1168" spans="1:14">
      <c r="A1168" s="47">
        <v>41220</v>
      </c>
      <c r="B1168" s="39">
        <v>0.3775</v>
      </c>
      <c r="C1168" s="43">
        <f>((B1168-B1169)/0.01)*P$4+C1169</f>
        <v>83034366.000000015</v>
      </c>
      <c r="D1168" s="39">
        <v>1.1964999999999999</v>
      </c>
      <c r="E1168" s="43">
        <f>((D1168-D1169)/0.01)*R$4+E1169</f>
        <v>-71552242.000000075</v>
      </c>
      <c r="F1168" s="39">
        <v>1.6844999999999999</v>
      </c>
      <c r="G1168" s="43">
        <f>((F1168-F1169)/0.01)*T$4+G1169</f>
        <v>125447414.00000021</v>
      </c>
      <c r="H1168" s="39">
        <v>2.5569999999999999</v>
      </c>
      <c r="I1168" s="43">
        <f>((H1168-H1169)/0.01)*V$4+I1169</f>
        <v>67426825.999999866</v>
      </c>
      <c r="J1168" s="54">
        <f t="shared" si="74"/>
        <v>204356364</v>
      </c>
      <c r="K1168" s="43">
        <f>$W$2+J1168</f>
        <v>4904356364</v>
      </c>
      <c r="L1168" s="99">
        <f t="shared" si="73"/>
        <v>3.3561467715385179E-3</v>
      </c>
      <c r="M1168" s="102">
        <f t="shared" si="75"/>
        <v>1.7004210108209027E-3</v>
      </c>
      <c r="N1168" s="99">
        <f t="shared" si="72"/>
        <v>2.6993346712447078E-2</v>
      </c>
    </row>
    <row r="1169" spans="1:14">
      <c r="A1169" s="47">
        <v>41221</v>
      </c>
      <c r="B1169" s="39">
        <v>0.3735</v>
      </c>
      <c r="C1169" s="43">
        <f>((B1169-B1170)/0.01)*P$4+C1170</f>
        <v>83255166.000000015</v>
      </c>
      <c r="D1169" s="39">
        <v>1.1436999999999999</v>
      </c>
      <c r="E1169" s="43">
        <f>((D1169-D1170)/0.01)*R$4+E1170</f>
        <v>-74155282.000000075</v>
      </c>
      <c r="F1169" s="39">
        <v>1.6345000000000001</v>
      </c>
      <c r="G1169" s="43">
        <f>((F1169-F1170)/0.01)*T$4+G1170</f>
        <v>129987414.00000019</v>
      </c>
      <c r="H1169" s="39">
        <v>2.488</v>
      </c>
      <c r="I1169" s="43">
        <f>((H1169-H1170)/0.01)*V$4+I1170</f>
        <v>74237125.999999866</v>
      </c>
      <c r="J1169" s="54">
        <f t="shared" si="74"/>
        <v>213324424</v>
      </c>
      <c r="K1169" s="43">
        <f>$W$2+J1169</f>
        <v>4913324424</v>
      </c>
      <c r="L1169" s="99">
        <f t="shared" si="73"/>
        <v>1.8269207744678324E-3</v>
      </c>
      <c r="M1169" s="102">
        <f t="shared" si="75"/>
        <v>1.6298656857968701E-3</v>
      </c>
      <c r="N1169" s="99">
        <f t="shared" ref="N1169:N1232" si="76">M1169*SQRT(252)</f>
        <v>2.5873315650337545E-2</v>
      </c>
    </row>
    <row r="1170" spans="1:14">
      <c r="A1170" s="47">
        <v>41222</v>
      </c>
      <c r="B1170" s="39">
        <v>0.3805</v>
      </c>
      <c r="C1170" s="43">
        <f>((B1170-B1171)/0.01)*P$4+C1171</f>
        <v>82868766.000000015</v>
      </c>
      <c r="D1170" s="39">
        <v>1.1613</v>
      </c>
      <c r="E1170" s="43">
        <f>((D1170-D1171)/0.01)*R$4+E1171</f>
        <v>-73287602.000000075</v>
      </c>
      <c r="F1170" s="39">
        <v>1.6455</v>
      </c>
      <c r="G1170" s="43">
        <f>((F1170-F1171)/0.01)*T$4+G1171</f>
        <v>128988614.00000021</v>
      </c>
      <c r="H1170" s="39">
        <v>2.4805000000000001</v>
      </c>
      <c r="I1170" s="43">
        <f>((H1170-H1171)/0.01)*V$4+I1171</f>
        <v>74977375.999999851</v>
      </c>
      <c r="J1170" s="54">
        <f t="shared" si="74"/>
        <v>213547154</v>
      </c>
      <c r="K1170" s="43">
        <f>$W$2+J1170</f>
        <v>4913547154</v>
      </c>
      <c r="L1170" s="99">
        <f t="shared" si="73"/>
        <v>4.5330805082827256E-5</v>
      </c>
      <c r="M1170" s="102">
        <f t="shared" si="75"/>
        <v>1.5324100153490873E-3</v>
      </c>
      <c r="N1170" s="99">
        <f t="shared" si="76"/>
        <v>2.4326254843190145E-2</v>
      </c>
    </row>
    <row r="1171" spans="1:14">
      <c r="A1171" s="47">
        <v>41225</v>
      </c>
      <c r="B1171" s="39">
        <v>0.377</v>
      </c>
      <c r="C1171" s="43">
        <f>((B1171-B1172)/0.01)*P$4+C1172</f>
        <v>83061966.000000015</v>
      </c>
      <c r="D1171" s="39">
        <v>1.1280999999999999</v>
      </c>
      <c r="E1171" s="43">
        <f>((D1171-D1172)/0.01)*R$4+E1172</f>
        <v>-74924362.000000075</v>
      </c>
      <c r="F1171" s="39">
        <v>1.6448</v>
      </c>
      <c r="G1171" s="43">
        <f>((F1171-F1172)/0.01)*T$4+G1172</f>
        <v>129052174.00000021</v>
      </c>
      <c r="H1171" s="39">
        <v>2.4820000000000002</v>
      </c>
      <c r="I1171" s="43">
        <f>((H1171-H1172)/0.01)*V$4+I1172</f>
        <v>74829325.999999851</v>
      </c>
      <c r="J1171" s="54">
        <f t="shared" si="74"/>
        <v>212019104</v>
      </c>
      <c r="K1171" s="43">
        <f>$W$2+J1171</f>
        <v>4912019104</v>
      </c>
      <c r="L1171" s="99">
        <f t="shared" si="73"/>
        <v>-3.1103551127647095E-4</v>
      </c>
      <c r="M1171" s="102">
        <f t="shared" si="75"/>
        <v>1.5528959149580925E-3</v>
      </c>
      <c r="N1171" s="99">
        <f t="shared" si="76"/>
        <v>2.4651458417683323E-2</v>
      </c>
    </row>
    <row r="1172" spans="1:14">
      <c r="A1172" s="47">
        <v>41226</v>
      </c>
      <c r="B1172" s="39">
        <v>0.3715</v>
      </c>
      <c r="C1172" s="43">
        <f>((B1172-B1173)/0.01)*P$4+C1173</f>
        <v>83365566.000000015</v>
      </c>
      <c r="D1172" s="39">
        <v>1.1552</v>
      </c>
      <c r="E1172" s="43">
        <f>((D1172-D1173)/0.01)*R$4+E1173</f>
        <v>-73588332.000000075</v>
      </c>
      <c r="F1172" s="39">
        <v>1.639</v>
      </c>
      <c r="G1172" s="43">
        <f>((F1172-F1173)/0.01)*T$4+G1173</f>
        <v>129578814.00000021</v>
      </c>
      <c r="H1172" s="39">
        <v>2.4710000000000001</v>
      </c>
      <c r="I1172" s="43">
        <f>((H1172-H1173)/0.01)*V$4+I1173</f>
        <v>75915025.999999866</v>
      </c>
      <c r="J1172" s="54">
        <f t="shared" si="74"/>
        <v>215271074</v>
      </c>
      <c r="K1172" s="43">
        <f>$W$2+J1172</f>
        <v>4915271074</v>
      </c>
      <c r="L1172" s="99">
        <f t="shared" si="73"/>
        <v>6.6182438084095294E-4</v>
      </c>
      <c r="M1172" s="102">
        <f t="shared" si="75"/>
        <v>1.5340296047474695E-3</v>
      </c>
      <c r="N1172" s="99">
        <f t="shared" si="76"/>
        <v>2.4351965027835078E-2</v>
      </c>
    </row>
    <row r="1173" spans="1:14">
      <c r="A1173" s="47">
        <v>41227</v>
      </c>
      <c r="B1173" s="39">
        <v>0.36699999999999999</v>
      </c>
      <c r="C1173" s="43">
        <f>((B1173-B1174)/0.01)*P$4+C1174</f>
        <v>83613966.000000015</v>
      </c>
      <c r="D1173" s="39">
        <v>1.1505000000000001</v>
      </c>
      <c r="E1173" s="43">
        <f>((D1173-D1174)/0.01)*R$4+E1174</f>
        <v>-73820042.000000075</v>
      </c>
      <c r="F1173" s="39">
        <v>1.6280000000000001</v>
      </c>
      <c r="G1173" s="43">
        <f>((F1173-F1174)/0.01)*T$4+G1174</f>
        <v>130577614.00000019</v>
      </c>
      <c r="H1173" s="39">
        <v>2.4777</v>
      </c>
      <c r="I1173" s="43">
        <f>((H1173-H1174)/0.01)*V$4+I1174</f>
        <v>75253735.999999866</v>
      </c>
      <c r="J1173" s="54">
        <f t="shared" si="74"/>
        <v>215625274</v>
      </c>
      <c r="K1173" s="43">
        <f>$W$2+J1173</f>
        <v>4915625274</v>
      </c>
      <c r="L1173" s="99">
        <f t="shared" si="73"/>
        <v>7.205853619336535E-5</v>
      </c>
      <c r="M1173" s="102">
        <f t="shared" si="75"/>
        <v>1.5206477810295628E-3</v>
      </c>
      <c r="N1173" s="99">
        <f t="shared" si="76"/>
        <v>2.4139535161958558E-2</v>
      </c>
    </row>
    <row r="1174" spans="1:14">
      <c r="A1174" s="47">
        <v>41228</v>
      </c>
      <c r="B1174" s="39">
        <v>0.377</v>
      </c>
      <c r="C1174" s="43">
        <f>((B1174-B1175)/0.01)*P$4+C1175</f>
        <v>83061966.000000015</v>
      </c>
      <c r="D1174" s="39">
        <v>1.1546000000000001</v>
      </c>
      <c r="E1174" s="43">
        <f>((D1174-D1175)/0.01)*R$4+E1175</f>
        <v>-73617912.000000075</v>
      </c>
      <c r="F1174" s="39">
        <v>1.6383000000000001</v>
      </c>
      <c r="G1174" s="43">
        <f>((F1174-F1175)/0.01)*T$4+G1175</f>
        <v>129642374.00000019</v>
      </c>
      <c r="H1174" s="39">
        <v>2.4809999999999999</v>
      </c>
      <c r="I1174" s="43">
        <f>((H1174-H1175)/0.01)*V$4+I1175</f>
        <v>74928025.999999881</v>
      </c>
      <c r="J1174" s="54">
        <f t="shared" si="74"/>
        <v>214014454</v>
      </c>
      <c r="K1174" s="43">
        <f>$W$2+J1174</f>
        <v>4914014454</v>
      </c>
      <c r="L1174" s="99">
        <f t="shared" si="73"/>
        <v>-3.2774751852413349E-4</v>
      </c>
      <c r="M1174" s="102">
        <f t="shared" si="75"/>
        <v>1.4648952184087021E-3</v>
      </c>
      <c r="N1174" s="99">
        <f t="shared" si="76"/>
        <v>2.3254490668062441E-2</v>
      </c>
    </row>
    <row r="1175" spans="1:14">
      <c r="A1175" s="47">
        <v>41229</v>
      </c>
      <c r="B1175" s="39">
        <v>0.376</v>
      </c>
      <c r="C1175" s="43">
        <f>((B1175-B1176)/0.01)*P$4+C1176</f>
        <v>83117166.000000015</v>
      </c>
      <c r="D1175" s="39">
        <v>1.1373</v>
      </c>
      <c r="E1175" s="43">
        <f>((D1175-D1176)/0.01)*R$4+E1176</f>
        <v>-74470802.000000075</v>
      </c>
      <c r="F1175" s="39">
        <v>1.6292</v>
      </c>
      <c r="G1175" s="43">
        <f>((F1175-F1176)/0.01)*T$4+G1176</f>
        <v>130468654.00000021</v>
      </c>
      <c r="H1175" s="39">
        <v>2.4809999999999999</v>
      </c>
      <c r="I1175" s="43">
        <f>((H1175-H1176)/0.01)*V$4+I1176</f>
        <v>74928025.999999881</v>
      </c>
      <c r="J1175" s="54">
        <f t="shared" si="74"/>
        <v>214043044.00000003</v>
      </c>
      <c r="K1175" s="43">
        <f>$W$2+J1175</f>
        <v>4914043044</v>
      </c>
      <c r="L1175" s="99">
        <f t="shared" si="73"/>
        <v>5.8180367800003355E-6</v>
      </c>
      <c r="M1175" s="102">
        <f t="shared" si="75"/>
        <v>1.4719624713382187E-3</v>
      </c>
      <c r="N1175" s="99">
        <f t="shared" si="76"/>
        <v>2.3366679830285803E-2</v>
      </c>
    </row>
    <row r="1176" spans="1:14">
      <c r="A1176" s="47">
        <v>41232</v>
      </c>
      <c r="B1176" s="39">
        <v>0.374</v>
      </c>
      <c r="C1176" s="43">
        <f>((B1176-B1177)/0.01)*P$4+C1177</f>
        <v>83227566.000000015</v>
      </c>
      <c r="D1176" s="39">
        <v>1.171</v>
      </c>
      <c r="E1176" s="43">
        <f>((D1176-D1177)/0.01)*R$4+E1177</f>
        <v>-72809392.000000075</v>
      </c>
      <c r="F1176" s="39">
        <v>1.659</v>
      </c>
      <c r="G1176" s="43">
        <f>((F1176-F1177)/0.01)*T$4+G1177</f>
        <v>127762814.00000021</v>
      </c>
      <c r="H1176" s="39">
        <v>2.5185</v>
      </c>
      <c r="I1176" s="43">
        <f>((H1176-H1177)/0.01)*V$4+I1177</f>
        <v>71226775.999999866</v>
      </c>
      <c r="J1176" s="54">
        <f t="shared" si="74"/>
        <v>209407764</v>
      </c>
      <c r="K1176" s="43">
        <f>$W$2+J1176</f>
        <v>4909407764</v>
      </c>
      <c r="L1176" s="99">
        <f t="shared" si="73"/>
        <v>-9.4371732186845371E-4</v>
      </c>
      <c r="M1176" s="102">
        <f t="shared" si="75"/>
        <v>1.5110555498014306E-3</v>
      </c>
      <c r="N1176" s="99">
        <f t="shared" si="76"/>
        <v>2.3987263211871366E-2</v>
      </c>
    </row>
    <row r="1177" spans="1:14">
      <c r="A1177" s="47">
        <v>41233</v>
      </c>
      <c r="B1177" s="39">
        <v>0.379</v>
      </c>
      <c r="C1177" s="43">
        <f>((B1177-B1178)/0.01)*P$4+C1178</f>
        <v>82951566.000000015</v>
      </c>
      <c r="D1177" s="39">
        <v>1.2095</v>
      </c>
      <c r="E1177" s="43">
        <f>((D1177-D1178)/0.01)*R$4+E1178</f>
        <v>-70911342.000000075</v>
      </c>
      <c r="F1177" s="39">
        <v>1.704</v>
      </c>
      <c r="G1177" s="43">
        <f>((F1177-F1178)/0.01)*T$4+G1178</f>
        <v>123676814.00000021</v>
      </c>
      <c r="H1177" s="39">
        <v>2.5754999999999999</v>
      </c>
      <c r="I1177" s="43">
        <f>((H1177-H1178)/0.01)*V$4+I1178</f>
        <v>65600875.999999866</v>
      </c>
      <c r="J1177" s="54">
        <f t="shared" si="74"/>
        <v>201317914</v>
      </c>
      <c r="K1177" s="43">
        <f>$W$2+J1177</f>
        <v>4901317914</v>
      </c>
      <c r="L1177" s="99">
        <f t="shared" si="73"/>
        <v>-1.6491852079227232E-3</v>
      </c>
      <c r="M1177" s="102">
        <f t="shared" si="75"/>
        <v>1.4186234753643004E-3</v>
      </c>
      <c r="N1177" s="99">
        <f t="shared" si="76"/>
        <v>2.2519949519112622E-2</v>
      </c>
    </row>
    <row r="1178" spans="1:14">
      <c r="A1178" s="47">
        <v>41234</v>
      </c>
      <c r="B1178" s="39">
        <v>0.39200000000000002</v>
      </c>
      <c r="C1178" s="43">
        <f>((B1178-B1179)/0.01)*P$4+C1179</f>
        <v>82233966.000000015</v>
      </c>
      <c r="D1178" s="39">
        <v>1.2199</v>
      </c>
      <c r="E1178" s="43">
        <f>((D1178-D1179)/0.01)*R$4+E1179</f>
        <v>-70398622.000000075</v>
      </c>
      <c r="F1178" s="39">
        <v>1.7155</v>
      </c>
      <c r="G1178" s="43">
        <f>((F1178-F1179)/0.01)*T$4+G1179</f>
        <v>122632614.00000021</v>
      </c>
      <c r="H1178" s="39">
        <v>2.5760000000000001</v>
      </c>
      <c r="I1178" s="43">
        <f>((H1178-H1179)/0.01)*V$4+I1179</f>
        <v>65551525.999999851</v>
      </c>
      <c r="J1178" s="54">
        <f t="shared" si="74"/>
        <v>200019484</v>
      </c>
      <c r="K1178" s="43">
        <f>$W$2+J1178</f>
        <v>4900019484</v>
      </c>
      <c r="L1178" s="99">
        <f t="shared" si="73"/>
        <v>-2.6494955838594528E-4</v>
      </c>
      <c r="M1178" s="102">
        <f t="shared" si="75"/>
        <v>9.1829793586190034E-4</v>
      </c>
      <c r="N1178" s="99">
        <f t="shared" si="76"/>
        <v>1.4577527806527182E-2</v>
      </c>
    </row>
    <row r="1179" spans="1:14">
      <c r="A1179" s="47">
        <v>41235</v>
      </c>
      <c r="B1179" s="39">
        <v>0.39950000000000002</v>
      </c>
      <c r="C1179" s="43">
        <f>((B1179-B1180)/0.01)*P$4+C1180</f>
        <v>81819966.000000015</v>
      </c>
      <c r="D1179" s="39">
        <v>1.1877</v>
      </c>
      <c r="E1179" s="43">
        <f>((D1179-D1180)/0.01)*R$4+E1180</f>
        <v>-71986082.000000075</v>
      </c>
      <c r="F1179" s="39">
        <v>1.718</v>
      </c>
      <c r="G1179" s="43">
        <f>((F1179-F1180)/0.01)*T$4+G1180</f>
        <v>122405614.00000021</v>
      </c>
      <c r="H1179" s="39">
        <v>2.5756000000000001</v>
      </c>
      <c r="I1179" s="43">
        <f>((H1179-H1180)/0.01)*V$4+I1180</f>
        <v>65591005.999999844</v>
      </c>
      <c r="J1179" s="54">
        <f t="shared" si="74"/>
        <v>197830504</v>
      </c>
      <c r="K1179" s="43">
        <f>$W$2+J1179</f>
        <v>4897830504</v>
      </c>
      <c r="L1179" s="99">
        <f t="shared" si="73"/>
        <v>-4.4682864895889793E-4</v>
      </c>
      <c r="M1179" s="102">
        <f t="shared" si="75"/>
        <v>6.2646745672622381E-4</v>
      </c>
      <c r="N1179" s="99">
        <f t="shared" si="76"/>
        <v>9.9448625698362377E-3</v>
      </c>
    </row>
    <row r="1180" spans="1:14">
      <c r="A1180" s="47">
        <v>41236</v>
      </c>
      <c r="B1180" s="39">
        <v>0.40100000000000002</v>
      </c>
      <c r="C1180" s="43">
        <f>((B1180-B1181)/0.01)*P$4+C1181</f>
        <v>81737166.000000015</v>
      </c>
      <c r="D1180" s="39">
        <v>1.2304999999999999</v>
      </c>
      <c r="E1180" s="43">
        <f>((D1180-D1181)/0.01)*R$4+E1181</f>
        <v>-69876042.000000075</v>
      </c>
      <c r="F1180" s="39">
        <v>1.7282999999999999</v>
      </c>
      <c r="G1180" s="43">
        <f>((F1180-F1181)/0.01)*T$4+G1181</f>
        <v>121470374.00000021</v>
      </c>
      <c r="H1180" s="39">
        <v>2.5905</v>
      </c>
      <c r="I1180" s="43">
        <f>((H1180-H1181)/0.01)*V$4+I1181</f>
        <v>64120375.999999851</v>
      </c>
      <c r="J1180" s="54">
        <f t="shared" si="74"/>
        <v>197451874</v>
      </c>
      <c r="K1180" s="43">
        <f>$W$2+J1180</f>
        <v>4897451874</v>
      </c>
      <c r="L1180" s="99">
        <f t="shared" si="73"/>
        <v>-7.7308644218192368E-5</v>
      </c>
      <c r="M1180" s="102">
        <f t="shared" si="75"/>
        <v>6.1977606150555038E-4</v>
      </c>
      <c r="N1180" s="99">
        <f t="shared" si="76"/>
        <v>9.8386399637685508E-3</v>
      </c>
    </row>
    <row r="1181" spans="1:14">
      <c r="A1181" s="47">
        <v>41239</v>
      </c>
      <c r="B1181" s="39">
        <v>0.4</v>
      </c>
      <c r="C1181" s="43">
        <f>((B1181-B1182)/0.01)*P$4+C1182</f>
        <v>81792366.000000015</v>
      </c>
      <c r="D1181" s="39">
        <v>1.2096</v>
      </c>
      <c r="E1181" s="43">
        <f>((D1181-D1182)/0.01)*R$4+E1182</f>
        <v>-70906412.000000075</v>
      </c>
      <c r="F1181" s="39">
        <v>1.7021999999999999</v>
      </c>
      <c r="G1181" s="43">
        <f>((F1181-F1182)/0.01)*T$4+G1182</f>
        <v>123840254.00000021</v>
      </c>
      <c r="H1181" s="39">
        <v>2.569</v>
      </c>
      <c r="I1181" s="43">
        <f>((H1181-H1182)/0.01)*V$4+I1182</f>
        <v>66242425.999999858</v>
      </c>
      <c r="J1181" s="54">
        <f t="shared" si="74"/>
        <v>200968634</v>
      </c>
      <c r="K1181" s="43">
        <f>$W$2+J1181</f>
        <v>4900968634</v>
      </c>
      <c r="L1181" s="99">
        <f t="shared" si="73"/>
        <v>7.1782184651801118E-4</v>
      </c>
      <c r="M1181" s="102">
        <f t="shared" si="75"/>
        <v>7.0276616686408577E-4</v>
      </c>
      <c r="N1181" s="99">
        <f t="shared" si="76"/>
        <v>1.1156067044114952E-2</v>
      </c>
    </row>
    <row r="1182" spans="1:14">
      <c r="A1182" s="47">
        <v>41240</v>
      </c>
      <c r="B1182" s="39">
        <v>0.38900000000000001</v>
      </c>
      <c r="C1182" s="43">
        <f>((B1182-B1183)/0.01)*P$4+C1183</f>
        <v>82399566.000000015</v>
      </c>
      <c r="D1182" s="39">
        <v>1.1779999999999999</v>
      </c>
      <c r="E1182" s="43">
        <f>((D1182-D1183)/0.01)*R$4+E1183</f>
        <v>-72464292.000000075</v>
      </c>
      <c r="F1182" s="39">
        <v>1.6720000000000002</v>
      </c>
      <c r="G1182" s="43">
        <f>((F1182-F1183)/0.01)*T$4+G1183</f>
        <v>126582414.00000019</v>
      </c>
      <c r="H1182" s="39">
        <v>2.5505</v>
      </c>
      <c r="I1182" s="43">
        <f>((H1182-H1183)/0.01)*V$4+I1183</f>
        <v>68068375.999999851</v>
      </c>
      <c r="J1182" s="54">
        <f t="shared" si="74"/>
        <v>204586063.99999997</v>
      </c>
      <c r="K1182" s="43">
        <f>$W$2+J1182</f>
        <v>4904586064</v>
      </c>
      <c r="L1182" s="99">
        <f t="shared" si="73"/>
        <v>7.3783284587624958E-4</v>
      </c>
      <c r="M1182" s="102">
        <f t="shared" si="75"/>
        <v>7.1375128749676922E-4</v>
      </c>
      <c r="N1182" s="99">
        <f t="shared" si="76"/>
        <v>1.1330450428011701E-2</v>
      </c>
    </row>
    <row r="1183" spans="1:14">
      <c r="A1183" s="47">
        <v>41241</v>
      </c>
      <c r="B1183" s="39">
        <v>0.378</v>
      </c>
      <c r="C1183" s="43">
        <f>((B1183-B1184)/0.01)*P$4+C1184</f>
        <v>83006766.000000015</v>
      </c>
      <c r="D1183" s="39">
        <v>1.1724999999999999</v>
      </c>
      <c r="E1183" s="43">
        <f>((D1183-D1184)/0.01)*R$4+E1184</f>
        <v>-72735442.000000075</v>
      </c>
      <c r="F1183" s="39">
        <v>1.6701000000000001</v>
      </c>
      <c r="G1183" s="43">
        <f>((F1183-F1184)/0.01)*T$4+G1184</f>
        <v>126754934.00000019</v>
      </c>
      <c r="H1183" s="39">
        <v>2.5634999999999999</v>
      </c>
      <c r="I1183" s="43">
        <f>((H1183-H1184)/0.01)*V$4+I1184</f>
        <v>66785275.999999866</v>
      </c>
      <c r="J1183" s="54">
        <f t="shared" si="74"/>
        <v>203811534</v>
      </c>
      <c r="K1183" s="43">
        <f>$W$2+J1183</f>
        <v>4903811534</v>
      </c>
      <c r="L1183" s="99">
        <f t="shared" si="73"/>
        <v>-1.579320156776585E-4</v>
      </c>
      <c r="M1183" s="102">
        <f t="shared" si="75"/>
        <v>7.0705392535185159E-4</v>
      </c>
      <c r="N1183" s="99">
        <f t="shared" si="76"/>
        <v>1.1224133099958159E-2</v>
      </c>
    </row>
    <row r="1184" spans="1:14">
      <c r="A1184" s="47">
        <v>41242</v>
      </c>
      <c r="B1184" s="39">
        <v>0.377</v>
      </c>
      <c r="C1184" s="43">
        <f>((B1184-B1185)/0.01)*P$4+C1185</f>
        <v>83061966.000000015</v>
      </c>
      <c r="D1184" s="39">
        <v>1.1597</v>
      </c>
      <c r="E1184" s="43">
        <f>((D1184-D1185)/0.01)*R$4+E1185</f>
        <v>-73366482.000000075</v>
      </c>
      <c r="F1184" s="39">
        <v>1.6581000000000001</v>
      </c>
      <c r="G1184" s="43">
        <f>((F1184-F1185)/0.01)*T$4+G1185</f>
        <v>127844534.00000019</v>
      </c>
      <c r="H1184" s="39">
        <v>2.5659999999999998</v>
      </c>
      <c r="I1184" s="43">
        <f>((H1184-H1185)/0.01)*V$4+I1185</f>
        <v>66538525.999999873</v>
      </c>
      <c r="J1184" s="54">
        <f t="shared" si="74"/>
        <v>204078544</v>
      </c>
      <c r="K1184" s="43">
        <f>$W$2+J1184</f>
        <v>4904078544</v>
      </c>
      <c r="L1184" s="99">
        <f t="shared" si="73"/>
        <v>5.4448000118673461E-5</v>
      </c>
      <c r="M1184" s="102">
        <f t="shared" si="75"/>
        <v>7.1213244456759658E-4</v>
      </c>
      <c r="N1184" s="99">
        <f t="shared" si="76"/>
        <v>1.1304752093198103E-2</v>
      </c>
    </row>
    <row r="1185" spans="1:14">
      <c r="A1185" s="47">
        <v>41243</v>
      </c>
      <c r="B1185" s="39">
        <v>0.3705</v>
      </c>
      <c r="C1185" s="43">
        <f>((B1185-B1186)/0.01)*P$4+C1186</f>
        <v>83420766.000000015</v>
      </c>
      <c r="D1185" s="39">
        <v>1.1535</v>
      </c>
      <c r="E1185" s="43">
        <f>((D1185-D1186)/0.01)*R$4+E1186</f>
        <v>-73672142.000000075</v>
      </c>
      <c r="F1185" s="39">
        <v>1.6648000000000001</v>
      </c>
      <c r="G1185" s="43">
        <f>((F1185-F1186)/0.01)*T$4+G1186</f>
        <v>127236174.00000019</v>
      </c>
      <c r="H1185" s="39">
        <v>2.58</v>
      </c>
      <c r="I1185" s="43">
        <f>((H1185-H1186)/0.01)*V$4+I1186</f>
        <v>65156725.999999851</v>
      </c>
      <c r="J1185" s="54">
        <f t="shared" si="74"/>
        <v>202141523.99999997</v>
      </c>
      <c r="K1185" s="43">
        <f>$W$2+J1185</f>
        <v>4902141524</v>
      </c>
      <c r="L1185" s="99">
        <f t="shared" si="73"/>
        <v>-3.9505946465826896E-4</v>
      </c>
      <c r="M1185" s="102">
        <f t="shared" si="75"/>
        <v>7.1039004585759776E-4</v>
      </c>
      <c r="N1185" s="99">
        <f t="shared" si="76"/>
        <v>1.1277092371169844E-2</v>
      </c>
    </row>
    <row r="1186" spans="1:14">
      <c r="A1186" s="47">
        <v>41246</v>
      </c>
      <c r="B1186" s="39">
        <v>0.372</v>
      </c>
      <c r="C1186" s="43">
        <f>((B1186-B1187)/0.01)*P$4+C1187</f>
        <v>83337966.000000015</v>
      </c>
      <c r="D1186" s="39">
        <v>1.1659999999999999</v>
      </c>
      <c r="E1186" s="43">
        <f>((D1186-D1187)/0.01)*R$4+E1187</f>
        <v>-73055892.000000075</v>
      </c>
      <c r="F1186" s="39">
        <v>1.6659999999999999</v>
      </c>
      <c r="G1186" s="43">
        <f>((F1186-F1187)/0.01)*T$4+G1187</f>
        <v>127127214.00000021</v>
      </c>
      <c r="H1186" s="39">
        <v>2.56</v>
      </c>
      <c r="I1186" s="43">
        <f>((H1186-H1187)/0.01)*V$4+I1187</f>
        <v>67130725.999999851</v>
      </c>
      <c r="J1186" s="54">
        <f t="shared" si="74"/>
        <v>204540014</v>
      </c>
      <c r="K1186" s="43">
        <f>$W$2+J1186</f>
        <v>4904540014</v>
      </c>
      <c r="L1186" s="99">
        <f t="shared" si="73"/>
        <v>4.8915426457570054E-4</v>
      </c>
      <c r="M1186" s="102">
        <f t="shared" si="75"/>
        <v>6.9762703930751463E-4</v>
      </c>
      <c r="N1186" s="99">
        <f t="shared" si="76"/>
        <v>1.1074485923291794E-2</v>
      </c>
    </row>
    <row r="1187" spans="1:14">
      <c r="A1187" s="47">
        <v>41247</v>
      </c>
      <c r="B1187" s="39">
        <v>0.36399999999999999</v>
      </c>
      <c r="C1187" s="43">
        <f>((B1187-B1188)/0.01)*P$4+C1188</f>
        <v>83779566.000000015</v>
      </c>
      <c r="D1187" s="39">
        <v>1.159</v>
      </c>
      <c r="E1187" s="43">
        <f>((D1187-D1188)/0.01)*R$4+E1188</f>
        <v>-73400992.000000075</v>
      </c>
      <c r="F1187" s="39">
        <v>1.6536999999999999</v>
      </c>
      <c r="G1187" s="43">
        <f>((F1187-F1188)/0.01)*T$4+G1188</f>
        <v>128244054.00000021</v>
      </c>
      <c r="H1187" s="39">
        <v>2.5333000000000001</v>
      </c>
      <c r="I1187" s="43">
        <f>((H1187-H1188)/0.01)*V$4+I1188</f>
        <v>69766015.999999851</v>
      </c>
      <c r="J1187" s="54">
        <f t="shared" si="74"/>
        <v>208388644</v>
      </c>
      <c r="K1187" s="43">
        <f>$W$2+J1187</f>
        <v>4908388644</v>
      </c>
      <c r="L1187" s="99">
        <f t="shared" si="73"/>
        <v>7.8439991392275927E-4</v>
      </c>
      <c r="M1187" s="102">
        <f t="shared" si="75"/>
        <v>4.9060230400591975E-4</v>
      </c>
      <c r="N1187" s="99">
        <f t="shared" si="76"/>
        <v>7.7880701342098266E-3</v>
      </c>
    </row>
    <row r="1188" spans="1:14">
      <c r="A1188" s="47">
        <v>41248</v>
      </c>
      <c r="B1188" s="39">
        <v>0.36099999999999999</v>
      </c>
      <c r="C1188" s="43">
        <f>((B1188-B1189)/0.01)*P$4+C1189</f>
        <v>83945166.000000015</v>
      </c>
      <c r="D1188" s="39">
        <v>1.1443000000000001</v>
      </c>
      <c r="E1188" s="43">
        <f>((D1188-D1189)/0.01)*R$4+E1189</f>
        <v>-74125702.000000075</v>
      </c>
      <c r="F1188" s="39">
        <v>1.6409</v>
      </c>
      <c r="G1188" s="43">
        <f>((F1188-F1189)/0.01)*T$4+G1189</f>
        <v>129406294.00000021</v>
      </c>
      <c r="H1188" s="39">
        <v>2.5404999999999998</v>
      </c>
      <c r="I1188" s="43">
        <f>((H1188-H1189)/0.01)*V$4+I1189</f>
        <v>69055375.999999881</v>
      </c>
      <c r="J1188" s="54">
        <f t="shared" si="74"/>
        <v>208281134.00000003</v>
      </c>
      <c r="K1188" s="43">
        <f>$W$2+J1188</f>
        <v>4908281134</v>
      </c>
      <c r="L1188" s="99">
        <f t="shared" si="73"/>
        <v>-2.1903558423755384E-5</v>
      </c>
      <c r="M1188" s="102">
        <f t="shared" si="75"/>
        <v>4.7381618192943447E-4</v>
      </c>
      <c r="N1188" s="99">
        <f t="shared" si="76"/>
        <v>7.5215987072605192E-3</v>
      </c>
    </row>
    <row r="1189" spans="1:14">
      <c r="A1189" s="47">
        <v>41249</v>
      </c>
      <c r="B1189" s="39">
        <v>0.35699999999999998</v>
      </c>
      <c r="C1189" s="43">
        <f>((B1189-B1190)/0.01)*P$4+C1190</f>
        <v>84165966.000000015</v>
      </c>
      <c r="D1189" s="39">
        <v>1.1419999999999999</v>
      </c>
      <c r="E1189" s="43">
        <f>((D1189-D1190)/0.01)*R$4+E1190</f>
        <v>-74239092.000000089</v>
      </c>
      <c r="F1189" s="39">
        <v>1.6435999999999999</v>
      </c>
      <c r="G1189" s="43">
        <f>((F1189-F1190)/0.01)*T$4+G1190</f>
        <v>129161134.00000021</v>
      </c>
      <c r="H1189" s="39">
        <v>2.5540000000000003</v>
      </c>
      <c r="I1189" s="43">
        <f>((H1189-H1190)/0.01)*V$4+I1190</f>
        <v>67722925.999999836</v>
      </c>
      <c r="J1189" s="54">
        <f t="shared" si="74"/>
        <v>206810933.99999994</v>
      </c>
      <c r="K1189" s="43">
        <f>$W$2+J1189</f>
        <v>4906810934</v>
      </c>
      <c r="L1189" s="99">
        <f t="shared" si="73"/>
        <v>-2.9957946411703019E-4</v>
      </c>
      <c r="M1189" s="102">
        <f t="shared" si="75"/>
        <v>4.5446278809180198E-4</v>
      </c>
      <c r="N1189" s="99">
        <f t="shared" si="76"/>
        <v>7.2143731045437257E-3</v>
      </c>
    </row>
    <row r="1190" spans="1:14">
      <c r="A1190" s="47">
        <v>41250</v>
      </c>
      <c r="B1190" s="39">
        <v>0.35699999999999998</v>
      </c>
      <c r="C1190" s="43">
        <f>((B1190-B1191)/0.01)*P$4+C1191</f>
        <v>84165966.000000015</v>
      </c>
      <c r="D1190" s="39">
        <v>1.1451</v>
      </c>
      <c r="E1190" s="43">
        <f>((D1190-D1191)/0.01)*R$4+E1191</f>
        <v>-74086262.000000089</v>
      </c>
      <c r="F1190" s="39">
        <v>1.6774</v>
      </c>
      <c r="G1190" s="43">
        <f>((F1190-F1191)/0.01)*T$4+G1191</f>
        <v>126092094.00000021</v>
      </c>
      <c r="H1190" s="39">
        <v>2.5925000000000002</v>
      </c>
      <c r="I1190" s="43">
        <f>((H1190-H1191)/0.01)*V$4+I1191</f>
        <v>63922975.999999836</v>
      </c>
      <c r="J1190" s="54">
        <f t="shared" si="74"/>
        <v>200094773.99999994</v>
      </c>
      <c r="K1190" s="43">
        <f>$W$2+J1190</f>
        <v>4900094774</v>
      </c>
      <c r="L1190" s="99">
        <f t="shared" si="73"/>
        <v>-1.3696799479766776E-3</v>
      </c>
      <c r="M1190" s="102">
        <f t="shared" si="75"/>
        <v>6.6960554003101446E-4</v>
      </c>
      <c r="N1190" s="99">
        <f t="shared" si="76"/>
        <v>1.0629658412599019E-2</v>
      </c>
    </row>
    <row r="1191" spans="1:14">
      <c r="A1191" s="47">
        <v>41253</v>
      </c>
      <c r="B1191" s="39">
        <v>0.35399999999999998</v>
      </c>
      <c r="C1191" s="43">
        <f>((B1191-B1192)/0.01)*P$4+C1192</f>
        <v>84331566.000000015</v>
      </c>
      <c r="D1191" s="39">
        <v>1.1636</v>
      </c>
      <c r="E1191" s="43">
        <f>((D1191-D1192)/0.01)*R$4+E1192</f>
        <v>-73174212.000000089</v>
      </c>
      <c r="F1191" s="39">
        <v>1.6747999999999998</v>
      </c>
      <c r="G1191" s="43">
        <f>((F1191-F1192)/0.01)*T$4+G1192</f>
        <v>126328174.00000022</v>
      </c>
      <c r="H1191" s="39">
        <v>2.5845000000000002</v>
      </c>
      <c r="I1191" s="43">
        <f>((H1191-H1192)/0.01)*V$4+I1192</f>
        <v>64712575.999999836</v>
      </c>
      <c r="J1191" s="54">
        <f t="shared" si="74"/>
        <v>202198104</v>
      </c>
      <c r="K1191" s="43">
        <f>$W$2+J1191</f>
        <v>4902198104</v>
      </c>
      <c r="L1191" s="99">
        <f t="shared" si="73"/>
        <v>4.2915061985167497E-4</v>
      </c>
      <c r="M1191" s="102">
        <f t="shared" si="75"/>
        <v>6.4351991436986428E-4</v>
      </c>
      <c r="N1191" s="99">
        <f t="shared" si="76"/>
        <v>1.0215561942841449E-2</v>
      </c>
    </row>
    <row r="1192" spans="1:14">
      <c r="A1192" s="47">
        <v>41254</v>
      </c>
      <c r="B1192" s="39">
        <v>0.35499999999999998</v>
      </c>
      <c r="C1192" s="43">
        <f>((B1192-B1193)/0.01)*P$4+C1193</f>
        <v>84276366.000000015</v>
      </c>
      <c r="D1192" s="39">
        <v>1.1815</v>
      </c>
      <c r="E1192" s="43">
        <f>((D1192-D1193)/0.01)*R$4+E1193</f>
        <v>-72291742.000000089</v>
      </c>
      <c r="F1192" s="39">
        <v>1.7027999999999999</v>
      </c>
      <c r="G1192" s="43">
        <f>((F1192-F1193)/0.01)*T$4+G1193</f>
        <v>123785774.00000022</v>
      </c>
      <c r="H1192" s="39">
        <v>2.6413000000000002</v>
      </c>
      <c r="I1192" s="43">
        <f>((H1192-H1193)/0.01)*V$4+I1193</f>
        <v>59106415.999999836</v>
      </c>
      <c r="J1192" s="54">
        <f t="shared" si="74"/>
        <v>194876814</v>
      </c>
      <c r="K1192" s="43">
        <f>$W$2+J1192</f>
        <v>4894876814</v>
      </c>
      <c r="L1192" s="99">
        <f t="shared" si="73"/>
        <v>-1.4945871954905941E-3</v>
      </c>
      <c r="M1192" s="102">
        <f t="shared" si="75"/>
        <v>7.4759441549742951E-4</v>
      </c>
      <c r="N1192" s="99">
        <f t="shared" si="76"/>
        <v>1.1867693429681343E-2</v>
      </c>
    </row>
    <row r="1193" spans="1:14">
      <c r="A1193" s="47">
        <v>41255</v>
      </c>
      <c r="B1193" s="39">
        <v>0.35399999999999998</v>
      </c>
      <c r="C1193" s="43">
        <f>((B1193-B1194)/0.01)*P$4+C1194</f>
        <v>84331566.000000015</v>
      </c>
      <c r="D1193" s="39">
        <v>1.22</v>
      </c>
      <c r="E1193" s="43">
        <f>((D1193-D1194)/0.01)*R$4+E1194</f>
        <v>-70393692.000000089</v>
      </c>
      <c r="F1193" s="39">
        <v>1.744</v>
      </c>
      <c r="G1193" s="43">
        <f>((F1193-F1194)/0.01)*T$4+G1194</f>
        <v>120044814.00000021</v>
      </c>
      <c r="H1193" s="39">
        <v>2.6760000000000002</v>
      </c>
      <c r="I1193" s="43">
        <f>((H1193-H1194)/0.01)*V$4+I1194</f>
        <v>55681525.999999844</v>
      </c>
      <c r="J1193" s="54">
        <f t="shared" si="74"/>
        <v>189664213.99999997</v>
      </c>
      <c r="K1193" s="43">
        <f>$W$2+J1193</f>
        <v>4889664214</v>
      </c>
      <c r="L1193" s="99">
        <f t="shared" si="73"/>
        <v>-1.0654767511757111E-3</v>
      </c>
      <c r="M1193" s="102">
        <f t="shared" si="75"/>
        <v>7.9570618714945086E-4</v>
      </c>
      <c r="N1193" s="99">
        <f t="shared" si="76"/>
        <v>1.2631444127237197E-2</v>
      </c>
    </row>
    <row r="1194" spans="1:14">
      <c r="A1194" s="47">
        <v>41256</v>
      </c>
      <c r="B1194" s="39">
        <v>0.36299999999999999</v>
      </c>
      <c r="C1194" s="43">
        <f>((B1194-B1195)/0.01)*P$4+C1195</f>
        <v>83834766.000000015</v>
      </c>
      <c r="D1194" s="39">
        <v>1.2539</v>
      </c>
      <c r="E1194" s="43">
        <f>((D1194-D1195)/0.01)*R$4+E1195</f>
        <v>-68722422.000000089</v>
      </c>
      <c r="F1194" s="39">
        <v>1.7784</v>
      </c>
      <c r="G1194" s="43">
        <f>((F1194-F1195)/0.01)*T$4+G1195</f>
        <v>116921294.00000021</v>
      </c>
      <c r="H1194" s="39">
        <v>2.6879999999999997</v>
      </c>
      <c r="I1194" s="43">
        <f>((H1194-H1195)/0.01)*V$4+I1195</f>
        <v>54497125.999999888</v>
      </c>
      <c r="J1194" s="54">
        <f t="shared" si="74"/>
        <v>186530764.00000003</v>
      </c>
      <c r="K1194" s="43">
        <f>$W$2+J1194</f>
        <v>4886530764</v>
      </c>
      <c r="L1194" s="99">
        <f t="shared" si="73"/>
        <v>-6.4103674575907124E-4</v>
      </c>
      <c r="M1194" s="102">
        <f t="shared" si="75"/>
        <v>7.9274901315506811E-4</v>
      </c>
      <c r="N1194" s="99">
        <f t="shared" si="76"/>
        <v>1.2584500445401091E-2</v>
      </c>
    </row>
    <row r="1195" spans="1:14">
      <c r="A1195" s="47">
        <v>41257</v>
      </c>
      <c r="B1195" s="39">
        <v>0.35799999999999998</v>
      </c>
      <c r="C1195" s="43">
        <f>((B1195-B1196)/0.01)*P$4+C1196</f>
        <v>84110766.000000015</v>
      </c>
      <c r="D1195" s="39">
        <v>1.242</v>
      </c>
      <c r="E1195" s="43">
        <f>((D1195-D1196)/0.01)*R$4+E1196</f>
        <v>-69309092.000000089</v>
      </c>
      <c r="F1195" s="39">
        <v>1.754</v>
      </c>
      <c r="G1195" s="43">
        <f>((F1195-F1196)/0.01)*T$4+G1196</f>
        <v>119136814.00000021</v>
      </c>
      <c r="H1195" s="39">
        <v>2.6539999999999999</v>
      </c>
      <c r="I1195" s="43">
        <f>((H1195-H1196)/0.01)*V$4+I1196</f>
        <v>57852925.999999866</v>
      </c>
      <c r="J1195" s="54">
        <f t="shared" si="74"/>
        <v>191791414</v>
      </c>
      <c r="K1195" s="43">
        <f>$W$2+J1195</f>
        <v>4891791414</v>
      </c>
      <c r="L1195" s="99">
        <f t="shared" si="73"/>
        <v>1.0759822414878181E-3</v>
      </c>
      <c r="M1195" s="102">
        <f t="shared" si="75"/>
        <v>9.1262460498235155E-4</v>
      </c>
      <c r="N1195" s="99">
        <f t="shared" si="76"/>
        <v>1.4487466470851165E-2</v>
      </c>
    </row>
    <row r="1196" spans="1:14">
      <c r="A1196" s="47">
        <v>41260</v>
      </c>
      <c r="B1196" s="39">
        <v>0.38</v>
      </c>
      <c r="C1196" s="43">
        <f>((B1196-B1197)/0.01)*P$4+C1197</f>
        <v>82896366.000000015</v>
      </c>
      <c r="D1196" s="39">
        <v>1.3025</v>
      </c>
      <c r="E1196" s="43">
        <f>((D1196-D1197)/0.01)*R$4+E1197</f>
        <v>-66326442.000000082</v>
      </c>
      <c r="F1196" s="39">
        <v>1.8226</v>
      </c>
      <c r="G1196" s="43">
        <f>((F1196-F1197)/0.01)*T$4+G1197</f>
        <v>112907934.00000021</v>
      </c>
      <c r="H1196" s="39">
        <v>2.7404999999999999</v>
      </c>
      <c r="I1196" s="43">
        <f>((H1196-H1197)/0.01)*V$4+I1197</f>
        <v>49315375.999999866</v>
      </c>
      <c r="J1196" s="54">
        <f t="shared" si="74"/>
        <v>178793234</v>
      </c>
      <c r="K1196" s="43">
        <f>$W$2+J1196</f>
        <v>4878793234</v>
      </c>
      <c r="L1196" s="99">
        <f t="shared" si="73"/>
        <v>-2.6606775615469207E-3</v>
      </c>
      <c r="M1196" s="102">
        <f t="shared" si="75"/>
        <v>1.1552902464735866E-3</v>
      </c>
      <c r="N1196" s="99">
        <f t="shared" si="76"/>
        <v>1.8339664105605755E-2</v>
      </c>
    </row>
    <row r="1197" spans="1:14">
      <c r="A1197" s="47">
        <v>41261</v>
      </c>
      <c r="B1197" s="39">
        <v>0.39500000000000002</v>
      </c>
      <c r="C1197" s="43">
        <f>((B1197-B1198)/0.01)*P$4+C1198</f>
        <v>82068366.000000015</v>
      </c>
      <c r="D1197" s="39">
        <v>1.339</v>
      </c>
      <c r="E1197" s="43">
        <f>((D1197-D1198)/0.01)*R$4+E1198</f>
        <v>-64526992.000000082</v>
      </c>
      <c r="F1197" s="39">
        <v>1.8675000000000002</v>
      </c>
      <c r="G1197" s="43">
        <f>((F1197-F1198)/0.01)*T$4+G1198</f>
        <v>108831014.00000019</v>
      </c>
      <c r="H1197" s="39">
        <v>2.7983000000000002</v>
      </c>
      <c r="I1197" s="43">
        <f>((H1197-H1198)/0.01)*V$4+I1198</f>
        <v>43610515.999999836</v>
      </c>
      <c r="J1197" s="54">
        <f t="shared" si="74"/>
        <v>169982903.99999994</v>
      </c>
      <c r="K1197" s="43">
        <f>$W$2+J1197</f>
        <v>4869982904</v>
      </c>
      <c r="L1197" s="99">
        <f t="shared" si="73"/>
        <v>-1.8074745534967995E-3</v>
      </c>
      <c r="M1197" s="102">
        <f t="shared" si="75"/>
        <v>1.1187165711570586E-3</v>
      </c>
      <c r="N1197" s="99">
        <f t="shared" si="76"/>
        <v>1.7759075009090828E-2</v>
      </c>
    </row>
    <row r="1198" spans="1:14">
      <c r="A1198" s="47">
        <v>41262</v>
      </c>
      <c r="B1198" s="39">
        <v>0.39800000000000002</v>
      </c>
      <c r="C1198" s="43">
        <f>((B1198-B1199)/0.01)*P$4+C1199</f>
        <v>81902766.000000015</v>
      </c>
      <c r="D1198" s="39">
        <v>1.3229</v>
      </c>
      <c r="E1198" s="43">
        <f>((D1198-D1199)/0.01)*R$4+E1199</f>
        <v>-65320722.000000082</v>
      </c>
      <c r="F1198" s="39">
        <v>1.8494000000000002</v>
      </c>
      <c r="G1198" s="43">
        <f>((F1198-F1199)/0.01)*T$4+G1199</f>
        <v>110474494.00000019</v>
      </c>
      <c r="H1198" s="39">
        <v>2.7909999999999999</v>
      </c>
      <c r="I1198" s="43">
        <f>((H1198-H1199)/0.01)*V$4+I1199</f>
        <v>44331025.999999866</v>
      </c>
      <c r="J1198" s="54">
        <f t="shared" si="74"/>
        <v>171387564</v>
      </c>
      <c r="K1198" s="43">
        <f>$W$2+J1198</f>
        <v>4871387564</v>
      </c>
      <c r="L1198" s="99">
        <f t="shared" si="73"/>
        <v>2.8839063545527707E-4</v>
      </c>
      <c r="M1198" s="102">
        <f t="shared" si="75"/>
        <v>1.1462155982656034E-3</v>
      </c>
      <c r="N1198" s="99">
        <f t="shared" si="76"/>
        <v>1.8195608531243426E-2</v>
      </c>
    </row>
    <row r="1199" spans="1:14">
      <c r="A1199" s="47">
        <v>41263</v>
      </c>
      <c r="B1199" s="39">
        <v>0.40100000000000002</v>
      </c>
      <c r="C1199" s="43">
        <f>((B1199-B1200)/0.01)*P$4+C1200</f>
        <v>81737166.000000015</v>
      </c>
      <c r="D1199" s="39">
        <v>1.3265</v>
      </c>
      <c r="E1199" s="43">
        <f>((D1199-D1200)/0.01)*R$4+E1200</f>
        <v>-65143242.000000082</v>
      </c>
      <c r="F1199" s="39">
        <v>1.8471</v>
      </c>
      <c r="G1199" s="43">
        <f>((F1199-F1200)/0.01)*T$4+G1200</f>
        <v>110683334.00000021</v>
      </c>
      <c r="H1199" s="39">
        <v>2.7789999999999999</v>
      </c>
      <c r="I1199" s="43">
        <f>((H1199-H1200)/0.01)*V$4+I1200</f>
        <v>45515425.999999866</v>
      </c>
      <c r="J1199" s="54">
        <f t="shared" si="74"/>
        <v>172792684</v>
      </c>
      <c r="K1199" s="43">
        <f>$W$2+J1199</f>
        <v>4872792684</v>
      </c>
      <c r="L1199" s="99">
        <f t="shared" si="73"/>
        <v>2.8840189199645536E-4</v>
      </c>
      <c r="M1199" s="102">
        <f t="shared" si="75"/>
        <v>1.1865173083933957E-3</v>
      </c>
      <c r="N1199" s="99">
        <f t="shared" si="76"/>
        <v>1.8835378345695937E-2</v>
      </c>
    </row>
    <row r="1200" spans="1:14">
      <c r="A1200" s="47">
        <v>41264</v>
      </c>
      <c r="B1200" s="39">
        <v>0.41049999999999998</v>
      </c>
      <c r="C1200" s="43">
        <f>((B1200-B1201)/0.01)*P$4+C1201</f>
        <v>81212766.000000015</v>
      </c>
      <c r="D1200" s="39">
        <v>1.2894000000000001</v>
      </c>
      <c r="E1200" s="43">
        <f>((D1200-D1201)/0.01)*R$4+E1201</f>
        <v>-66972272.000000075</v>
      </c>
      <c r="F1200" s="39">
        <v>1.8199999999999998</v>
      </c>
      <c r="G1200" s="43">
        <f>((F1200-F1201)/0.01)*T$4+G1201</f>
        <v>113144014.00000022</v>
      </c>
      <c r="H1200" s="39">
        <v>2.7515000000000001</v>
      </c>
      <c r="I1200" s="43">
        <f>((H1200-H1201)/0.01)*V$4+I1201</f>
        <v>48229675.999999851</v>
      </c>
      <c r="J1200" s="54">
        <f t="shared" si="74"/>
        <v>175614184</v>
      </c>
      <c r="K1200" s="43">
        <f>$W$2+J1200</f>
        <v>4875614184</v>
      </c>
      <c r="L1200" s="99">
        <f t="shared" si="73"/>
        <v>5.7886383221211085E-4</v>
      </c>
      <c r="M1200" s="102">
        <f t="shared" si="75"/>
        <v>1.2229742654093156E-3</v>
      </c>
      <c r="N1200" s="99">
        <f t="shared" si="76"/>
        <v>1.9414114596629707E-2</v>
      </c>
    </row>
    <row r="1201" spans="1:14">
      <c r="A1201" s="47">
        <v>41267</v>
      </c>
      <c r="B1201" s="39">
        <v>0.41</v>
      </c>
      <c r="C1201" s="43">
        <f>((B1201-B1202)/0.01)*P$4+C1202</f>
        <v>81240366.000000015</v>
      </c>
      <c r="D1201" s="39">
        <v>1.3155999999999999</v>
      </c>
      <c r="E1201" s="43">
        <f>((D1201-D1202)/0.01)*R$4+E1202</f>
        <v>-65680612.000000082</v>
      </c>
      <c r="F1201" s="39">
        <v>1.837</v>
      </c>
      <c r="G1201" s="43">
        <f>((F1201-F1202)/0.01)*T$4+G1202</f>
        <v>111600414.00000021</v>
      </c>
      <c r="H1201" s="39">
        <v>2.7545999999999999</v>
      </c>
      <c r="I1201" s="43">
        <f>((H1201-H1202)/0.01)*V$4+I1202</f>
        <v>47923705.999999866</v>
      </c>
      <c r="J1201" s="54">
        <f t="shared" si="74"/>
        <v>175083874</v>
      </c>
      <c r="K1201" s="43">
        <f>$W$2+J1201</f>
        <v>4875083874</v>
      </c>
      <c r="L1201" s="99">
        <f t="shared" si="73"/>
        <v>-1.0877375083681819E-4</v>
      </c>
      <c r="M1201" s="102">
        <f t="shared" si="75"/>
        <v>1.1888783122292624E-3</v>
      </c>
      <c r="N1201" s="99">
        <f t="shared" si="76"/>
        <v>1.8872858119660971E-2</v>
      </c>
    </row>
    <row r="1202" spans="1:14">
      <c r="A1202" s="47">
        <v>41268</v>
      </c>
      <c r="B1202" s="39">
        <v>0.41399999999999998</v>
      </c>
      <c r="C1202" s="43">
        <f>((B1202-B1203)/0.01)*P$4+C1203</f>
        <v>81019566.000000015</v>
      </c>
      <c r="D1202" s="39">
        <v>1.2904</v>
      </c>
      <c r="E1202" s="43">
        <f>((D1202-D1203)/0.01)*R$4+E1203</f>
        <v>-66922972.000000075</v>
      </c>
      <c r="F1202" s="39">
        <v>1.8250999999999999</v>
      </c>
      <c r="G1202" s="43">
        <f>((F1202-F1203)/0.01)*T$4+G1203</f>
        <v>112680934.00000021</v>
      </c>
      <c r="H1202" s="39">
        <v>2.7443</v>
      </c>
      <c r="I1202" s="43">
        <f>((H1202-H1203)/0.01)*V$4+I1203</f>
        <v>48940315.999999866</v>
      </c>
      <c r="J1202" s="54">
        <f t="shared" si="74"/>
        <v>175717844</v>
      </c>
      <c r="K1202" s="43">
        <f>$W$2+J1202</f>
        <v>4875717844</v>
      </c>
      <c r="L1202" s="99">
        <f t="shared" si="73"/>
        <v>1.3003443598355726E-4</v>
      </c>
      <c r="M1202" s="102">
        <f t="shared" si="75"/>
        <v>1.1567300495132222E-3</v>
      </c>
      <c r="N1202" s="99">
        <f t="shared" si="76"/>
        <v>1.83625202702845E-2</v>
      </c>
    </row>
    <row r="1203" spans="1:14">
      <c r="A1203" s="47">
        <v>41269</v>
      </c>
      <c r="B1203" s="39">
        <v>0.41199999999999998</v>
      </c>
      <c r="C1203" s="43">
        <f>((B1203-B1204)/0.01)*P$4+C1204</f>
        <v>81129966.000000015</v>
      </c>
      <c r="D1203" s="39">
        <v>1.2991999999999999</v>
      </c>
      <c r="E1203" s="43">
        <f>((D1203-D1204)/0.01)*R$4+E1204</f>
        <v>-66489132.000000082</v>
      </c>
      <c r="F1203" s="39">
        <v>1.8120000000000001</v>
      </c>
      <c r="G1203" s="43">
        <f>((F1203-F1204)/0.01)*T$4+G1204</f>
        <v>113870414.00000019</v>
      </c>
      <c r="H1203" s="39">
        <v>2.74</v>
      </c>
      <c r="I1203" s="43">
        <f>((H1203-H1204)/0.01)*V$4+I1204</f>
        <v>49364725.999999844</v>
      </c>
      <c r="J1203" s="54">
        <f t="shared" si="74"/>
        <v>177875973.99999997</v>
      </c>
      <c r="K1203" s="43">
        <f>$W$2+J1203</f>
        <v>4877875974</v>
      </c>
      <c r="L1203" s="99">
        <f t="shared" si="73"/>
        <v>4.4253022536912186E-4</v>
      </c>
      <c r="M1203" s="102">
        <f t="shared" si="75"/>
        <v>1.1574979554510908E-3</v>
      </c>
      <c r="N1203" s="99">
        <f t="shared" si="76"/>
        <v>1.8374710399135841E-2</v>
      </c>
    </row>
    <row r="1204" spans="1:14">
      <c r="A1204" s="47">
        <v>41270</v>
      </c>
      <c r="B1204" s="39">
        <v>0.40450000000000003</v>
      </c>
      <c r="C1204" s="43">
        <f>((B1204-B1205)/0.01)*P$4+C1205</f>
        <v>81543966.000000015</v>
      </c>
      <c r="D1204" s="39">
        <v>1.2884</v>
      </c>
      <c r="E1204" s="43">
        <f>((D1204-D1205)/0.01)*R$4+E1205</f>
        <v>-67021572.000000075</v>
      </c>
      <c r="F1204" s="39">
        <v>1.8002</v>
      </c>
      <c r="G1204" s="43">
        <f>((F1204-F1205)/0.01)*T$4+G1205</f>
        <v>114941854.00000019</v>
      </c>
      <c r="H1204" s="39">
        <v>2.7403</v>
      </c>
      <c r="I1204" s="43">
        <f>((H1204-H1205)/0.01)*V$4+I1205</f>
        <v>49335115.999999866</v>
      </c>
      <c r="J1204" s="54">
        <f t="shared" si="74"/>
        <v>178799364</v>
      </c>
      <c r="K1204" s="43">
        <f>$W$2+J1204</f>
        <v>4878799364</v>
      </c>
      <c r="L1204" s="99">
        <f t="shared" si="73"/>
        <v>1.8928374077606901E-4</v>
      </c>
      <c r="M1204" s="102">
        <f t="shared" si="75"/>
        <v>1.1554224544086055E-3</v>
      </c>
      <c r="N1204" s="99">
        <f t="shared" si="76"/>
        <v>1.8341762841510213E-2</v>
      </c>
    </row>
    <row r="1205" spans="1:14">
      <c r="A1205" s="47">
        <v>41271</v>
      </c>
      <c r="B1205" s="39">
        <v>0.39450000000000002</v>
      </c>
      <c r="C1205" s="43">
        <f>((B1205-B1206)/0.01)*P$4+C1206</f>
        <v>82095966.000000015</v>
      </c>
      <c r="D1205" s="39">
        <v>1.2535000000000001</v>
      </c>
      <c r="E1205" s="43">
        <f>((D1205-D1206)/0.01)*R$4+E1206</f>
        <v>-68742142.000000075</v>
      </c>
      <c r="F1205" s="39">
        <v>1.7629999999999999</v>
      </c>
      <c r="G1205" s="43">
        <f>((F1205-F1206)/0.01)*T$4+G1206</f>
        <v>118319614.00000021</v>
      </c>
      <c r="H1205" s="39">
        <v>2.6992000000000003</v>
      </c>
      <c r="I1205" s="43">
        <f>((H1205-H1206)/0.01)*V$4+I1206</f>
        <v>53391685.999999836</v>
      </c>
      <c r="J1205" s="54">
        <f t="shared" si="74"/>
        <v>185065124</v>
      </c>
      <c r="K1205" s="43">
        <f>$W$2+J1205</f>
        <v>4885065124</v>
      </c>
      <c r="L1205" s="99">
        <f t="shared" si="73"/>
        <v>1.2834592015929678E-3</v>
      </c>
      <c r="M1205" s="102">
        <f t="shared" si="75"/>
        <v>1.1816156509424074E-3</v>
      </c>
      <c r="N1205" s="99">
        <f t="shared" si="76"/>
        <v>1.8757566945931885E-2</v>
      </c>
    </row>
    <row r="1206" spans="1:14">
      <c r="A1206" s="47">
        <v>41274</v>
      </c>
      <c r="B1206" s="39">
        <v>0.39200000000000002</v>
      </c>
      <c r="C1206" s="43">
        <f>((B1206-B1207)/0.01)*P$4+C1207</f>
        <v>82233966.000000015</v>
      </c>
      <c r="D1206" s="39">
        <v>1.3089999999999999</v>
      </c>
      <c r="E1206" s="43">
        <f>((D1206-D1207)/0.01)*R$4+E1207</f>
        <v>-66005992.000000082</v>
      </c>
      <c r="F1206" s="39">
        <v>1.8395000000000001</v>
      </c>
      <c r="G1206" s="43">
        <f>((F1206-F1207)/0.01)*T$4+G1207</f>
        <v>111373414.00000019</v>
      </c>
      <c r="H1206" s="39">
        <v>2.8035000000000001</v>
      </c>
      <c r="I1206" s="43">
        <f>((H1206-H1207)/0.01)*V$4+I1207</f>
        <v>43097275.999999851</v>
      </c>
      <c r="J1206" s="54">
        <f t="shared" si="74"/>
        <v>170698663.99999997</v>
      </c>
      <c r="K1206" s="43">
        <f>$W$2+J1206</f>
        <v>4870698664</v>
      </c>
      <c r="L1206" s="99">
        <f t="shared" si="73"/>
        <v>-2.9452271902403208E-3</v>
      </c>
      <c r="M1206" s="102">
        <f t="shared" si="75"/>
        <v>1.2505418956849988E-3</v>
      </c>
      <c r="N1206" s="99">
        <f t="shared" si="76"/>
        <v>1.9851737160298706E-2</v>
      </c>
    </row>
    <row r="1207" spans="1:14">
      <c r="A1207" s="47">
        <v>41275</v>
      </c>
      <c r="B1207" s="39">
        <v>0.39500000000000002</v>
      </c>
      <c r="C1207" s="43">
        <f>((B1207-B1208)/0.01)*P$4+C1208</f>
        <v>82068366.000000015</v>
      </c>
      <c r="D1207" s="39">
        <v>1.282</v>
      </c>
      <c r="E1207" s="43">
        <f>((D1207-D1208)/0.01)*R$4+E1208</f>
        <v>-67337092.000000075</v>
      </c>
      <c r="F1207" s="39">
        <v>1.8395000000000001</v>
      </c>
      <c r="G1207" s="43">
        <f>((F1207-F1208)/0.01)*T$4+G1208</f>
        <v>111373414.00000019</v>
      </c>
      <c r="H1207" s="39">
        <v>2.8029999999999999</v>
      </c>
      <c r="I1207" s="43">
        <f>((H1207-H1208)/0.01)*V$4+I1208</f>
        <v>43146625.999999866</v>
      </c>
      <c r="J1207" s="54">
        <f t="shared" si="74"/>
        <v>169251314</v>
      </c>
      <c r="K1207" s="43">
        <f>$W$2+J1207</f>
        <v>4869251314</v>
      </c>
      <c r="L1207" s="99">
        <f t="shared" si="73"/>
        <v>-2.9719865377597328E-4</v>
      </c>
      <c r="M1207" s="102">
        <f t="shared" si="75"/>
        <v>1.1140282688445657E-3</v>
      </c>
      <c r="N1207" s="99">
        <f t="shared" si="76"/>
        <v>1.7684650517151158E-2</v>
      </c>
    </row>
    <row r="1208" spans="1:14">
      <c r="A1208" s="47">
        <v>41276</v>
      </c>
      <c r="B1208" s="39">
        <v>0.38500000000000001</v>
      </c>
      <c r="C1208" s="43">
        <f>((B1208-B1209)/0.01)*P$4+C1209</f>
        <v>82620366.000000015</v>
      </c>
      <c r="D1208" s="39">
        <v>1.3323</v>
      </c>
      <c r="E1208" s="43">
        <f>((D1208-D1209)/0.01)*R$4+E1209</f>
        <v>-64857302.000000067</v>
      </c>
      <c r="F1208" s="39">
        <v>1.8780999999999999</v>
      </c>
      <c r="G1208" s="43">
        <f>((F1208-F1209)/0.01)*T$4+G1209</f>
        <v>107868534.00000022</v>
      </c>
      <c r="H1208" s="39">
        <v>2.8660000000000001</v>
      </c>
      <c r="I1208" s="43">
        <f>((H1208-H1209)/0.01)*V$4+I1209</f>
        <v>36928525.999999851</v>
      </c>
      <c r="J1208" s="54">
        <f t="shared" si="74"/>
        <v>162560124.00000003</v>
      </c>
      <c r="K1208" s="43">
        <f>$W$2+J1208</f>
        <v>4862560124</v>
      </c>
      <c r="L1208" s="99">
        <f t="shared" si="73"/>
        <v>-1.375117283564225E-3</v>
      </c>
      <c r="M1208" s="102">
        <f t="shared" si="75"/>
        <v>1.1855893867985868E-3</v>
      </c>
      <c r="N1208" s="99">
        <f t="shared" si="76"/>
        <v>1.8820648047039749E-2</v>
      </c>
    </row>
    <row r="1209" spans="1:14">
      <c r="A1209" s="47">
        <v>41277</v>
      </c>
      <c r="B1209" s="39">
        <v>0.39750000000000002</v>
      </c>
      <c r="C1209" s="43">
        <f>((B1209-B1210)/0.01)*P$4+C1210</f>
        <v>81930366.000000015</v>
      </c>
      <c r="D1209" s="39">
        <v>1.3985000000000001</v>
      </c>
      <c r="E1209" s="43">
        <f>((D1209-D1210)/0.01)*R$4+E1210</f>
        <v>-61593642.000000067</v>
      </c>
      <c r="F1209" s="39">
        <v>1.9455</v>
      </c>
      <c r="G1209" s="43">
        <f>((F1209-F1210)/0.01)*T$4+G1210</f>
        <v>101748614.00000021</v>
      </c>
      <c r="H1209" s="39">
        <v>2.9327999999999999</v>
      </c>
      <c r="I1209" s="43">
        <f>((H1209-H1210)/0.01)*V$4+I1210</f>
        <v>30335365.999999877</v>
      </c>
      <c r="J1209" s="54">
        <f t="shared" si="74"/>
        <v>152420704.00000003</v>
      </c>
      <c r="K1209" s="43">
        <f>$W$2+J1209</f>
        <v>4852420704</v>
      </c>
      <c r="L1209" s="99">
        <f t="shared" si="73"/>
        <v>-2.0873790409053419E-3</v>
      </c>
      <c r="M1209" s="102">
        <f t="shared" si="75"/>
        <v>1.3122639632376935E-3</v>
      </c>
      <c r="N1209" s="99">
        <f t="shared" si="76"/>
        <v>2.083154460719366E-2</v>
      </c>
    </row>
    <row r="1210" spans="1:14">
      <c r="A1210" s="47">
        <v>41278</v>
      </c>
      <c r="B1210" s="39">
        <v>0.40200000000000002</v>
      </c>
      <c r="C1210" s="43">
        <f>((B1210-B1211)/0.01)*P$4+C1211</f>
        <v>81681966.000000015</v>
      </c>
      <c r="D1210" s="39">
        <v>1.381</v>
      </c>
      <c r="E1210" s="43">
        <f>((D1210-D1211)/0.01)*R$4+E1211</f>
        <v>-62456392.000000067</v>
      </c>
      <c r="F1210" s="39">
        <v>1.9359999999999999</v>
      </c>
      <c r="G1210" s="43">
        <f>((F1210-F1211)/0.01)*T$4+G1211</f>
        <v>102611214.00000021</v>
      </c>
      <c r="H1210" s="39">
        <v>2.8814000000000002</v>
      </c>
      <c r="I1210" s="43">
        <f>((H1210-H1211)/0.01)*V$4+I1211</f>
        <v>35408545.999999844</v>
      </c>
      <c r="J1210" s="54">
        <f t="shared" si="74"/>
        <v>157245334</v>
      </c>
      <c r="K1210" s="43">
        <f>$W$2+J1210</f>
        <v>4857245334</v>
      </c>
      <c r="L1210" s="99">
        <f t="shared" si="73"/>
        <v>9.9377885463490783E-4</v>
      </c>
      <c r="M1210" s="102">
        <f t="shared" si="75"/>
        <v>1.3532383932214392E-3</v>
      </c>
      <c r="N1210" s="99">
        <f t="shared" si="76"/>
        <v>2.1481993518291376E-2</v>
      </c>
    </row>
    <row r="1211" spans="1:14">
      <c r="A1211" s="47">
        <v>41281</v>
      </c>
      <c r="B1211" s="39">
        <v>0.39400000000000002</v>
      </c>
      <c r="C1211" s="43">
        <f>((B1211-B1212)/0.01)*P$4+C1212</f>
        <v>82123566.000000015</v>
      </c>
      <c r="D1211" s="39">
        <v>1.3815</v>
      </c>
      <c r="E1211" s="43">
        <f>((D1211-D1212)/0.01)*R$4+E1212</f>
        <v>-62431742.000000067</v>
      </c>
      <c r="F1211" s="39">
        <v>1.927</v>
      </c>
      <c r="G1211" s="43">
        <f>((F1211-F1212)/0.01)*T$4+G1212</f>
        <v>103428414.00000019</v>
      </c>
      <c r="H1211" s="39">
        <v>2.8890000000000002</v>
      </c>
      <c r="I1211" s="43">
        <f>((H1211-H1212)/0.01)*V$4+I1212</f>
        <v>34658425.999999836</v>
      </c>
      <c r="J1211" s="54">
        <f t="shared" si="74"/>
        <v>157778664</v>
      </c>
      <c r="K1211" s="43">
        <f>$W$2+J1211</f>
        <v>4857778664</v>
      </c>
      <c r="L1211" s="99">
        <f t="shared" si="73"/>
        <v>1.0979489101541037E-4</v>
      </c>
      <c r="M1211" s="102">
        <f t="shared" si="75"/>
        <v>1.359809445669173E-3</v>
      </c>
      <c r="N1211" s="99">
        <f t="shared" si="76"/>
        <v>2.1586305742063373E-2</v>
      </c>
    </row>
    <row r="1212" spans="1:14">
      <c r="A1212" s="47">
        <v>41282</v>
      </c>
      <c r="B1212" s="39">
        <v>0.38600000000000001</v>
      </c>
      <c r="C1212" s="43">
        <f>((B1212-B1213)/0.01)*P$4+C1213</f>
        <v>82565166.000000015</v>
      </c>
      <c r="D1212" s="39">
        <v>1.349</v>
      </c>
      <c r="E1212" s="43">
        <f>((D1212-D1213)/0.01)*R$4+E1213</f>
        <v>-64033992.000000067</v>
      </c>
      <c r="F1212" s="39">
        <v>1.891</v>
      </c>
      <c r="G1212" s="43">
        <f>((F1212-F1213)/0.01)*T$4+G1213</f>
        <v>106697214.00000019</v>
      </c>
      <c r="H1212" s="39">
        <v>2.8620000000000001</v>
      </c>
      <c r="I1212" s="43">
        <f>((H1212-H1213)/0.01)*V$4+I1213</f>
        <v>37323325.999999851</v>
      </c>
      <c r="J1212" s="54">
        <f t="shared" si="74"/>
        <v>162551714</v>
      </c>
      <c r="K1212" s="43">
        <f>$W$2+J1212</f>
        <v>4862551714</v>
      </c>
      <c r="L1212" s="99">
        <f t="shared" si="73"/>
        <v>9.8207575216283137E-4</v>
      </c>
      <c r="M1212" s="102">
        <f t="shared" si="75"/>
        <v>1.4190247310020088E-3</v>
      </c>
      <c r="N1212" s="99">
        <f t="shared" si="76"/>
        <v>2.2526319254889859E-2</v>
      </c>
    </row>
    <row r="1213" spans="1:14">
      <c r="A1213" s="47">
        <v>41283</v>
      </c>
      <c r="B1213" s="39">
        <v>0.377</v>
      </c>
      <c r="C1213" s="43">
        <f>((B1213-B1214)/0.01)*P$4+C1214</f>
        <v>83061966.000000015</v>
      </c>
      <c r="D1213" s="39">
        <v>1.3414999999999999</v>
      </c>
      <c r="E1213" s="43">
        <f>((D1213-D1214)/0.01)*R$4+E1214</f>
        <v>-64403742.000000067</v>
      </c>
      <c r="F1213" s="39">
        <v>1.8875</v>
      </c>
      <c r="G1213" s="43">
        <f>((F1213-F1214)/0.01)*T$4+G1214</f>
        <v>107015014.00000019</v>
      </c>
      <c r="H1213" s="39">
        <v>2.8553999999999999</v>
      </c>
      <c r="I1213" s="43">
        <f>((H1213-H1214)/0.01)*V$4+I1214</f>
        <v>37974745.999999866</v>
      </c>
      <c r="J1213" s="54">
        <f t="shared" si="74"/>
        <v>163647984</v>
      </c>
      <c r="K1213" s="43">
        <f>$W$2+J1213</f>
        <v>4863647984</v>
      </c>
      <c r="L1213" s="99">
        <f t="shared" si="73"/>
        <v>2.2542617644753262E-4</v>
      </c>
      <c r="M1213" s="102">
        <f t="shared" si="75"/>
        <v>1.4085272600423144E-3</v>
      </c>
      <c r="N1213" s="99">
        <f t="shared" si="76"/>
        <v>2.2359677069563013E-2</v>
      </c>
    </row>
    <row r="1214" spans="1:14">
      <c r="A1214" s="47">
        <v>41284</v>
      </c>
      <c r="B1214" s="39">
        <v>0.38750000000000001</v>
      </c>
      <c r="C1214" s="43">
        <f>((B1214-B1215)/0.01)*P$4+C1215</f>
        <v>82482366.000000015</v>
      </c>
      <c r="D1214" s="39">
        <v>1.379</v>
      </c>
      <c r="E1214" s="43">
        <f>((D1214-D1215)/0.01)*R$4+E1215</f>
        <v>-62554992.00000006</v>
      </c>
      <c r="F1214" s="39">
        <v>1.9241999999999999</v>
      </c>
      <c r="G1214" s="43">
        <f>((F1214-F1215)/0.01)*T$4+G1215</f>
        <v>103682654.00000019</v>
      </c>
      <c r="H1214" s="39">
        <v>2.8805000000000001</v>
      </c>
      <c r="I1214" s="43">
        <f>((H1214-H1215)/0.01)*V$4+I1215</f>
        <v>35497375.999999851</v>
      </c>
      <c r="J1214" s="54">
        <f t="shared" si="74"/>
        <v>159107404</v>
      </c>
      <c r="K1214" s="43">
        <f>$W$2+J1214</f>
        <v>4859107404</v>
      </c>
      <c r="L1214" s="99">
        <f t="shared" si="73"/>
        <v>-9.3401101825424382E-4</v>
      </c>
      <c r="M1214" s="102">
        <f t="shared" si="75"/>
        <v>1.4106601470625757E-3</v>
      </c>
      <c r="N1214" s="99">
        <f t="shared" si="76"/>
        <v>2.2393535601344269E-2</v>
      </c>
    </row>
    <row r="1215" spans="1:14">
      <c r="A1215" s="47">
        <v>41285</v>
      </c>
      <c r="B1215" s="39">
        <v>0.38400000000000001</v>
      </c>
      <c r="C1215" s="43">
        <f>((B1215-B1216)/0.01)*P$4+C1216</f>
        <v>82675566.000000015</v>
      </c>
      <c r="D1215" s="39">
        <v>1.3620000000000001</v>
      </c>
      <c r="E1215" s="43">
        <f>((D1215-D1216)/0.01)*R$4+E1216</f>
        <v>-63393092.000000052</v>
      </c>
      <c r="F1215" s="39">
        <v>1.9024000000000001</v>
      </c>
      <c r="G1215" s="43">
        <f>((F1215-F1216)/0.01)*T$4+G1216</f>
        <v>105662094.00000018</v>
      </c>
      <c r="H1215" s="39">
        <v>2.8585000000000003</v>
      </c>
      <c r="I1215" s="43">
        <f>((H1215-H1216)/0.01)*V$4+I1216</f>
        <v>37668775.999999829</v>
      </c>
      <c r="J1215" s="54">
        <f t="shared" si="74"/>
        <v>162613343.99999997</v>
      </c>
      <c r="K1215" s="43">
        <f>$W$2+J1215</f>
        <v>4862613344</v>
      </c>
      <c r="L1215" s="99">
        <f t="shared" si="73"/>
        <v>7.2125917681970788E-4</v>
      </c>
      <c r="M1215" s="102">
        <f t="shared" si="75"/>
        <v>1.3456203311190424E-3</v>
      </c>
      <c r="N1215" s="99">
        <f t="shared" si="76"/>
        <v>2.1361060531520249E-2</v>
      </c>
    </row>
    <row r="1216" spans="1:14">
      <c r="A1216" s="47">
        <v>41288</v>
      </c>
      <c r="B1216" s="39">
        <v>0.3795</v>
      </c>
      <c r="C1216" s="43">
        <f>((B1216-B1217)/0.01)*P$4+C1217</f>
        <v>82923966.000000015</v>
      </c>
      <c r="D1216" s="39">
        <v>1.339</v>
      </c>
      <c r="E1216" s="43">
        <f>((D1216-D1217)/0.01)*R$4+E1217</f>
        <v>-64526992.00000006</v>
      </c>
      <c r="F1216" s="39">
        <v>1.877</v>
      </c>
      <c r="G1216" s="43">
        <f>((F1216-F1217)/0.01)*T$4+G1217</f>
        <v>107968414.00000019</v>
      </c>
      <c r="H1216" s="39">
        <v>2.8376999999999999</v>
      </c>
      <c r="I1216" s="43">
        <f>((H1216-H1217)/0.01)*V$4+I1217</f>
        <v>39721735.999999866</v>
      </c>
      <c r="J1216" s="54">
        <f t="shared" si="74"/>
        <v>166087124</v>
      </c>
      <c r="K1216" s="43">
        <f>$W$2+J1216</f>
        <v>4866087124</v>
      </c>
      <c r="L1216" s="99">
        <f t="shared" si="73"/>
        <v>7.1413035257005919E-4</v>
      </c>
      <c r="M1216" s="102">
        <f t="shared" si="75"/>
        <v>1.0627121460712228E-3</v>
      </c>
      <c r="N1216" s="99">
        <f t="shared" si="76"/>
        <v>1.6870032322513214E-2</v>
      </c>
    </row>
    <row r="1217" spans="1:14">
      <c r="A1217" s="47">
        <v>41289</v>
      </c>
      <c r="B1217" s="39">
        <v>0.375</v>
      </c>
      <c r="C1217" s="43">
        <f>((B1217-B1218)/0.01)*P$4+C1218</f>
        <v>83172366.000000015</v>
      </c>
      <c r="D1217" s="39">
        <v>1.3280000000000001</v>
      </c>
      <c r="E1217" s="43">
        <f>((D1217-D1218)/0.01)*R$4+E1218</f>
        <v>-65069292.000000052</v>
      </c>
      <c r="F1217" s="39">
        <v>1.8691</v>
      </c>
      <c r="G1217" s="43">
        <f>((F1217-F1218)/0.01)*T$4+G1218</f>
        <v>108685734.00000019</v>
      </c>
      <c r="H1217" s="39">
        <v>2.8355000000000001</v>
      </c>
      <c r="I1217" s="43">
        <f>((H1217-H1218)/0.01)*V$4+I1218</f>
        <v>39938875.999999844</v>
      </c>
      <c r="J1217" s="54">
        <f t="shared" si="74"/>
        <v>166727684</v>
      </c>
      <c r="K1217" s="43">
        <f>$W$2+J1217</f>
        <v>4866727684</v>
      </c>
      <c r="L1217" s="99">
        <f t="shared" si="73"/>
        <v>1.3162893028613619E-4</v>
      </c>
      <c r="M1217" s="102">
        <f t="shared" si="75"/>
        <v>1.0622860239757061E-3</v>
      </c>
      <c r="N1217" s="99">
        <f t="shared" si="76"/>
        <v>1.6863267843955896E-2</v>
      </c>
    </row>
    <row r="1218" spans="1:14">
      <c r="A1218" s="47">
        <v>41290</v>
      </c>
      <c r="B1218" s="39">
        <v>0.374</v>
      </c>
      <c r="C1218" s="43">
        <f>((B1218-B1219)/0.01)*P$4+C1219</f>
        <v>83227566.000000015</v>
      </c>
      <c r="D1218" s="39">
        <v>1.3160000000000001</v>
      </c>
      <c r="E1218" s="43">
        <f>((D1218-D1219)/0.01)*R$4+E1219</f>
        <v>-65660892.000000052</v>
      </c>
      <c r="F1218" s="39">
        <v>1.8540000000000001</v>
      </c>
      <c r="G1218" s="43">
        <f>((F1218-F1219)/0.01)*T$4+G1219</f>
        <v>110056814.00000018</v>
      </c>
      <c r="H1218" s="39">
        <v>2.8209999999999997</v>
      </c>
      <c r="I1218" s="43">
        <f>((H1218-H1219)/0.01)*V$4+I1219</f>
        <v>41370025.999999881</v>
      </c>
      <c r="J1218" s="54">
        <f t="shared" si="74"/>
        <v>168993514.00000003</v>
      </c>
      <c r="K1218" s="43">
        <f>$W$2+J1218</f>
        <v>4868993514</v>
      </c>
      <c r="L1218" s="99">
        <f t="shared" si="73"/>
        <v>4.654673228265776E-4</v>
      </c>
      <c r="M1218" s="102">
        <f t="shared" si="75"/>
        <v>9.6227959443014087E-4</v>
      </c>
      <c r="N1218" s="99">
        <f t="shared" si="76"/>
        <v>1.5275714991445487E-2</v>
      </c>
    </row>
    <row r="1219" spans="1:14">
      <c r="A1219" s="47">
        <v>41291</v>
      </c>
      <c r="B1219" s="39">
        <v>0.40550000000000003</v>
      </c>
      <c r="C1219" s="43">
        <f>((B1219-B1220)/0.01)*P$4+C1220</f>
        <v>81488766.000000015</v>
      </c>
      <c r="D1219" s="39">
        <v>1.3847</v>
      </c>
      <c r="E1219" s="43">
        <f>((D1219-D1220)/0.01)*R$4+E1220</f>
        <v>-62273982.000000052</v>
      </c>
      <c r="F1219" s="39">
        <v>1.925</v>
      </c>
      <c r="G1219" s="43">
        <f>((F1219-F1220)/0.01)*T$4+G1220</f>
        <v>103610014.00000018</v>
      </c>
      <c r="H1219" s="39">
        <v>2.8824999999999998</v>
      </c>
      <c r="I1219" s="43">
        <f>((H1219-H1220)/0.01)*V$4+I1220</f>
        <v>35299975.999999866</v>
      </c>
      <c r="J1219" s="54">
        <f t="shared" si="74"/>
        <v>158124774</v>
      </c>
      <c r="K1219" s="43">
        <f>$W$2+J1219</f>
        <v>4858124774</v>
      </c>
      <c r="L1219" s="99">
        <f t="shared" si="73"/>
        <v>-2.2347306162883544E-3</v>
      </c>
      <c r="M1219" s="102">
        <f t="shared" si="75"/>
        <v>1.0004166569024693E-3</v>
      </c>
      <c r="N1219" s="99">
        <f t="shared" si="76"/>
        <v>1.5881122089663378E-2</v>
      </c>
    </row>
    <row r="1220" spans="1:14">
      <c r="A1220" s="47">
        <v>41292</v>
      </c>
      <c r="B1220" s="39">
        <v>0.39700000000000002</v>
      </c>
      <c r="C1220" s="43">
        <f>((B1220-B1221)/0.01)*P$4+C1221</f>
        <v>81957966.000000015</v>
      </c>
      <c r="D1220" s="39">
        <v>1.3557999999999999</v>
      </c>
      <c r="E1220" s="43">
        <f>((D1220-D1221)/0.01)*R$4+E1221</f>
        <v>-63698752.00000006</v>
      </c>
      <c r="F1220" s="39">
        <v>1.8952</v>
      </c>
      <c r="G1220" s="43">
        <f>((F1220-F1221)/0.01)*T$4+G1221</f>
        <v>106315854.00000018</v>
      </c>
      <c r="H1220" s="39">
        <v>2.84</v>
      </c>
      <c r="I1220" s="43">
        <f>((H1220-H1221)/0.01)*V$4+I1221</f>
        <v>39494725.999999866</v>
      </c>
      <c r="J1220" s="54">
        <f t="shared" si="74"/>
        <v>164069794</v>
      </c>
      <c r="K1220" s="43">
        <f>$W$2+J1220</f>
        <v>4864069794</v>
      </c>
      <c r="L1220" s="99">
        <f t="shared" si="73"/>
        <v>1.2229791739725392E-3</v>
      </c>
      <c r="M1220" s="102">
        <f t="shared" si="75"/>
        <v>1.025046120393312E-3</v>
      </c>
      <c r="N1220" s="99">
        <f t="shared" si="76"/>
        <v>1.6272102701593665E-2</v>
      </c>
    </row>
    <row r="1221" spans="1:14">
      <c r="A1221" s="47">
        <v>41295</v>
      </c>
      <c r="B1221" s="39">
        <v>0.39950000000000002</v>
      </c>
      <c r="C1221" s="43">
        <f>((B1221-B1222)/0.01)*P$4+C1222</f>
        <v>81819966.000000015</v>
      </c>
      <c r="D1221" s="39">
        <v>1.3559999999999999</v>
      </c>
      <c r="E1221" s="43">
        <f>((D1221-D1222)/0.01)*R$4+E1222</f>
        <v>-63688892.00000006</v>
      </c>
      <c r="F1221" s="39">
        <v>1.8919999999999999</v>
      </c>
      <c r="G1221" s="43">
        <f>((F1221-F1222)/0.01)*T$4+G1222</f>
        <v>106606414.00000019</v>
      </c>
      <c r="H1221" s="39">
        <v>2.84</v>
      </c>
      <c r="I1221" s="43">
        <f>((H1221-H1222)/0.01)*V$4+I1222</f>
        <v>39494725.999999866</v>
      </c>
      <c r="J1221" s="54">
        <f t="shared" si="74"/>
        <v>164232214</v>
      </c>
      <c r="K1221" s="43">
        <f>$W$2+J1221</f>
        <v>4864232214</v>
      </c>
      <c r="L1221" s="99">
        <f t="shared" si="73"/>
        <v>3.3391233101376444E-5</v>
      </c>
      <c r="M1221" s="102">
        <f t="shared" si="75"/>
        <v>1.0255842074848587E-3</v>
      </c>
      <c r="N1221" s="99">
        <f t="shared" si="76"/>
        <v>1.6280644569361225E-2</v>
      </c>
    </row>
    <row r="1222" spans="1:14">
      <c r="A1222" s="47">
        <v>41296</v>
      </c>
      <c r="B1222" s="39">
        <v>0.39350000000000002</v>
      </c>
      <c r="C1222" s="43">
        <f>((B1222-B1223)/0.01)*P$4+C1223</f>
        <v>82151166.000000015</v>
      </c>
      <c r="D1222" s="39">
        <v>1.3545</v>
      </c>
      <c r="E1222" s="43">
        <f>((D1222-D1223)/0.01)*R$4+E1223</f>
        <v>-63762842.000000052</v>
      </c>
      <c r="F1222" s="39">
        <v>1.895</v>
      </c>
      <c r="G1222" s="43">
        <f>((F1222-F1223)/0.01)*T$4+G1223</f>
        <v>106334014.00000018</v>
      </c>
      <c r="H1222" s="39">
        <v>2.8384999999999998</v>
      </c>
      <c r="I1222" s="43">
        <f>((H1222-H1223)/0.01)*V$4+I1223</f>
        <v>39642775.999999873</v>
      </c>
      <c r="J1222" s="54">
        <f t="shared" si="74"/>
        <v>164365114.00000003</v>
      </c>
      <c r="K1222" s="43">
        <f>$W$2+J1222</f>
        <v>4864365114</v>
      </c>
      <c r="L1222" s="99">
        <f t="shared" si="73"/>
        <v>2.7321513169367034E-5</v>
      </c>
      <c r="M1222" s="102">
        <f t="shared" si="75"/>
        <v>9.8121434453507408E-4</v>
      </c>
      <c r="N1222" s="99">
        <f t="shared" si="76"/>
        <v>1.5576294830934331E-2</v>
      </c>
    </row>
    <row r="1223" spans="1:14">
      <c r="A1223" s="47">
        <v>41297</v>
      </c>
      <c r="B1223" s="39">
        <v>0.38700000000000001</v>
      </c>
      <c r="C1223" s="43">
        <f>((B1223-B1224)/0.01)*P$4+C1224</f>
        <v>82509966.000000015</v>
      </c>
      <c r="D1223" s="39">
        <v>1.3416000000000001</v>
      </c>
      <c r="E1223" s="43">
        <f>((D1223-D1224)/0.01)*R$4+E1224</f>
        <v>-64398812.000000045</v>
      </c>
      <c r="F1223" s="39">
        <v>1.881</v>
      </c>
      <c r="G1223" s="43">
        <f>((F1223-F1224)/0.01)*T$4+G1224</f>
        <v>107605214.00000018</v>
      </c>
      <c r="H1223" s="39">
        <v>2.8260000000000001</v>
      </c>
      <c r="I1223" s="43">
        <f>((H1223-H1224)/0.01)*V$4+I1224</f>
        <v>40876525.999999844</v>
      </c>
      <c r="J1223" s="54">
        <f t="shared" si="74"/>
        <v>166592894</v>
      </c>
      <c r="K1223" s="43">
        <f>$W$2+J1223</f>
        <v>4866592894</v>
      </c>
      <c r="L1223" s="99">
        <f t="shared" si="73"/>
        <v>4.5787476157837896E-4</v>
      </c>
      <c r="M1223" s="102">
        <f t="shared" si="75"/>
        <v>9.8888990235621575E-4</v>
      </c>
      <c r="N1223" s="99">
        <f t="shared" si="76"/>
        <v>1.5698140533944957E-2</v>
      </c>
    </row>
    <row r="1224" spans="1:14">
      <c r="A1224" s="47">
        <v>41298</v>
      </c>
      <c r="B1224" s="39">
        <v>0.39450000000000002</v>
      </c>
      <c r="C1224" s="43">
        <f>((B1224-B1225)/0.01)*P$4+C1225</f>
        <v>82095966.000000015</v>
      </c>
      <c r="D1224" s="39">
        <v>1.369</v>
      </c>
      <c r="E1224" s="43">
        <f>((D1224-D1225)/0.01)*R$4+E1225</f>
        <v>-63047992.000000052</v>
      </c>
      <c r="F1224" s="39">
        <v>1.9085000000000001</v>
      </c>
      <c r="G1224" s="43">
        <f>((F1224-F1225)/0.01)*T$4+G1225</f>
        <v>105108214.00000018</v>
      </c>
      <c r="H1224" s="39">
        <v>2.8475000000000001</v>
      </c>
      <c r="I1224" s="43">
        <f>((H1224-H1225)/0.01)*V$4+I1225</f>
        <v>38754475.999999836</v>
      </c>
      <c r="J1224" s="54">
        <f t="shared" si="74"/>
        <v>162910664</v>
      </c>
      <c r="K1224" s="43">
        <f>$W$2+J1224</f>
        <v>4862910664</v>
      </c>
      <c r="L1224" s="99">
        <f t="shared" ref="L1224:L1287" si="77">LN(K1224/K1223)</f>
        <v>-7.5692046441097084E-4</v>
      </c>
      <c r="M1224" s="102">
        <f t="shared" si="75"/>
        <v>9.7051567539105756E-4</v>
      </c>
      <c r="N1224" s="99">
        <f t="shared" si="76"/>
        <v>1.5406458723447763E-2</v>
      </c>
    </row>
    <row r="1225" spans="1:14">
      <c r="A1225" s="47">
        <v>41299</v>
      </c>
      <c r="B1225" s="39">
        <v>0.432</v>
      </c>
      <c r="C1225" s="43">
        <f>((B1225-B1226)/0.01)*P$4+C1226</f>
        <v>80025966.000000015</v>
      </c>
      <c r="D1225" s="39">
        <v>1.4666999999999999</v>
      </c>
      <c r="E1225" s="43">
        <f>((D1225-D1226)/0.01)*R$4+E1226</f>
        <v>-58231382.00000006</v>
      </c>
      <c r="F1225" s="39">
        <v>2.0108999999999999</v>
      </c>
      <c r="G1225" s="43">
        <f>((F1225-F1226)/0.01)*T$4+G1226</f>
        <v>95810294.000000194</v>
      </c>
      <c r="H1225" s="39">
        <v>2.9580000000000002</v>
      </c>
      <c r="I1225" s="43">
        <f>((H1225-H1226)/0.01)*V$4+I1226</f>
        <v>27848125.999999832</v>
      </c>
      <c r="J1225" s="54">
        <f t="shared" si="74"/>
        <v>145453003.99999997</v>
      </c>
      <c r="K1225" s="43">
        <f>$W$2+J1225</f>
        <v>4845453004</v>
      </c>
      <c r="L1225" s="99">
        <f t="shared" si="77"/>
        <v>-3.5964204502012659E-3</v>
      </c>
      <c r="M1225" s="102">
        <f t="shared" si="75"/>
        <v>1.4795842999821816E-3</v>
      </c>
      <c r="N1225" s="99">
        <f t="shared" si="76"/>
        <v>2.3487672609050651E-2</v>
      </c>
    </row>
    <row r="1226" spans="1:14">
      <c r="A1226" s="47">
        <v>41302</v>
      </c>
      <c r="B1226" s="39">
        <v>0.44209999999999999</v>
      </c>
      <c r="C1226" s="43">
        <f>((B1226-B1227)/0.01)*P$4+C1227</f>
        <v>79468446.000000015</v>
      </c>
      <c r="D1226" s="39">
        <v>1.4809999999999999</v>
      </c>
      <c r="E1226" s="43">
        <f>((D1226-D1227)/0.01)*R$4+E1227</f>
        <v>-57526392.00000006</v>
      </c>
      <c r="F1226" s="39">
        <v>2.0215000000000001</v>
      </c>
      <c r="G1226" s="43">
        <f>((F1226-F1227)/0.01)*T$4+G1227</f>
        <v>94847814.000000179</v>
      </c>
      <c r="H1226" s="39">
        <v>2.9548000000000001</v>
      </c>
      <c r="I1226" s="43">
        <f>((H1226-H1227)/0.01)*V$4+I1227</f>
        <v>28163965.99999984</v>
      </c>
      <c r="J1226" s="54">
        <f t="shared" ref="J1226:J1289" si="78">C1226+E1226+G1226+I1226</f>
        <v>144953833.99999997</v>
      </c>
      <c r="K1226" s="43">
        <f>$W$2+J1226</f>
        <v>4844953834</v>
      </c>
      <c r="L1226" s="99">
        <f t="shared" si="77"/>
        <v>-1.0302353838931287E-4</v>
      </c>
      <c r="M1226" s="102">
        <f t="shared" ref="M1226:M1289" si="79">_xlfn.STDEV.S(L1217:L1226)</f>
        <v>1.4359902380196754E-3</v>
      </c>
      <c r="N1226" s="99">
        <f t="shared" si="76"/>
        <v>2.279563832949906E-2</v>
      </c>
    </row>
    <row r="1227" spans="1:14">
      <c r="A1227" s="47">
        <v>41303</v>
      </c>
      <c r="B1227" s="39">
        <v>0.438</v>
      </c>
      <c r="C1227" s="43">
        <f>((B1227-B1228)/0.01)*P$4+C1228</f>
        <v>79694766.000000015</v>
      </c>
      <c r="D1227" s="39">
        <v>1.5137</v>
      </c>
      <c r="E1227" s="43">
        <f>((D1227-D1228)/0.01)*R$4+E1228</f>
        <v>-55914282.000000052</v>
      </c>
      <c r="F1227" s="39">
        <v>2.0625</v>
      </c>
      <c r="G1227" s="43">
        <f>((F1227-F1228)/0.01)*T$4+G1228</f>
        <v>91125014.000000179</v>
      </c>
      <c r="H1227" s="39">
        <v>3.0070000000000001</v>
      </c>
      <c r="I1227" s="43">
        <f>((H1227-H1228)/0.01)*V$4+I1228</f>
        <v>23011825.999999836</v>
      </c>
      <c r="J1227" s="54">
        <f t="shared" si="78"/>
        <v>137917324</v>
      </c>
      <c r="K1227" s="43">
        <f>$W$2+J1227</f>
        <v>4837917324</v>
      </c>
      <c r="L1227" s="99">
        <f t="shared" si="77"/>
        <v>-1.4533935490444222E-3</v>
      </c>
      <c r="M1227" s="102">
        <f t="shared" si="79"/>
        <v>1.4538327936016709E-3</v>
      </c>
      <c r="N1227" s="99">
        <f t="shared" si="76"/>
        <v>2.3078880118441905E-2</v>
      </c>
    </row>
    <row r="1228" spans="1:14">
      <c r="A1228" s="47">
        <v>41304</v>
      </c>
      <c r="B1228" s="39">
        <v>0.42599999999999999</v>
      </c>
      <c r="C1228" s="43">
        <f>((B1228-B1229)/0.01)*P$4+C1229</f>
        <v>80357166.000000015</v>
      </c>
      <c r="D1228" s="39">
        <v>1.5065</v>
      </c>
      <c r="E1228" s="43">
        <f>((D1228-D1229)/0.01)*R$4+E1229</f>
        <v>-56269242.00000006</v>
      </c>
      <c r="F1228" s="39">
        <v>2.0659000000000001</v>
      </c>
      <c r="G1228" s="43">
        <f>((F1228-F1229)/0.01)*T$4+G1229</f>
        <v>90816294.000000179</v>
      </c>
      <c r="H1228" s="39">
        <v>3.0145</v>
      </c>
      <c r="I1228" s="43">
        <f>((H1228-H1229)/0.01)*V$4+I1229</f>
        <v>22271575.999999851</v>
      </c>
      <c r="J1228" s="54">
        <f t="shared" si="78"/>
        <v>137175794</v>
      </c>
      <c r="K1228" s="43">
        <f>$W$2+J1228</f>
        <v>4837175794</v>
      </c>
      <c r="L1228" s="99">
        <f t="shared" si="77"/>
        <v>-1.5328638027727498E-4</v>
      </c>
      <c r="M1228" s="102">
        <f t="shared" si="79"/>
        <v>1.416429587659195E-3</v>
      </c>
      <c r="N1228" s="99">
        <f t="shared" si="76"/>
        <v>2.2485122631479958E-2</v>
      </c>
    </row>
    <row r="1229" spans="1:14">
      <c r="A1229" s="47">
        <v>41305</v>
      </c>
      <c r="B1229" s="39">
        <v>0.434</v>
      </c>
      <c r="C1229" s="43">
        <f>((B1229-B1230)/0.01)*P$4+C1230</f>
        <v>79915566.000000015</v>
      </c>
      <c r="D1229" s="39">
        <v>1.502</v>
      </c>
      <c r="E1229" s="43">
        <f>((D1229-D1230)/0.01)*R$4+E1230</f>
        <v>-56491092.00000006</v>
      </c>
      <c r="F1229" s="39">
        <v>2.0630000000000002</v>
      </c>
      <c r="G1229" s="43">
        <f>((F1229-F1230)/0.01)*T$4+G1230</f>
        <v>91079614.000000164</v>
      </c>
      <c r="H1229" s="39">
        <v>3.0070000000000001</v>
      </c>
      <c r="I1229" s="43">
        <f>((H1229-H1230)/0.01)*V$4+I1230</f>
        <v>23011825.999999836</v>
      </c>
      <c r="J1229" s="54">
        <f t="shared" si="78"/>
        <v>137515913.99999994</v>
      </c>
      <c r="K1229" s="43">
        <f>$W$2+J1229</f>
        <v>4837515914</v>
      </c>
      <c r="L1229" s="99">
        <f t="shared" si="77"/>
        <v>7.0311284411990729E-5</v>
      </c>
      <c r="M1229" s="102">
        <f t="shared" si="79"/>
        <v>1.314809783458026E-3</v>
      </c>
      <c r="N1229" s="99">
        <f t="shared" si="76"/>
        <v>2.0871958250307736E-2</v>
      </c>
    </row>
    <row r="1230" spans="1:14">
      <c r="A1230" s="47">
        <v>41306</v>
      </c>
      <c r="B1230" s="39">
        <v>0.42299999999999999</v>
      </c>
      <c r="C1230" s="43">
        <f>((B1230-B1231)/0.01)*P$4+C1231</f>
        <v>80522766.000000015</v>
      </c>
      <c r="D1230" s="39">
        <v>1.5335000000000001</v>
      </c>
      <c r="E1230" s="43">
        <f>((D1230-D1231)/0.01)*R$4+E1231</f>
        <v>-54938142.000000052</v>
      </c>
      <c r="F1230" s="39">
        <v>2.0990000000000002</v>
      </c>
      <c r="G1230" s="43">
        <f>((F1230-F1231)/0.01)*T$4+G1231</f>
        <v>87810814.000000164</v>
      </c>
      <c r="H1230" s="39">
        <v>3.0535000000000001</v>
      </c>
      <c r="I1230" s="43">
        <f>((H1230-H1231)/0.01)*V$4+I1231</f>
        <v>18422275.999999836</v>
      </c>
      <c r="J1230" s="54">
        <f t="shared" si="78"/>
        <v>131817713.99999996</v>
      </c>
      <c r="K1230" s="43">
        <f>$W$2+J1230</f>
        <v>4831817714</v>
      </c>
      <c r="L1230" s="99">
        <f t="shared" si="77"/>
        <v>-1.1786128969895491E-3</v>
      </c>
      <c r="M1230" s="102">
        <f t="shared" si="79"/>
        <v>1.1941196311786909E-3</v>
      </c>
      <c r="N1230" s="99">
        <f t="shared" si="76"/>
        <v>1.8956061478553922E-2</v>
      </c>
    </row>
    <row r="1231" spans="1:14">
      <c r="A1231" s="47">
        <v>41309</v>
      </c>
      <c r="B1231" s="39">
        <v>0.42080000000000001</v>
      </c>
      <c r="C1231" s="43">
        <f>((B1231-B1232)/0.01)*P$4+C1232</f>
        <v>80644206.000000015</v>
      </c>
      <c r="D1231" s="39">
        <v>1.486</v>
      </c>
      <c r="E1231" s="43">
        <f>((D1231-D1232)/0.01)*R$4+E1232</f>
        <v>-57279892.00000006</v>
      </c>
      <c r="F1231" s="39">
        <v>2.0459999999999998</v>
      </c>
      <c r="G1231" s="43">
        <f>((F1231-F1232)/0.01)*T$4+G1232</f>
        <v>92623214.000000194</v>
      </c>
      <c r="H1231" s="39">
        <v>3.0034999999999998</v>
      </c>
      <c r="I1231" s="43">
        <f>((H1231-H1232)/0.01)*V$4+I1232</f>
        <v>23357275.999999862</v>
      </c>
      <c r="J1231" s="54">
        <f t="shared" si="78"/>
        <v>139344804</v>
      </c>
      <c r="K1231" s="43">
        <f>$W$2+J1231</f>
        <v>4839344804</v>
      </c>
      <c r="L1231" s="99">
        <f t="shared" si="77"/>
        <v>1.5566053214075455E-3</v>
      </c>
      <c r="M1231" s="102">
        <f t="shared" si="79"/>
        <v>1.3763840456111774E-3</v>
      </c>
      <c r="N1231" s="99">
        <f t="shared" si="76"/>
        <v>2.1849419359224947E-2</v>
      </c>
    </row>
    <row r="1232" spans="1:14">
      <c r="A1232" s="47">
        <v>41310</v>
      </c>
      <c r="B1232" s="39">
        <v>0.43</v>
      </c>
      <c r="C1232" s="43">
        <f>((B1232-B1233)/0.01)*P$4+C1233</f>
        <v>80136366.000000015</v>
      </c>
      <c r="D1232" s="39">
        <v>1.5221</v>
      </c>
      <c r="E1232" s="43">
        <f>((D1232-D1233)/0.01)*R$4+E1233</f>
        <v>-55500162.00000006</v>
      </c>
      <c r="F1232" s="39">
        <v>2.0859999999999999</v>
      </c>
      <c r="G1232" s="43">
        <f>((F1232-F1233)/0.01)*T$4+G1233</f>
        <v>88991214.000000194</v>
      </c>
      <c r="H1232" s="39">
        <v>3.0455000000000001</v>
      </c>
      <c r="I1232" s="43">
        <f>((H1232-H1233)/0.01)*V$4+I1233</f>
        <v>19211875.999999836</v>
      </c>
      <c r="J1232" s="54">
        <f t="shared" si="78"/>
        <v>132839293.99999999</v>
      </c>
      <c r="K1232" s="43">
        <f>$W$2+J1232</f>
        <v>4832839294</v>
      </c>
      <c r="L1232" s="99">
        <f t="shared" si="77"/>
        <v>-1.345199991045626E-3</v>
      </c>
      <c r="M1232" s="102">
        <f t="shared" si="79"/>
        <v>1.3849288145833907E-3</v>
      </c>
      <c r="N1232" s="99">
        <f t="shared" si="76"/>
        <v>2.1985063361490812E-2</v>
      </c>
    </row>
    <row r="1233" spans="1:14">
      <c r="A1233" s="47">
        <v>41311</v>
      </c>
      <c r="B1233" s="39">
        <v>0.41199999999999998</v>
      </c>
      <c r="C1233" s="43">
        <f>((B1233-B1234)/0.01)*P$4+C1234</f>
        <v>81129966.000000015</v>
      </c>
      <c r="D1233" s="39">
        <v>1.484</v>
      </c>
      <c r="E1233" s="43">
        <f>((D1233-D1234)/0.01)*R$4+E1234</f>
        <v>-57378492.00000006</v>
      </c>
      <c r="F1233" s="39">
        <v>2.0455000000000001</v>
      </c>
      <c r="G1233" s="43">
        <f>((F1233-F1234)/0.01)*T$4+G1234</f>
        <v>92668614.000000179</v>
      </c>
      <c r="H1233" s="39">
        <v>3.0055000000000001</v>
      </c>
      <c r="I1233" s="43">
        <f>((H1233-H1234)/0.01)*V$4+I1234</f>
        <v>23159875.99999984</v>
      </c>
      <c r="J1233" s="54">
        <f t="shared" si="78"/>
        <v>139579963.99999997</v>
      </c>
      <c r="K1233" s="43">
        <f>$W$2+J1233</f>
        <v>4839579964</v>
      </c>
      <c r="L1233" s="99">
        <f t="shared" si="77"/>
        <v>1.3937921654209545E-3</v>
      </c>
      <c r="M1233" s="102">
        <f t="shared" si="79"/>
        <v>1.495353651425696E-3</v>
      </c>
      <c r="N1233" s="99">
        <f t="shared" ref="N1233:N1296" si="80">M1233*SQRT(252)</f>
        <v>2.3738003302588549E-2</v>
      </c>
    </row>
    <row r="1234" spans="1:14">
      <c r="A1234" s="47">
        <v>41312</v>
      </c>
      <c r="B1234" s="39">
        <v>0.40799999999999997</v>
      </c>
      <c r="C1234" s="43">
        <f>((B1234-B1235)/0.01)*P$4+C1235</f>
        <v>81350766.000000015</v>
      </c>
      <c r="D1234" s="39">
        <v>1.4755</v>
      </c>
      <c r="E1234" s="43">
        <f>((D1234-D1235)/0.01)*R$4+E1235</f>
        <v>-57797542.00000006</v>
      </c>
      <c r="F1234" s="39">
        <v>2.0415000000000001</v>
      </c>
      <c r="G1234" s="43">
        <f>((F1234-F1235)/0.01)*T$4+G1235</f>
        <v>93031814.000000179</v>
      </c>
      <c r="H1234" s="39">
        <v>2.9984999999999999</v>
      </c>
      <c r="I1234" s="43">
        <f>((H1234-H1235)/0.01)*V$4+I1235</f>
        <v>23850775.999999851</v>
      </c>
      <c r="J1234" s="54">
        <f t="shared" si="78"/>
        <v>140435814</v>
      </c>
      <c r="K1234" s="43">
        <f>$W$2+J1234</f>
        <v>4840435814</v>
      </c>
      <c r="L1234" s="99">
        <f t="shared" si="77"/>
        <v>1.7682822463469249E-4</v>
      </c>
      <c r="M1234" s="102">
        <f t="shared" si="79"/>
        <v>1.5105323060453561E-3</v>
      </c>
      <c r="N1234" s="99">
        <f t="shared" si="80"/>
        <v>2.3978956974749523E-2</v>
      </c>
    </row>
    <row r="1235" spans="1:14">
      <c r="A1235" s="47">
        <v>41313</v>
      </c>
      <c r="B1235" s="39">
        <v>0.40550000000000003</v>
      </c>
      <c r="C1235" s="43">
        <f>((B1235-B1236)/0.01)*P$4+C1236</f>
        <v>81488766.000000015</v>
      </c>
      <c r="D1235" s="39">
        <v>1.4710000000000001</v>
      </c>
      <c r="E1235" s="43">
        <f>((D1235-D1236)/0.01)*R$4+E1236</f>
        <v>-58019392.00000006</v>
      </c>
      <c r="F1235" s="39">
        <v>2.0337999999999998</v>
      </c>
      <c r="G1235" s="43">
        <f>((F1235-F1236)/0.01)*T$4+G1236</f>
        <v>93730974.000000209</v>
      </c>
      <c r="H1235" s="39">
        <v>2.9870000000000001</v>
      </c>
      <c r="I1235" s="43">
        <f>((H1235-H1236)/0.01)*V$4+I1236</f>
        <v>24985825.999999836</v>
      </c>
      <c r="J1235" s="54">
        <f t="shared" si="78"/>
        <v>142186174</v>
      </c>
      <c r="K1235" s="43">
        <f>$W$2+J1235</f>
        <v>4842186174</v>
      </c>
      <c r="L1235" s="99">
        <f t="shared" si="77"/>
        <v>3.6154670113853116E-4</v>
      </c>
      <c r="M1235" s="102">
        <f t="shared" si="79"/>
        <v>1.0452152064345333E-3</v>
      </c>
      <c r="N1235" s="99">
        <f t="shared" si="80"/>
        <v>1.659227701661288E-2</v>
      </c>
    </row>
    <row r="1236" spans="1:14">
      <c r="A1236" s="47">
        <v>41316</v>
      </c>
      <c r="B1236" s="39">
        <v>0.4163</v>
      </c>
      <c r="C1236" s="43">
        <f>((B1236-B1237)/0.01)*P$4+C1237</f>
        <v>80892606.000000015</v>
      </c>
      <c r="D1236" s="39">
        <v>1.4929000000000001</v>
      </c>
      <c r="E1236" s="43">
        <f>((D1236-D1237)/0.01)*R$4+E1237</f>
        <v>-56939722.00000006</v>
      </c>
      <c r="F1236" s="39">
        <v>2.0501</v>
      </c>
      <c r="G1236" s="43">
        <f>((F1236-F1237)/0.01)*T$4+G1237</f>
        <v>92250934.000000194</v>
      </c>
      <c r="H1236" s="39">
        <v>2.9906000000000001</v>
      </c>
      <c r="I1236" s="43">
        <f>((H1236-H1237)/0.01)*V$4+I1237</f>
        <v>24630505.999999832</v>
      </c>
      <c r="J1236" s="54">
        <f t="shared" si="78"/>
        <v>140834323.99999997</v>
      </c>
      <c r="K1236" s="43">
        <f>$W$2+J1236</f>
        <v>4840834324</v>
      </c>
      <c r="L1236" s="99">
        <f t="shared" si="77"/>
        <v>-2.7922072643801971E-4</v>
      </c>
      <c r="M1236" s="102">
        <f t="shared" si="79"/>
        <v>1.0473645572452144E-3</v>
      </c>
      <c r="N1236" s="99">
        <f t="shared" si="80"/>
        <v>1.6626396902964663E-2</v>
      </c>
    </row>
    <row r="1237" spans="1:14">
      <c r="A1237" s="47">
        <v>41317</v>
      </c>
      <c r="B1237" s="39">
        <v>0.4224</v>
      </c>
      <c r="C1237" s="43">
        <f>((B1237-B1238)/0.01)*P$4+C1238</f>
        <v>80555886.000000015</v>
      </c>
      <c r="D1237" s="39">
        <v>1.5070000000000001</v>
      </c>
      <c r="E1237" s="43">
        <f>((D1237-D1238)/0.01)*R$4+E1238</f>
        <v>-56244592.00000006</v>
      </c>
      <c r="F1237" s="39">
        <v>2.0649999999999999</v>
      </c>
      <c r="G1237" s="43">
        <f>((F1237-F1238)/0.01)*T$4+G1238</f>
        <v>90898014.000000209</v>
      </c>
      <c r="H1237" s="39">
        <v>3.0110000000000001</v>
      </c>
      <c r="I1237" s="43">
        <f>((H1237-H1238)/0.01)*V$4+I1238</f>
        <v>22617025.999999836</v>
      </c>
      <c r="J1237" s="54">
        <f t="shared" si="78"/>
        <v>137826334</v>
      </c>
      <c r="K1237" s="43">
        <f>$W$2+J1237</f>
        <v>4837826334</v>
      </c>
      <c r="L1237" s="99">
        <f t="shared" si="77"/>
        <v>-6.2157155894469512E-4</v>
      </c>
      <c r="M1237" s="102">
        <f t="shared" si="79"/>
        <v>9.5563084321430639E-4</v>
      </c>
      <c r="N1237" s="99">
        <f t="shared" si="80"/>
        <v>1.5170169337968069E-2</v>
      </c>
    </row>
    <row r="1238" spans="1:14">
      <c r="A1238" s="47">
        <v>41318</v>
      </c>
      <c r="B1238" s="39">
        <v>0.43090000000000001</v>
      </c>
      <c r="C1238" s="43">
        <f>((B1238-B1239)/0.01)*P$4+C1239</f>
        <v>80086686.000000015</v>
      </c>
      <c r="D1238" s="39">
        <v>1.5573000000000001</v>
      </c>
      <c r="E1238" s="43">
        <f>((D1238-D1239)/0.01)*R$4+E1239</f>
        <v>-53764802.00000006</v>
      </c>
      <c r="F1238" s="39">
        <v>2.1193</v>
      </c>
      <c r="G1238" s="43">
        <f>((F1238-F1239)/0.01)*T$4+G1239</f>
        <v>85967574.000000209</v>
      </c>
      <c r="H1238" s="39">
        <v>3.0594999999999999</v>
      </c>
      <c r="I1238" s="43">
        <f>((H1238-H1239)/0.01)*V$4+I1239</f>
        <v>17830075.999999858</v>
      </c>
      <c r="J1238" s="54">
        <f t="shared" si="78"/>
        <v>130119534.00000003</v>
      </c>
      <c r="K1238" s="43">
        <f>$W$2+J1238</f>
        <v>4830119534</v>
      </c>
      <c r="L1238" s="99">
        <f t="shared" si="77"/>
        <v>-1.5942997070209483E-3</v>
      </c>
      <c r="M1238" s="102">
        <f t="shared" si="79"/>
        <v>1.0813723381138624E-3</v>
      </c>
      <c r="N1238" s="99">
        <f t="shared" si="80"/>
        <v>1.71662536878824E-2</v>
      </c>
    </row>
    <row r="1239" spans="1:14">
      <c r="A1239" s="47">
        <v>41319</v>
      </c>
      <c r="B1239" s="39">
        <v>0.41789999999999999</v>
      </c>
      <c r="C1239" s="43">
        <f>((B1239-B1240)/0.01)*P$4+C1240</f>
        <v>80804286.000000015</v>
      </c>
      <c r="D1239" s="39">
        <v>1.5015000000000001</v>
      </c>
      <c r="E1239" s="43">
        <f>((D1239-D1240)/0.01)*R$4+E1240</f>
        <v>-56515742.00000006</v>
      </c>
      <c r="F1239" s="39">
        <v>2.0655000000000001</v>
      </c>
      <c r="G1239" s="43">
        <f>((F1239-F1240)/0.01)*T$4+G1240</f>
        <v>90852614.000000194</v>
      </c>
      <c r="H1239" s="39">
        <v>3.0124</v>
      </c>
      <c r="I1239" s="43">
        <f>((H1239-H1240)/0.01)*V$4+I1240</f>
        <v>22478845.999999851</v>
      </c>
      <c r="J1239" s="54">
        <f t="shared" si="78"/>
        <v>137620004</v>
      </c>
      <c r="K1239" s="43">
        <f>$W$2+J1239</f>
        <v>4837620004</v>
      </c>
      <c r="L1239" s="99">
        <f t="shared" si="77"/>
        <v>1.5516494782203385E-3</v>
      </c>
      <c r="M1239" s="102">
        <f t="shared" si="79"/>
        <v>1.208305936235174E-3</v>
      </c>
      <c r="N1239" s="99">
        <f t="shared" si="80"/>
        <v>1.9181262089768038E-2</v>
      </c>
    </row>
    <row r="1240" spans="1:14">
      <c r="A1240" s="47">
        <v>41320</v>
      </c>
      <c r="B1240" s="39">
        <v>0.42530000000000001</v>
      </c>
      <c r="C1240" s="43">
        <f>((B1240-B1241)/0.01)*P$4+C1241</f>
        <v>80395806.000000015</v>
      </c>
      <c r="D1240" s="39">
        <v>1.5066000000000002</v>
      </c>
      <c r="E1240" s="43">
        <f>((D1240-D1241)/0.01)*R$4+E1241</f>
        <v>-56264312.000000052</v>
      </c>
      <c r="F1240" s="39">
        <v>2.0676000000000001</v>
      </c>
      <c r="G1240" s="43">
        <f>((F1240-F1241)/0.01)*T$4+G1241</f>
        <v>90661934.000000194</v>
      </c>
      <c r="H1240" s="39">
        <v>3.0286</v>
      </c>
      <c r="I1240" s="43">
        <f>((H1240-H1241)/0.01)*V$4+I1241</f>
        <v>20879905.999999851</v>
      </c>
      <c r="J1240" s="54">
        <f t="shared" si="78"/>
        <v>135673334</v>
      </c>
      <c r="K1240" s="43">
        <f>$W$2+J1240</f>
        <v>4835673334</v>
      </c>
      <c r="L1240" s="99">
        <f t="shared" si="77"/>
        <v>-4.0248340627312997E-4</v>
      </c>
      <c r="M1240" s="102">
        <f t="shared" si="79"/>
        <v>1.1474278459690952E-3</v>
      </c>
      <c r="N1240" s="99">
        <f t="shared" si="80"/>
        <v>1.8214852366948517E-2</v>
      </c>
    </row>
    <row r="1241" spans="1:14">
      <c r="A1241" s="47">
        <v>41323</v>
      </c>
      <c r="B1241" s="39">
        <v>0.42399999999999999</v>
      </c>
      <c r="C1241" s="43">
        <f>((B1241-B1242)/0.01)*P$4+C1242</f>
        <v>80467566.000000015</v>
      </c>
      <c r="D1241" s="39">
        <v>1.512</v>
      </c>
      <c r="E1241" s="43">
        <f>((D1241-D1242)/0.01)*R$4+E1242</f>
        <v>-55998092.00000006</v>
      </c>
      <c r="F1241" s="39">
        <v>2.0752999999999999</v>
      </c>
      <c r="G1241" s="43">
        <f>((F1241-F1242)/0.01)*T$4+G1242</f>
        <v>89962774.000000209</v>
      </c>
      <c r="H1241" s="39">
        <v>3.0289999999999999</v>
      </c>
      <c r="I1241" s="43">
        <f>((H1241-H1242)/0.01)*V$4+I1242</f>
        <v>20840425.999999855</v>
      </c>
      <c r="J1241" s="54">
        <f t="shared" si="78"/>
        <v>135272674.00000003</v>
      </c>
      <c r="K1241" s="43">
        <f>$W$2+J1241</f>
        <v>4835272674</v>
      </c>
      <c r="L1241" s="99">
        <f t="shared" si="77"/>
        <v>-8.2858491795441609E-5</v>
      </c>
      <c r="M1241" s="102">
        <f t="shared" si="79"/>
        <v>1.0233886908887979E-3</v>
      </c>
      <c r="N1241" s="99">
        <f t="shared" si="80"/>
        <v>1.6245791823886274E-2</v>
      </c>
    </row>
    <row r="1242" spans="1:14">
      <c r="A1242" s="47">
        <v>41324</v>
      </c>
      <c r="B1242" s="39">
        <v>0.42249999999999999</v>
      </c>
      <c r="C1242" s="43">
        <f>((B1242-B1243)/0.01)*P$4+C1243</f>
        <v>80550366.000000015</v>
      </c>
      <c r="D1242" s="39">
        <v>1.5398000000000001</v>
      </c>
      <c r="E1242" s="43">
        <f>((D1242-D1243)/0.01)*R$4+E1243</f>
        <v>-54627552.00000006</v>
      </c>
      <c r="F1242" s="39">
        <v>2.101</v>
      </c>
      <c r="G1242" s="43">
        <f>((F1242-F1243)/0.01)*T$4+G1243</f>
        <v>87629214.000000209</v>
      </c>
      <c r="H1242" s="39">
        <v>3.0674999999999999</v>
      </c>
      <c r="I1242" s="43">
        <f>((H1242-H1243)/0.01)*V$4+I1243</f>
        <v>17040475.999999858</v>
      </c>
      <c r="J1242" s="54">
        <f t="shared" si="78"/>
        <v>130592504.00000003</v>
      </c>
      <c r="K1242" s="43">
        <f>$W$2+J1242</f>
        <v>4830592504</v>
      </c>
      <c r="L1242" s="99">
        <f t="shared" si="77"/>
        <v>-9.6839140202383401E-4</v>
      </c>
      <c r="M1242" s="102">
        <f t="shared" si="79"/>
        <v>9.7771734911236653E-4</v>
      </c>
      <c r="N1242" s="99">
        <f t="shared" si="80"/>
        <v>1.5520781749587839E-2</v>
      </c>
    </row>
    <row r="1243" spans="1:14">
      <c r="A1243" s="47">
        <v>41325</v>
      </c>
      <c r="B1243" s="39">
        <v>0.41649999999999998</v>
      </c>
      <c r="C1243" s="43">
        <f>((B1243-B1244)/0.01)*P$4+C1244</f>
        <v>80881566.000000015</v>
      </c>
      <c r="D1243" s="39">
        <v>1.5190000000000001</v>
      </c>
      <c r="E1243" s="43">
        <f>((D1243-D1244)/0.01)*R$4+E1244</f>
        <v>-55652992.00000006</v>
      </c>
      <c r="F1243" s="39">
        <v>2.085</v>
      </c>
      <c r="G1243" s="43">
        <f>((F1243-F1244)/0.01)*T$4+G1244</f>
        <v>89082014.000000209</v>
      </c>
      <c r="H1243" s="39">
        <v>3.0619999999999998</v>
      </c>
      <c r="I1243" s="43">
        <f>((H1243-H1244)/0.01)*V$4+I1244</f>
        <v>17583325.999999866</v>
      </c>
      <c r="J1243" s="54">
        <f t="shared" si="78"/>
        <v>131893914.00000003</v>
      </c>
      <c r="K1243" s="43">
        <f>$W$2+J1243</f>
        <v>4831893914</v>
      </c>
      <c r="L1243" s="99">
        <f t="shared" si="77"/>
        <v>2.6937373085358408E-4</v>
      </c>
      <c r="M1243" s="102">
        <f t="shared" si="79"/>
        <v>8.4998575031127333E-4</v>
      </c>
      <c r="N1243" s="99">
        <f t="shared" si="80"/>
        <v>1.3493105479633628E-2</v>
      </c>
    </row>
    <row r="1244" spans="1:14">
      <c r="A1244" s="47">
        <v>41326</v>
      </c>
      <c r="B1244" s="39">
        <v>0.4032</v>
      </c>
      <c r="C1244" s="43">
        <f>((B1244-B1245)/0.01)*P$4+C1245</f>
        <v>81615726.000000015</v>
      </c>
      <c r="D1244" s="39">
        <v>1.4882</v>
      </c>
      <c r="E1244" s="43">
        <f>((D1244-D1245)/0.01)*R$4+E1245</f>
        <v>-57171432.000000067</v>
      </c>
      <c r="F1244" s="39">
        <v>2.0512000000000001</v>
      </c>
      <c r="G1244" s="43">
        <f>((F1244-F1245)/0.01)*T$4+G1245</f>
        <v>92151054.000000194</v>
      </c>
      <c r="H1244" s="39">
        <v>3.0213999999999999</v>
      </c>
      <c r="I1244" s="43">
        <f>((H1244-H1245)/0.01)*V$4+I1245</f>
        <v>21590545.999999862</v>
      </c>
      <c r="J1244" s="54">
        <f t="shared" si="78"/>
        <v>138185894</v>
      </c>
      <c r="K1244" s="43">
        <f>$W$2+J1244</f>
        <v>4838185894</v>
      </c>
      <c r="L1244" s="99">
        <f t="shared" si="77"/>
        <v>1.3013296710806426E-3</v>
      </c>
      <c r="M1244" s="102">
        <f t="shared" si="79"/>
        <v>9.6583210817585783E-4</v>
      </c>
      <c r="N1244" s="99">
        <f t="shared" si="80"/>
        <v>1.5332109398847322E-2</v>
      </c>
    </row>
    <row r="1245" spans="1:14">
      <c r="A1245" s="47">
        <v>41327</v>
      </c>
      <c r="B1245" s="39">
        <v>0.40100000000000002</v>
      </c>
      <c r="C1245" s="43">
        <f>((B1245-B1246)/0.01)*P$4+C1246</f>
        <v>81737166.000000015</v>
      </c>
      <c r="D1245" s="39">
        <v>1.474</v>
      </c>
      <c r="E1245" s="43">
        <f>((D1245-D1246)/0.01)*R$4+E1246</f>
        <v>-57871492.000000067</v>
      </c>
      <c r="F1245" s="39">
        <v>2.0409999999999999</v>
      </c>
      <c r="G1245" s="43">
        <f>((F1245-F1246)/0.01)*T$4+G1246</f>
        <v>93077214.000000209</v>
      </c>
      <c r="H1245" s="39">
        <v>3.0114999999999998</v>
      </c>
      <c r="I1245" s="43">
        <f>((H1245-H1246)/0.01)*V$4+I1246</f>
        <v>22567675.999999866</v>
      </c>
      <c r="J1245" s="54">
        <f t="shared" si="78"/>
        <v>139510564</v>
      </c>
      <c r="K1245" s="43">
        <f>$W$2+J1245</f>
        <v>4839510564</v>
      </c>
      <c r="L1245" s="99">
        <f t="shared" si="77"/>
        <v>2.7375729627856349E-4</v>
      </c>
      <c r="M1245" s="102">
        <f t="shared" si="79"/>
        <v>9.6210291564039266E-4</v>
      </c>
      <c r="N1245" s="99">
        <f t="shared" si="80"/>
        <v>1.5272910302607806E-2</v>
      </c>
    </row>
    <row r="1246" spans="1:14">
      <c r="A1246" s="47">
        <v>41330</v>
      </c>
      <c r="B1246" s="39">
        <v>0.38600000000000001</v>
      </c>
      <c r="C1246" s="43">
        <f>((B1246-B1247)/0.01)*P$4+C1247</f>
        <v>82565166.000000015</v>
      </c>
      <c r="D1246" s="39">
        <v>1.3946000000000001</v>
      </c>
      <c r="E1246" s="43">
        <f>((D1246-D1247)/0.01)*R$4+E1247</f>
        <v>-61785912.00000006</v>
      </c>
      <c r="F1246" s="39">
        <v>1.9426999999999999</v>
      </c>
      <c r="G1246" s="43">
        <f>((F1246-F1247)/0.01)*T$4+G1247</f>
        <v>102002854.00000021</v>
      </c>
      <c r="H1246" s="39">
        <v>2.9157000000000002</v>
      </c>
      <c r="I1246" s="43">
        <f>((H1246-H1247)/0.01)*V$4+I1247</f>
        <v>32023135.999999832</v>
      </c>
      <c r="J1246" s="54">
        <f t="shared" si="78"/>
        <v>154805244</v>
      </c>
      <c r="K1246" s="43">
        <f>$W$2+J1246</f>
        <v>4854805244</v>
      </c>
      <c r="L1246" s="99">
        <f t="shared" si="77"/>
        <v>3.1553939428120409E-3</v>
      </c>
      <c r="M1246" s="102">
        <f t="shared" si="79"/>
        <v>1.3908166984945881E-3</v>
      </c>
      <c r="N1246" s="99">
        <f t="shared" si="80"/>
        <v>2.2078530620955494E-2</v>
      </c>
    </row>
    <row r="1247" spans="1:14">
      <c r="A1247" s="47">
        <v>41331</v>
      </c>
      <c r="B1247" s="39">
        <v>0.39169999999999999</v>
      </c>
      <c r="C1247" s="43">
        <f>((B1247-B1248)/0.01)*P$4+C1248</f>
        <v>82250526.000000015</v>
      </c>
      <c r="D1247" s="39">
        <v>1.415</v>
      </c>
      <c r="E1247" s="43">
        <f>((D1247-D1248)/0.01)*R$4+E1248</f>
        <v>-60780192.00000006</v>
      </c>
      <c r="F1247" s="39">
        <v>1.9702999999999999</v>
      </c>
      <c r="G1247" s="43">
        <f>((F1247-F1248)/0.01)*T$4+G1248</f>
        <v>99496774.000000209</v>
      </c>
      <c r="H1247" s="39">
        <v>2.9321000000000002</v>
      </c>
      <c r="I1247" s="43">
        <f>((H1247-H1248)/0.01)*V$4+I1248</f>
        <v>30404455.999999836</v>
      </c>
      <c r="J1247" s="54">
        <f t="shared" si="78"/>
        <v>151371564</v>
      </c>
      <c r="K1247" s="43">
        <f>$W$2+J1247</f>
        <v>4851371564</v>
      </c>
      <c r="L1247" s="99">
        <f t="shared" si="77"/>
        <v>-7.0752474659415885E-4</v>
      </c>
      <c r="M1247" s="102">
        <f t="shared" si="79"/>
        <v>1.3973141998939076E-3</v>
      </c>
      <c r="N1247" s="99">
        <f t="shared" si="80"/>
        <v>2.2181675258030855E-2</v>
      </c>
    </row>
    <row r="1248" spans="1:14">
      <c r="A1248" s="47">
        <v>41332</v>
      </c>
      <c r="B1248" s="39">
        <v>0.39400000000000002</v>
      </c>
      <c r="C1248" s="43">
        <f>((B1248-B1249)/0.01)*P$4+C1249</f>
        <v>82123566.000000015</v>
      </c>
      <c r="D1248" s="39">
        <v>1.4325999999999999</v>
      </c>
      <c r="E1248" s="43">
        <f>((D1248-D1249)/0.01)*R$4+E1249</f>
        <v>-59912512.000000067</v>
      </c>
      <c r="F1248" s="39">
        <v>1.9906999999999999</v>
      </c>
      <c r="G1248" s="43">
        <f>((F1248-F1249)/0.01)*T$4+G1249</f>
        <v>97644454.000000209</v>
      </c>
      <c r="H1248" s="39">
        <v>2.9523000000000001</v>
      </c>
      <c r="I1248" s="43">
        <f>((H1248-H1249)/0.01)*V$4+I1249</f>
        <v>28410715.999999836</v>
      </c>
      <c r="J1248" s="54">
        <f t="shared" si="78"/>
        <v>148266224</v>
      </c>
      <c r="K1248" s="43">
        <f>$W$2+J1248</f>
        <v>4848266224</v>
      </c>
      <c r="L1248" s="99">
        <f t="shared" si="77"/>
        <v>-6.40300220269483E-4</v>
      </c>
      <c r="M1248" s="102">
        <f t="shared" si="79"/>
        <v>1.2830561516110539E-3</v>
      </c>
      <c r="N1248" s="99">
        <f t="shared" si="80"/>
        <v>2.0367884971766604E-2</v>
      </c>
    </row>
    <row r="1249" spans="1:14">
      <c r="A1249" s="47">
        <v>41333</v>
      </c>
      <c r="B1249" s="39">
        <v>0.38240000000000002</v>
      </c>
      <c r="C1249" s="43">
        <f>((B1249-B1250)/0.01)*P$4+C1250</f>
        <v>82763886.000000015</v>
      </c>
      <c r="D1249" s="39">
        <v>1.4079999999999999</v>
      </c>
      <c r="E1249" s="43">
        <f>((D1249-D1250)/0.01)*R$4+E1250</f>
        <v>-61125292.000000067</v>
      </c>
      <c r="F1249" s="39">
        <v>1.9668999999999999</v>
      </c>
      <c r="G1249" s="43">
        <f>((F1249-F1250)/0.01)*T$4+G1250</f>
        <v>99805494.000000209</v>
      </c>
      <c r="H1249" s="39">
        <v>2.9466999999999999</v>
      </c>
      <c r="I1249" s="43">
        <f>((H1249-H1250)/0.01)*V$4+I1250</f>
        <v>28963435.999999862</v>
      </c>
      <c r="J1249" s="54">
        <f t="shared" si="78"/>
        <v>150407524</v>
      </c>
      <c r="K1249" s="43">
        <f>$W$2+J1249</f>
        <v>4850407524</v>
      </c>
      <c r="L1249" s="99">
        <f t="shared" si="77"/>
        <v>4.4156553574850745E-4</v>
      </c>
      <c r="M1249" s="102">
        <f t="shared" si="79"/>
        <v>1.2162229378970208E-3</v>
      </c>
      <c r="N1249" s="99">
        <f t="shared" si="80"/>
        <v>1.9306940594927227E-2</v>
      </c>
    </row>
    <row r="1250" spans="1:14">
      <c r="A1250" s="47">
        <v>41334</v>
      </c>
      <c r="B1250" s="39">
        <v>0.37509999999999999</v>
      </c>
      <c r="C1250" s="43">
        <f>((B1250-B1251)/0.01)*P$4+C1251</f>
        <v>83166846.000000015</v>
      </c>
      <c r="D1250" s="39">
        <v>1.3815999999999999</v>
      </c>
      <c r="E1250" s="43">
        <f>((D1250-D1251)/0.01)*R$4+E1251</f>
        <v>-62426812.000000067</v>
      </c>
      <c r="F1250" s="39">
        <v>1.9353</v>
      </c>
      <c r="G1250" s="43">
        <f>((F1250-F1251)/0.01)*T$4+G1251</f>
        <v>102674774.00000019</v>
      </c>
      <c r="H1250" s="39">
        <v>2.9152</v>
      </c>
      <c r="I1250" s="43">
        <f>((H1250-H1251)/0.01)*V$4+I1251</f>
        <v>32072485.999999847</v>
      </c>
      <c r="J1250" s="54">
        <f t="shared" si="78"/>
        <v>155487294</v>
      </c>
      <c r="K1250" s="43">
        <f>$W$2+J1250</f>
        <v>4855487294</v>
      </c>
      <c r="L1250" s="99">
        <f t="shared" si="77"/>
        <v>1.046739236116478E-3</v>
      </c>
      <c r="M1250" s="102">
        <f t="shared" si="79"/>
        <v>1.2143256057436866E-3</v>
      </c>
      <c r="N1250" s="99">
        <f t="shared" si="80"/>
        <v>1.9276821380733972E-2</v>
      </c>
    </row>
    <row r="1251" spans="1:14">
      <c r="A1251" s="47">
        <v>41337</v>
      </c>
      <c r="B1251" s="39">
        <v>0.372</v>
      </c>
      <c r="C1251" s="43">
        <f>((B1251-B1252)/0.01)*P$4+C1252</f>
        <v>83337966.000000015</v>
      </c>
      <c r="D1251" s="39">
        <v>1.4</v>
      </c>
      <c r="E1251" s="43">
        <f>((D1251-D1252)/0.01)*R$4+E1252</f>
        <v>-61519692.000000067</v>
      </c>
      <c r="F1251" s="39">
        <v>1.9609999999999999</v>
      </c>
      <c r="G1251" s="43">
        <f>((F1251-F1252)/0.01)*T$4+G1252</f>
        <v>100341214.00000021</v>
      </c>
      <c r="H1251" s="39">
        <v>2.9411</v>
      </c>
      <c r="I1251" s="43">
        <f>((H1251-H1252)/0.01)*V$4+I1252</f>
        <v>29516155.999999844</v>
      </c>
      <c r="J1251" s="54">
        <f t="shared" si="78"/>
        <v>151675644</v>
      </c>
      <c r="K1251" s="43">
        <f>$W$2+J1251</f>
        <v>4851675644</v>
      </c>
      <c r="L1251" s="99">
        <f t="shared" si="77"/>
        <v>-7.8532733410261715E-4</v>
      </c>
      <c r="M1251" s="102">
        <f t="shared" si="79"/>
        <v>1.2651876555482371E-3</v>
      </c>
      <c r="N1251" s="99">
        <f t="shared" si="80"/>
        <v>2.0084231390456904E-2</v>
      </c>
    </row>
    <row r="1252" spans="1:14">
      <c r="A1252" s="47">
        <v>41338</v>
      </c>
      <c r="B1252" s="39">
        <v>0.378</v>
      </c>
      <c r="C1252" s="43">
        <f>((B1252-B1253)/0.01)*P$4+C1253</f>
        <v>83006766.000000015</v>
      </c>
      <c r="D1252" s="39">
        <v>1.4205000000000001</v>
      </c>
      <c r="E1252" s="43">
        <f>((D1252-D1253)/0.01)*R$4+E1253</f>
        <v>-60509042.00000006</v>
      </c>
      <c r="F1252" s="39">
        <v>1.9795</v>
      </c>
      <c r="G1252" s="43">
        <f>((F1252-F1253)/0.01)*T$4+G1253</f>
        <v>98661414.000000194</v>
      </c>
      <c r="H1252" s="39">
        <v>2.9584999999999999</v>
      </c>
      <c r="I1252" s="43">
        <f>((H1252-H1253)/0.01)*V$4+I1253</f>
        <v>27798775.999999858</v>
      </c>
      <c r="J1252" s="54">
        <f t="shared" si="78"/>
        <v>148957914</v>
      </c>
      <c r="K1252" s="43">
        <f>$W$2+J1252</f>
        <v>4848957914</v>
      </c>
      <c r="L1252" s="99">
        <f t="shared" si="77"/>
        <v>-5.6032011823870637E-4</v>
      </c>
      <c r="M1252" s="102">
        <f t="shared" si="79"/>
        <v>1.2242651591784452E-3</v>
      </c>
      <c r="N1252" s="99">
        <f t="shared" si="80"/>
        <v>1.9434606899922428E-2</v>
      </c>
    </row>
    <row r="1253" spans="1:14">
      <c r="A1253" s="47">
        <v>41339</v>
      </c>
      <c r="B1253" s="39">
        <v>0.38250000000000001</v>
      </c>
      <c r="C1253" s="43">
        <f>((B1253-B1254)/0.01)*P$4+C1254</f>
        <v>82758366.000000015</v>
      </c>
      <c r="D1253" s="39">
        <v>1.4517</v>
      </c>
      <c r="E1253" s="43">
        <f>((D1253-D1254)/0.01)*R$4+E1254</f>
        <v>-58970882.000000067</v>
      </c>
      <c r="F1253" s="39">
        <v>2.0188000000000001</v>
      </c>
      <c r="G1253" s="43">
        <f>((F1253-F1254)/0.01)*T$4+G1254</f>
        <v>95092974.000000179</v>
      </c>
      <c r="H1253" s="39">
        <v>3.0049999999999999</v>
      </c>
      <c r="I1253" s="43">
        <f>((H1253-H1254)/0.01)*V$4+I1254</f>
        <v>23209225.999999862</v>
      </c>
      <c r="J1253" s="54">
        <f t="shared" si="78"/>
        <v>142089683.99999997</v>
      </c>
      <c r="K1253" s="43">
        <f>$W$2+J1253</f>
        <v>4842089684</v>
      </c>
      <c r="L1253" s="99">
        <f t="shared" si="77"/>
        <v>-1.4174383275857173E-3</v>
      </c>
      <c r="M1253" s="102">
        <f t="shared" si="79"/>
        <v>1.3507877162431097E-3</v>
      </c>
      <c r="N1253" s="99">
        <f t="shared" si="80"/>
        <v>2.144309022732091E-2</v>
      </c>
    </row>
    <row r="1254" spans="1:14">
      <c r="A1254" s="47">
        <v>41340</v>
      </c>
      <c r="B1254" s="39">
        <v>0.39500000000000002</v>
      </c>
      <c r="C1254" s="43">
        <f>((B1254-B1255)/0.01)*P$4+C1255</f>
        <v>82068366.000000015</v>
      </c>
      <c r="D1254" s="39">
        <v>1.5082</v>
      </c>
      <c r="E1254" s="43">
        <f>((D1254-D1255)/0.01)*R$4+E1255</f>
        <v>-56185432.000000067</v>
      </c>
      <c r="F1254" s="39">
        <v>2.0785</v>
      </c>
      <c r="G1254" s="43">
        <f>((F1254-F1255)/0.01)*T$4+G1255</f>
        <v>89672214.000000194</v>
      </c>
      <c r="H1254" s="39">
        <v>3.0577000000000001</v>
      </c>
      <c r="I1254" s="43">
        <f>((H1254-H1255)/0.01)*V$4+I1255</f>
        <v>18007735.999999844</v>
      </c>
      <c r="J1254" s="54">
        <f t="shared" si="78"/>
        <v>133562884</v>
      </c>
      <c r="K1254" s="43">
        <f>$W$2+J1254</f>
        <v>4833562884</v>
      </c>
      <c r="L1254" s="99">
        <f t="shared" si="77"/>
        <v>-1.7625275706112313E-3</v>
      </c>
      <c r="M1254" s="102">
        <f t="shared" si="79"/>
        <v>1.4215646728067382E-3</v>
      </c>
      <c r="N1254" s="99">
        <f t="shared" si="80"/>
        <v>2.2566639581049201E-2</v>
      </c>
    </row>
    <row r="1255" spans="1:14">
      <c r="A1255" s="47">
        <v>41341</v>
      </c>
      <c r="B1255" s="39">
        <v>0.39850000000000002</v>
      </c>
      <c r="C1255" s="43">
        <f>((B1255-B1256)/0.01)*P$4+C1256</f>
        <v>81875166.000000015</v>
      </c>
      <c r="D1255" s="39">
        <v>1.5512000000000001</v>
      </c>
      <c r="E1255" s="43">
        <f>((D1255-D1256)/0.01)*R$4+E1256</f>
        <v>-54065532.00000006</v>
      </c>
      <c r="F1255" s="39">
        <v>2.1274999999999999</v>
      </c>
      <c r="G1255" s="43">
        <f>((F1255-F1256)/0.01)*T$4+G1256</f>
        <v>85223014.000000194</v>
      </c>
      <c r="H1255" s="39">
        <v>3.0996999999999999</v>
      </c>
      <c r="I1255" s="43">
        <f>((H1255-H1256)/0.01)*V$4+I1256</f>
        <v>13862335.999999862</v>
      </c>
      <c r="J1255" s="54">
        <f t="shared" si="78"/>
        <v>126894984.00000001</v>
      </c>
      <c r="K1255" s="43">
        <f>$W$2+J1255</f>
        <v>4826894984</v>
      </c>
      <c r="L1255" s="99">
        <f t="shared" si="77"/>
        <v>-1.380452386418789E-3</v>
      </c>
      <c r="M1255" s="102">
        <f t="shared" si="79"/>
        <v>1.4692553215700653E-3</v>
      </c>
      <c r="N1255" s="99">
        <f t="shared" si="80"/>
        <v>2.3323705159995763E-2</v>
      </c>
    </row>
    <row r="1256" spans="1:14">
      <c r="A1256" s="47">
        <v>41344</v>
      </c>
      <c r="B1256" s="39">
        <v>0.39860000000000001</v>
      </c>
      <c r="C1256" s="43">
        <f>((B1256-B1257)/0.01)*P$4+C1257</f>
        <v>81869646.000000015</v>
      </c>
      <c r="D1256" s="39">
        <v>1.5632999999999999</v>
      </c>
      <c r="E1256" s="43">
        <f>((D1256-D1257)/0.01)*R$4+E1257</f>
        <v>-53469002.000000067</v>
      </c>
      <c r="F1256" s="39">
        <v>2.141</v>
      </c>
      <c r="G1256" s="43">
        <f>((F1256-F1257)/0.01)*T$4+G1257</f>
        <v>83997214.000000194</v>
      </c>
      <c r="H1256" s="39">
        <v>3.1164000000000001</v>
      </c>
      <c r="I1256" s="43">
        <f>((H1256-H1257)/0.01)*V$4+I1257</f>
        <v>12214045.999999847</v>
      </c>
      <c r="J1256" s="54">
        <f t="shared" si="78"/>
        <v>124611904</v>
      </c>
      <c r="K1256" s="43">
        <f>$W$2+J1256</f>
        <v>4824611904</v>
      </c>
      <c r="L1256" s="99">
        <f t="shared" si="77"/>
        <v>-4.7310333382722498E-4</v>
      </c>
      <c r="M1256" s="102">
        <f t="shared" si="79"/>
        <v>8.4884905583453084E-4</v>
      </c>
      <c r="N1256" s="99">
        <f t="shared" si="80"/>
        <v>1.3475061014220899E-2</v>
      </c>
    </row>
    <row r="1257" spans="1:14">
      <c r="A1257" s="47">
        <v>41345</v>
      </c>
      <c r="B1257" s="39">
        <v>0.39300000000000002</v>
      </c>
      <c r="C1257" s="43">
        <f>((B1257-B1258)/0.01)*P$4+C1258</f>
        <v>82178766.000000015</v>
      </c>
      <c r="D1257" s="39">
        <v>1.5265</v>
      </c>
      <c r="E1257" s="43">
        <f>((D1257-D1258)/0.01)*R$4+E1258</f>
        <v>-55283242.000000067</v>
      </c>
      <c r="F1257" s="39">
        <v>2.1025</v>
      </c>
      <c r="G1257" s="43">
        <f>((F1257-F1258)/0.01)*T$4+G1258</f>
        <v>87493014.000000194</v>
      </c>
      <c r="H1257" s="39">
        <v>3.069</v>
      </c>
      <c r="I1257" s="43">
        <f>((H1257-H1258)/0.01)*V$4+I1258</f>
        <v>16892425.999999858</v>
      </c>
      <c r="J1257" s="54">
        <f t="shared" si="78"/>
        <v>131280964</v>
      </c>
      <c r="K1257" s="43">
        <f>$W$2+J1257</f>
        <v>4831280964</v>
      </c>
      <c r="L1257" s="99">
        <f t="shared" si="77"/>
        <v>1.3813452886465431E-3</v>
      </c>
      <c r="M1257" s="102">
        <f t="shared" si="79"/>
        <v>1.0573788570814129E-3</v>
      </c>
      <c r="N1257" s="99">
        <f t="shared" si="80"/>
        <v>1.6785368984490758E-2</v>
      </c>
    </row>
    <row r="1258" spans="1:14">
      <c r="A1258" s="47">
        <v>41346</v>
      </c>
      <c r="B1258" s="39">
        <v>0.39400000000000002</v>
      </c>
      <c r="C1258" s="43">
        <f>((B1258-B1259)/0.01)*P$4+C1259</f>
        <v>82123566.000000015</v>
      </c>
      <c r="D1258" s="39">
        <v>1.532</v>
      </c>
      <c r="E1258" s="43">
        <f>((D1258-D1259)/0.01)*R$4+E1259</f>
        <v>-55012092.000000067</v>
      </c>
      <c r="F1258" s="39">
        <v>2.1044999999999998</v>
      </c>
      <c r="G1258" s="43">
        <f>((F1258-F1259)/0.01)*T$4+G1259</f>
        <v>87311414.000000209</v>
      </c>
      <c r="H1258" s="39">
        <v>3.0741000000000001</v>
      </c>
      <c r="I1258" s="43">
        <f>((H1258-H1259)/0.01)*V$4+I1259</f>
        <v>16389055.999999847</v>
      </c>
      <c r="J1258" s="54">
        <f t="shared" si="78"/>
        <v>130811944</v>
      </c>
      <c r="K1258" s="43">
        <f>$W$2+J1258</f>
        <v>4830811944</v>
      </c>
      <c r="L1258" s="99">
        <f t="shared" si="77"/>
        <v>-9.7084556075814689E-5</v>
      </c>
      <c r="M1258" s="102">
        <f t="shared" si="79"/>
        <v>1.0584702012136006E-3</v>
      </c>
      <c r="N1258" s="99">
        <f t="shared" si="80"/>
        <v>1.6802693535502108E-2</v>
      </c>
    </row>
    <row r="1259" spans="1:14">
      <c r="A1259" s="47">
        <v>41347</v>
      </c>
      <c r="B1259" s="39">
        <v>0.40189999999999998</v>
      </c>
      <c r="C1259" s="43">
        <f>((B1259-B1260)/0.01)*P$4+C1260</f>
        <v>81687486.000000015</v>
      </c>
      <c r="D1259" s="39">
        <v>1.5390000000000001</v>
      </c>
      <c r="E1259" s="43">
        <f>((D1259-D1260)/0.01)*R$4+E1260</f>
        <v>-54666992.00000006</v>
      </c>
      <c r="F1259" s="39">
        <v>2.1194999999999999</v>
      </c>
      <c r="G1259" s="43">
        <f>((F1259-F1260)/0.01)*T$4+G1260</f>
        <v>85949414.000000194</v>
      </c>
      <c r="H1259" s="39">
        <v>3.1030000000000002</v>
      </c>
      <c r="I1259" s="43">
        <f>((H1259-H1260)/0.01)*V$4+I1260</f>
        <v>13536625.999999832</v>
      </c>
      <c r="J1259" s="54">
        <f t="shared" si="78"/>
        <v>126506533.99999999</v>
      </c>
      <c r="K1259" s="43">
        <f>$W$2+J1259</f>
        <v>4826506534</v>
      </c>
      <c r="L1259" s="99">
        <f t="shared" si="77"/>
        <v>-8.9163680271019065E-4</v>
      </c>
      <c r="M1259" s="102">
        <f t="shared" si="79"/>
        <v>1.0297712398642381E-3</v>
      </c>
      <c r="N1259" s="99">
        <f t="shared" si="80"/>
        <v>1.6347111647804502E-2</v>
      </c>
    </row>
    <row r="1260" spans="1:14">
      <c r="A1260" s="47">
        <v>41348</v>
      </c>
      <c r="B1260" s="39">
        <v>0.3926</v>
      </c>
      <c r="C1260" s="43">
        <f>((B1260-B1261)/0.01)*P$4+C1261</f>
        <v>82200846.000000015</v>
      </c>
      <c r="D1260" s="39">
        <v>1.5</v>
      </c>
      <c r="E1260" s="43">
        <f>((D1260-D1261)/0.01)*R$4+E1261</f>
        <v>-56589692.000000067</v>
      </c>
      <c r="F1260" s="39">
        <v>2.0825</v>
      </c>
      <c r="G1260" s="43">
        <f>((F1260-F1261)/0.01)*T$4+G1261</f>
        <v>89309014.000000194</v>
      </c>
      <c r="H1260" s="39">
        <v>3.0790000000000002</v>
      </c>
      <c r="I1260" s="43">
        <f>((H1260-H1261)/0.01)*V$4+I1261</f>
        <v>15905425.999999834</v>
      </c>
      <c r="J1260" s="54">
        <f t="shared" si="78"/>
        <v>130825593.99999999</v>
      </c>
      <c r="K1260" s="43">
        <f>$W$2+J1260</f>
        <v>4830825594</v>
      </c>
      <c r="L1260" s="99">
        <f t="shared" si="77"/>
        <v>8.9446241067708127E-4</v>
      </c>
      <c r="M1260" s="102">
        <f t="shared" si="79"/>
        <v>1.005291379446309E-3</v>
      </c>
      <c r="N1260" s="99">
        <f t="shared" si="80"/>
        <v>1.5958505911032018E-2</v>
      </c>
    </row>
    <row r="1261" spans="1:14">
      <c r="A1261" s="47">
        <v>41351</v>
      </c>
      <c r="B1261" s="39">
        <v>0.39600000000000002</v>
      </c>
      <c r="C1261" s="43">
        <f>((B1261-B1262)/0.01)*P$4+C1262</f>
        <v>82013166.000000015</v>
      </c>
      <c r="D1261" s="39">
        <v>1.478</v>
      </c>
      <c r="E1261" s="43">
        <f>((D1261-D1262)/0.01)*R$4+E1262</f>
        <v>-57674292.000000067</v>
      </c>
      <c r="F1261" s="39">
        <v>2.0569999999999999</v>
      </c>
      <c r="G1261" s="43">
        <f>((F1261-F1262)/0.01)*T$4+G1262</f>
        <v>91624414.000000194</v>
      </c>
      <c r="H1261" s="39">
        <v>3.0493000000000001</v>
      </c>
      <c r="I1261" s="43">
        <f>((H1261-H1262)/0.01)*V$4+I1262</f>
        <v>18836815.99999984</v>
      </c>
      <c r="J1261" s="54">
        <f t="shared" si="78"/>
        <v>134800104</v>
      </c>
      <c r="K1261" s="43">
        <f>$W$2+J1261</f>
        <v>4834800104</v>
      </c>
      <c r="L1261" s="99">
        <f t="shared" si="77"/>
        <v>8.2240102155684773E-4</v>
      </c>
      <c r="M1261" s="102">
        <f t="shared" si="79"/>
        <v>1.0818687201765349E-3</v>
      </c>
      <c r="N1261" s="99">
        <f t="shared" si="80"/>
        <v>1.7174133508841029E-2</v>
      </c>
    </row>
    <row r="1262" spans="1:14">
      <c r="A1262" s="47">
        <v>41352</v>
      </c>
      <c r="B1262" s="39">
        <v>0.42049999999999998</v>
      </c>
      <c r="C1262" s="43">
        <f>((B1262-B1263)/0.01)*P$4+C1263</f>
        <v>80660766.000000015</v>
      </c>
      <c r="D1262" s="39">
        <v>1.4515</v>
      </c>
      <c r="E1262" s="43">
        <f>((D1262-D1263)/0.01)*R$4+E1263</f>
        <v>-58980742.000000067</v>
      </c>
      <c r="F1262" s="39">
        <v>2.016</v>
      </c>
      <c r="G1262" s="43">
        <f>((F1262-F1263)/0.01)*T$4+G1263</f>
        <v>95347214.000000194</v>
      </c>
      <c r="H1262" s="39">
        <v>2.9971000000000001</v>
      </c>
      <c r="I1262" s="43">
        <f>((H1262-H1263)/0.01)*V$4+I1263</f>
        <v>23988955.999999844</v>
      </c>
      <c r="J1262" s="54">
        <f t="shared" si="78"/>
        <v>141016194</v>
      </c>
      <c r="K1262" s="43">
        <f>$W$2+J1262</f>
        <v>4841016194</v>
      </c>
      <c r="L1262" s="99">
        <f t="shared" si="77"/>
        <v>1.2848716147000508E-3</v>
      </c>
      <c r="M1262" s="102">
        <f t="shared" si="79"/>
        <v>1.193327881962386E-3</v>
      </c>
      <c r="N1262" s="99">
        <f t="shared" si="80"/>
        <v>1.8943492849391484E-2</v>
      </c>
    </row>
    <row r="1263" spans="1:14">
      <c r="A1263" s="47">
        <v>41353</v>
      </c>
      <c r="B1263" s="39">
        <v>0.41599999999999998</v>
      </c>
      <c r="C1263" s="43">
        <f>((B1263-B1264)/0.01)*P$4+C1264</f>
        <v>80909166.000000015</v>
      </c>
      <c r="D1263" s="39">
        <v>1.498</v>
      </c>
      <c r="E1263" s="43">
        <f>((D1263-D1264)/0.01)*R$4+E1264</f>
        <v>-56688292.000000067</v>
      </c>
      <c r="F1263" s="39">
        <v>2.077</v>
      </c>
      <c r="G1263" s="43">
        <f>((F1263-F1264)/0.01)*T$4+G1264</f>
        <v>89808414.000000194</v>
      </c>
      <c r="H1263" s="39">
        <v>3.069</v>
      </c>
      <c r="I1263" s="43">
        <f>((H1263-H1264)/0.01)*V$4+I1264</f>
        <v>16892425.999999858</v>
      </c>
      <c r="J1263" s="54">
        <f t="shared" si="78"/>
        <v>130921714</v>
      </c>
      <c r="K1263" s="43">
        <f>$W$2+J1263</f>
        <v>4830921714</v>
      </c>
      <c r="L1263" s="99">
        <f t="shared" si="77"/>
        <v>-2.0873756141264674E-3</v>
      </c>
      <c r="M1263" s="102">
        <f t="shared" si="79"/>
        <v>1.286674422062189E-3</v>
      </c>
      <c r="N1263" s="99">
        <f t="shared" si="80"/>
        <v>2.0425323234505868E-2</v>
      </c>
    </row>
    <row r="1264" spans="1:14">
      <c r="A1264" s="47">
        <v>41354</v>
      </c>
      <c r="B1264" s="39">
        <v>0.42649999999999999</v>
      </c>
      <c r="C1264" s="43">
        <f>((B1264-B1265)/0.01)*P$4+C1265</f>
        <v>80329566.000000015</v>
      </c>
      <c r="D1264" s="39">
        <v>1.4689999999999999</v>
      </c>
      <c r="E1264" s="43">
        <f>((D1264-D1265)/0.01)*R$4+E1265</f>
        <v>-58117992.000000075</v>
      </c>
      <c r="F1264" s="39">
        <v>2.0369999999999999</v>
      </c>
      <c r="G1264" s="43">
        <f>((F1264-F1265)/0.01)*T$4+G1265</f>
        <v>93440414.000000194</v>
      </c>
      <c r="H1264" s="39">
        <v>3.0005000000000002</v>
      </c>
      <c r="I1264" s="43">
        <f>((H1264-H1265)/0.01)*V$4+I1265</f>
        <v>23653375.999999836</v>
      </c>
      <c r="J1264" s="54">
        <f t="shared" si="78"/>
        <v>139305363.99999997</v>
      </c>
      <c r="K1264" s="43">
        <f>$W$2+J1264</f>
        <v>4839305364</v>
      </c>
      <c r="L1264" s="99">
        <f t="shared" si="77"/>
        <v>1.7339100794204179E-3</v>
      </c>
      <c r="M1264" s="102">
        <f t="shared" si="79"/>
        <v>1.2992278691214998E-3</v>
      </c>
      <c r="N1264" s="99">
        <f t="shared" si="80"/>
        <v>2.0624603028599177E-2</v>
      </c>
    </row>
    <row r="1265" spans="1:14">
      <c r="A1265" s="47">
        <v>41355</v>
      </c>
      <c r="B1265" s="39">
        <v>0.42649999999999999</v>
      </c>
      <c r="C1265" s="43">
        <f>((B1265-B1266)/0.01)*P$4+C1266</f>
        <v>80329566.000000015</v>
      </c>
      <c r="D1265" s="39">
        <v>1.488</v>
      </c>
      <c r="E1265" s="43">
        <f>((D1265-D1266)/0.01)*R$4+E1266</f>
        <v>-57181292.000000067</v>
      </c>
      <c r="F1265" s="39">
        <v>2.0579999999999998</v>
      </c>
      <c r="G1265" s="43">
        <f>((F1265-F1266)/0.01)*T$4+G1266</f>
        <v>91533614.000000209</v>
      </c>
      <c r="H1265" s="39">
        <v>3.0234999999999999</v>
      </c>
      <c r="I1265" s="43">
        <f>((H1265-H1266)/0.01)*V$4+I1266</f>
        <v>21383275.999999866</v>
      </c>
      <c r="J1265" s="54">
        <f t="shared" si="78"/>
        <v>136065164</v>
      </c>
      <c r="K1265" s="43">
        <f>$W$2+J1265</f>
        <v>4836065164</v>
      </c>
      <c r="L1265" s="99">
        <f t="shared" si="77"/>
        <v>-6.6978315957101869E-4</v>
      </c>
      <c r="M1265" s="102">
        <f t="shared" si="79"/>
        <v>1.2254537591184069E-3</v>
      </c>
      <c r="N1265" s="99">
        <f t="shared" si="80"/>
        <v>1.9453475339019335E-2</v>
      </c>
    </row>
    <row r="1266" spans="1:14">
      <c r="A1266" s="47">
        <v>41358</v>
      </c>
      <c r="B1266" s="39">
        <v>0.42549999999999999</v>
      </c>
      <c r="C1266" s="43">
        <f>((B1266-B1267)/0.01)*P$4+C1267</f>
        <v>80384766.000000015</v>
      </c>
      <c r="D1266" s="39">
        <v>1.4835</v>
      </c>
      <c r="E1266" s="43">
        <f>((D1266-D1267)/0.01)*R$4+E1267</f>
        <v>-57403142.000000067</v>
      </c>
      <c r="F1266" s="39">
        <v>2.0550000000000002</v>
      </c>
      <c r="G1266" s="43">
        <f>((F1266-F1267)/0.01)*T$4+G1267</f>
        <v>91806014.000000179</v>
      </c>
      <c r="H1266" s="39">
        <v>3.0217999999999998</v>
      </c>
      <c r="I1266" s="43">
        <f>((H1266-H1267)/0.01)*V$4+I1267</f>
        <v>21551065.99999987</v>
      </c>
      <c r="J1266" s="54">
        <f t="shared" si="78"/>
        <v>136338704</v>
      </c>
      <c r="K1266" s="43">
        <f>$W$2+J1266</f>
        <v>4836338704</v>
      </c>
      <c r="L1266" s="99">
        <f t="shared" si="77"/>
        <v>5.6560913668497624E-5</v>
      </c>
      <c r="M1266" s="102">
        <f t="shared" si="79"/>
        <v>1.2048922915515005E-3</v>
      </c>
      <c r="N1266" s="99">
        <f t="shared" si="80"/>
        <v>1.912707216038401E-2</v>
      </c>
    </row>
    <row r="1267" spans="1:14">
      <c r="A1267" s="47">
        <v>41359</v>
      </c>
      <c r="B1267" s="39">
        <v>0.42799999999999999</v>
      </c>
      <c r="C1267" s="43">
        <f>((B1267-B1268)/0.01)*P$4+C1268</f>
        <v>80246766.000000015</v>
      </c>
      <c r="D1267" s="39">
        <v>1.4875</v>
      </c>
      <c r="E1267" s="43">
        <f>((D1267-D1268)/0.01)*R$4+E1268</f>
        <v>-57205942.000000067</v>
      </c>
      <c r="F1267" s="39">
        <v>2.0655000000000001</v>
      </c>
      <c r="G1267" s="43">
        <f>((F1267-F1268)/0.01)*T$4+G1268</f>
        <v>90852614.000000179</v>
      </c>
      <c r="H1267" s="39">
        <v>3.0449999999999999</v>
      </c>
      <c r="I1267" s="43">
        <f>((H1267-H1268)/0.01)*V$4+I1268</f>
        <v>19261225.999999858</v>
      </c>
      <c r="J1267" s="54">
        <f t="shared" si="78"/>
        <v>133154663.99999997</v>
      </c>
      <c r="K1267" s="43">
        <f>$W$2+J1267</f>
        <v>4833154664</v>
      </c>
      <c r="L1267" s="99">
        <f t="shared" si="77"/>
        <v>-6.5857434177860573E-4</v>
      </c>
      <c r="M1267" s="102">
        <f t="shared" si="79"/>
        <v>1.1626510836756398E-3</v>
      </c>
      <c r="N1267" s="99">
        <f t="shared" si="80"/>
        <v>1.8456513773672946E-2</v>
      </c>
    </row>
    <row r="1268" spans="1:14">
      <c r="A1268" s="47">
        <v>41360</v>
      </c>
      <c r="B1268" s="39">
        <v>0.42149999999999999</v>
      </c>
      <c r="C1268" s="43">
        <f>((B1268-B1269)/0.01)*P$4+C1269</f>
        <v>80605566.000000015</v>
      </c>
      <c r="D1268" s="39">
        <v>1.4368000000000001</v>
      </c>
      <c r="E1268" s="43">
        <f>((D1268-D1269)/0.01)*R$4+E1269</f>
        <v>-59705452.000000067</v>
      </c>
      <c r="F1268" s="39">
        <v>2.0032999999999999</v>
      </c>
      <c r="G1268" s="43">
        <f>((F1268-F1269)/0.01)*T$4+G1269</f>
        <v>96500374.000000209</v>
      </c>
      <c r="H1268" s="39">
        <v>2.98</v>
      </c>
      <c r="I1268" s="43">
        <f>((H1268-H1269)/0.01)*V$4+I1269</f>
        <v>25676725.999999851</v>
      </c>
      <c r="J1268" s="54">
        <f t="shared" si="78"/>
        <v>143077214</v>
      </c>
      <c r="K1268" s="43">
        <f>$W$2+J1268</f>
        <v>4843077214</v>
      </c>
      <c r="L1268" s="99">
        <f t="shared" si="77"/>
        <v>2.0509127113034448E-3</v>
      </c>
      <c r="M1268" s="102">
        <f t="shared" si="79"/>
        <v>1.3222316292669223E-3</v>
      </c>
      <c r="N1268" s="99">
        <f t="shared" si="80"/>
        <v>2.0989776399984176E-2</v>
      </c>
    </row>
    <row r="1269" spans="1:14">
      <c r="A1269" s="47">
        <v>41361</v>
      </c>
      <c r="B1269" s="39">
        <v>0.41599999999999998</v>
      </c>
      <c r="C1269" s="43">
        <f>((B1269-B1270)/0.01)*P$4+C1270</f>
        <v>80909166.000000015</v>
      </c>
      <c r="D1269" s="39">
        <v>1.44</v>
      </c>
      <c r="E1269" s="43">
        <f>((D1269-D1270)/0.01)*R$4+E1270</f>
        <v>-59547692.000000075</v>
      </c>
      <c r="F1269" s="39">
        <v>2.0105</v>
      </c>
      <c r="G1269" s="43">
        <f>((F1269-F1270)/0.01)*T$4+G1270</f>
        <v>95846614.000000194</v>
      </c>
      <c r="H1269" s="39">
        <v>2.9929999999999999</v>
      </c>
      <c r="I1269" s="43">
        <f>((H1269-H1270)/0.01)*V$4+I1270</f>
        <v>24393625.999999862</v>
      </c>
      <c r="J1269" s="54">
        <f t="shared" si="78"/>
        <v>141601714</v>
      </c>
      <c r="K1269" s="43">
        <f>$W$2+J1269</f>
        <v>4841601714</v>
      </c>
      <c r="L1269" s="99">
        <f t="shared" si="77"/>
        <v>-3.0470809045622497E-4</v>
      </c>
      <c r="M1269" s="102">
        <f t="shared" si="79"/>
        <v>1.2780362485979668E-3</v>
      </c>
      <c r="N1269" s="99">
        <f t="shared" si="80"/>
        <v>2.028819648189685E-2</v>
      </c>
    </row>
    <row r="1270" spans="1:14">
      <c r="A1270" s="47">
        <v>41362</v>
      </c>
      <c r="B1270" s="39">
        <v>0.41649999999999998</v>
      </c>
      <c r="C1270" s="43">
        <f>((B1270-B1271)/0.01)*P$4+C1271</f>
        <v>80881566.000000015</v>
      </c>
      <c r="D1270" s="39">
        <v>1.4410000000000001</v>
      </c>
      <c r="E1270" s="43">
        <f>((D1270-D1271)/0.01)*R$4+E1271</f>
        <v>-59498392.000000067</v>
      </c>
      <c r="F1270" s="39">
        <v>2.0070000000000001</v>
      </c>
      <c r="G1270" s="43">
        <f>((F1270-F1271)/0.01)*T$4+G1271</f>
        <v>96164414.000000179</v>
      </c>
      <c r="H1270" s="39">
        <v>2.9929999999999999</v>
      </c>
      <c r="I1270" s="43">
        <f>((H1270-H1271)/0.01)*V$4+I1271</f>
        <v>24393625.999999862</v>
      </c>
      <c r="J1270" s="54">
        <f t="shared" si="78"/>
        <v>141941213.99999997</v>
      </c>
      <c r="K1270" s="43">
        <f>$W$2+J1270</f>
        <v>4841941214</v>
      </c>
      <c r="L1270" s="99">
        <f t="shared" si="77"/>
        <v>7.0118964239264763E-5</v>
      </c>
      <c r="M1270" s="102">
        <f t="shared" si="79"/>
        <v>1.2628064460563548E-3</v>
      </c>
      <c r="N1270" s="99">
        <f t="shared" si="80"/>
        <v>2.0046430861646501E-2</v>
      </c>
    </row>
    <row r="1271" spans="1:14">
      <c r="A1271" s="47">
        <v>41365</v>
      </c>
      <c r="B1271" s="39">
        <v>0.4083</v>
      </c>
      <c r="C1271" s="43">
        <f>((B1271-B1272)/0.01)*P$4+C1272</f>
        <v>81334206.000000015</v>
      </c>
      <c r="D1271" s="39">
        <v>1.4259999999999999</v>
      </c>
      <c r="E1271" s="43">
        <f>((D1271-D1272)/0.01)*R$4+E1272</f>
        <v>-60237892.000000075</v>
      </c>
      <c r="F1271" s="39">
        <v>1.9893000000000001</v>
      </c>
      <c r="G1271" s="43">
        <f>((F1271-F1272)/0.01)*T$4+G1272</f>
        <v>97771574.000000179</v>
      </c>
      <c r="H1271" s="39">
        <v>2.9649999999999999</v>
      </c>
      <c r="I1271" s="43">
        <f>((H1271-H1272)/0.01)*V$4+I1272</f>
        <v>27157225.999999866</v>
      </c>
      <c r="J1271" s="54">
        <f t="shared" si="78"/>
        <v>146025114</v>
      </c>
      <c r="K1271" s="43">
        <f>$W$2+J1271</f>
        <v>4846025114</v>
      </c>
      <c r="L1271" s="99">
        <f t="shared" si="77"/>
        <v>8.430872081168385E-4</v>
      </c>
      <c r="M1271" s="102">
        <f t="shared" si="79"/>
        <v>1.2639014613764069E-3</v>
      </c>
      <c r="N1271" s="99">
        <f t="shared" si="80"/>
        <v>2.0063813690958485E-2</v>
      </c>
    </row>
    <row r="1272" spans="1:14">
      <c r="A1272" s="47">
        <v>41366</v>
      </c>
      <c r="B1272" s="39">
        <v>0.40600000000000003</v>
      </c>
      <c r="C1272" s="43">
        <f>((B1272-B1273)/0.01)*P$4+C1273</f>
        <v>81461166.000000015</v>
      </c>
      <c r="D1272" s="39">
        <v>1.4495</v>
      </c>
      <c r="E1272" s="43">
        <f>((D1272-D1273)/0.01)*R$4+E1273</f>
        <v>-59079342.000000075</v>
      </c>
      <c r="F1272" s="39">
        <v>2.0150000000000001</v>
      </c>
      <c r="G1272" s="43">
        <f>((F1272-F1273)/0.01)*T$4+G1273</f>
        <v>95438014.000000179</v>
      </c>
      <c r="H1272" s="39">
        <v>2.9910000000000001</v>
      </c>
      <c r="I1272" s="43">
        <f>((H1272-H1273)/0.01)*V$4+I1273</f>
        <v>24591025.99999984</v>
      </c>
      <c r="J1272" s="54">
        <f t="shared" si="78"/>
        <v>142410863.99999997</v>
      </c>
      <c r="K1272" s="43">
        <f>$W$2+J1272</f>
        <v>4842410864</v>
      </c>
      <c r="L1272" s="99">
        <f t="shared" si="77"/>
        <v>-7.460956909588869E-4</v>
      </c>
      <c r="M1272" s="102">
        <f t="shared" si="79"/>
        <v>1.2388289231265216E-3</v>
      </c>
      <c r="N1272" s="99">
        <f t="shared" si="80"/>
        <v>1.9665799485280376E-2</v>
      </c>
    </row>
    <row r="1273" spans="1:14">
      <c r="A1273" s="47">
        <v>41367</v>
      </c>
      <c r="B1273" s="39">
        <v>0.39150000000000001</v>
      </c>
      <c r="C1273" s="43">
        <f>((B1273-B1274)/0.01)*P$4+C1274</f>
        <v>82261566.000000015</v>
      </c>
      <c r="D1273" s="39">
        <v>1.4056999999999999</v>
      </c>
      <c r="E1273" s="43">
        <f>((D1273-D1274)/0.01)*R$4+E1274</f>
        <v>-61238682.000000075</v>
      </c>
      <c r="F1273" s="39">
        <v>1.9715</v>
      </c>
      <c r="G1273" s="43">
        <f>((F1273-F1274)/0.01)*T$4+G1274</f>
        <v>99387814.000000194</v>
      </c>
      <c r="H1273" s="39">
        <v>2.9502999999999999</v>
      </c>
      <c r="I1273" s="43">
        <f>((H1273-H1274)/0.01)*V$4+I1274</f>
        <v>28608115.999999858</v>
      </c>
      <c r="J1273" s="54">
        <f t="shared" si="78"/>
        <v>149018814</v>
      </c>
      <c r="K1273" s="43">
        <f>$W$2+J1273</f>
        <v>4849018814</v>
      </c>
      <c r="L1273" s="99">
        <f t="shared" si="77"/>
        <v>1.3636689825050018E-3</v>
      </c>
      <c r="M1273" s="102">
        <f t="shared" si="79"/>
        <v>1.0501292211299951E-3</v>
      </c>
      <c r="N1273" s="99">
        <f t="shared" si="80"/>
        <v>1.6670284581551533E-2</v>
      </c>
    </row>
    <row r="1274" spans="1:14">
      <c r="A1274" s="47">
        <v>41368</v>
      </c>
      <c r="B1274" s="39">
        <v>0.38150000000000001</v>
      </c>
      <c r="C1274" s="43">
        <f>((B1274-B1275)/0.01)*P$4+C1275</f>
        <v>82813566.000000015</v>
      </c>
      <c r="D1274" s="39">
        <v>1.371</v>
      </c>
      <c r="E1274" s="43">
        <f>((D1274-D1275)/0.01)*R$4+E1275</f>
        <v>-62949392.000000075</v>
      </c>
      <c r="F1274" s="39">
        <v>1.9315</v>
      </c>
      <c r="G1274" s="43">
        <f>((F1274-F1275)/0.01)*T$4+G1275</f>
        <v>103019814.00000019</v>
      </c>
      <c r="H1274" s="39">
        <v>2.8940000000000001</v>
      </c>
      <c r="I1274" s="43">
        <f>((H1274-H1275)/0.01)*V$4+I1275</f>
        <v>34164925.999999836</v>
      </c>
      <c r="J1274" s="54">
        <f t="shared" si="78"/>
        <v>157048913.99999997</v>
      </c>
      <c r="K1274" s="43">
        <f>$W$2+J1274</f>
        <v>4857048914</v>
      </c>
      <c r="L1274" s="99">
        <f t="shared" si="77"/>
        <v>1.6546560475690325E-3</v>
      </c>
      <c r="M1274" s="102">
        <f t="shared" si="79"/>
        <v>1.0389644680807526E-3</v>
      </c>
      <c r="N1274" s="99">
        <f t="shared" si="80"/>
        <v>1.6493049621445058E-2</v>
      </c>
    </row>
    <row r="1275" spans="1:14">
      <c r="A1275" s="47">
        <v>41369</v>
      </c>
      <c r="B1275" s="39">
        <v>0.37580000000000002</v>
      </c>
      <c r="C1275" s="43">
        <f>((B1275-B1276)/0.01)*P$4+C1276</f>
        <v>83128206.000000015</v>
      </c>
      <c r="D1275" s="39">
        <v>1.3414999999999999</v>
      </c>
      <c r="E1275" s="43">
        <f>((D1275-D1276)/0.01)*R$4+E1276</f>
        <v>-64403742.000000082</v>
      </c>
      <c r="F1275" s="39">
        <v>1.885</v>
      </c>
      <c r="G1275" s="43">
        <f>((F1275-F1276)/0.01)*T$4+G1276</f>
        <v>107242014.00000019</v>
      </c>
      <c r="H1275" s="39">
        <v>2.7955999999999999</v>
      </c>
      <c r="I1275" s="43">
        <f>((H1275-H1276)/0.01)*V$4+I1276</f>
        <v>43877005.999999866</v>
      </c>
      <c r="J1275" s="54">
        <f t="shared" si="78"/>
        <v>169843484</v>
      </c>
      <c r="K1275" s="43">
        <f>$W$2+J1275</f>
        <v>4869843484</v>
      </c>
      <c r="L1275" s="99">
        <f t="shared" si="77"/>
        <v>2.6307636304909983E-3</v>
      </c>
      <c r="M1275" s="102">
        <f t="shared" si="79"/>
        <v>1.1870633423173558E-3</v>
      </c>
      <c r="N1275" s="99">
        <f t="shared" si="80"/>
        <v>1.8844046365517154E-2</v>
      </c>
    </row>
    <row r="1276" spans="1:14">
      <c r="A1276" s="47">
        <v>41372</v>
      </c>
      <c r="B1276" s="39">
        <v>0.3805</v>
      </c>
      <c r="C1276" s="43">
        <f>((B1276-B1277)/0.01)*P$4+C1277</f>
        <v>82868766.000000015</v>
      </c>
      <c r="D1276" s="39">
        <v>1.3806</v>
      </c>
      <c r="E1276" s="43">
        <f>((D1276-D1277)/0.01)*R$4+E1277</f>
        <v>-62476112.000000075</v>
      </c>
      <c r="F1276" s="39">
        <v>1.9393</v>
      </c>
      <c r="G1276" s="43">
        <f>((F1276-F1277)/0.01)*T$4+G1277</f>
        <v>102311574.00000019</v>
      </c>
      <c r="H1276" s="39">
        <v>2.8750999999999998</v>
      </c>
      <c r="I1276" s="43">
        <f>((H1276-H1277)/0.01)*V$4+I1277</f>
        <v>36030355.999999873</v>
      </c>
      <c r="J1276" s="54">
        <f t="shared" si="78"/>
        <v>158734584</v>
      </c>
      <c r="K1276" s="43">
        <f>$W$2+J1276</f>
        <v>4858734584</v>
      </c>
      <c r="L1276" s="99">
        <f t="shared" si="77"/>
        <v>-2.2837674222571246E-3</v>
      </c>
      <c r="M1276" s="102">
        <f t="shared" si="79"/>
        <v>1.5130790896548635E-3</v>
      </c>
      <c r="N1276" s="99">
        <f t="shared" si="80"/>
        <v>2.4019385911192636E-2</v>
      </c>
    </row>
    <row r="1277" spans="1:14">
      <c r="A1277" s="47">
        <v>41373</v>
      </c>
      <c r="B1277" s="39">
        <v>0.377</v>
      </c>
      <c r="C1277" s="43">
        <f>((B1277-B1278)/0.01)*P$4+C1278</f>
        <v>83061966.000000015</v>
      </c>
      <c r="D1277" s="39">
        <v>1.3695999999999999</v>
      </c>
      <c r="E1277" s="43">
        <f>((D1277-D1278)/0.01)*R$4+E1278</f>
        <v>-63018412.000000082</v>
      </c>
      <c r="F1277" s="39">
        <v>1.9289000000000001</v>
      </c>
      <c r="G1277" s="43">
        <f>((F1277-F1278)/0.01)*T$4+G1278</f>
        <v>103255894.00000019</v>
      </c>
      <c r="H1277" s="39">
        <v>2.883</v>
      </c>
      <c r="I1277" s="43">
        <f>((H1277-H1278)/0.01)*V$4+I1278</f>
        <v>35250625.999999851</v>
      </c>
      <c r="J1277" s="54">
        <f t="shared" si="78"/>
        <v>158550073.99999997</v>
      </c>
      <c r="K1277" s="43">
        <f>$W$2+J1277</f>
        <v>4858550074</v>
      </c>
      <c r="L1277" s="99">
        <f t="shared" si="77"/>
        <v>-3.7975629307171798E-5</v>
      </c>
      <c r="M1277" s="102">
        <f t="shared" si="79"/>
        <v>1.4742396076524672E-3</v>
      </c>
      <c r="N1277" s="99">
        <f t="shared" si="80"/>
        <v>2.3402828248619178E-2</v>
      </c>
    </row>
    <row r="1278" spans="1:14">
      <c r="A1278" s="47">
        <v>41374</v>
      </c>
      <c r="B1278" s="39">
        <v>0.376</v>
      </c>
      <c r="C1278" s="43">
        <f>((B1278-B1279)/0.01)*P$4+C1279</f>
        <v>83117166.000000015</v>
      </c>
      <c r="D1278" s="39">
        <v>1.4038999999999999</v>
      </c>
      <c r="E1278" s="43">
        <f>((D1278-D1279)/0.01)*R$4+E1279</f>
        <v>-61327422.000000082</v>
      </c>
      <c r="F1278" s="39">
        <v>1.9718</v>
      </c>
      <c r="G1278" s="43">
        <f>((F1278-F1279)/0.01)*T$4+G1279</f>
        <v>99360574.000000194</v>
      </c>
      <c r="H1278" s="39">
        <v>2.9417</v>
      </c>
      <c r="I1278" s="43">
        <f>((H1278-H1279)/0.01)*V$4+I1279</f>
        <v>29456935.999999855</v>
      </c>
      <c r="J1278" s="54">
        <f t="shared" si="78"/>
        <v>150607253.99999997</v>
      </c>
      <c r="K1278" s="43">
        <f>$W$2+J1278</f>
        <v>4850607254</v>
      </c>
      <c r="L1278" s="99">
        <f t="shared" si="77"/>
        <v>-1.6361505954789466E-3</v>
      </c>
      <c r="M1278" s="102">
        <f t="shared" si="79"/>
        <v>1.5105655154487047E-3</v>
      </c>
      <c r="N1278" s="99">
        <f t="shared" si="80"/>
        <v>2.3979484157684219E-2</v>
      </c>
    </row>
    <row r="1279" spans="1:14">
      <c r="A1279" s="47">
        <v>41375</v>
      </c>
      <c r="B1279" s="39">
        <v>0.37080000000000002</v>
      </c>
      <c r="C1279" s="43">
        <f>((B1279-B1280)/0.01)*P$4+C1280</f>
        <v>83404206.000000015</v>
      </c>
      <c r="D1279" s="39">
        <v>1.3902000000000001</v>
      </c>
      <c r="E1279" s="43">
        <f>((D1279-D1280)/0.01)*R$4+E1280</f>
        <v>-62002832.000000075</v>
      </c>
      <c r="F1279" s="39">
        <v>1.958</v>
      </c>
      <c r="G1279" s="43">
        <f>((F1279-F1280)/0.01)*T$4+G1280</f>
        <v>100613614.00000019</v>
      </c>
      <c r="H1279" s="39">
        <v>2.9350000000000001</v>
      </c>
      <c r="I1279" s="43">
        <f>((H1279-H1280)/0.01)*V$4+I1280</f>
        <v>30118225.999999847</v>
      </c>
      <c r="J1279" s="54">
        <f t="shared" si="78"/>
        <v>152133213.99999997</v>
      </c>
      <c r="K1279" s="43">
        <f>$W$2+J1279</f>
        <v>4852133214</v>
      </c>
      <c r="L1279" s="99">
        <f t="shared" si="77"/>
        <v>3.1454206522657199E-4</v>
      </c>
      <c r="M1279" s="102">
        <f t="shared" si="79"/>
        <v>1.5022798642997806E-3</v>
      </c>
      <c r="N1279" s="99">
        <f t="shared" si="80"/>
        <v>2.3847953523342482E-2</v>
      </c>
    </row>
    <row r="1280" spans="1:14">
      <c r="A1280" s="47">
        <v>41376</v>
      </c>
      <c r="B1280" s="39">
        <v>0.372</v>
      </c>
      <c r="C1280" s="43">
        <f>((B1280-B1281)/0.01)*P$4+C1281</f>
        <v>83337966.000000015</v>
      </c>
      <c r="D1280" s="39">
        <v>1.3404</v>
      </c>
      <c r="E1280" s="43">
        <f>((D1280-D1281)/0.01)*R$4+E1281</f>
        <v>-64457972.000000075</v>
      </c>
      <c r="F1280" s="39">
        <v>1.8944999999999999</v>
      </c>
      <c r="G1280" s="43">
        <f>((F1280-F1281)/0.01)*T$4+G1281</f>
        <v>106379414.00000021</v>
      </c>
      <c r="H1280" s="39">
        <v>2.8553999999999999</v>
      </c>
      <c r="I1280" s="43">
        <f>((H1280-H1281)/0.01)*V$4+I1281</f>
        <v>37974745.999999858</v>
      </c>
      <c r="J1280" s="54">
        <f t="shared" si="78"/>
        <v>163234154</v>
      </c>
      <c r="K1280" s="43">
        <f>$W$2+J1280</f>
        <v>4863234154</v>
      </c>
      <c r="L1280" s="99">
        <f t="shared" si="77"/>
        <v>2.2852341883839839E-3</v>
      </c>
      <c r="M1280" s="102">
        <f t="shared" si="79"/>
        <v>1.6355660472777381E-3</v>
      </c>
      <c r="N1280" s="99">
        <f t="shared" si="80"/>
        <v>2.5963806083506836E-2</v>
      </c>
    </row>
    <row r="1281" spans="1:14">
      <c r="A1281" s="47">
        <v>41379</v>
      </c>
      <c r="B1281" s="39">
        <v>0.36799999999999999</v>
      </c>
      <c r="C1281" s="43">
        <f>((B1281-B1282)/0.01)*P$4+C1282</f>
        <v>83558766.000000015</v>
      </c>
      <c r="D1281" s="39">
        <v>1.3129999999999999</v>
      </c>
      <c r="E1281" s="43">
        <f>((D1281-D1282)/0.01)*R$4+E1282</f>
        <v>-65808792.000000082</v>
      </c>
      <c r="F1281" s="39">
        <v>1.8526</v>
      </c>
      <c r="G1281" s="43">
        <f>((F1281-F1282)/0.01)*T$4+G1282</f>
        <v>110183934.00000019</v>
      </c>
      <c r="H1281" s="39">
        <v>2.7862</v>
      </c>
      <c r="I1281" s="43">
        <f>((H1281-H1282)/0.01)*V$4+I1282</f>
        <v>44804785.999999851</v>
      </c>
      <c r="J1281" s="54">
        <f t="shared" si="78"/>
        <v>172738693.99999997</v>
      </c>
      <c r="K1281" s="43">
        <f>$W$2+J1281</f>
        <v>4872738694</v>
      </c>
      <c r="L1281" s="99">
        <f t="shared" si="77"/>
        <v>1.9524588179810798E-3</v>
      </c>
      <c r="M1281" s="102">
        <f t="shared" si="79"/>
        <v>1.7022971161870125E-3</v>
      </c>
      <c r="N1281" s="99">
        <f t="shared" si="80"/>
        <v>2.702312896183956E-2</v>
      </c>
    </row>
    <row r="1282" spans="1:14">
      <c r="A1282" s="47">
        <v>41380</v>
      </c>
      <c r="B1282" s="39">
        <v>0.36780000000000002</v>
      </c>
      <c r="C1282" s="43">
        <f>((B1282-B1283)/0.01)*P$4+C1283</f>
        <v>83569806.000000015</v>
      </c>
      <c r="D1282" s="39">
        <v>1.3474999999999999</v>
      </c>
      <c r="E1282" s="43">
        <f>((D1282-D1283)/0.01)*R$4+E1283</f>
        <v>-64107942.000000082</v>
      </c>
      <c r="F1282" s="39">
        <v>1.8965000000000001</v>
      </c>
      <c r="G1282" s="43">
        <f>((F1282-F1283)/0.01)*T$4+G1283</f>
        <v>106197814.00000019</v>
      </c>
      <c r="H1282" s="39">
        <v>2.839</v>
      </c>
      <c r="I1282" s="43">
        <f>((H1282-H1283)/0.01)*V$4+I1283</f>
        <v>39593425.999999851</v>
      </c>
      <c r="J1282" s="54">
        <f t="shared" si="78"/>
        <v>165253103.99999997</v>
      </c>
      <c r="K1282" s="43">
        <f>$W$2+J1282</f>
        <v>4865253104</v>
      </c>
      <c r="L1282" s="99">
        <f t="shared" si="77"/>
        <v>-1.5373994206787096E-3</v>
      </c>
      <c r="M1282" s="102">
        <f t="shared" si="79"/>
        <v>1.7855803142364558E-3</v>
      </c>
      <c r="N1282" s="99">
        <f t="shared" si="80"/>
        <v>2.8345208744413361E-2</v>
      </c>
    </row>
    <row r="1283" spans="1:14">
      <c r="A1283" s="47">
        <v>41381</v>
      </c>
      <c r="B1283" s="39">
        <v>0.37080000000000002</v>
      </c>
      <c r="C1283" s="43">
        <f>((B1283-B1284)/0.01)*P$4+C1284</f>
        <v>83404206.000000015</v>
      </c>
      <c r="D1283" s="39">
        <v>1.323</v>
      </c>
      <c r="E1283" s="43">
        <f>((D1283-D1284)/0.01)*R$4+E1284</f>
        <v>-65315792.000000082</v>
      </c>
      <c r="F1283" s="39">
        <v>1.8622000000000001</v>
      </c>
      <c r="G1283" s="43">
        <f>((F1283-F1284)/0.01)*T$4+G1284</f>
        <v>109312254.00000019</v>
      </c>
      <c r="H1283" s="39">
        <v>2.7949999999999999</v>
      </c>
      <c r="I1283" s="43">
        <f>((H1283-H1284)/0.01)*V$4+I1284</f>
        <v>43936225.999999858</v>
      </c>
      <c r="J1283" s="54">
        <f t="shared" si="78"/>
        <v>171336893.99999997</v>
      </c>
      <c r="K1283" s="43">
        <f>$W$2+J1283</f>
        <v>4871336894</v>
      </c>
      <c r="L1283" s="99">
        <f t="shared" si="77"/>
        <v>1.2496758707101407E-3</v>
      </c>
      <c r="M1283" s="102">
        <f t="shared" si="79"/>
        <v>1.7795992616398621E-3</v>
      </c>
      <c r="N1283" s="99">
        <f t="shared" si="80"/>
        <v>2.8250262477919456E-2</v>
      </c>
    </row>
    <row r="1284" spans="1:14">
      <c r="A1284" s="47">
        <v>41382</v>
      </c>
      <c r="B1284" s="39">
        <v>0.36599999999999999</v>
      </c>
      <c r="C1284" s="43">
        <f>((B1284-B1285)/0.01)*P$4+C1285</f>
        <v>83669166.000000015</v>
      </c>
      <c r="D1284" s="39">
        <v>1.3161</v>
      </c>
      <c r="E1284" s="43">
        <f>((D1284-D1285)/0.01)*R$4+E1285</f>
        <v>-65655962.000000075</v>
      </c>
      <c r="F1284" s="39">
        <v>1.8508</v>
      </c>
      <c r="G1284" s="43">
        <f>((F1284-F1285)/0.01)*T$4+G1285</f>
        <v>110347374.00000019</v>
      </c>
      <c r="H1284" s="39">
        <v>2.7721999999999998</v>
      </c>
      <c r="I1284" s="43">
        <f>((H1284-H1285)/0.01)*V$4+I1285</f>
        <v>46186585.999999873</v>
      </c>
      <c r="J1284" s="54">
        <f t="shared" si="78"/>
        <v>174547164</v>
      </c>
      <c r="K1284" s="43">
        <f>$W$2+J1284</f>
        <v>4874547164</v>
      </c>
      <c r="L1284" s="99">
        <f t="shared" si="77"/>
        <v>6.587950558415471E-4</v>
      </c>
      <c r="M1284" s="102">
        <f t="shared" si="79"/>
        <v>1.7325100089775557E-3</v>
      </c>
      <c r="N1284" s="99">
        <f t="shared" si="80"/>
        <v>2.7502743766109363E-2</v>
      </c>
    </row>
    <row r="1285" spans="1:14">
      <c r="A1285" s="47">
        <v>41383</v>
      </c>
      <c r="B1285" s="39">
        <v>0.37040000000000001</v>
      </c>
      <c r="C1285" s="43">
        <f>((B1285-B1286)/0.01)*P$4+C1286</f>
        <v>83426286.000000015</v>
      </c>
      <c r="D1285" s="39">
        <v>1.3342000000000001</v>
      </c>
      <c r="E1285" s="43">
        <f>((D1285-D1286)/0.01)*R$4+E1286</f>
        <v>-64763632.000000075</v>
      </c>
      <c r="F1285" s="39">
        <v>1.8734999999999999</v>
      </c>
      <c r="G1285" s="43">
        <f>((F1285-F1286)/0.01)*T$4+G1286</f>
        <v>108286214.00000019</v>
      </c>
      <c r="H1285" s="39">
        <v>2.8016000000000001</v>
      </c>
      <c r="I1285" s="43">
        <f>((H1285-H1286)/0.01)*V$4+I1286</f>
        <v>43284805.999999844</v>
      </c>
      <c r="J1285" s="54">
        <f t="shared" si="78"/>
        <v>170233673.99999997</v>
      </c>
      <c r="K1285" s="43">
        <f>$W$2+J1285</f>
        <v>4870233674</v>
      </c>
      <c r="L1285" s="99">
        <f t="shared" si="77"/>
        <v>-8.852924151770983E-4</v>
      </c>
      <c r="M1285" s="102">
        <f t="shared" si="79"/>
        <v>1.5694921477893507E-3</v>
      </c>
      <c r="N1285" s="99">
        <f t="shared" si="80"/>
        <v>2.4914915446315529E-2</v>
      </c>
    </row>
    <row r="1286" spans="1:14">
      <c r="A1286" s="47">
        <v>41386</v>
      </c>
      <c r="B1286" s="39">
        <v>0.36199999999999999</v>
      </c>
      <c r="C1286" s="43">
        <f>((B1286-B1287)/0.01)*P$4+C1287</f>
        <v>83889966.000000015</v>
      </c>
      <c r="D1286" s="39">
        <v>1.3239000000000001</v>
      </c>
      <c r="E1286" s="43">
        <f>((D1286-D1287)/0.01)*R$4+E1287</f>
        <v>-65271422.000000075</v>
      </c>
      <c r="F1286" s="39">
        <v>1.8679999999999999</v>
      </c>
      <c r="G1286" s="43">
        <f>((F1286-F1287)/0.01)*T$4+G1287</f>
        <v>108785614.00000019</v>
      </c>
      <c r="H1286" s="39">
        <v>2.8010000000000002</v>
      </c>
      <c r="I1286" s="43">
        <f>((H1286-H1287)/0.01)*V$4+I1287</f>
        <v>43344025.999999836</v>
      </c>
      <c r="J1286" s="54">
        <f t="shared" si="78"/>
        <v>170748183.99999997</v>
      </c>
      <c r="K1286" s="43">
        <f>$W$2+J1286</f>
        <v>4870748184</v>
      </c>
      <c r="L1286" s="99">
        <f t="shared" si="77"/>
        <v>1.056382216861858E-4</v>
      </c>
      <c r="M1286" s="102">
        <f t="shared" si="79"/>
        <v>1.3480892732256708E-3</v>
      </c>
      <c r="N1286" s="99">
        <f t="shared" si="80"/>
        <v>2.1400253772413579E-2</v>
      </c>
    </row>
    <row r="1287" spans="1:14">
      <c r="A1287" s="47">
        <v>41387</v>
      </c>
      <c r="B1287" s="39">
        <v>0.36370000000000002</v>
      </c>
      <c r="C1287" s="43">
        <f>((B1287-B1288)/0.01)*P$4+C1288</f>
        <v>83796126.000000015</v>
      </c>
      <c r="D1287" s="39">
        <v>1.3452</v>
      </c>
      <c r="E1287" s="43">
        <f>((D1287-D1288)/0.01)*R$4+E1288</f>
        <v>-64221332.000000082</v>
      </c>
      <c r="F1287" s="39">
        <v>1.8972</v>
      </c>
      <c r="G1287" s="43">
        <f>((F1287-F1288)/0.01)*T$4+G1288</f>
        <v>106134254.00000018</v>
      </c>
      <c r="H1287" s="39">
        <v>2.8414999999999999</v>
      </c>
      <c r="I1287" s="43">
        <f>((H1287-H1288)/0.01)*V$4+I1288</f>
        <v>39346675.999999858</v>
      </c>
      <c r="J1287" s="54">
        <f t="shared" si="78"/>
        <v>165055723.99999997</v>
      </c>
      <c r="K1287" s="43">
        <f>$W$2+J1287</f>
        <v>4865055724</v>
      </c>
      <c r="L1287" s="99">
        <f t="shared" si="77"/>
        <v>-1.1693868739507955E-3</v>
      </c>
      <c r="M1287" s="102">
        <f t="shared" si="79"/>
        <v>1.4202083768260075E-3</v>
      </c>
      <c r="N1287" s="99">
        <f t="shared" si="80"/>
        <v>2.2545109049833943E-2</v>
      </c>
    </row>
    <row r="1288" spans="1:14">
      <c r="A1288" s="47">
        <v>41388</v>
      </c>
      <c r="B1288" s="39">
        <v>0.3604</v>
      </c>
      <c r="C1288" s="43">
        <f>((B1288-B1289)/0.01)*P$4+C1289</f>
        <v>83978286.000000015</v>
      </c>
      <c r="D1288" s="39">
        <v>1.3309</v>
      </c>
      <c r="E1288" s="43">
        <f>((D1288-D1289)/0.01)*R$4+E1289</f>
        <v>-64926322.000000082</v>
      </c>
      <c r="F1288" s="39">
        <v>1.8805000000000001</v>
      </c>
      <c r="G1288" s="43">
        <f>((F1288-F1289)/0.01)*T$4+G1289</f>
        <v>107650614.00000018</v>
      </c>
      <c r="H1288" s="39">
        <v>2.8317999999999999</v>
      </c>
      <c r="I1288" s="43">
        <f>((H1288-H1289)/0.01)*V$4+I1289</f>
        <v>40304065.999999866</v>
      </c>
      <c r="J1288" s="54">
        <f t="shared" si="78"/>
        <v>167006644</v>
      </c>
      <c r="K1288" s="43">
        <f>$W$2+J1288</f>
        <v>4867006644</v>
      </c>
      <c r="L1288" s="99">
        <f t="shared" ref="L1288:L1351" si="81">LN(K1288/K1287)</f>
        <v>4.0092633038354107E-4</v>
      </c>
      <c r="M1288" s="102">
        <f t="shared" si="79"/>
        <v>1.2769992086601326E-3</v>
      </c>
      <c r="N1288" s="99">
        <f t="shared" si="80"/>
        <v>2.0271733983245943E-2</v>
      </c>
    </row>
    <row r="1289" spans="1:14">
      <c r="A1289" s="47">
        <v>41389</v>
      </c>
      <c r="B1289" s="39">
        <v>0.36309999999999998</v>
      </c>
      <c r="C1289" s="43">
        <f>((B1289-B1290)/0.01)*P$4+C1290</f>
        <v>83829246.000000015</v>
      </c>
      <c r="D1289" s="39">
        <v>1.3320000000000001</v>
      </c>
      <c r="E1289" s="43">
        <f>((D1289-D1290)/0.01)*R$4+E1290</f>
        <v>-64872092.000000075</v>
      </c>
      <c r="F1289" s="39">
        <v>1.8835</v>
      </c>
      <c r="G1289" s="43">
        <f>((F1289-F1290)/0.01)*T$4+G1290</f>
        <v>107378214.00000019</v>
      </c>
      <c r="H1289" s="39">
        <v>2.8420000000000001</v>
      </c>
      <c r="I1289" s="43">
        <f>((H1289-H1290)/0.01)*V$4+I1290</f>
        <v>39297325.999999844</v>
      </c>
      <c r="J1289" s="54">
        <f t="shared" si="78"/>
        <v>165632693.99999997</v>
      </c>
      <c r="K1289" s="43">
        <f>$W$2+J1289</f>
        <v>4865632694</v>
      </c>
      <c r="L1289" s="99">
        <f t="shared" si="81"/>
        <v>-2.8233862602155033E-4</v>
      </c>
      <c r="M1289" s="102">
        <f t="shared" si="79"/>
        <v>1.2920531426555636E-3</v>
      </c>
      <c r="N1289" s="99">
        <f t="shared" si="80"/>
        <v>2.0510707776876493E-2</v>
      </c>
    </row>
    <row r="1290" spans="1:14">
      <c r="A1290" s="47">
        <v>41390</v>
      </c>
      <c r="B1290" s="39">
        <v>0.35899999999999999</v>
      </c>
      <c r="C1290" s="43">
        <f>((B1290-B1291)/0.01)*P$4+C1291</f>
        <v>84055566.000000015</v>
      </c>
      <c r="D1290" s="39">
        <v>1.2989999999999999</v>
      </c>
      <c r="E1290" s="43">
        <f>((D1290-D1291)/0.01)*R$4+E1291</f>
        <v>-66498992.000000082</v>
      </c>
      <c r="F1290" s="39">
        <v>1.8445</v>
      </c>
      <c r="G1290" s="43">
        <f>((F1290-F1291)/0.01)*T$4+G1291</f>
        <v>110919414.00000019</v>
      </c>
      <c r="H1290" s="39">
        <v>2.7960000000000003</v>
      </c>
      <c r="I1290" s="43">
        <f>((H1290-H1291)/0.01)*V$4+I1291</f>
        <v>43837525.999999829</v>
      </c>
      <c r="J1290" s="54">
        <f t="shared" ref="J1290:J1353" si="82">C1290+E1290+G1290+I1290</f>
        <v>172313513.99999994</v>
      </c>
      <c r="K1290" s="43">
        <f>$W$2+J1290</f>
        <v>4872313514</v>
      </c>
      <c r="L1290" s="99">
        <f t="shared" si="81"/>
        <v>1.3721211650739862E-3</v>
      </c>
      <c r="M1290" s="102">
        <f t="shared" ref="M1290:M1353" si="83">_xlfn.STDEV.S(L1281:L1290)</f>
        <v>1.1599347676192345E-3</v>
      </c>
      <c r="N1290" s="99">
        <f t="shared" si="80"/>
        <v>1.8413393593067946E-2</v>
      </c>
    </row>
    <row r="1291" spans="1:14">
      <c r="A1291" s="47">
        <v>41393</v>
      </c>
      <c r="B1291" s="39">
        <v>0.34599999999999997</v>
      </c>
      <c r="C1291" s="43">
        <f>((B1291-B1292)/0.01)*P$4+C1292</f>
        <v>84773166.000000015</v>
      </c>
      <c r="D1291" s="39">
        <v>1.29</v>
      </c>
      <c r="E1291" s="43">
        <f>((D1291-D1292)/0.01)*R$4+E1292</f>
        <v>-66942692.000000075</v>
      </c>
      <c r="F1291" s="39">
        <v>1.843</v>
      </c>
      <c r="G1291" s="43">
        <f>((F1291-F1292)/0.01)*T$4+G1292</f>
        <v>111055614.00000019</v>
      </c>
      <c r="H1291" s="39">
        <v>2.8115000000000001</v>
      </c>
      <c r="I1291" s="43">
        <f>((H1291-H1292)/0.01)*V$4+I1292</f>
        <v>42307675.999999844</v>
      </c>
      <c r="J1291" s="54">
        <f t="shared" si="82"/>
        <v>171193763.99999997</v>
      </c>
      <c r="K1291" s="43">
        <f>$W$2+J1291</f>
        <v>4871193764</v>
      </c>
      <c r="L1291" s="99">
        <f t="shared" si="81"/>
        <v>-2.2984536737770842E-4</v>
      </c>
      <c r="M1291" s="102">
        <f t="shared" si="83"/>
        <v>9.8249185593169124E-4</v>
      </c>
      <c r="N1291" s="99">
        <f t="shared" si="80"/>
        <v>1.559657469564933E-2</v>
      </c>
    </row>
    <row r="1292" spans="1:14">
      <c r="A1292" s="47">
        <v>41394</v>
      </c>
      <c r="B1292" s="39">
        <v>0.34839999999999999</v>
      </c>
      <c r="C1292" s="43">
        <f>((B1292-B1293)/0.01)*P$4+C1293</f>
        <v>84640686.000000015</v>
      </c>
      <c r="D1292" s="39">
        <v>1.2993000000000001</v>
      </c>
      <c r="E1292" s="43">
        <f>((D1292-D1293)/0.01)*R$4+E1293</f>
        <v>-66484202.000000067</v>
      </c>
      <c r="F1292" s="39">
        <v>1.8479999999999999</v>
      </c>
      <c r="G1292" s="43">
        <f>((F1292-F1293)/0.01)*T$4+G1293</f>
        <v>110601614.00000021</v>
      </c>
      <c r="H1292" s="39">
        <v>2.8102999999999998</v>
      </c>
      <c r="I1292" s="43">
        <f>((H1292-H1293)/0.01)*V$4+I1293</f>
        <v>42426115.999999873</v>
      </c>
      <c r="J1292" s="54">
        <f t="shared" si="82"/>
        <v>171184214.00000003</v>
      </c>
      <c r="K1292" s="43">
        <f>$W$2+J1292</f>
        <v>4871184214</v>
      </c>
      <c r="L1292" s="99">
        <f t="shared" si="81"/>
        <v>-1.9605069772020041E-6</v>
      </c>
      <c r="M1292" s="102">
        <f t="shared" si="83"/>
        <v>8.2903164519221274E-4</v>
      </c>
      <c r="N1292" s="99">
        <f t="shared" si="80"/>
        <v>1.3160469373087989E-2</v>
      </c>
    </row>
    <row r="1293" spans="1:14">
      <c r="A1293" s="47">
        <v>41395</v>
      </c>
      <c r="B1293" s="39">
        <v>0.34200000000000003</v>
      </c>
      <c r="C1293" s="43">
        <f>((B1293-B1294)/0.01)*P$4+C1294</f>
        <v>84993966.000000015</v>
      </c>
      <c r="D1293" s="39">
        <v>1.2744</v>
      </c>
      <c r="E1293" s="43">
        <f>((D1293-D1294)/0.01)*R$4+E1294</f>
        <v>-67711772.000000075</v>
      </c>
      <c r="F1293" s="39">
        <v>1.8195000000000001</v>
      </c>
      <c r="G1293" s="43">
        <f>((F1293-F1294)/0.01)*T$4+G1294</f>
        <v>113189414.00000018</v>
      </c>
      <c r="H1293" s="39">
        <v>2.7744999999999997</v>
      </c>
      <c r="I1293" s="43">
        <f>((H1293-H1294)/0.01)*V$4+I1294</f>
        <v>45959575.999999881</v>
      </c>
      <c r="J1293" s="54">
        <f t="shared" si="82"/>
        <v>176431184</v>
      </c>
      <c r="K1293" s="43">
        <f>$W$2+J1293</f>
        <v>4876431184</v>
      </c>
      <c r="L1293" s="99">
        <f t="shared" si="81"/>
        <v>1.0765649428151885E-3</v>
      </c>
      <c r="M1293" s="102">
        <f t="shared" si="83"/>
        <v>8.0430288101447092E-4</v>
      </c>
      <c r="N1293" s="99">
        <f t="shared" si="80"/>
        <v>1.2767912411622383E-2</v>
      </c>
    </row>
    <row r="1294" spans="1:14">
      <c r="A1294" s="47">
        <v>41396</v>
      </c>
      <c r="B1294" s="39">
        <v>0.3382</v>
      </c>
      <c r="C1294" s="43">
        <f>((B1294-B1295)/0.01)*P$4+C1295</f>
        <v>85203726.000000015</v>
      </c>
      <c r="D1294" s="39">
        <v>1.2669000000000001</v>
      </c>
      <c r="E1294" s="43">
        <f>((D1294-D1295)/0.01)*R$4+E1295</f>
        <v>-68081522.00000006</v>
      </c>
      <c r="F1294" s="39">
        <v>1.8090000000000002</v>
      </c>
      <c r="G1294" s="43">
        <f>((F1294-F1295)/0.01)*T$4+G1295</f>
        <v>114142814.00000018</v>
      </c>
      <c r="H1294" s="39">
        <v>2.76</v>
      </c>
      <c r="I1294" s="43">
        <f>((H1294-H1295)/0.01)*V$4+I1295</f>
        <v>47390725.999999873</v>
      </c>
      <c r="J1294" s="54">
        <f t="shared" si="82"/>
        <v>178655744</v>
      </c>
      <c r="K1294" s="43">
        <f>$W$2+J1294</f>
        <v>4878655744</v>
      </c>
      <c r="L1294" s="99">
        <f t="shared" si="81"/>
        <v>4.5608205339009336E-4</v>
      </c>
      <c r="M1294" s="102">
        <f t="shared" si="83"/>
        <v>7.9122933831840894E-4</v>
      </c>
      <c r="N1294" s="99">
        <f t="shared" si="80"/>
        <v>1.2560376355252194E-2</v>
      </c>
    </row>
    <row r="1295" spans="1:14">
      <c r="A1295" s="47">
        <v>41397</v>
      </c>
      <c r="B1295" s="39">
        <v>0.35670000000000002</v>
      </c>
      <c r="C1295" s="43">
        <f>((B1295-B1296)/0.01)*P$4+C1296</f>
        <v>84182526.000000015</v>
      </c>
      <c r="D1295" s="39">
        <v>1.3595999999999999</v>
      </c>
      <c r="E1295" s="43">
        <f>((D1295-D1296)/0.01)*R$4+E1296</f>
        <v>-63511412.000000067</v>
      </c>
      <c r="F1295" s="39">
        <v>1.9175</v>
      </c>
      <c r="G1295" s="43">
        <f>((F1295-F1296)/0.01)*T$4+G1296</f>
        <v>104291014.00000019</v>
      </c>
      <c r="H1295" s="39">
        <v>2.8883000000000001</v>
      </c>
      <c r="I1295" s="43">
        <f>((H1295-H1296)/0.01)*V$4+I1296</f>
        <v>34727515.999999844</v>
      </c>
      <c r="J1295" s="54">
        <f t="shared" si="82"/>
        <v>159689644</v>
      </c>
      <c r="K1295" s="43">
        <f>$W$2+J1295</f>
        <v>4859689644</v>
      </c>
      <c r="L1295" s="99">
        <f t="shared" si="81"/>
        <v>-3.895143009213294E-3</v>
      </c>
      <c r="M1295" s="102">
        <f t="shared" si="83"/>
        <v>1.4766341731314381E-3</v>
      </c>
      <c r="N1295" s="99">
        <f t="shared" si="80"/>
        <v>2.3440840797151682E-2</v>
      </c>
    </row>
    <row r="1296" spans="1:14">
      <c r="A1296" s="47">
        <v>41400</v>
      </c>
      <c r="B1296" s="39">
        <v>0.3584</v>
      </c>
      <c r="C1296" s="43">
        <f>((B1296-B1297)/0.01)*P$4+C1297</f>
        <v>84088686.000000015</v>
      </c>
      <c r="D1296" s="39">
        <v>1.377</v>
      </c>
      <c r="E1296" s="43">
        <f>((D1296-D1297)/0.01)*R$4+E1297</f>
        <v>-62653592.00000006</v>
      </c>
      <c r="F1296" s="39">
        <v>1.9390000000000001</v>
      </c>
      <c r="G1296" s="43">
        <f>((F1296-F1297)/0.01)*T$4+G1297</f>
        <v>102338814.00000019</v>
      </c>
      <c r="H1296" s="39">
        <v>2.915</v>
      </c>
      <c r="I1296" s="43">
        <f>((H1296-H1297)/0.01)*V$4+I1297</f>
        <v>32092225.999999851</v>
      </c>
      <c r="J1296" s="54">
        <f t="shared" si="82"/>
        <v>155866134</v>
      </c>
      <c r="K1296" s="43">
        <f>$W$2+J1296</f>
        <v>4855866134</v>
      </c>
      <c r="L1296" s="99">
        <f t="shared" si="81"/>
        <v>-7.8709037028024489E-4</v>
      </c>
      <c r="M1296" s="102">
        <f t="shared" si="83"/>
        <v>1.4819552452022997E-3</v>
      </c>
      <c r="N1296" s="99">
        <f t="shared" si="80"/>
        <v>2.3525310197598188E-2</v>
      </c>
    </row>
    <row r="1297" spans="1:14">
      <c r="A1297" s="47">
        <v>41401</v>
      </c>
      <c r="B1297" s="39">
        <v>0.36459999999999998</v>
      </c>
      <c r="C1297" s="43">
        <f>((B1297-B1298)/0.01)*P$4+C1298</f>
        <v>83746446.000000015</v>
      </c>
      <c r="D1297" s="39">
        <v>1.3928</v>
      </c>
      <c r="E1297" s="43">
        <f>((D1297-D1298)/0.01)*R$4+E1298</f>
        <v>-61874652.00000006</v>
      </c>
      <c r="F1297" s="39">
        <v>1.9560999999999999</v>
      </c>
      <c r="G1297" s="43">
        <f>((F1297-F1298)/0.01)*T$4+G1298</f>
        <v>100786134.00000021</v>
      </c>
      <c r="H1297" s="39">
        <v>2.9304999999999999</v>
      </c>
      <c r="I1297" s="43">
        <f>((H1297-H1298)/0.01)*V$4+I1298</f>
        <v>30562375.999999866</v>
      </c>
      <c r="J1297" s="54">
        <f t="shared" si="82"/>
        <v>153220304.00000003</v>
      </c>
      <c r="K1297" s="43">
        <f>$W$2+J1297</f>
        <v>4853220304</v>
      </c>
      <c r="L1297" s="99">
        <f t="shared" si="81"/>
        <v>-5.4502142552558626E-4</v>
      </c>
      <c r="M1297" s="102">
        <f t="shared" si="83"/>
        <v>1.4544354398921047E-3</v>
      </c>
      <c r="N1297" s="99">
        <f t="shared" ref="N1297:N1360" si="84">M1297*SQRT(252)</f>
        <v>2.3088446831720046E-2</v>
      </c>
    </row>
    <row r="1298" spans="1:14">
      <c r="A1298" s="47">
        <v>41402</v>
      </c>
      <c r="B1298" s="39">
        <v>0.35809999999999997</v>
      </c>
      <c r="C1298" s="43">
        <f>((B1298-B1299)/0.01)*P$4+C1299</f>
        <v>84105246.000000015</v>
      </c>
      <c r="D1298" s="39">
        <v>1.3832</v>
      </c>
      <c r="E1298" s="43">
        <f>((D1298-D1299)/0.01)*R$4+E1299</f>
        <v>-62347932.00000006</v>
      </c>
      <c r="F1298" s="39">
        <v>1.9491000000000001</v>
      </c>
      <c r="G1298" s="43">
        <f>((F1298-F1299)/0.01)*T$4+G1299</f>
        <v>101421734.00000019</v>
      </c>
      <c r="H1298" s="39">
        <v>2.9268000000000001</v>
      </c>
      <c r="I1298" s="43">
        <f>((H1298-H1299)/0.01)*V$4+I1299</f>
        <v>30927565.999999847</v>
      </c>
      <c r="J1298" s="54">
        <f t="shared" si="82"/>
        <v>154106614</v>
      </c>
      <c r="K1298" s="43">
        <f>$W$2+J1298</f>
        <v>4854106614</v>
      </c>
      <c r="L1298" s="99">
        <f t="shared" si="81"/>
        <v>1.8260639822884379E-4</v>
      </c>
      <c r="M1298" s="102">
        <f t="shared" si="83"/>
        <v>1.4452960585750187E-3</v>
      </c>
      <c r="N1298" s="99">
        <f t="shared" si="84"/>
        <v>2.2943363651108047E-2</v>
      </c>
    </row>
    <row r="1299" spans="1:14">
      <c r="A1299" s="47">
        <v>41403</v>
      </c>
      <c r="B1299" s="39">
        <v>0.3579</v>
      </c>
      <c r="C1299" s="43">
        <f>((B1299-B1300)/0.01)*P$4+C1300</f>
        <v>84116286.000000015</v>
      </c>
      <c r="D1299" s="39">
        <v>1.3916999999999999</v>
      </c>
      <c r="E1299" s="43">
        <f>((D1299-D1300)/0.01)*R$4+E1300</f>
        <v>-61928882.00000006</v>
      </c>
      <c r="F1299" s="39">
        <v>1.9617</v>
      </c>
      <c r="G1299" s="43">
        <f>((F1299-F1300)/0.01)*T$4+G1300</f>
        <v>100277654.00000019</v>
      </c>
      <c r="H1299" s="39">
        <v>2.9384999999999999</v>
      </c>
      <c r="I1299" s="43">
        <f>((H1299-H1300)/0.01)*V$4+I1300</f>
        <v>29772775.999999866</v>
      </c>
      <c r="J1299" s="54">
        <f t="shared" si="82"/>
        <v>152237834</v>
      </c>
      <c r="K1299" s="43">
        <f>$W$2+J1299</f>
        <v>4852237834</v>
      </c>
      <c r="L1299" s="99">
        <f t="shared" si="81"/>
        <v>-3.8506361135293268E-4</v>
      </c>
      <c r="M1299" s="102">
        <f t="shared" si="83"/>
        <v>1.4457947827543609E-3</v>
      </c>
      <c r="N1299" s="99">
        <f t="shared" si="84"/>
        <v>2.2951280652016175E-2</v>
      </c>
    </row>
    <row r="1300" spans="1:14">
      <c r="A1300" s="47">
        <v>41404</v>
      </c>
      <c r="B1300" s="39">
        <v>0.37069999999999997</v>
      </c>
      <c r="C1300" s="43">
        <f>((B1300-B1301)/0.01)*P$4+C1301</f>
        <v>83409726.000000015</v>
      </c>
      <c r="D1300" s="39">
        <v>1.4685999999999999</v>
      </c>
      <c r="E1300" s="43">
        <f>((D1300-D1301)/0.01)*R$4+E1301</f>
        <v>-58137712.00000006</v>
      </c>
      <c r="F1300" s="39">
        <v>2.0409999999999999</v>
      </c>
      <c r="G1300" s="43">
        <f>((F1300-F1301)/0.01)*T$4+G1301</f>
        <v>93077214.000000194</v>
      </c>
      <c r="H1300" s="39">
        <v>3.0240999999999998</v>
      </c>
      <c r="I1300" s="43">
        <f>((H1300-H1301)/0.01)*V$4+I1301</f>
        <v>21324055.999999877</v>
      </c>
      <c r="J1300" s="54">
        <f t="shared" si="82"/>
        <v>139673284.00000003</v>
      </c>
      <c r="K1300" s="43">
        <f>$W$2+J1300</f>
        <v>4839673284</v>
      </c>
      <c r="L1300" s="99">
        <f t="shared" si="81"/>
        <v>-2.5927924608193311E-3</v>
      </c>
      <c r="M1300" s="102">
        <f t="shared" si="83"/>
        <v>1.4867806502349749E-3</v>
      </c>
      <c r="N1300" s="99">
        <f t="shared" si="84"/>
        <v>2.3601911127747895E-2</v>
      </c>
    </row>
    <row r="1301" spans="1:14">
      <c r="A1301" s="47">
        <v>41407</v>
      </c>
      <c r="B1301" s="39">
        <v>0.38100000000000001</v>
      </c>
      <c r="C1301" s="43">
        <f>((B1301-B1302)/0.01)*P$4+C1302</f>
        <v>82841166.000000015</v>
      </c>
      <c r="D1301" s="39">
        <v>1.4835</v>
      </c>
      <c r="E1301" s="43">
        <f>((D1301-D1302)/0.01)*R$4+E1302</f>
        <v>-57403142.000000052</v>
      </c>
      <c r="F1301" s="39">
        <v>2.0628000000000002</v>
      </c>
      <c r="G1301" s="43">
        <f>((F1301-F1302)/0.01)*T$4+G1302</f>
        <v>91097774.000000164</v>
      </c>
      <c r="H1301" s="39">
        <v>3.0619999999999998</v>
      </c>
      <c r="I1301" s="43">
        <f>((H1301-H1302)/0.01)*V$4+I1302</f>
        <v>17583325.999999873</v>
      </c>
      <c r="J1301" s="54">
        <f t="shared" si="82"/>
        <v>134119124</v>
      </c>
      <c r="K1301" s="43">
        <f>$W$2+J1301</f>
        <v>4834119124</v>
      </c>
      <c r="L1301" s="99">
        <f t="shared" si="81"/>
        <v>-1.1482902208450982E-3</v>
      </c>
      <c r="M1301" s="102">
        <f t="shared" si="83"/>
        <v>1.4847873898418222E-3</v>
      </c>
      <c r="N1301" s="99">
        <f t="shared" si="84"/>
        <v>2.3570269099957037E-2</v>
      </c>
    </row>
    <row r="1302" spans="1:14">
      <c r="A1302" s="47">
        <v>41408</v>
      </c>
      <c r="B1302" s="39">
        <v>0.3876</v>
      </c>
      <c r="C1302" s="43">
        <f>((B1302-B1303)/0.01)*P$4+C1303</f>
        <v>82476846.000000015</v>
      </c>
      <c r="D1302" s="39">
        <v>1.5322</v>
      </c>
      <c r="E1302" s="43">
        <f>((D1302-D1303)/0.01)*R$4+E1303</f>
        <v>-55002232.000000052</v>
      </c>
      <c r="F1302" s="39">
        <v>2.1166</v>
      </c>
      <c r="G1302" s="43">
        <f>((F1302-F1303)/0.01)*T$4+G1303</f>
        <v>86212734.000000179</v>
      </c>
      <c r="H1302" s="39">
        <v>3.121</v>
      </c>
      <c r="I1302" s="43">
        <f>((H1302-H1303)/0.01)*V$4+I1303</f>
        <v>11760025.999999858</v>
      </c>
      <c r="J1302" s="54">
        <f t="shared" si="82"/>
        <v>125447374</v>
      </c>
      <c r="K1302" s="43">
        <f>$W$2+J1302</f>
        <v>4825447374</v>
      </c>
      <c r="L1302" s="99">
        <f t="shared" si="81"/>
        <v>-1.7954744307437417E-3</v>
      </c>
      <c r="M1302" s="102">
        <f t="shared" si="83"/>
        <v>1.4908189253911807E-3</v>
      </c>
      <c r="N1302" s="99">
        <f t="shared" si="84"/>
        <v>2.3666016758481723E-2</v>
      </c>
    </row>
    <row r="1303" spans="1:14">
      <c r="A1303" s="47">
        <v>41409</v>
      </c>
      <c r="B1303" s="39">
        <v>0.38200000000000001</v>
      </c>
      <c r="C1303" s="43">
        <f>((B1303-B1304)/0.01)*P$4+C1304</f>
        <v>82785966.000000015</v>
      </c>
      <c r="D1303" s="39">
        <v>1.4895</v>
      </c>
      <c r="E1303" s="43">
        <f>((D1303-D1304)/0.01)*R$4+E1304</f>
        <v>-57107342.000000052</v>
      </c>
      <c r="F1303" s="39">
        <v>2.0672999999999999</v>
      </c>
      <c r="G1303" s="43">
        <f>((F1303-F1304)/0.01)*T$4+G1304</f>
        <v>90689174.000000194</v>
      </c>
      <c r="H1303" s="39">
        <v>3.0766</v>
      </c>
      <c r="I1303" s="43">
        <f>((H1303-H1304)/0.01)*V$4+I1304</f>
        <v>16142305.999999858</v>
      </c>
      <c r="J1303" s="54">
        <f t="shared" si="82"/>
        <v>132510104</v>
      </c>
      <c r="K1303" s="43">
        <f>$W$2+J1303</f>
        <v>4832510104</v>
      </c>
      <c r="L1303" s="99">
        <f t="shared" si="81"/>
        <v>1.4625724486961209E-3</v>
      </c>
      <c r="M1303" s="102">
        <f t="shared" si="83"/>
        <v>1.5526459608311549E-3</v>
      </c>
      <c r="N1303" s="99">
        <f t="shared" si="84"/>
        <v>2.4647490518929015E-2</v>
      </c>
    </row>
    <row r="1304" spans="1:14">
      <c r="A1304" s="47">
        <v>41410</v>
      </c>
      <c r="B1304" s="39">
        <v>0.374</v>
      </c>
      <c r="C1304" s="43">
        <f>((B1304-B1305)/0.01)*P$4+C1305</f>
        <v>83227566.000000015</v>
      </c>
      <c r="D1304" s="39">
        <v>1.4379</v>
      </c>
      <c r="E1304" s="43">
        <f>((D1304-D1305)/0.01)*R$4+E1305</f>
        <v>-59651222.00000006</v>
      </c>
      <c r="F1304" s="39">
        <v>2.0089999999999999</v>
      </c>
      <c r="G1304" s="43">
        <f>((F1304-F1305)/0.01)*T$4+G1305</f>
        <v>95982814.000000194</v>
      </c>
      <c r="H1304" s="39">
        <v>3.0105</v>
      </c>
      <c r="I1304" s="43">
        <f>((H1304-H1305)/0.01)*V$4+I1305</f>
        <v>22666375.999999862</v>
      </c>
      <c r="J1304" s="54">
        <f t="shared" si="82"/>
        <v>142225534</v>
      </c>
      <c r="K1304" s="43">
        <f>$W$2+J1304</f>
        <v>4842225534</v>
      </c>
      <c r="L1304" s="99">
        <f t="shared" si="81"/>
        <v>2.0084131761947612E-3</v>
      </c>
      <c r="M1304" s="102">
        <f t="shared" si="83"/>
        <v>1.7666699222471565E-3</v>
      </c>
      <c r="N1304" s="99">
        <f t="shared" si="84"/>
        <v>2.8045015578022758E-2</v>
      </c>
    </row>
    <row r="1305" spans="1:14">
      <c r="A1305" s="47">
        <v>41411</v>
      </c>
      <c r="B1305" s="39">
        <v>0.38979999999999998</v>
      </c>
      <c r="C1305" s="43">
        <f>((B1305-B1306)/0.01)*P$4+C1306</f>
        <v>82355406.000000015</v>
      </c>
      <c r="D1305" s="39">
        <v>1.5004999999999999</v>
      </c>
      <c r="E1305" s="43">
        <f>((D1305-D1306)/0.01)*R$4+E1306</f>
        <v>-56565042.00000006</v>
      </c>
      <c r="F1305" s="39">
        <v>2.0870000000000002</v>
      </c>
      <c r="G1305" s="43">
        <f>((F1305-F1306)/0.01)*T$4+G1306</f>
        <v>88900414.000000164</v>
      </c>
      <c r="H1305" s="39">
        <v>3.0865</v>
      </c>
      <c r="I1305" s="43">
        <f>((H1305-H1306)/0.01)*V$4+I1306</f>
        <v>15165175.999999855</v>
      </c>
      <c r="J1305" s="54">
        <f t="shared" si="82"/>
        <v>129855953.99999997</v>
      </c>
      <c r="K1305" s="43">
        <f>$W$2+J1305</f>
        <v>4829855954</v>
      </c>
      <c r="L1305" s="99">
        <f t="shared" si="81"/>
        <v>-2.5577920862512029E-3</v>
      </c>
      <c r="M1305" s="102">
        <f t="shared" si="83"/>
        <v>1.537898238778345E-3</v>
      </c>
      <c r="N1305" s="99">
        <f t="shared" si="84"/>
        <v>2.4413377689190389E-2</v>
      </c>
    </row>
    <row r="1306" spans="1:14">
      <c r="A1306" s="47">
        <v>41414</v>
      </c>
      <c r="B1306" s="39">
        <v>0.38600000000000001</v>
      </c>
      <c r="C1306" s="43">
        <f>((B1306-B1307)/0.01)*P$4+C1307</f>
        <v>82565166.000000015</v>
      </c>
      <c r="D1306" s="39">
        <v>1.5110999999999999</v>
      </c>
      <c r="E1306" s="43">
        <f>((D1306-D1307)/0.01)*R$4+E1307</f>
        <v>-56042462.00000006</v>
      </c>
      <c r="F1306" s="39">
        <v>2.0979999999999999</v>
      </c>
      <c r="G1306" s="43">
        <f>((F1306-F1307)/0.01)*T$4+G1307</f>
        <v>87901614.000000194</v>
      </c>
      <c r="H1306" s="39">
        <v>3.0931999999999999</v>
      </c>
      <c r="I1306" s="43">
        <f>((H1306-H1307)/0.01)*V$4+I1307</f>
        <v>14503885.999999862</v>
      </c>
      <c r="J1306" s="54">
        <f t="shared" si="82"/>
        <v>128928204.00000001</v>
      </c>
      <c r="K1306" s="43">
        <f>$W$2+J1306</f>
        <v>4828928204</v>
      </c>
      <c r="L1306" s="99">
        <f t="shared" si="81"/>
        <v>-1.9210492494229741E-4</v>
      </c>
      <c r="M1306" s="102">
        <f t="shared" si="83"/>
        <v>1.5420385955227578E-3</v>
      </c>
      <c r="N1306" s="99">
        <f t="shared" si="84"/>
        <v>2.447910381489922E-2</v>
      </c>
    </row>
    <row r="1307" spans="1:14">
      <c r="A1307" s="47">
        <v>41415</v>
      </c>
      <c r="B1307" s="39">
        <v>0.38100000000000001</v>
      </c>
      <c r="C1307" s="43">
        <f>((B1307-B1308)/0.01)*P$4+C1308</f>
        <v>82841166.000000015</v>
      </c>
      <c r="D1307" s="39">
        <v>1.4802999999999999</v>
      </c>
      <c r="E1307" s="43">
        <f>((D1307-D1308)/0.01)*R$4+E1308</f>
        <v>-57560902.00000006</v>
      </c>
      <c r="F1307" s="39">
        <v>2.0537999999999998</v>
      </c>
      <c r="G1307" s="43">
        <f>((F1307-F1308)/0.01)*T$4+G1308</f>
        <v>91914974.000000194</v>
      </c>
      <c r="H1307" s="39">
        <v>3.0413000000000001</v>
      </c>
      <c r="I1307" s="43">
        <f>((H1307-H1308)/0.01)*V$4+I1308</f>
        <v>19626415.999999847</v>
      </c>
      <c r="J1307" s="54">
        <f t="shared" si="82"/>
        <v>136821654</v>
      </c>
      <c r="K1307" s="43">
        <f>$W$2+J1307</f>
        <v>4836821654</v>
      </c>
      <c r="L1307" s="99">
        <f t="shared" si="81"/>
        <v>1.6332828535157791E-3</v>
      </c>
      <c r="M1307" s="102">
        <f t="shared" si="83"/>
        <v>1.6905150153302244E-3</v>
      </c>
      <c r="N1307" s="99">
        <f t="shared" si="84"/>
        <v>2.6836093909105907E-2</v>
      </c>
    </row>
    <row r="1308" spans="1:14">
      <c r="A1308" s="47">
        <v>41416</v>
      </c>
      <c r="B1308" s="39">
        <v>0.39400000000000002</v>
      </c>
      <c r="C1308" s="43">
        <f>((B1308-B1309)/0.01)*P$4+C1309</f>
        <v>82123566.000000015</v>
      </c>
      <c r="D1308" s="39">
        <v>1.5857000000000001</v>
      </c>
      <c r="E1308" s="43">
        <f>((D1308-D1309)/0.01)*R$4+E1309</f>
        <v>-52364682.000000052</v>
      </c>
      <c r="F1308" s="39">
        <v>2.1722000000000001</v>
      </c>
      <c r="G1308" s="43">
        <f>((F1308-F1309)/0.01)*T$4+G1309</f>
        <v>81164254.000000164</v>
      </c>
      <c r="H1308" s="39">
        <v>3.1366000000000001</v>
      </c>
      <c r="I1308" s="43">
        <f>((H1308-H1309)/0.01)*V$4+I1309</f>
        <v>10220305.999999853</v>
      </c>
      <c r="J1308" s="54">
        <f t="shared" si="82"/>
        <v>121143443.99999997</v>
      </c>
      <c r="K1308" s="43">
        <f>$W$2+J1308</f>
        <v>4821143444</v>
      </c>
      <c r="L1308" s="99">
        <f t="shared" si="81"/>
        <v>-3.2466929861374766E-3</v>
      </c>
      <c r="M1308" s="102">
        <f t="shared" si="83"/>
        <v>1.907029081006617E-3</v>
      </c>
      <c r="N1308" s="99">
        <f t="shared" si="84"/>
        <v>3.0273148147869352E-2</v>
      </c>
    </row>
    <row r="1309" spans="1:14">
      <c r="A1309" s="47">
        <v>41417</v>
      </c>
      <c r="B1309" s="39">
        <v>0.3992</v>
      </c>
      <c r="C1309" s="43">
        <f>((B1309-B1310)/0.01)*P$4+C1310</f>
        <v>81836526.000000015</v>
      </c>
      <c r="D1309" s="39">
        <v>1.5758999999999999</v>
      </c>
      <c r="E1309" s="43">
        <f>((D1309-D1310)/0.01)*R$4+E1310</f>
        <v>-52847822.000000067</v>
      </c>
      <c r="F1309" s="39">
        <v>2.1547999999999998</v>
      </c>
      <c r="G1309" s="43">
        <f>((F1309-F1310)/0.01)*T$4+G1310</f>
        <v>82744174.000000194</v>
      </c>
      <c r="H1309" s="39">
        <v>3.1059999999999999</v>
      </c>
      <c r="I1309" s="43">
        <f>((H1309-H1310)/0.01)*V$4+I1310</f>
        <v>13240525.999999871</v>
      </c>
      <c r="J1309" s="54">
        <f t="shared" si="82"/>
        <v>124973404.00000001</v>
      </c>
      <c r="K1309" s="43">
        <f>$W$2+J1309</f>
        <v>4824973404</v>
      </c>
      <c r="L1309" s="99">
        <f t="shared" si="81"/>
        <v>7.9409367761373146E-4</v>
      </c>
      <c r="M1309" s="102">
        <f t="shared" si="83"/>
        <v>1.9630206532983288E-3</v>
      </c>
      <c r="N1309" s="99">
        <f t="shared" si="84"/>
        <v>3.1161986802665537E-2</v>
      </c>
    </row>
    <row r="1310" spans="1:14">
      <c r="A1310" s="47">
        <v>41418</v>
      </c>
      <c r="B1310" s="39">
        <v>0.40500000000000003</v>
      </c>
      <c r="C1310" s="43">
        <f>((B1310-B1311)/0.01)*P$4+C1311</f>
        <v>81516366.000000015</v>
      </c>
      <c r="D1310" s="39">
        <v>1.5895000000000001</v>
      </c>
      <c r="E1310" s="43">
        <f>((D1310-D1311)/0.01)*R$4+E1311</f>
        <v>-52177342.000000052</v>
      </c>
      <c r="F1310" s="39">
        <v>2.1625000000000001</v>
      </c>
      <c r="G1310" s="43">
        <f>((F1310-F1311)/0.01)*T$4+G1311</f>
        <v>82045014.000000164</v>
      </c>
      <c r="H1310" s="39">
        <v>3.097</v>
      </c>
      <c r="I1310" s="43">
        <f>((H1310-H1311)/0.01)*V$4+I1311</f>
        <v>14128825.999999862</v>
      </c>
      <c r="J1310" s="54">
        <f t="shared" si="82"/>
        <v>125512863.99999999</v>
      </c>
      <c r="K1310" s="43">
        <f>$W$2+J1310</f>
        <v>4825512864</v>
      </c>
      <c r="L1310" s="99">
        <f t="shared" si="81"/>
        <v>1.1179954783223593E-4</v>
      </c>
      <c r="M1310" s="102">
        <f t="shared" si="83"/>
        <v>1.8344679591832458E-3</v>
      </c>
      <c r="N1310" s="99">
        <f t="shared" si="84"/>
        <v>2.9121276048690341E-2</v>
      </c>
    </row>
    <row r="1311" spans="1:14">
      <c r="A1311" s="47">
        <v>41421</v>
      </c>
      <c r="B1311" s="39">
        <v>0.40500000000000003</v>
      </c>
      <c r="C1311" s="43">
        <f>((B1311-B1312)/0.01)*P$4+C1312</f>
        <v>81516366.000000015</v>
      </c>
      <c r="D1311" s="39">
        <v>1.575</v>
      </c>
      <c r="E1311" s="43">
        <f>((D1311-D1312)/0.01)*R$4+E1312</f>
        <v>-52892192.00000006</v>
      </c>
      <c r="F1311" s="39">
        <v>2.1560000000000001</v>
      </c>
      <c r="G1311" s="43">
        <f>((F1311-F1312)/0.01)*T$4+G1312</f>
        <v>82635214.000000164</v>
      </c>
      <c r="H1311" s="39">
        <v>3.09</v>
      </c>
      <c r="I1311" s="43">
        <f>((H1311-H1312)/0.01)*V$4+I1312</f>
        <v>14819725.999999873</v>
      </c>
      <c r="J1311" s="54">
        <f t="shared" si="82"/>
        <v>126079114</v>
      </c>
      <c r="K1311" s="43">
        <f>$W$2+J1311</f>
        <v>4826079114</v>
      </c>
      <c r="L1311" s="99">
        <f t="shared" si="81"/>
        <v>1.1733815559963542E-4</v>
      </c>
      <c r="M1311" s="102">
        <f t="shared" si="83"/>
        <v>1.812431687605275E-3</v>
      </c>
      <c r="N1311" s="99">
        <f t="shared" si="84"/>
        <v>2.877146108217999E-2</v>
      </c>
    </row>
    <row r="1312" spans="1:14">
      <c r="A1312" s="47">
        <v>41422</v>
      </c>
      <c r="B1312" s="39">
        <v>0.47089999999999999</v>
      </c>
      <c r="C1312" s="43">
        <f>((B1312-B1313)/0.01)*P$4+C1313</f>
        <v>77878686.000000015</v>
      </c>
      <c r="D1312" s="39">
        <v>1.7593000000000001</v>
      </c>
      <c r="E1312" s="43">
        <f>((D1312-D1313)/0.01)*R$4+E1313</f>
        <v>-43806202.000000052</v>
      </c>
      <c r="F1312" s="39">
        <v>2.3340000000000001</v>
      </c>
      <c r="G1312" s="43">
        <f>((F1312-F1313)/0.01)*T$4+G1313</f>
        <v>66472814.000000171</v>
      </c>
      <c r="H1312" s="39">
        <v>3.2559</v>
      </c>
      <c r="I1312" s="43">
        <f>((H1312-H1313)/0.01)*V$4+I1313</f>
        <v>-1554604.0000001397</v>
      </c>
      <c r="J1312" s="54">
        <f t="shared" si="82"/>
        <v>98990694</v>
      </c>
      <c r="K1312" s="43">
        <f>$W$2+J1312</f>
        <v>4798990694</v>
      </c>
      <c r="L1312" s="99">
        <f t="shared" si="81"/>
        <v>-5.6287366345991246E-3</v>
      </c>
      <c r="M1312" s="102">
        <f t="shared" si="83"/>
        <v>2.4782967463929956E-3</v>
      </c>
      <c r="N1312" s="99">
        <f t="shared" si="84"/>
        <v>3.9341741195858267E-2</v>
      </c>
    </row>
    <row r="1313" spans="1:14">
      <c r="A1313" s="47">
        <v>41423</v>
      </c>
      <c r="B1313" s="39">
        <v>0.45579999999999998</v>
      </c>
      <c r="C1313" s="43">
        <f>((B1313-B1314)/0.01)*P$4+C1314</f>
        <v>78712206.000000015</v>
      </c>
      <c r="D1313" s="39">
        <v>1.7107999999999999</v>
      </c>
      <c r="E1313" s="43">
        <f>((D1313-D1314)/0.01)*R$4+E1314</f>
        <v>-46197252.00000006</v>
      </c>
      <c r="F1313" s="39">
        <v>2.2759999999999998</v>
      </c>
      <c r="G1313" s="43">
        <f>((F1313-F1314)/0.01)*T$4+G1314</f>
        <v>71739214.000000194</v>
      </c>
      <c r="H1313" s="39">
        <v>3.1863000000000001</v>
      </c>
      <c r="I1313" s="43">
        <f>((H1313-H1314)/0.01)*V$4+I1314</f>
        <v>5314915.9999998491</v>
      </c>
      <c r="J1313" s="54">
        <f t="shared" si="82"/>
        <v>109569084</v>
      </c>
      <c r="K1313" s="43">
        <f>$W$2+J1313</f>
        <v>4809569084</v>
      </c>
      <c r="L1313" s="99">
        <f t="shared" si="81"/>
        <v>2.201868858242213E-3</v>
      </c>
      <c r="M1313" s="102">
        <f t="shared" si="83"/>
        <v>2.5548418078963097E-3</v>
      </c>
      <c r="N1313" s="99">
        <f t="shared" si="84"/>
        <v>4.0556856376825746E-2</v>
      </c>
    </row>
    <row r="1314" spans="1:14">
      <c r="A1314" s="47">
        <v>41424</v>
      </c>
      <c r="B1314" s="39">
        <v>0.4572</v>
      </c>
      <c r="C1314" s="43">
        <f>((B1314-B1315)/0.01)*P$4+C1315</f>
        <v>78634926.000000015</v>
      </c>
      <c r="D1314" s="39">
        <v>1.7124999999999999</v>
      </c>
      <c r="E1314" s="43">
        <f>((D1314-D1315)/0.01)*R$4+E1315</f>
        <v>-46113442.00000006</v>
      </c>
      <c r="F1314" s="39">
        <v>2.2800000000000002</v>
      </c>
      <c r="G1314" s="43">
        <f>((F1314-F1315)/0.01)*T$4+G1315</f>
        <v>71376014.000000149</v>
      </c>
      <c r="H1314" s="39">
        <v>3.1968999999999999</v>
      </c>
      <c r="I1314" s="43">
        <f>((H1314-H1315)/0.01)*V$4+I1315</f>
        <v>4268695.9999998771</v>
      </c>
      <c r="J1314" s="54">
        <f t="shared" si="82"/>
        <v>108166193.99999999</v>
      </c>
      <c r="K1314" s="43">
        <f>$W$2+J1314</f>
        <v>4808166194</v>
      </c>
      <c r="L1314" s="99">
        <f t="shared" si="81"/>
        <v>-2.9172980320192355E-4</v>
      </c>
      <c r="M1314" s="102">
        <f t="shared" si="83"/>
        <v>2.4055077299181093E-3</v>
      </c>
      <c r="N1314" s="99">
        <f t="shared" si="84"/>
        <v>3.8186251381241071E-2</v>
      </c>
    </row>
    <row r="1315" spans="1:14">
      <c r="A1315" s="47">
        <v>41425</v>
      </c>
      <c r="B1315" s="39">
        <v>0.45850000000000002</v>
      </c>
      <c r="C1315" s="43">
        <f>((B1315-B1316)/0.01)*P$4+C1316</f>
        <v>78563166.000000015</v>
      </c>
      <c r="D1315" s="39">
        <v>1.7342</v>
      </c>
      <c r="E1315" s="43">
        <f>((D1315-D1316)/0.01)*R$4+E1316</f>
        <v>-45043632.00000006</v>
      </c>
      <c r="F1315" s="39">
        <v>2.3041999999999998</v>
      </c>
      <c r="G1315" s="43">
        <f>((F1315-F1316)/0.01)*T$4+G1316</f>
        <v>69178654.000000194</v>
      </c>
      <c r="H1315" s="39">
        <v>3.2149000000000001</v>
      </c>
      <c r="I1315" s="43">
        <f>((H1315-H1316)/0.01)*V$4+I1316</f>
        <v>2492095.9999998538</v>
      </c>
      <c r="J1315" s="54">
        <f t="shared" si="82"/>
        <v>105190284</v>
      </c>
      <c r="K1315" s="43">
        <f>$W$2+J1315</f>
        <v>4805190284</v>
      </c>
      <c r="L1315" s="99">
        <f t="shared" si="81"/>
        <v>-6.1911988843187549E-4</v>
      </c>
      <c r="M1315" s="102">
        <f t="shared" si="83"/>
        <v>2.316133314897841E-3</v>
      </c>
      <c r="N1315" s="99">
        <f t="shared" si="84"/>
        <v>3.6767476526948034E-2</v>
      </c>
    </row>
    <row r="1316" spans="1:14">
      <c r="A1316" s="47">
        <v>41428</v>
      </c>
      <c r="B1316" s="39">
        <v>0.45540000000000003</v>
      </c>
      <c r="C1316" s="43">
        <f>((B1316-B1317)/0.01)*P$4+C1317</f>
        <v>78734286.000000015</v>
      </c>
      <c r="D1316" s="39">
        <v>1.7396</v>
      </c>
      <c r="E1316" s="43">
        <f>((D1316-D1317)/0.01)*R$4+E1317</f>
        <v>-44777412.00000006</v>
      </c>
      <c r="F1316" s="39">
        <v>2.302</v>
      </c>
      <c r="G1316" s="43">
        <f>((F1316-F1317)/0.01)*T$4+G1317</f>
        <v>69378414.000000179</v>
      </c>
      <c r="H1316" s="39">
        <v>3.2092999999999998</v>
      </c>
      <c r="I1316" s="43">
        <f>((H1316-H1317)/0.01)*V$4+I1317</f>
        <v>3044815.9999998808</v>
      </c>
      <c r="J1316" s="54">
        <f t="shared" si="82"/>
        <v>106380104.00000001</v>
      </c>
      <c r="K1316" s="43">
        <f>$W$2+J1316</f>
        <v>4806380104</v>
      </c>
      <c r="L1316" s="99">
        <f t="shared" si="81"/>
        <v>2.4758077151745215E-4</v>
      </c>
      <c r="M1316" s="102">
        <f t="shared" si="83"/>
        <v>2.3270286163142224E-3</v>
      </c>
      <c r="N1316" s="99">
        <f t="shared" si="84"/>
        <v>3.6940434074989044E-2</v>
      </c>
    </row>
    <row r="1317" spans="1:14">
      <c r="A1317" s="47">
        <v>41429</v>
      </c>
      <c r="B1317" s="39">
        <v>0.46550000000000002</v>
      </c>
      <c r="C1317" s="43">
        <f>((B1317-B1318)/0.01)*P$4+C1318</f>
        <v>78176766.000000015</v>
      </c>
      <c r="D1317" s="39">
        <v>1.7782</v>
      </c>
      <c r="E1317" s="43">
        <f>((D1317-D1318)/0.01)*R$4+E1318</f>
        <v>-42874432.00000006</v>
      </c>
      <c r="F1317" s="39">
        <v>2.3425000000000002</v>
      </c>
      <c r="G1317" s="43">
        <f>((F1317-F1318)/0.01)*T$4+G1318</f>
        <v>65701014.000000156</v>
      </c>
      <c r="H1317" s="39">
        <v>3.2565</v>
      </c>
      <c r="I1317" s="43">
        <f>((H1317-H1318)/0.01)*V$4+I1318</f>
        <v>-1613824.0000001322</v>
      </c>
      <c r="J1317" s="54">
        <f t="shared" si="82"/>
        <v>99389523.999999985</v>
      </c>
      <c r="K1317" s="43">
        <f>$W$2+J1317</f>
        <v>4799389524</v>
      </c>
      <c r="L1317" s="99">
        <f t="shared" si="81"/>
        <v>-1.4554963328985405E-3</v>
      </c>
      <c r="M1317" s="102">
        <f t="shared" si="83"/>
        <v>2.219636317838271E-3</v>
      </c>
      <c r="N1317" s="99">
        <f t="shared" si="84"/>
        <v>3.5235634188043118E-2</v>
      </c>
    </row>
    <row r="1318" spans="1:14">
      <c r="A1318" s="47">
        <v>41430</v>
      </c>
      <c r="B1318" s="39">
        <v>0.45860000000000001</v>
      </c>
      <c r="C1318" s="43">
        <f>((B1318-B1319)/0.01)*P$4+C1319</f>
        <v>78557646.000000015</v>
      </c>
      <c r="D1318" s="39">
        <v>1.7269999999999999</v>
      </c>
      <c r="E1318" s="43">
        <f>((D1318-D1319)/0.01)*R$4+E1319</f>
        <v>-45398592.000000067</v>
      </c>
      <c r="F1318" s="39">
        <v>2.2808000000000002</v>
      </c>
      <c r="G1318" s="43">
        <f>((F1318-F1319)/0.01)*T$4+G1319</f>
        <v>71303374.000000164</v>
      </c>
      <c r="H1318" s="39">
        <v>3.1842999999999999</v>
      </c>
      <c r="I1318" s="43">
        <f>((H1318-H1319)/0.01)*V$4+I1319</f>
        <v>5512315.9999998715</v>
      </c>
      <c r="J1318" s="54">
        <f t="shared" si="82"/>
        <v>109974743.99999999</v>
      </c>
      <c r="K1318" s="43">
        <f>$W$2+J1318</f>
        <v>4809974744</v>
      </c>
      <c r="L1318" s="99">
        <f t="shared" si="81"/>
        <v>2.2031060507687614E-3</v>
      </c>
      <c r="M1318" s="102">
        <f t="shared" si="83"/>
        <v>2.2148915025581744E-3</v>
      </c>
      <c r="N1318" s="99">
        <f t="shared" si="84"/>
        <v>3.5160312580554666E-2</v>
      </c>
    </row>
    <row r="1319" spans="1:14">
      <c r="A1319" s="47">
        <v>41431</v>
      </c>
      <c r="B1319" s="39">
        <v>0.46329999999999999</v>
      </c>
      <c r="C1319" s="43">
        <f>((B1319-B1320)/0.01)*P$4+C1320</f>
        <v>78298206.000000015</v>
      </c>
      <c r="D1319" s="39">
        <v>1.7159</v>
      </c>
      <c r="E1319" s="43">
        <f>((D1319-D1320)/0.01)*R$4+E1320</f>
        <v>-45945822.00000006</v>
      </c>
      <c r="F1319" s="39">
        <v>2.27</v>
      </c>
      <c r="G1319" s="43">
        <f>((F1319-F1320)/0.01)*T$4+G1320</f>
        <v>72284014.000000179</v>
      </c>
      <c r="H1319" s="39">
        <v>3.1703999999999999</v>
      </c>
      <c r="I1319" s="43">
        <f>((H1319-H1320)/0.01)*V$4+I1320</f>
        <v>6884245.9999998733</v>
      </c>
      <c r="J1319" s="54">
        <f t="shared" si="82"/>
        <v>111520644</v>
      </c>
      <c r="K1319" s="43">
        <f>$W$2+J1319</f>
        <v>4811520644</v>
      </c>
      <c r="L1319" s="99">
        <f t="shared" si="81"/>
        <v>3.2134298276153259E-4</v>
      </c>
      <c r="M1319" s="102">
        <f t="shared" si="83"/>
        <v>2.1955190936104566E-3</v>
      </c>
      <c r="N1319" s="99">
        <f t="shared" si="84"/>
        <v>3.4852785122323246E-2</v>
      </c>
    </row>
    <row r="1320" spans="1:14">
      <c r="A1320" s="47">
        <v>41432</v>
      </c>
      <c r="B1320" s="39">
        <v>0.4844</v>
      </c>
      <c r="C1320" s="43">
        <f>((B1320-B1321)/0.01)*P$4+C1321</f>
        <v>77133486.000000015</v>
      </c>
      <c r="D1320" s="39">
        <v>1.8140000000000001</v>
      </c>
      <c r="E1320" s="43">
        <f>((D1320-D1321)/0.01)*R$4+E1321</f>
        <v>-41109492.000000052</v>
      </c>
      <c r="F1320" s="39">
        <v>2.3666</v>
      </c>
      <c r="G1320" s="43">
        <f>((F1320-F1321)/0.01)*T$4+G1321</f>
        <v>63512734.000000171</v>
      </c>
      <c r="H1320" s="39">
        <v>3.2566999999999999</v>
      </c>
      <c r="I1320" s="43">
        <f>((H1320-H1321)/0.01)*V$4+I1321</f>
        <v>-1633564.0000001309</v>
      </c>
      <c r="J1320" s="54">
        <f t="shared" si="82"/>
        <v>97903164</v>
      </c>
      <c r="K1320" s="43">
        <f>$W$2+J1320</f>
        <v>4797903164</v>
      </c>
      <c r="L1320" s="99">
        <f t="shared" si="81"/>
        <v>-2.8341947212368146E-3</v>
      </c>
      <c r="M1320" s="102">
        <f t="shared" si="83"/>
        <v>2.3307113528811627E-3</v>
      </c>
      <c r="N1320" s="99">
        <f t="shared" si="84"/>
        <v>3.699889570559077E-2</v>
      </c>
    </row>
    <row r="1321" spans="1:14">
      <c r="A1321" s="47">
        <v>41435</v>
      </c>
      <c r="B1321" s="39">
        <v>0.49349999999999999</v>
      </c>
      <c r="C1321" s="43">
        <f>((B1321-B1322)/0.01)*P$4+C1322</f>
        <v>76631166.000000015</v>
      </c>
      <c r="D1321" s="39">
        <v>1.8639999999999999</v>
      </c>
      <c r="E1321" s="43">
        <f>((D1321-D1322)/0.01)*R$4+E1322</f>
        <v>-38644492.00000006</v>
      </c>
      <c r="F1321" s="39">
        <v>2.4180000000000001</v>
      </c>
      <c r="G1321" s="43">
        <f>((F1321-F1322)/0.01)*T$4+G1322</f>
        <v>58845614.000000164</v>
      </c>
      <c r="H1321" s="39">
        <v>3.2963</v>
      </c>
      <c r="I1321" s="43">
        <f>((H1321-H1322)/0.01)*V$4+I1322</f>
        <v>-5542084.0000001388</v>
      </c>
      <c r="J1321" s="54">
        <f t="shared" si="82"/>
        <v>91290203.999999985</v>
      </c>
      <c r="K1321" s="43">
        <f>$W$2+J1321</f>
        <v>4791290204</v>
      </c>
      <c r="L1321" s="99">
        <f t="shared" si="81"/>
        <v>-1.3792528306725926E-3</v>
      </c>
      <c r="M1321" s="102">
        <f t="shared" si="83"/>
        <v>2.329449873242542E-3</v>
      </c>
      <c r="N1321" s="99">
        <f t="shared" si="84"/>
        <v>3.6978870337144198E-2</v>
      </c>
    </row>
    <row r="1322" spans="1:14">
      <c r="A1322" s="47">
        <v>41436</v>
      </c>
      <c r="B1322" s="39">
        <v>0.501</v>
      </c>
      <c r="C1322" s="43">
        <f>((B1322-B1323)/0.01)*P$4+C1323</f>
        <v>76217166.000000015</v>
      </c>
      <c r="D1322" s="39">
        <v>1.8401000000000001</v>
      </c>
      <c r="E1322" s="43">
        <f>((D1322-D1323)/0.01)*R$4+E1323</f>
        <v>-39822762.000000052</v>
      </c>
      <c r="F1322" s="39">
        <v>2.383</v>
      </c>
      <c r="G1322" s="43">
        <f>((F1322-F1323)/0.01)*T$4+G1323</f>
        <v>62023614.000000179</v>
      </c>
      <c r="H1322" s="39">
        <v>3.226</v>
      </c>
      <c r="I1322" s="43">
        <f>((H1322-H1323)/0.01)*V$4+I1323</f>
        <v>1396525.999999864</v>
      </c>
      <c r="J1322" s="54">
        <f t="shared" si="82"/>
        <v>99814544.000000015</v>
      </c>
      <c r="K1322" s="43">
        <f>$W$2+J1322</f>
        <v>4799814544</v>
      </c>
      <c r="L1322" s="99">
        <f t="shared" si="81"/>
        <v>1.7775516936774194E-3</v>
      </c>
      <c r="M1322" s="102">
        <f t="shared" si="83"/>
        <v>1.6847382614949646E-3</v>
      </c>
      <c r="N1322" s="99">
        <f t="shared" si="84"/>
        <v>2.6744390784905894E-2</v>
      </c>
    </row>
    <row r="1323" spans="1:14">
      <c r="A1323" s="47">
        <v>41437</v>
      </c>
      <c r="B1323" s="39">
        <v>0.50080000000000002</v>
      </c>
      <c r="C1323" s="43">
        <f>((B1323-B1324)/0.01)*P$4+C1324</f>
        <v>76228206.000000015</v>
      </c>
      <c r="D1323" s="39">
        <v>1.8714</v>
      </c>
      <c r="E1323" s="43">
        <f>((D1323-D1324)/0.01)*R$4+E1324</f>
        <v>-38279672.00000006</v>
      </c>
      <c r="F1323" s="39">
        <v>2.4222000000000001</v>
      </c>
      <c r="G1323" s="43">
        <f>((F1323-F1324)/0.01)*T$4+G1324</f>
        <v>58464254.000000164</v>
      </c>
      <c r="H1323" s="39">
        <v>3.2726999999999999</v>
      </c>
      <c r="I1323" s="43">
        <f>((H1323-H1324)/0.01)*V$4+I1324</f>
        <v>-3212764.0000001322</v>
      </c>
      <c r="J1323" s="54">
        <f t="shared" si="82"/>
        <v>93200023.999999985</v>
      </c>
      <c r="K1323" s="43">
        <f>$W$2+J1323</f>
        <v>4793200024</v>
      </c>
      <c r="L1323" s="99">
        <f t="shared" si="81"/>
        <v>-1.3790286674454852E-3</v>
      </c>
      <c r="M1323" s="102">
        <f t="shared" si="83"/>
        <v>1.5434173858907313E-3</v>
      </c>
      <c r="N1323" s="99">
        <f t="shared" si="84"/>
        <v>2.4500991433441713E-2</v>
      </c>
    </row>
    <row r="1324" spans="1:14">
      <c r="A1324" s="47">
        <v>41438</v>
      </c>
      <c r="B1324" s="39">
        <v>0.44440000000000002</v>
      </c>
      <c r="C1324" s="43">
        <f>((B1324-B1325)/0.01)*P$4+C1325</f>
        <v>79341486.000000015</v>
      </c>
      <c r="D1324" s="39">
        <v>1.7671999999999999</v>
      </c>
      <c r="E1324" s="43">
        <f>((D1324-D1325)/0.01)*R$4+E1325</f>
        <v>-43416732.00000006</v>
      </c>
      <c r="F1324" s="39">
        <v>2.3288000000000002</v>
      </c>
      <c r="G1324" s="43">
        <f>((F1324-F1325)/0.01)*T$4+G1325</f>
        <v>66944974.000000156</v>
      </c>
      <c r="H1324" s="39">
        <v>3.2115</v>
      </c>
      <c r="I1324" s="43">
        <f>((H1324-H1325)/0.01)*V$4+I1325</f>
        <v>2827675.9999998603</v>
      </c>
      <c r="J1324" s="54">
        <f t="shared" si="82"/>
        <v>105697403.99999999</v>
      </c>
      <c r="K1324" s="43">
        <f>$W$2+J1324</f>
        <v>4805697404</v>
      </c>
      <c r="L1324" s="99">
        <f t="shared" si="81"/>
        <v>2.6039213680912002E-3</v>
      </c>
      <c r="M1324" s="102">
        <f t="shared" si="83"/>
        <v>1.8034057310656031E-3</v>
      </c>
      <c r="N1324" s="99">
        <f t="shared" si="84"/>
        <v>2.8628178464089295E-2</v>
      </c>
    </row>
    <row r="1325" spans="1:14">
      <c r="A1325" s="47">
        <v>41439</v>
      </c>
      <c r="B1325" s="39">
        <v>0.43</v>
      </c>
      <c r="C1325" s="43">
        <f>((B1325-B1326)/0.01)*P$4+C1326</f>
        <v>80136366.000000015</v>
      </c>
      <c r="D1325" s="39">
        <v>1.746</v>
      </c>
      <c r="E1325" s="43">
        <f>((D1325-D1326)/0.01)*R$4+E1326</f>
        <v>-44461892.000000052</v>
      </c>
      <c r="F1325" s="39">
        <v>2.3079999999999998</v>
      </c>
      <c r="G1325" s="43">
        <f>((F1325-F1326)/0.01)*T$4+G1326</f>
        <v>68833614.000000194</v>
      </c>
      <c r="H1325" s="39">
        <v>3.2000999999999999</v>
      </c>
      <c r="I1325" s="43">
        <f>((H1325-H1326)/0.01)*V$4+I1326</f>
        <v>3952855.9999998682</v>
      </c>
      <c r="J1325" s="54">
        <f t="shared" si="82"/>
        <v>108460944.00000001</v>
      </c>
      <c r="K1325" s="43">
        <f>$W$2+J1325</f>
        <v>4808460944</v>
      </c>
      <c r="L1325" s="99">
        <f t="shared" si="81"/>
        <v>5.7488965254818549E-4</v>
      </c>
      <c r="M1325" s="102">
        <f t="shared" si="83"/>
        <v>1.8011637918545816E-3</v>
      </c>
      <c r="N1325" s="99">
        <f t="shared" si="84"/>
        <v>2.8592588782447973E-2</v>
      </c>
    </row>
    <row r="1326" spans="1:14">
      <c r="A1326" s="47">
        <v>41442</v>
      </c>
      <c r="B1326" s="39">
        <v>0.4264</v>
      </c>
      <c r="C1326" s="43">
        <f>((B1326-B1327)/0.01)*P$4+C1327</f>
        <v>80335086.000000015</v>
      </c>
      <c r="D1326" s="39">
        <v>1.7865</v>
      </c>
      <c r="E1326" s="43">
        <f>((D1326-D1327)/0.01)*R$4+E1327</f>
        <v>-42465242.000000052</v>
      </c>
      <c r="F1326" s="39">
        <v>2.3578000000000001</v>
      </c>
      <c r="G1326" s="43">
        <f>((F1326-F1327)/0.01)*T$4+G1327</f>
        <v>64311774.000000164</v>
      </c>
      <c r="H1326" s="39">
        <v>3.2414000000000001</v>
      </c>
      <c r="I1326" s="43">
        <f>((H1326-H1327)/0.01)*V$4+I1327</f>
        <v>-123454.00000014281</v>
      </c>
      <c r="J1326" s="54">
        <f t="shared" si="82"/>
        <v>102058163.99999997</v>
      </c>
      <c r="K1326" s="43">
        <f>$W$2+J1326</f>
        <v>4802058164</v>
      </c>
      <c r="L1326" s="99">
        <f t="shared" si="81"/>
        <v>-1.3324526751063341E-3</v>
      </c>
      <c r="M1326" s="102">
        <f t="shared" si="83"/>
        <v>1.8522424736481776E-3</v>
      </c>
      <c r="N1326" s="99">
        <f t="shared" si="84"/>
        <v>2.940343771838512E-2</v>
      </c>
    </row>
    <row r="1327" spans="1:14">
      <c r="A1327" s="47">
        <v>41443</v>
      </c>
      <c r="B1327" s="39">
        <v>0.4239</v>
      </c>
      <c r="C1327" s="43">
        <f>((B1327-B1328)/0.01)*P$4+C1328</f>
        <v>80473086.000000015</v>
      </c>
      <c r="D1327" s="39">
        <v>1.7970999999999999</v>
      </c>
      <c r="E1327" s="43">
        <f>((D1327-D1328)/0.01)*R$4+E1328</f>
        <v>-41942662.000000052</v>
      </c>
      <c r="F1327" s="39">
        <v>2.3689999999999998</v>
      </c>
      <c r="G1327" s="43">
        <f>((F1327-F1328)/0.01)*T$4+G1328</f>
        <v>63294814.000000194</v>
      </c>
      <c r="H1327" s="39">
        <v>3.2439999999999998</v>
      </c>
      <c r="I1327" s="43">
        <f>((H1327-H1328)/0.01)*V$4+I1328</f>
        <v>-380074.00000011455</v>
      </c>
      <c r="J1327" s="54">
        <f t="shared" si="82"/>
        <v>101445164.00000003</v>
      </c>
      <c r="K1327" s="43">
        <f>$W$2+J1327</f>
        <v>4801445164</v>
      </c>
      <c r="L1327" s="99">
        <f t="shared" si="81"/>
        <v>-1.276617459058279E-4</v>
      </c>
      <c r="M1327" s="102">
        <f t="shared" si="83"/>
        <v>1.7900229882610275E-3</v>
      </c>
      <c r="N1327" s="99">
        <f t="shared" si="84"/>
        <v>2.8415734008164221E-2</v>
      </c>
    </row>
    <row r="1328" spans="1:14">
      <c r="A1328" s="47">
        <v>41444</v>
      </c>
      <c r="B1328" s="39">
        <v>0.47270000000000001</v>
      </c>
      <c r="C1328" s="43">
        <f>((B1328-B1329)/0.01)*P$4+C1329</f>
        <v>77779326.000000015</v>
      </c>
      <c r="D1328" s="39">
        <v>2.0225</v>
      </c>
      <c r="E1328" s="43">
        <f>((D1328-D1329)/0.01)*R$4+E1329</f>
        <v>-30830442.000000052</v>
      </c>
      <c r="F1328" s="39">
        <v>2.5619000000000001</v>
      </c>
      <c r="G1328" s="43">
        <f>((F1328-F1329)/0.01)*T$4+G1329</f>
        <v>45779494.000000171</v>
      </c>
      <c r="H1328" s="39">
        <v>3.3231999999999999</v>
      </c>
      <c r="I1328" s="43">
        <f>((H1328-H1329)/0.01)*V$4+I1329</f>
        <v>-8197114.0000001304</v>
      </c>
      <c r="J1328" s="54">
        <f t="shared" si="82"/>
        <v>84531264</v>
      </c>
      <c r="K1328" s="43">
        <f>$W$2+J1328</f>
        <v>4784531264</v>
      </c>
      <c r="L1328" s="99">
        <f t="shared" si="81"/>
        <v>-3.5288877830036225E-3</v>
      </c>
      <c r="M1328" s="102">
        <f t="shared" si="83"/>
        <v>1.933400867185352E-3</v>
      </c>
      <c r="N1328" s="99">
        <f t="shared" si="84"/>
        <v>3.0691787275014371E-2</v>
      </c>
    </row>
    <row r="1329" spans="1:14">
      <c r="A1329" s="47">
        <v>41445</v>
      </c>
      <c r="B1329" s="39">
        <v>0.50760000000000005</v>
      </c>
      <c r="C1329" s="43">
        <f>((B1329-B1330)/0.01)*P$4+C1330</f>
        <v>75852846.000000015</v>
      </c>
      <c r="D1329" s="39">
        <v>2.1000999999999999</v>
      </c>
      <c r="E1329" s="43">
        <f>((D1329-D1330)/0.01)*R$4+E1330</f>
        <v>-27004762.00000006</v>
      </c>
      <c r="F1329" s="39">
        <v>2.6435</v>
      </c>
      <c r="G1329" s="43">
        <f>((F1329-F1330)/0.01)*T$4+G1330</f>
        <v>38370214.000000179</v>
      </c>
      <c r="H1329" s="39">
        <v>3.4209999999999998</v>
      </c>
      <c r="I1329" s="43">
        <f>((H1329-H1330)/0.01)*V$4+I1330</f>
        <v>-17849974.000000119</v>
      </c>
      <c r="J1329" s="54">
        <f t="shared" si="82"/>
        <v>69368324.000000015</v>
      </c>
      <c r="K1329" s="43">
        <f>$W$2+J1329</f>
        <v>4769368324</v>
      </c>
      <c r="L1329" s="99">
        <f t="shared" si="81"/>
        <v>-3.1741913532804707E-3</v>
      </c>
      <c r="M1329" s="102">
        <f t="shared" si="83"/>
        <v>2.073236859739958E-3</v>
      </c>
      <c r="N1329" s="99">
        <f t="shared" si="84"/>
        <v>3.2911614838826576E-2</v>
      </c>
    </row>
    <row r="1330" spans="1:14">
      <c r="A1330" s="47">
        <v>41446</v>
      </c>
      <c r="B1330" s="39">
        <v>0.56610000000000005</v>
      </c>
      <c r="C1330" s="43">
        <f>((B1330-B1331)/0.01)*P$4+C1331</f>
        <v>72623646.000000015</v>
      </c>
      <c r="D1330" s="39">
        <v>2.2227000000000001</v>
      </c>
      <c r="E1330" s="43">
        <f>((D1330-D1331)/0.01)*R$4+E1331</f>
        <v>-20960582.000000045</v>
      </c>
      <c r="F1330" s="39">
        <v>2.7610000000000001</v>
      </c>
      <c r="G1330" s="43">
        <f>((F1330-F1331)/0.01)*T$4+G1331</f>
        <v>27701214.00000016</v>
      </c>
      <c r="H1330" s="39">
        <v>3.488</v>
      </c>
      <c r="I1330" s="43">
        <f>((H1330-H1331)/0.01)*V$4+I1331</f>
        <v>-24462874.000000134</v>
      </c>
      <c r="J1330" s="54">
        <f t="shared" si="82"/>
        <v>54901404</v>
      </c>
      <c r="K1330" s="43">
        <f>$W$2+J1330</f>
        <v>4754901404</v>
      </c>
      <c r="L1330" s="99">
        <f t="shared" si="81"/>
        <v>-3.0379087403628086E-3</v>
      </c>
      <c r="M1330" s="102">
        <f t="shared" si="83"/>
        <v>2.0954546338987183E-3</v>
      </c>
      <c r="N1330" s="99">
        <f t="shared" si="84"/>
        <v>3.3264311069483438E-2</v>
      </c>
    </row>
    <row r="1331" spans="1:14">
      <c r="A1331" s="47">
        <v>41449</v>
      </c>
      <c r="B1331" s="39">
        <v>0.57889999999999997</v>
      </c>
      <c r="C1331" s="43">
        <f>((B1331-B1332)/0.01)*P$4+C1332</f>
        <v>71917086.000000015</v>
      </c>
      <c r="D1331" s="39">
        <v>2.2313999999999998</v>
      </c>
      <c r="E1331" s="43">
        <f>((D1331-D1332)/0.01)*R$4+E1332</f>
        <v>-20531672.00000006</v>
      </c>
      <c r="F1331" s="39">
        <v>2.7640000000000002</v>
      </c>
      <c r="G1331" s="43">
        <f>((F1331-F1332)/0.01)*T$4+G1332</f>
        <v>27428814.000000149</v>
      </c>
      <c r="H1331" s="39">
        <v>3.4653</v>
      </c>
      <c r="I1331" s="43">
        <f>((H1331-H1332)/0.01)*V$4+I1332</f>
        <v>-22222384.000000142</v>
      </c>
      <c r="J1331" s="54">
        <f t="shared" si="82"/>
        <v>56591843.999999963</v>
      </c>
      <c r="K1331" s="43">
        <f>$W$2+J1331</f>
        <v>4756591844</v>
      </c>
      <c r="L1331" s="99">
        <f t="shared" si="81"/>
        <v>3.554520775491105E-4</v>
      </c>
      <c r="M1331" s="102">
        <f t="shared" si="83"/>
        <v>2.1230213212141752E-3</v>
      </c>
      <c r="N1331" s="99">
        <f t="shared" si="84"/>
        <v>3.37019186641229E-2</v>
      </c>
    </row>
    <row r="1332" spans="1:14">
      <c r="A1332" s="47">
        <v>41450</v>
      </c>
      <c r="B1332" s="39">
        <v>0.58399999999999996</v>
      </c>
      <c r="C1332" s="43">
        <f>((B1332-B1333)/0.01)*P$4+C1333</f>
        <v>71635566.000000015</v>
      </c>
      <c r="D1332" s="39">
        <v>2.2806999999999999</v>
      </c>
      <c r="E1332" s="43">
        <f>((D1332-D1333)/0.01)*R$4+E1333</f>
        <v>-18101182.000000052</v>
      </c>
      <c r="F1332" s="39">
        <v>2.8315000000000001</v>
      </c>
      <c r="G1332" s="43">
        <f>((F1332-F1333)/0.01)*T$4+G1333</f>
        <v>21299814.000000156</v>
      </c>
      <c r="H1332" s="39">
        <v>3.5430000000000001</v>
      </c>
      <c r="I1332" s="43">
        <f>((H1332-H1333)/0.01)*V$4+I1333</f>
        <v>-29891374.000000153</v>
      </c>
      <c r="J1332" s="54">
        <f t="shared" si="82"/>
        <v>44942823.99999997</v>
      </c>
      <c r="K1332" s="43">
        <f>$W$2+J1332</f>
        <v>4744942824</v>
      </c>
      <c r="L1332" s="99">
        <f t="shared" si="81"/>
        <v>-2.4520303811194979E-3</v>
      </c>
      <c r="M1332" s="102">
        <f t="shared" si="83"/>
        <v>1.9855146079768653E-3</v>
      </c>
      <c r="N1332" s="99">
        <f t="shared" si="84"/>
        <v>3.1519067263156127E-2</v>
      </c>
    </row>
    <row r="1333" spans="1:14">
      <c r="A1333" s="47">
        <v>41451</v>
      </c>
      <c r="B1333" s="39">
        <v>0.53349999999999997</v>
      </c>
      <c r="C1333" s="43">
        <f>((B1333-B1334)/0.01)*P$4+C1334</f>
        <v>74423166.000000015</v>
      </c>
      <c r="D1333" s="39">
        <v>2.1943000000000001</v>
      </c>
      <c r="E1333" s="43">
        <f>((D1333-D1334)/0.01)*R$4+E1334</f>
        <v>-22360702.000000041</v>
      </c>
      <c r="F1333" s="39">
        <v>2.7515000000000001</v>
      </c>
      <c r="G1333" s="43">
        <f>((F1333-F1334)/0.01)*T$4+G1334</f>
        <v>28563814.000000164</v>
      </c>
      <c r="H1333" s="39">
        <v>3.5070000000000001</v>
      </c>
      <c r="I1333" s="43">
        <f>((H1333-H1334)/0.01)*V$4+I1334</f>
        <v>-26338174.000000149</v>
      </c>
      <c r="J1333" s="54">
        <f t="shared" si="82"/>
        <v>54288103.999999985</v>
      </c>
      <c r="K1333" s="43">
        <f>$W$2+J1333</f>
        <v>4754288104</v>
      </c>
      <c r="L1333" s="99">
        <f t="shared" si="81"/>
        <v>1.967587289071281E-3</v>
      </c>
      <c r="M1333" s="102">
        <f t="shared" si="83"/>
        <v>2.2117343650402319E-3</v>
      </c>
      <c r="N1333" s="99">
        <f t="shared" si="84"/>
        <v>3.5110194576190822E-2</v>
      </c>
    </row>
    <row r="1334" spans="1:14">
      <c r="A1334" s="47">
        <v>41452</v>
      </c>
      <c r="B1334" s="39">
        <v>0.50560000000000005</v>
      </c>
      <c r="C1334" s="43">
        <f>((B1334-B1335)/0.01)*P$4+C1335</f>
        <v>75963246.000000015</v>
      </c>
      <c r="D1334" s="39">
        <v>2.1179999999999999</v>
      </c>
      <c r="E1334" s="43">
        <f>((D1334-D1335)/0.01)*R$4+E1335</f>
        <v>-26122292.000000052</v>
      </c>
      <c r="F1334" s="39">
        <v>2.6755</v>
      </c>
      <c r="G1334" s="43">
        <f>((F1334-F1335)/0.01)*T$4+G1335</f>
        <v>35464614.000000171</v>
      </c>
      <c r="H1334" s="39">
        <v>3.4577999999999998</v>
      </c>
      <c r="I1334" s="43">
        <f>((H1334-H1335)/0.01)*V$4+I1335</f>
        <v>-21482134.000000115</v>
      </c>
      <c r="J1334" s="54">
        <f t="shared" si="82"/>
        <v>63823434.000000015</v>
      </c>
      <c r="K1334" s="43">
        <f>$W$2+J1334</f>
        <v>4763823434</v>
      </c>
      <c r="L1334" s="99">
        <f t="shared" si="81"/>
        <v>2.0036187119445137E-3</v>
      </c>
      <c r="M1334" s="102">
        <f t="shared" si="83"/>
        <v>2.1146399208883922E-3</v>
      </c>
      <c r="N1334" s="99">
        <f t="shared" si="84"/>
        <v>3.356886805871992E-2</v>
      </c>
    </row>
    <row r="1335" spans="1:14">
      <c r="A1335" s="47">
        <v>41453</v>
      </c>
      <c r="B1335" s="39">
        <v>0.51</v>
      </c>
      <c r="C1335" s="43">
        <f>((B1335-B1336)/0.01)*P$4+C1336</f>
        <v>75720366.000000015</v>
      </c>
      <c r="D1335" s="39">
        <v>2.1454</v>
      </c>
      <c r="E1335" s="43">
        <f>((D1335-D1336)/0.01)*R$4+E1336</f>
        <v>-24771472.000000048</v>
      </c>
      <c r="F1335" s="39">
        <v>2.6970000000000001</v>
      </c>
      <c r="G1335" s="43">
        <f>((F1335-F1336)/0.01)*T$4+G1336</f>
        <v>33512414.000000168</v>
      </c>
      <c r="H1335" s="39">
        <v>3.4481999999999999</v>
      </c>
      <c r="I1335" s="43">
        <f>((H1335-H1336)/0.01)*V$4+I1336</f>
        <v>-20534614.00000013</v>
      </c>
      <c r="J1335" s="54">
        <f t="shared" si="82"/>
        <v>63926694</v>
      </c>
      <c r="K1335" s="43">
        <f>$W$2+J1335</f>
        <v>4763926694</v>
      </c>
      <c r="L1335" s="99">
        <f t="shared" si="81"/>
        <v>2.1675631416973054E-5</v>
      </c>
      <c r="M1335" s="102">
        <f t="shared" si="83"/>
        <v>2.0794332881867556E-3</v>
      </c>
      <c r="N1335" s="99">
        <f t="shared" si="84"/>
        <v>3.3009980090948771E-2</v>
      </c>
    </row>
    <row r="1336" spans="1:14">
      <c r="A1336" s="47">
        <v>41456</v>
      </c>
      <c r="B1336" s="39">
        <v>0.51739999999999997</v>
      </c>
      <c r="C1336" s="43">
        <f>((B1336-B1337)/0.01)*P$4+C1337</f>
        <v>75311886.000000015</v>
      </c>
      <c r="D1336" s="39">
        <v>2.1402999999999999</v>
      </c>
      <c r="E1336" s="43">
        <f>((D1336-D1337)/0.01)*R$4+E1337</f>
        <v>-25022902.000000052</v>
      </c>
      <c r="F1336" s="39">
        <v>2.6949999999999998</v>
      </c>
      <c r="G1336" s="43">
        <f>((F1336-F1337)/0.01)*T$4+G1337</f>
        <v>33694014.000000186</v>
      </c>
      <c r="H1336" s="39">
        <v>3.4314999999999998</v>
      </c>
      <c r="I1336" s="43">
        <f>((H1336-H1337)/0.01)*V$4+I1337</f>
        <v>-18886324.000000115</v>
      </c>
      <c r="J1336" s="54">
        <f t="shared" si="82"/>
        <v>65096674.00000003</v>
      </c>
      <c r="K1336" s="43">
        <f>$W$2+J1336</f>
        <v>4765096674</v>
      </c>
      <c r="L1336" s="99">
        <f t="shared" si="81"/>
        <v>2.4556136776995841E-4</v>
      </c>
      <c r="M1336" s="102">
        <f t="shared" si="83"/>
        <v>2.1052543607191928E-3</v>
      </c>
      <c r="N1336" s="99">
        <f t="shared" si="84"/>
        <v>3.3419876909983506E-2</v>
      </c>
    </row>
    <row r="1337" spans="1:14">
      <c r="A1337" s="47">
        <v>41457</v>
      </c>
      <c r="B1337" s="39">
        <v>0.52259999999999995</v>
      </c>
      <c r="C1337" s="43">
        <f>((B1337-B1338)/0.01)*P$4+C1338</f>
        <v>75024846.000000015</v>
      </c>
      <c r="D1337" s="39">
        <v>2.1415000000000002</v>
      </c>
      <c r="E1337" s="43">
        <f>((D1337-D1338)/0.01)*R$4+E1338</f>
        <v>-24963742.000000037</v>
      </c>
      <c r="F1337" s="39">
        <v>2.6871</v>
      </c>
      <c r="G1337" s="43">
        <f>((F1337-F1338)/0.01)*T$4+G1338</f>
        <v>34411334.000000171</v>
      </c>
      <c r="H1337" s="39">
        <v>3.4407999999999999</v>
      </c>
      <c r="I1337" s="43">
        <f>((H1337-H1338)/0.01)*V$4+I1338</f>
        <v>-19804234.000000123</v>
      </c>
      <c r="J1337" s="54">
        <f t="shared" si="82"/>
        <v>64668204.00000003</v>
      </c>
      <c r="K1337" s="43">
        <f>$W$2+J1337</f>
        <v>4764668204</v>
      </c>
      <c r="L1337" s="99">
        <f t="shared" si="81"/>
        <v>-8.9922470443743258E-5</v>
      </c>
      <c r="M1337" s="102">
        <f t="shared" si="83"/>
        <v>2.1065725207583437E-3</v>
      </c>
      <c r="N1337" s="99">
        <f t="shared" si="84"/>
        <v>3.3440802051894168E-2</v>
      </c>
    </row>
    <row r="1338" spans="1:14">
      <c r="A1338" s="47">
        <v>41458</v>
      </c>
      <c r="B1338" s="39">
        <v>0.54900000000000004</v>
      </c>
      <c r="C1338" s="43">
        <f>((B1338-B1339)/0.01)*P$4+C1339</f>
        <v>73567566.000000015</v>
      </c>
      <c r="D1338" s="39">
        <v>2.1985000000000001</v>
      </c>
      <c r="E1338" s="43">
        <f>((D1338-D1339)/0.01)*R$4+E1339</f>
        <v>-22153642.000000041</v>
      </c>
      <c r="F1338" s="39">
        <v>2.7364999999999999</v>
      </c>
      <c r="G1338" s="43">
        <f>((F1338-F1339)/0.01)*T$4+G1339</f>
        <v>29925814.000000183</v>
      </c>
      <c r="H1338" s="39">
        <v>3.4714999999999998</v>
      </c>
      <c r="I1338" s="43">
        <f>((H1338-H1339)/0.01)*V$4+I1339</f>
        <v>-22834324.000000119</v>
      </c>
      <c r="J1338" s="54">
        <f t="shared" si="82"/>
        <v>58505414.00000003</v>
      </c>
      <c r="K1338" s="43">
        <f>$W$2+J1338</f>
        <v>4758505414</v>
      </c>
      <c r="L1338" s="99">
        <f t="shared" si="81"/>
        <v>-1.2942724993791723E-3</v>
      </c>
      <c r="M1338" s="102">
        <f t="shared" si="83"/>
        <v>1.888502746838931E-3</v>
      </c>
      <c r="N1338" s="99">
        <f t="shared" si="84"/>
        <v>2.9979051710389094E-2</v>
      </c>
    </row>
    <row r="1339" spans="1:14">
      <c r="A1339" s="47">
        <v>41459</v>
      </c>
      <c r="B1339" s="39">
        <v>0.52</v>
      </c>
      <c r="C1339" s="43">
        <f>((B1339-B1340)/0.01)*P$4+C1340</f>
        <v>75168366.000000015</v>
      </c>
      <c r="D1339" s="39">
        <v>2.1930000000000001</v>
      </c>
      <c r="E1339" s="43">
        <f>((D1339-D1340)/0.01)*R$4+E1340</f>
        <v>-22424792.000000045</v>
      </c>
      <c r="F1339" s="39">
        <v>2.734</v>
      </c>
      <c r="G1339" s="43">
        <f>((F1339-F1340)/0.01)*T$4+G1340</f>
        <v>30152814.000000179</v>
      </c>
      <c r="H1339" s="39">
        <v>3.4710000000000001</v>
      </c>
      <c r="I1339" s="43">
        <f>((H1339-H1340)/0.01)*V$4+I1340</f>
        <v>-22784974.000000145</v>
      </c>
      <c r="J1339" s="54">
        <f t="shared" si="82"/>
        <v>60111414</v>
      </c>
      <c r="K1339" s="43">
        <f>$W$2+J1339</f>
        <v>4760111414</v>
      </c>
      <c r="L1339" s="99">
        <f t="shared" si="81"/>
        <v>3.3744398881880493E-4</v>
      </c>
      <c r="M1339" s="102">
        <f t="shared" si="83"/>
        <v>1.6577761922917406E-3</v>
      </c>
      <c r="N1339" s="99">
        <f t="shared" si="84"/>
        <v>2.6316381205245227E-2</v>
      </c>
    </row>
    <row r="1340" spans="1:14">
      <c r="A1340" s="47">
        <v>41460</v>
      </c>
      <c r="B1340" s="39">
        <v>0.58499999999999996</v>
      </c>
      <c r="C1340" s="43">
        <f>((B1340-B1341)/0.01)*P$4+C1341</f>
        <v>71580366.000000015</v>
      </c>
      <c r="D1340" s="39">
        <v>2.4420999999999999</v>
      </c>
      <c r="E1340" s="43">
        <f>((D1340-D1341)/0.01)*R$4+E1341</f>
        <v>-10144162.000000052</v>
      </c>
      <c r="F1340" s="39">
        <v>2.9939999999999998</v>
      </c>
      <c r="G1340" s="43">
        <f>((F1340-F1341)/0.01)*T$4+G1341</f>
        <v>6544814.0000001974</v>
      </c>
      <c r="H1340" s="39">
        <v>3.7284000000000002</v>
      </c>
      <c r="I1340" s="43">
        <f>((H1340-H1341)/0.01)*V$4+I1341</f>
        <v>-48190354.000000149</v>
      </c>
      <c r="J1340" s="54">
        <f t="shared" si="82"/>
        <v>19790664.000000015</v>
      </c>
      <c r="K1340" s="43">
        <f>$W$2+J1340</f>
        <v>4719790664</v>
      </c>
      <c r="L1340" s="99">
        <f t="shared" si="81"/>
        <v>-8.506626505447968E-3</v>
      </c>
      <c r="M1340" s="102">
        <f t="shared" si="83"/>
        <v>3.0322744523510561E-3</v>
      </c>
      <c r="N1340" s="99">
        <f t="shared" si="84"/>
        <v>4.8135864646892824E-2</v>
      </c>
    </row>
    <row r="1341" spans="1:14">
      <c r="A1341" s="47">
        <v>41463</v>
      </c>
      <c r="B1341" s="39">
        <v>0.53910000000000002</v>
      </c>
      <c r="C1341" s="43">
        <f>((B1341-B1342)/0.01)*P$4+C1342</f>
        <v>74114046.000000015</v>
      </c>
      <c r="D1341" s="39">
        <v>2.3191999999999999</v>
      </c>
      <c r="E1341" s="43">
        <f>((D1341-D1342)/0.01)*R$4+E1342</f>
        <v>-16203132.000000052</v>
      </c>
      <c r="F1341" s="39">
        <v>2.8820000000000001</v>
      </c>
      <c r="G1341" s="43">
        <f>((F1341-F1342)/0.01)*T$4+G1342</f>
        <v>16714414.000000166</v>
      </c>
      <c r="H1341" s="39">
        <v>3.6465000000000001</v>
      </c>
      <c r="I1341" s="43">
        <f>((H1341-H1342)/0.01)*V$4+I1342</f>
        <v>-40106824.000000142</v>
      </c>
      <c r="J1341" s="54">
        <f t="shared" si="82"/>
        <v>34518503.999999993</v>
      </c>
      <c r="K1341" s="43">
        <f>$W$2+J1341</f>
        <v>4734518504</v>
      </c>
      <c r="L1341" s="99">
        <f t="shared" si="81"/>
        <v>3.1155849997551257E-3</v>
      </c>
      <c r="M1341" s="102">
        <f t="shared" si="83"/>
        <v>3.2602358063451515E-3</v>
      </c>
      <c r="N1341" s="99">
        <f t="shared" si="84"/>
        <v>5.1754638954104447E-2</v>
      </c>
    </row>
    <row r="1342" spans="1:14">
      <c r="A1342" s="47">
        <v>41464</v>
      </c>
      <c r="B1342" s="39">
        <v>0.53569999999999995</v>
      </c>
      <c r="C1342" s="43">
        <f>((B1342-B1343)/0.01)*P$4+C1343</f>
        <v>74301726.000000015</v>
      </c>
      <c r="D1342" s="39">
        <v>2.2968000000000002</v>
      </c>
      <c r="E1342" s="43">
        <f>((D1342-D1343)/0.01)*R$4+E1343</f>
        <v>-17307452.000000041</v>
      </c>
      <c r="F1342" s="39">
        <v>2.8620000000000001</v>
      </c>
      <c r="G1342" s="43">
        <f>((F1342-F1343)/0.01)*T$4+G1343</f>
        <v>18530414.000000168</v>
      </c>
      <c r="H1342" s="39">
        <v>3.6383999999999999</v>
      </c>
      <c r="I1342" s="43">
        <f>((H1342-H1343)/0.01)*V$4+I1343</f>
        <v>-39307354.000000119</v>
      </c>
      <c r="J1342" s="54">
        <f t="shared" si="82"/>
        <v>36217334.000000015</v>
      </c>
      <c r="K1342" s="43">
        <f>$W$2+J1342</f>
        <v>4736217334</v>
      </c>
      <c r="L1342" s="99">
        <f t="shared" si="81"/>
        <v>3.5875354297268993E-4</v>
      </c>
      <c r="M1342" s="102">
        <f t="shared" si="83"/>
        <v>3.1903194346507239E-3</v>
      </c>
      <c r="N1342" s="99">
        <f t="shared" si="84"/>
        <v>5.0644750961651983E-2</v>
      </c>
    </row>
    <row r="1343" spans="1:14">
      <c r="A1343" s="47">
        <v>41465</v>
      </c>
      <c r="B1343" s="39">
        <v>0.51619999999999999</v>
      </c>
      <c r="C1343" s="43">
        <f>((B1343-B1344)/0.01)*P$4+C1344</f>
        <v>75378126.000000015</v>
      </c>
      <c r="D1343" s="39">
        <v>2.2599999999999998</v>
      </c>
      <c r="E1343" s="43">
        <f>((D1343-D1344)/0.01)*R$4+E1344</f>
        <v>-19121692.00000006</v>
      </c>
      <c r="F1343" s="39">
        <v>2.8384999999999998</v>
      </c>
      <c r="G1343" s="43">
        <f>((F1343-F1344)/0.01)*T$4+G1344</f>
        <v>20664214.000000194</v>
      </c>
      <c r="H1343" s="39">
        <v>3.6353999999999997</v>
      </c>
      <c r="I1343" s="43">
        <f>((H1343-H1344)/0.01)*V$4+I1344</f>
        <v>-39011254.000000104</v>
      </c>
      <c r="J1343" s="54">
        <f t="shared" si="82"/>
        <v>37909394.000000045</v>
      </c>
      <c r="K1343" s="43">
        <f>$W$2+J1343</f>
        <v>4737909394</v>
      </c>
      <c r="L1343" s="99">
        <f t="shared" si="81"/>
        <v>3.5719598577664817E-4</v>
      </c>
      <c r="M1343" s="102">
        <f t="shared" si="83"/>
        <v>3.1092564336740831E-3</v>
      </c>
      <c r="N1343" s="99">
        <f t="shared" si="84"/>
        <v>4.9357915714975317E-2</v>
      </c>
    </row>
    <row r="1344" spans="1:14">
      <c r="A1344" s="47">
        <v>41466</v>
      </c>
      <c r="B1344" s="39">
        <v>0.49819999999999998</v>
      </c>
      <c r="C1344" s="43">
        <f>((B1344-B1345)/0.01)*P$4+C1345</f>
        <v>76371726.000000015</v>
      </c>
      <c r="D1344" s="39">
        <v>2.1978</v>
      </c>
      <c r="E1344" s="43">
        <f>((D1344-D1345)/0.01)*R$4+E1345</f>
        <v>-22188152.000000052</v>
      </c>
      <c r="F1344" s="39">
        <v>2.7904999999999998</v>
      </c>
      <c r="G1344" s="43">
        <f>((F1344-F1345)/0.01)*T$4+G1345</f>
        <v>25022614.000000197</v>
      </c>
      <c r="H1344" s="39">
        <v>3.6080000000000001</v>
      </c>
      <c r="I1344" s="43">
        <f>((H1344-H1345)/0.01)*V$4+I1345</f>
        <v>-36306874.000000142</v>
      </c>
      <c r="J1344" s="54">
        <f t="shared" si="82"/>
        <v>42899314.000000022</v>
      </c>
      <c r="K1344" s="43">
        <f>$W$2+J1344</f>
        <v>4742899314</v>
      </c>
      <c r="L1344" s="99">
        <f t="shared" si="81"/>
        <v>1.0526360386416227E-3</v>
      </c>
      <c r="M1344" s="102">
        <f t="shared" si="83"/>
        <v>3.043280981661651E-3</v>
      </c>
      <c r="N1344" s="99">
        <f t="shared" si="84"/>
        <v>4.8310587883015489E-2</v>
      </c>
    </row>
    <row r="1345" spans="1:14">
      <c r="A1345" s="47">
        <v>41467</v>
      </c>
      <c r="B1345" s="39">
        <v>0.52580000000000005</v>
      </c>
      <c r="C1345" s="43">
        <f>((B1345-B1346)/0.01)*P$4+C1346</f>
        <v>74848206.000000015</v>
      </c>
      <c r="D1345" s="39">
        <v>2.2254</v>
      </c>
      <c r="E1345" s="43">
        <f>((D1345-D1346)/0.01)*R$4+E1346</f>
        <v>-20827472.000000048</v>
      </c>
      <c r="F1345" s="39">
        <v>2.8054000000000001</v>
      </c>
      <c r="G1345" s="43">
        <f>((F1345-F1346)/0.01)*T$4+G1346</f>
        <v>23669694.000000164</v>
      </c>
      <c r="H1345" s="39">
        <v>3.6126</v>
      </c>
      <c r="I1345" s="43">
        <f>((H1345-H1346)/0.01)*V$4+I1346</f>
        <v>-36760894.000000134</v>
      </c>
      <c r="J1345" s="54">
        <f t="shared" si="82"/>
        <v>40929534</v>
      </c>
      <c r="K1345" s="43">
        <f>$W$2+J1345</f>
        <v>4740929534</v>
      </c>
      <c r="L1345" s="99">
        <f t="shared" si="81"/>
        <v>-4.153976331489454E-4</v>
      </c>
      <c r="M1345" s="102">
        <f t="shared" si="83"/>
        <v>3.0390462243597752E-3</v>
      </c>
      <c r="N1345" s="99">
        <f t="shared" si="84"/>
        <v>4.8243363194914617E-2</v>
      </c>
    </row>
    <row r="1346" spans="1:14">
      <c r="A1346" s="47">
        <v>41470</v>
      </c>
      <c r="B1346" s="39">
        <v>0.51</v>
      </c>
      <c r="C1346" s="43">
        <f>((B1346-B1347)/0.01)*P$4+C1347</f>
        <v>75720366.000000015</v>
      </c>
      <c r="D1346" s="39">
        <v>2.1741999999999999</v>
      </c>
      <c r="E1346" s="43">
        <f>((D1346-D1347)/0.01)*R$4+E1347</f>
        <v>-23351632.000000056</v>
      </c>
      <c r="F1346" s="39">
        <v>2.7555000000000001</v>
      </c>
      <c r="G1346" s="43">
        <f>((F1346-F1347)/0.01)*T$4+G1347</f>
        <v>28200614.000000168</v>
      </c>
      <c r="H1346" s="39">
        <v>3.5783</v>
      </c>
      <c r="I1346" s="43">
        <f>((H1346-H1347)/0.01)*V$4+I1347</f>
        <v>-33375484.000000134</v>
      </c>
      <c r="J1346" s="54">
        <f t="shared" si="82"/>
        <v>47193863.999999985</v>
      </c>
      <c r="K1346" s="43">
        <f>$W$2+J1346</f>
        <v>4747193864</v>
      </c>
      <c r="L1346" s="99">
        <f t="shared" si="81"/>
        <v>1.320457301710788E-3</v>
      </c>
      <c r="M1346" s="102">
        <f t="shared" si="83"/>
        <v>3.0863548821340662E-3</v>
      </c>
      <c r="N1346" s="99">
        <f t="shared" si="84"/>
        <v>4.8994364854900836E-2</v>
      </c>
    </row>
    <row r="1347" spans="1:14">
      <c r="A1347" s="47">
        <v>41471</v>
      </c>
      <c r="B1347" s="39">
        <v>0.49509999999999998</v>
      </c>
      <c r="C1347" s="43">
        <f>((B1347-B1348)/0.01)*P$4+C1348</f>
        <v>76542846.000000015</v>
      </c>
      <c r="D1347" s="39">
        <v>2.169</v>
      </c>
      <c r="E1347" s="43">
        <f>((D1347-D1348)/0.01)*R$4+E1348</f>
        <v>-23607992.000000048</v>
      </c>
      <c r="F1347" s="39">
        <v>2.7450000000000001</v>
      </c>
      <c r="G1347" s="43">
        <f>((F1347-F1348)/0.01)*T$4+G1348</f>
        <v>29154014.000000164</v>
      </c>
      <c r="H1347" s="39">
        <v>3.5709</v>
      </c>
      <c r="I1347" s="43">
        <f>((H1347-H1348)/0.01)*V$4+I1348</f>
        <v>-32645104.000000127</v>
      </c>
      <c r="J1347" s="54">
        <f t="shared" si="82"/>
        <v>49443764.000000007</v>
      </c>
      <c r="K1347" s="43">
        <f>$W$2+J1347</f>
        <v>4749443764</v>
      </c>
      <c r="L1347" s="99">
        <f t="shared" si="81"/>
        <v>4.7383087156261798E-4</v>
      </c>
      <c r="M1347" s="102">
        <f t="shared" si="83"/>
        <v>3.0972987533194867E-3</v>
      </c>
      <c r="N1347" s="99">
        <f t="shared" si="84"/>
        <v>4.9168093424122525E-2</v>
      </c>
    </row>
    <row r="1348" spans="1:14">
      <c r="A1348" s="47">
        <v>41472</v>
      </c>
      <c r="B1348" s="39">
        <v>0.47549999999999998</v>
      </c>
      <c r="C1348" s="43">
        <f>((B1348-B1349)/0.01)*P$4+C1349</f>
        <v>77624766.000000015</v>
      </c>
      <c r="D1348" s="39">
        <v>2.1038999999999999</v>
      </c>
      <c r="E1348" s="43">
        <f>((D1348-D1349)/0.01)*R$4+E1349</f>
        <v>-26817422.000000056</v>
      </c>
      <c r="F1348" s="39">
        <v>2.6907999999999999</v>
      </c>
      <c r="G1348" s="43">
        <f>((F1348-F1349)/0.01)*T$4+G1349</f>
        <v>34075374.000000186</v>
      </c>
      <c r="H1348" s="39">
        <v>3.5563000000000002</v>
      </c>
      <c r="I1348" s="43">
        <f>((H1348-H1349)/0.01)*V$4+I1349</f>
        <v>-31204084.000000153</v>
      </c>
      <c r="J1348" s="54">
        <f t="shared" si="82"/>
        <v>53678634</v>
      </c>
      <c r="K1348" s="43">
        <f>$W$2+J1348</f>
        <v>4753678634</v>
      </c>
      <c r="L1348" s="99">
        <f t="shared" si="81"/>
        <v>8.9125870486930553E-4</v>
      </c>
      <c r="M1348" s="102">
        <f t="shared" si="83"/>
        <v>3.0980243591395536E-3</v>
      </c>
      <c r="N1348" s="99">
        <f t="shared" si="84"/>
        <v>4.9179612059421077E-2</v>
      </c>
    </row>
    <row r="1349" spans="1:14">
      <c r="A1349" s="47">
        <v>41473</v>
      </c>
      <c r="B1349" s="39">
        <v>0.47949999999999998</v>
      </c>
      <c r="C1349" s="43">
        <f>((B1349-B1350)/0.01)*P$4+C1350</f>
        <v>77403966.000000015</v>
      </c>
      <c r="D1349" s="39">
        <v>2.1263000000000001</v>
      </c>
      <c r="E1349" s="43">
        <f>((D1349-D1350)/0.01)*R$4+E1350</f>
        <v>-25713102.000000045</v>
      </c>
      <c r="F1349" s="39">
        <v>2.7330000000000001</v>
      </c>
      <c r="G1349" s="43">
        <f>((F1349-F1350)/0.01)*T$4+G1350</f>
        <v>30243614.000000164</v>
      </c>
      <c r="H1349" s="39">
        <v>3.609</v>
      </c>
      <c r="I1349" s="43">
        <f>((H1349-H1350)/0.01)*V$4+I1350</f>
        <v>-36405574.000000127</v>
      </c>
      <c r="J1349" s="54">
        <f t="shared" si="82"/>
        <v>45528904.000000007</v>
      </c>
      <c r="K1349" s="43">
        <f>$W$2+J1349</f>
        <v>4745528904</v>
      </c>
      <c r="L1349" s="99">
        <f t="shared" si="81"/>
        <v>-1.7158761858725299E-3</v>
      </c>
      <c r="M1349" s="102">
        <f t="shared" si="83"/>
        <v>3.1335421388039358E-3</v>
      </c>
      <c r="N1349" s="99">
        <f t="shared" si="84"/>
        <v>4.9743439332099931E-2</v>
      </c>
    </row>
    <row r="1350" spans="1:14">
      <c r="A1350" s="47">
        <v>41474</v>
      </c>
      <c r="B1350" s="39">
        <v>0.47489999999999999</v>
      </c>
      <c r="C1350" s="43">
        <f>((B1350-B1351)/0.01)*P$4+C1351</f>
        <v>77657886.000000015</v>
      </c>
      <c r="D1350" s="39">
        <v>2.0928</v>
      </c>
      <c r="E1350" s="43">
        <f>((D1350-D1351)/0.01)*R$4+E1351</f>
        <v>-27364652.000000048</v>
      </c>
      <c r="F1350" s="39">
        <v>2.69</v>
      </c>
      <c r="G1350" s="43">
        <f>((F1350-F1351)/0.01)*T$4+G1351</f>
        <v>34148014.000000179</v>
      </c>
      <c r="H1350" s="39">
        <v>3.5375000000000001</v>
      </c>
      <c r="I1350" s="43">
        <f>((H1350-H1351)/0.01)*V$4+I1351</f>
        <v>-29348524.000000138</v>
      </c>
      <c r="J1350" s="54">
        <f t="shared" si="82"/>
        <v>55092724.000000015</v>
      </c>
      <c r="K1350" s="43">
        <f>$W$2+J1350</f>
        <v>4755092724</v>
      </c>
      <c r="L1350" s="99">
        <f t="shared" si="81"/>
        <v>2.0133047299367244E-3</v>
      </c>
      <c r="M1350" s="102">
        <f t="shared" si="83"/>
        <v>1.3102585713822522E-3</v>
      </c>
      <c r="N1350" s="99">
        <f t="shared" si="84"/>
        <v>2.0799709998409268E-2</v>
      </c>
    </row>
    <row r="1351" spans="1:14">
      <c r="A1351" s="47">
        <v>41477</v>
      </c>
      <c r="B1351" s="39">
        <v>0.47760000000000002</v>
      </c>
      <c r="C1351" s="43">
        <f>((B1351-B1352)/0.01)*P$4+C1352</f>
        <v>77508846.000000015</v>
      </c>
      <c r="D1351" s="39">
        <v>2.1</v>
      </c>
      <c r="E1351" s="43">
        <f>((D1351-D1352)/0.01)*R$4+E1352</f>
        <v>-27009692.000000045</v>
      </c>
      <c r="F1351" s="39">
        <v>2.6890000000000001</v>
      </c>
      <c r="G1351" s="43">
        <f>((F1351-F1352)/0.01)*T$4+G1352</f>
        <v>34238814.000000171</v>
      </c>
      <c r="H1351" s="39">
        <v>3.532</v>
      </c>
      <c r="I1351" s="43">
        <f>((H1351-H1352)/0.01)*V$4+I1352</f>
        <v>-28805674.00000013</v>
      </c>
      <c r="J1351" s="54">
        <f t="shared" si="82"/>
        <v>55932294.000000015</v>
      </c>
      <c r="K1351" s="43">
        <f>$W$2+J1351</f>
        <v>4755932294</v>
      </c>
      <c r="L1351" s="99">
        <f t="shared" si="81"/>
        <v>1.7654669198986076E-4</v>
      </c>
      <c r="M1351" s="102">
        <f t="shared" si="83"/>
        <v>1.0160761518360878E-3</v>
      </c>
      <c r="N1351" s="99">
        <f t="shared" si="84"/>
        <v>1.6129708865170761E-2</v>
      </c>
    </row>
    <row r="1352" spans="1:14">
      <c r="A1352" s="47">
        <v>41478</v>
      </c>
      <c r="B1352" s="39">
        <v>0.48480000000000001</v>
      </c>
      <c r="C1352" s="43">
        <f>((B1352-B1353)/0.01)*P$4+C1353</f>
        <v>77111406.000000015</v>
      </c>
      <c r="D1352" s="39">
        <v>2.1092</v>
      </c>
      <c r="E1352" s="43">
        <f>((D1352-D1353)/0.01)*R$4+E1353</f>
        <v>-26556132.000000052</v>
      </c>
      <c r="F1352" s="39">
        <v>2.7069999999999999</v>
      </c>
      <c r="G1352" s="43">
        <f>((F1352-F1353)/0.01)*T$4+G1353</f>
        <v>32604414.00000019</v>
      </c>
      <c r="H1352" s="39">
        <v>3.5577999999999999</v>
      </c>
      <c r="I1352" s="43">
        <f>((H1352-H1353)/0.01)*V$4+I1353</f>
        <v>-31352134.000000112</v>
      </c>
      <c r="J1352" s="54">
        <f t="shared" si="82"/>
        <v>51807554.000000037</v>
      </c>
      <c r="K1352" s="43">
        <f>$W$2+J1352</f>
        <v>4751807554</v>
      </c>
      <c r="L1352" s="99">
        <f t="shared" ref="L1352:L1415" si="85">LN(K1352/K1351)</f>
        <v>-8.6765947001328449E-4</v>
      </c>
      <c r="M1352" s="102">
        <f t="shared" si="83"/>
        <v>1.0991059976122016E-3</v>
      </c>
      <c r="N1352" s="99">
        <f t="shared" si="84"/>
        <v>1.7447766805088624E-2</v>
      </c>
    </row>
    <row r="1353" spans="1:14">
      <c r="A1353" s="47">
        <v>41479</v>
      </c>
      <c r="B1353" s="39">
        <v>0.50800000000000001</v>
      </c>
      <c r="C1353" s="43">
        <f>((B1353-B1354)/0.01)*P$4+C1354</f>
        <v>75830766.000000015</v>
      </c>
      <c r="D1353" s="39">
        <v>2.1884000000000001</v>
      </c>
      <c r="E1353" s="43">
        <f>((D1353-D1354)/0.01)*R$4+E1354</f>
        <v>-22651572.000000045</v>
      </c>
      <c r="F1353" s="39">
        <v>2.7850000000000001</v>
      </c>
      <c r="G1353" s="43">
        <f>((F1353-F1354)/0.01)*T$4+G1354</f>
        <v>25522014.000000164</v>
      </c>
      <c r="H1353" s="39">
        <v>3.6230000000000002</v>
      </c>
      <c r="I1353" s="43">
        <f>((H1353-H1354)/0.01)*V$4+I1354</f>
        <v>-37787374.000000149</v>
      </c>
      <c r="J1353" s="54">
        <f t="shared" si="82"/>
        <v>40913833.999999985</v>
      </c>
      <c r="K1353" s="43">
        <f>$W$2+J1353</f>
        <v>4740913834</v>
      </c>
      <c r="L1353" s="99">
        <f t="shared" si="85"/>
        <v>-2.2951742365376424E-3</v>
      </c>
      <c r="M1353" s="102">
        <f t="shared" si="83"/>
        <v>1.3764822414714421E-3</v>
      </c>
      <c r="N1353" s="99">
        <f t="shared" si="84"/>
        <v>2.1850978170181168E-2</v>
      </c>
    </row>
    <row r="1354" spans="1:14">
      <c r="A1354" s="47">
        <v>41480</v>
      </c>
      <c r="B1354" s="39">
        <v>0.47660000000000002</v>
      </c>
      <c r="C1354" s="43">
        <f>((B1354-B1355)/0.01)*P$4+C1355</f>
        <v>77564046.000000015</v>
      </c>
      <c r="D1354" s="39">
        <v>2.1760999999999999</v>
      </c>
      <c r="E1354" s="43">
        <f>((D1354-D1355)/0.01)*R$4+E1355</f>
        <v>-23257962.000000056</v>
      </c>
      <c r="F1354" s="39">
        <v>2.7721</v>
      </c>
      <c r="G1354" s="43">
        <f>((F1354-F1355)/0.01)*T$4+G1355</f>
        <v>26693334.000000175</v>
      </c>
      <c r="H1354" s="39">
        <v>3.6215000000000002</v>
      </c>
      <c r="I1354" s="43">
        <f>((H1354-H1355)/0.01)*V$4+I1355</f>
        <v>-37639324.000000142</v>
      </c>
      <c r="J1354" s="54">
        <f t="shared" ref="J1354:J1417" si="86">C1354+E1354+G1354+I1354</f>
        <v>43360093.999999993</v>
      </c>
      <c r="K1354" s="43">
        <f>$W$2+J1354</f>
        <v>4743360094</v>
      </c>
      <c r="L1354" s="99">
        <f t="shared" si="85"/>
        <v>5.1585605241218047E-4</v>
      </c>
      <c r="M1354" s="102">
        <f t="shared" ref="M1354:M1417" si="87">_xlfn.STDEV.S(L1345:L1354)</f>
        <v>1.3436946435763969E-3</v>
      </c>
      <c r="N1354" s="99">
        <f t="shared" si="84"/>
        <v>2.133049118947632E-2</v>
      </c>
    </row>
    <row r="1355" spans="1:14">
      <c r="A1355" s="47">
        <v>41481</v>
      </c>
      <c r="B1355" s="39">
        <v>0.47470000000000001</v>
      </c>
      <c r="C1355" s="43">
        <f>((B1355-B1356)/0.01)*P$4+C1356</f>
        <v>77668926.000000015</v>
      </c>
      <c r="D1355" s="39">
        <v>2.1718000000000002</v>
      </c>
      <c r="E1355" s="43">
        <f>((D1355-D1356)/0.01)*R$4+E1356</f>
        <v>-23469952.000000045</v>
      </c>
      <c r="F1355" s="39">
        <v>2.7625000000000002</v>
      </c>
      <c r="G1355" s="43">
        <f>((F1355-F1356)/0.01)*T$4+G1356</f>
        <v>27565014.00000016</v>
      </c>
      <c r="H1355" s="39">
        <v>3.6034999999999999</v>
      </c>
      <c r="I1355" s="43">
        <f>((H1355-H1356)/0.01)*V$4+I1356</f>
        <v>-35862724.000000119</v>
      </c>
      <c r="J1355" s="54">
        <f t="shared" si="86"/>
        <v>45901264.000000015</v>
      </c>
      <c r="K1355" s="43">
        <f>$W$2+J1355</f>
        <v>4745901264</v>
      </c>
      <c r="L1355" s="99">
        <f t="shared" si="85"/>
        <v>5.3558859111906671E-4</v>
      </c>
      <c r="M1355" s="102">
        <f t="shared" si="87"/>
        <v>1.3439172867733894E-3</v>
      </c>
      <c r="N1355" s="99">
        <f t="shared" si="84"/>
        <v>2.1334025540658375E-2</v>
      </c>
    </row>
    <row r="1356" spans="1:14">
      <c r="A1356" s="47">
        <v>41484</v>
      </c>
      <c r="B1356" s="39">
        <v>0.47749999999999998</v>
      </c>
      <c r="C1356" s="43">
        <f>((B1356-B1357)/0.01)*P$4+C1357</f>
        <v>77514366.000000015</v>
      </c>
      <c r="D1356" s="39">
        <v>2.1945000000000001</v>
      </c>
      <c r="E1356" s="43">
        <f>((D1356-D1357)/0.01)*R$4+E1357</f>
        <v>-22350842.000000048</v>
      </c>
      <c r="F1356" s="39">
        <v>2.7955000000000001</v>
      </c>
      <c r="G1356" s="43">
        <f>((F1356-F1357)/0.01)*T$4+G1357</f>
        <v>24568614.000000168</v>
      </c>
      <c r="H1356" s="39">
        <v>3.6545000000000001</v>
      </c>
      <c r="I1356" s="43">
        <f>((H1356-H1357)/0.01)*V$4+I1357</f>
        <v>-40896424.000000134</v>
      </c>
      <c r="J1356" s="54">
        <f t="shared" si="86"/>
        <v>38835714</v>
      </c>
      <c r="K1356" s="43">
        <f>$W$2+J1356</f>
        <v>4738835714</v>
      </c>
      <c r="L1356" s="99">
        <f t="shared" si="85"/>
        <v>-1.4898781744523569E-3</v>
      </c>
      <c r="M1356" s="102">
        <f t="shared" si="87"/>
        <v>1.355256232554387E-3</v>
      </c>
      <c r="N1356" s="99">
        <f t="shared" si="84"/>
        <v>2.1514025724655363E-2</v>
      </c>
    </row>
    <row r="1357" spans="1:14">
      <c r="A1357" s="47">
        <v>41485</v>
      </c>
      <c r="B1357" s="39">
        <v>0.47849999999999998</v>
      </c>
      <c r="C1357" s="43">
        <f>((B1357-B1358)/0.01)*P$4+C1358</f>
        <v>77459166.000000015</v>
      </c>
      <c r="D1357" s="39">
        <v>2.2004999999999999</v>
      </c>
      <c r="E1357" s="43">
        <f>((D1357-D1358)/0.01)*R$4+E1358</f>
        <v>-22055042.00000006</v>
      </c>
      <c r="F1357" s="39">
        <v>2.8010000000000002</v>
      </c>
      <c r="G1357" s="43">
        <f>((F1357-F1358)/0.01)*T$4+G1358</f>
        <v>24069214.000000164</v>
      </c>
      <c r="H1357" s="39">
        <v>3.6654999999999998</v>
      </c>
      <c r="I1357" s="43">
        <f>((H1357-H1358)/0.01)*V$4+I1358</f>
        <v>-41982124.000000104</v>
      </c>
      <c r="J1357" s="54">
        <f t="shared" si="86"/>
        <v>37491214.000000015</v>
      </c>
      <c r="K1357" s="43">
        <f>$W$2+J1357</f>
        <v>4737491214</v>
      </c>
      <c r="L1357" s="99">
        <f t="shared" si="85"/>
        <v>-2.837597350190051E-4</v>
      </c>
      <c r="M1357" s="102">
        <f t="shared" si="87"/>
        <v>1.3359174559388362E-3</v>
      </c>
      <c r="N1357" s="99">
        <f t="shared" si="84"/>
        <v>2.1207032163145491E-2</v>
      </c>
    </row>
    <row r="1358" spans="1:14">
      <c r="A1358" s="47">
        <v>41486</v>
      </c>
      <c r="B1358" s="39">
        <v>0.47749999999999998</v>
      </c>
      <c r="C1358" s="43">
        <f>((B1358-B1359)/0.01)*P$4+C1359</f>
        <v>77514366.000000015</v>
      </c>
      <c r="D1358" s="39">
        <v>2.1814999999999998</v>
      </c>
      <c r="E1358" s="43">
        <f>((D1358-D1359)/0.01)*R$4+E1359</f>
        <v>-22991742.000000067</v>
      </c>
      <c r="F1358" s="39">
        <v>2.7694999999999999</v>
      </c>
      <c r="G1358" s="43">
        <f>((F1358-F1359)/0.01)*T$4+G1359</f>
        <v>26929414.000000194</v>
      </c>
      <c r="H1358" s="39">
        <v>3.6185999999999998</v>
      </c>
      <c r="I1358" s="43">
        <f>((H1358-H1359)/0.01)*V$4+I1359</f>
        <v>-37353094.000000112</v>
      </c>
      <c r="J1358" s="54">
        <f t="shared" si="86"/>
        <v>44098944.000000037</v>
      </c>
      <c r="K1358" s="43">
        <f>$W$2+J1358</f>
        <v>4744098944</v>
      </c>
      <c r="L1358" s="99">
        <f t="shared" si="85"/>
        <v>1.3938022967915826E-3</v>
      </c>
      <c r="M1358" s="102">
        <f t="shared" si="87"/>
        <v>1.3919781275138926E-3</v>
      </c>
      <c r="N1358" s="99">
        <f t="shared" si="84"/>
        <v>2.2096967735058693E-2</v>
      </c>
    </row>
    <row r="1359" spans="1:14">
      <c r="A1359" s="47">
        <v>41487</v>
      </c>
      <c r="B1359" s="39">
        <v>0.499</v>
      </c>
      <c r="C1359" s="43">
        <f>((B1359-B1360)/0.01)*P$4+C1360</f>
        <v>76327566.000000015</v>
      </c>
      <c r="D1359" s="39">
        <v>2.3075000000000001</v>
      </c>
      <c r="E1359" s="43">
        <f>((D1359-D1360)/0.01)*R$4+E1360</f>
        <v>-16779942.000000052</v>
      </c>
      <c r="F1359" s="39">
        <v>2.8940000000000001</v>
      </c>
      <c r="G1359" s="43">
        <f>((F1359-F1360)/0.01)*T$4+G1360</f>
        <v>15624814.00000017</v>
      </c>
      <c r="H1359" s="39">
        <v>3.7294999999999998</v>
      </c>
      <c r="I1359" s="43">
        <f>((H1359-H1360)/0.01)*V$4+I1360</f>
        <v>-48298924.000000112</v>
      </c>
      <c r="J1359" s="54">
        <f t="shared" si="86"/>
        <v>26873514.000000022</v>
      </c>
      <c r="K1359" s="43">
        <f>$W$2+J1359</f>
        <v>4726873514</v>
      </c>
      <c r="L1359" s="99">
        <f t="shared" si="85"/>
        <v>-3.6375248834686507E-3</v>
      </c>
      <c r="M1359" s="102">
        <f t="shared" si="87"/>
        <v>1.718565999008133E-3</v>
      </c>
      <c r="N1359" s="99">
        <f t="shared" si="84"/>
        <v>2.7281389470160775E-2</v>
      </c>
    </row>
    <row r="1360" spans="1:14">
      <c r="A1360" s="47">
        <v>41488</v>
      </c>
      <c r="B1360" s="39">
        <v>0.46850000000000003</v>
      </c>
      <c r="C1360" s="43">
        <f>((B1360-B1361)/0.01)*P$4+C1361</f>
        <v>78011166.000000015</v>
      </c>
      <c r="D1360" s="39">
        <v>2.1734999999999998</v>
      </c>
      <c r="E1360" s="43">
        <f>((D1360-D1361)/0.01)*R$4+E1361</f>
        <v>-23386142.000000071</v>
      </c>
      <c r="F1360" s="39">
        <v>2.7709999999999999</v>
      </c>
      <c r="G1360" s="43">
        <f>((F1360-F1361)/0.01)*T$4+G1361</f>
        <v>26793214.00000019</v>
      </c>
      <c r="H1360" s="39">
        <v>3.6429999999999998</v>
      </c>
      <c r="I1360" s="43">
        <f>((H1360-H1361)/0.01)*V$4+I1361</f>
        <v>-39761374.000000112</v>
      </c>
      <c r="J1360" s="54">
        <f t="shared" si="86"/>
        <v>41656864.000000022</v>
      </c>
      <c r="K1360" s="43">
        <f>$W$2+J1360</f>
        <v>4741656864</v>
      </c>
      <c r="L1360" s="99">
        <f t="shared" si="85"/>
        <v>3.1226307404225526E-3</v>
      </c>
      <c r="M1360" s="102">
        <f t="shared" si="87"/>
        <v>1.9157096930807799E-3</v>
      </c>
      <c r="N1360" s="99">
        <f t="shared" si="84"/>
        <v>3.0410948592525709E-2</v>
      </c>
    </row>
    <row r="1361" spans="1:14">
      <c r="A1361" s="47">
        <v>41491</v>
      </c>
      <c r="B1361" s="39">
        <v>0.47910000000000003</v>
      </c>
      <c r="C1361" s="43">
        <f>((B1361-B1362)/0.01)*P$4+C1362</f>
        <v>77426046.000000015</v>
      </c>
      <c r="D1361" s="39">
        <v>2.1989000000000001</v>
      </c>
      <c r="E1361" s="43">
        <f>((D1361-D1362)/0.01)*R$4+E1362</f>
        <v>-22133922.000000056</v>
      </c>
      <c r="F1361" s="39">
        <v>2.8109999999999999</v>
      </c>
      <c r="G1361" s="43">
        <f>((F1361-F1362)/0.01)*T$4+G1362</f>
        <v>23161214.000000186</v>
      </c>
      <c r="H1361" s="39">
        <v>3.6920000000000002</v>
      </c>
      <c r="I1361" s="43">
        <f>((H1361-H1362)/0.01)*V$4+I1362</f>
        <v>-44597674.000000149</v>
      </c>
      <c r="J1361" s="54">
        <f t="shared" si="86"/>
        <v>33855664</v>
      </c>
      <c r="K1361" s="43">
        <f>$W$2+J1361</f>
        <v>4733855664</v>
      </c>
      <c r="L1361" s="99">
        <f t="shared" si="85"/>
        <v>-1.6466025958097284E-3</v>
      </c>
      <c r="M1361" s="102">
        <f t="shared" si="87"/>
        <v>1.9535008521299746E-3</v>
      </c>
      <c r="N1361" s="99">
        <f t="shared" ref="N1361:N1424" si="88">M1361*SQRT(252)</f>
        <v>3.1010864644132052E-2</v>
      </c>
    </row>
    <row r="1362" spans="1:14">
      <c r="A1362" s="47">
        <v>41492</v>
      </c>
      <c r="B1362" s="39">
        <v>0.48420000000000002</v>
      </c>
      <c r="C1362" s="43">
        <f>((B1362-B1363)/0.01)*P$4+C1363</f>
        <v>77144526.000000015</v>
      </c>
      <c r="D1362" s="39">
        <v>2.222</v>
      </c>
      <c r="E1362" s="43">
        <f>((D1362-D1363)/0.01)*R$4+E1363</f>
        <v>-20995092.00000006</v>
      </c>
      <c r="F1362" s="39">
        <v>2.8275000000000001</v>
      </c>
      <c r="G1362" s="43">
        <f>((F1362-F1363)/0.01)*T$4+G1363</f>
        <v>21663014.000000171</v>
      </c>
      <c r="H1362" s="39">
        <v>3.6997999999999998</v>
      </c>
      <c r="I1362" s="43">
        <f>((H1362-H1363)/0.01)*V$4+I1363</f>
        <v>-45367534.000000104</v>
      </c>
      <c r="J1362" s="54">
        <f t="shared" si="86"/>
        <v>32444914.000000015</v>
      </c>
      <c r="K1362" s="43">
        <f>$W$2+J1362</f>
        <v>4732444914</v>
      </c>
      <c r="L1362" s="99">
        <f t="shared" si="85"/>
        <v>-2.9805730312914284E-4</v>
      </c>
      <c r="M1362" s="102">
        <f t="shared" si="87"/>
        <v>1.9487628779582642E-3</v>
      </c>
      <c r="N1362" s="99">
        <f t="shared" si="88"/>
        <v>3.0935651635872495E-2</v>
      </c>
    </row>
    <row r="1363" spans="1:14">
      <c r="A1363" s="47">
        <v>41493</v>
      </c>
      <c r="B1363" s="39">
        <v>0.4803</v>
      </c>
      <c r="C1363" s="43">
        <f>((B1363-B1364)/0.01)*P$4+C1364</f>
        <v>77359806.000000015</v>
      </c>
      <c r="D1363" s="39">
        <v>2.1819999999999999</v>
      </c>
      <c r="E1363" s="43">
        <f>((D1363-D1364)/0.01)*R$4+E1364</f>
        <v>-22967092.00000006</v>
      </c>
      <c r="F1363" s="39">
        <v>2.7800000000000002</v>
      </c>
      <c r="G1363" s="43">
        <f>((F1363-F1364)/0.01)*T$4+G1364</f>
        <v>25976014.00000016</v>
      </c>
      <c r="H1363" s="39">
        <v>3.65</v>
      </c>
      <c r="I1363" s="43">
        <f>((H1363-H1364)/0.01)*V$4+I1364</f>
        <v>-40452274.000000119</v>
      </c>
      <c r="J1363" s="54">
        <f t="shared" si="86"/>
        <v>39916454</v>
      </c>
      <c r="K1363" s="43">
        <f>$W$2+J1363</f>
        <v>4739916454</v>
      </c>
      <c r="L1363" s="99">
        <f t="shared" si="85"/>
        <v>1.577545716265545E-3</v>
      </c>
      <c r="M1363" s="102">
        <f t="shared" si="87"/>
        <v>1.9166717679398018E-3</v>
      </c>
      <c r="N1363" s="99">
        <f t="shared" si="88"/>
        <v>3.0426221057443307E-2</v>
      </c>
    </row>
    <row r="1364" spans="1:14">
      <c r="A1364" s="47">
        <v>41494</v>
      </c>
      <c r="B1364" s="39">
        <v>0.47960000000000003</v>
      </c>
      <c r="C1364" s="43">
        <f>((B1364-B1365)/0.01)*P$4+C1365</f>
        <v>77398446.000000015</v>
      </c>
      <c r="D1364" s="39">
        <v>2.1661999999999999</v>
      </c>
      <c r="E1364" s="43">
        <f>((D1364-D1365)/0.01)*R$4+E1365</f>
        <v>-23746032.00000006</v>
      </c>
      <c r="F1364" s="39">
        <v>2.7645</v>
      </c>
      <c r="G1364" s="43">
        <f>((F1364-F1365)/0.01)*T$4+G1365</f>
        <v>27383414.000000186</v>
      </c>
      <c r="H1364" s="39">
        <v>3.6375000000000002</v>
      </c>
      <c r="I1364" s="43">
        <f>((H1364-H1365)/0.01)*V$4+I1365</f>
        <v>-39218524.000000149</v>
      </c>
      <c r="J1364" s="54">
        <f t="shared" si="86"/>
        <v>41817304</v>
      </c>
      <c r="K1364" s="43">
        <f>$W$2+J1364</f>
        <v>4741817304</v>
      </c>
      <c r="L1364" s="99">
        <f t="shared" si="85"/>
        <v>4.0094988405709391E-4</v>
      </c>
      <c r="M1364" s="102">
        <f t="shared" si="87"/>
        <v>1.913437098195586E-3</v>
      </c>
      <c r="N1364" s="99">
        <f t="shared" si="88"/>
        <v>3.0374872267143586E-2</v>
      </c>
    </row>
    <row r="1365" spans="1:14">
      <c r="A1365" s="47">
        <v>41495</v>
      </c>
      <c r="B1365" s="39">
        <v>0.47399999999999998</v>
      </c>
      <c r="C1365" s="43">
        <f>((B1365-B1366)/0.01)*P$4+C1366</f>
        <v>77707566.000000015</v>
      </c>
      <c r="D1365" s="39">
        <v>2.153</v>
      </c>
      <c r="E1365" s="43">
        <f>((D1365-D1366)/0.01)*R$4+E1366</f>
        <v>-24396792.000000052</v>
      </c>
      <c r="F1365" s="39">
        <v>2.7469999999999999</v>
      </c>
      <c r="G1365" s="43">
        <f>((F1365-F1366)/0.01)*T$4+G1366</f>
        <v>28972414.000000194</v>
      </c>
      <c r="H1365" s="39">
        <v>3.6185999999999998</v>
      </c>
      <c r="I1365" s="43">
        <f>((H1365-H1366)/0.01)*V$4+I1366</f>
        <v>-37353094.000000112</v>
      </c>
      <c r="J1365" s="54">
        <f t="shared" si="86"/>
        <v>44930094.000000037</v>
      </c>
      <c r="K1365" s="43">
        <f>$W$2+J1365</f>
        <v>4744930094</v>
      </c>
      <c r="L1365" s="99">
        <f t="shared" si="85"/>
        <v>6.562396954654981E-4</v>
      </c>
      <c r="M1365" s="102">
        <f t="shared" si="87"/>
        <v>1.9177928048644186E-3</v>
      </c>
      <c r="N1365" s="99">
        <f t="shared" si="88"/>
        <v>3.0444016966921644E-2</v>
      </c>
    </row>
    <row r="1366" spans="1:14">
      <c r="A1366" s="47">
        <v>41498</v>
      </c>
      <c r="B1366" s="39">
        <v>0.48070000000000002</v>
      </c>
      <c r="C1366" s="43">
        <f>((B1366-B1367)/0.01)*P$4+C1367</f>
        <v>77337726.000000015</v>
      </c>
      <c r="D1366" s="39">
        <v>2.194</v>
      </c>
      <c r="E1366" s="43">
        <f>((D1366-D1367)/0.01)*R$4+E1367</f>
        <v>-22375492.000000056</v>
      </c>
      <c r="F1366" s="39">
        <v>2.7930000000000001</v>
      </c>
      <c r="G1366" s="43">
        <f>((F1366-F1367)/0.01)*T$4+G1367</f>
        <v>24795614.000000171</v>
      </c>
      <c r="H1366" s="39">
        <v>3.6710000000000003</v>
      </c>
      <c r="I1366" s="43">
        <f>((H1366-H1367)/0.01)*V$4+I1367</f>
        <v>-42524974.000000156</v>
      </c>
      <c r="J1366" s="54">
        <f t="shared" si="86"/>
        <v>37232873.999999963</v>
      </c>
      <c r="K1366" s="43">
        <f>$W$2+J1366</f>
        <v>4737232874</v>
      </c>
      <c r="L1366" s="99">
        <f t="shared" si="85"/>
        <v>-1.6235160093057224E-3</v>
      </c>
      <c r="M1366" s="102">
        <f t="shared" si="87"/>
        <v>1.9295991126281171E-3</v>
      </c>
      <c r="N1366" s="99">
        <f t="shared" si="88"/>
        <v>3.0631436292389468E-2</v>
      </c>
    </row>
    <row r="1367" spans="1:14">
      <c r="A1367" s="47">
        <v>41499</v>
      </c>
      <c r="B1367" s="39">
        <v>0.50980000000000003</v>
      </c>
      <c r="C1367" s="43">
        <f>((B1367-B1368)/0.01)*P$4+C1368</f>
        <v>75731406.000000015</v>
      </c>
      <c r="D1367" s="39">
        <v>2.2955999999999999</v>
      </c>
      <c r="E1367" s="43">
        <f>((D1367-D1368)/0.01)*R$4+E1368</f>
        <v>-17366612.00000006</v>
      </c>
      <c r="F1367" s="39">
        <v>2.89</v>
      </c>
      <c r="G1367" s="43">
        <f>((F1367-F1368)/0.01)*T$4+G1368</f>
        <v>15988014.000000171</v>
      </c>
      <c r="H1367" s="39">
        <v>3.742</v>
      </c>
      <c r="I1367" s="43">
        <f>((H1367-H1368)/0.01)*V$4+I1368</f>
        <v>-49532674.000000127</v>
      </c>
      <c r="J1367" s="54">
        <f t="shared" si="86"/>
        <v>24820133.999999993</v>
      </c>
      <c r="K1367" s="43">
        <f>$W$2+J1367</f>
        <v>4724820134</v>
      </c>
      <c r="L1367" s="99">
        <f t="shared" si="85"/>
        <v>-2.6236900406329472E-3</v>
      </c>
      <c r="M1367" s="102">
        <f t="shared" si="87"/>
        <v>2.0978179416407919E-3</v>
      </c>
      <c r="N1367" s="99">
        <f t="shared" si="88"/>
        <v>3.3301827416825677E-2</v>
      </c>
    </row>
    <row r="1368" spans="1:14">
      <c r="A1368" s="47">
        <v>41500</v>
      </c>
      <c r="B1368" s="39">
        <v>0.50609999999999999</v>
      </c>
      <c r="C1368" s="43">
        <f>((B1368-B1369)/0.01)*P$4+C1369</f>
        <v>75935646.000000015</v>
      </c>
      <c r="D1368" s="39">
        <v>2.2852000000000001</v>
      </c>
      <c r="E1368" s="43">
        <f>((D1368-D1369)/0.01)*R$4+E1369</f>
        <v>-17879332.000000048</v>
      </c>
      <c r="F1368" s="39">
        <v>2.8845000000000001</v>
      </c>
      <c r="G1368" s="43">
        <f>((F1368-F1369)/0.01)*T$4+G1369</f>
        <v>16487414.000000177</v>
      </c>
      <c r="H1368" s="39">
        <v>3.7244999999999999</v>
      </c>
      <c r="I1368" s="43">
        <f>((H1368-H1369)/0.01)*V$4+I1369</f>
        <v>-47805424.000000119</v>
      </c>
      <c r="J1368" s="54">
        <f t="shared" si="86"/>
        <v>26738304.00000003</v>
      </c>
      <c r="K1368" s="43">
        <f>$W$2+J1368</f>
        <v>4726738304</v>
      </c>
      <c r="L1368" s="99">
        <f t="shared" si="85"/>
        <v>4.0589497254182009E-4</v>
      </c>
      <c r="M1368" s="102">
        <f t="shared" si="87"/>
        <v>2.0331383436527164E-3</v>
      </c>
      <c r="N1368" s="99">
        <f t="shared" si="88"/>
        <v>3.2275070629769191E-2</v>
      </c>
    </row>
    <row r="1369" spans="1:14">
      <c r="A1369" s="47">
        <v>41501</v>
      </c>
      <c r="B1369" s="39">
        <v>0.52590000000000003</v>
      </c>
      <c r="C1369" s="43">
        <f>((B1369-B1370)/0.01)*P$4+C1370</f>
        <v>74842686.000000015</v>
      </c>
      <c r="D1369" s="39">
        <v>2.3435000000000001</v>
      </c>
      <c r="E1369" s="43">
        <f>((D1369-D1370)/0.01)*R$4+E1370</f>
        <v>-15005142.000000048</v>
      </c>
      <c r="F1369" s="39">
        <v>2.93</v>
      </c>
      <c r="G1369" s="43">
        <f>((F1369-F1370)/0.01)*T$4+G1370</f>
        <v>12356014.000000168</v>
      </c>
      <c r="H1369" s="39">
        <v>3.7685</v>
      </c>
      <c r="I1369" s="43">
        <f>((H1369-H1370)/0.01)*V$4+I1370</f>
        <v>-52148224.000000119</v>
      </c>
      <c r="J1369" s="54">
        <f t="shared" si="86"/>
        <v>20045334.000000015</v>
      </c>
      <c r="K1369" s="43">
        <f>$W$2+J1369</f>
        <v>4720045334</v>
      </c>
      <c r="L1369" s="99">
        <f t="shared" si="85"/>
        <v>-1.4169841030225343E-3</v>
      </c>
      <c r="M1369" s="102">
        <f t="shared" si="87"/>
        <v>1.7357098583199208E-3</v>
      </c>
      <c r="N1369" s="99">
        <f t="shared" si="88"/>
        <v>2.7553539799665992E-2</v>
      </c>
    </row>
    <row r="1370" spans="1:14">
      <c r="A1370" s="47">
        <v>41502</v>
      </c>
      <c r="B1370" s="39">
        <v>0.52849999999999997</v>
      </c>
      <c r="C1370" s="43">
        <f>((B1370-B1371)/0.01)*P$4+C1371</f>
        <v>74699166.000000015</v>
      </c>
      <c r="D1370" s="39">
        <v>2.3986000000000001</v>
      </c>
      <c r="E1370" s="43">
        <f>((D1370-D1371)/0.01)*R$4+E1371</f>
        <v>-12288712.000000052</v>
      </c>
      <c r="F1370" s="39">
        <v>2.9950000000000001</v>
      </c>
      <c r="G1370" s="43">
        <f>((F1370-F1371)/0.01)*T$4+G1371</f>
        <v>6454014.0000001714</v>
      </c>
      <c r="H1370" s="39">
        <v>3.8079999999999998</v>
      </c>
      <c r="I1370" s="43">
        <f>((H1370-H1371)/0.01)*V$4+I1371</f>
        <v>-56046874.000000104</v>
      </c>
      <c r="J1370" s="54">
        <f t="shared" si="86"/>
        <v>12817594.00000003</v>
      </c>
      <c r="K1370" s="43">
        <f>$W$2+J1370</f>
        <v>4712817594</v>
      </c>
      <c r="L1370" s="99">
        <f t="shared" si="85"/>
        <v>-1.5324597568430766E-3</v>
      </c>
      <c r="M1370" s="102">
        <f t="shared" si="87"/>
        <v>1.34159740021685E-3</v>
      </c>
      <c r="N1370" s="99">
        <f t="shared" si="88"/>
        <v>2.1297198483267464E-2</v>
      </c>
    </row>
    <row r="1371" spans="1:14">
      <c r="A1371" s="47">
        <v>41505</v>
      </c>
      <c r="B1371" s="39">
        <v>0.54420000000000002</v>
      </c>
      <c r="C1371" s="43">
        <f>((B1371-B1372)/0.01)*P$4+C1372</f>
        <v>73832526.000000015</v>
      </c>
      <c r="D1371" s="39">
        <v>2.4660000000000002</v>
      </c>
      <c r="E1371" s="43">
        <f>((D1371-D1372)/0.01)*R$4+E1372</f>
        <v>-8965892.0000000466</v>
      </c>
      <c r="F1371" s="39">
        <v>3.0609999999999999</v>
      </c>
      <c r="G1371" s="43">
        <f>((F1371-F1372)/0.01)*T$4+G1372</f>
        <v>461214.00000018626</v>
      </c>
      <c r="H1371" s="39">
        <v>3.8665000000000003</v>
      </c>
      <c r="I1371" s="43">
        <f>((H1371-H1372)/0.01)*V$4+I1372</f>
        <v>-61820824.000000149</v>
      </c>
      <c r="J1371" s="54">
        <f t="shared" si="86"/>
        <v>3507024.0000000075</v>
      </c>
      <c r="K1371" s="43">
        <f>$W$2+J1371</f>
        <v>4703507024</v>
      </c>
      <c r="L1371" s="99">
        <f t="shared" si="85"/>
        <v>-1.9775386707479733E-3</v>
      </c>
      <c r="M1371" s="102">
        <f t="shared" si="87"/>
        <v>1.373704338531896E-3</v>
      </c>
      <c r="N1371" s="99">
        <f t="shared" si="88"/>
        <v>2.1806880328115282E-2</v>
      </c>
    </row>
    <row r="1372" spans="1:14">
      <c r="A1372" s="47">
        <v>41506</v>
      </c>
      <c r="B1372" s="39">
        <v>0.52769999999999995</v>
      </c>
      <c r="C1372" s="43">
        <f>((B1372-B1373)/0.01)*P$4+C1373</f>
        <v>74743326.000000015</v>
      </c>
      <c r="D1372" s="39">
        <v>2.3995000000000002</v>
      </c>
      <c r="E1372" s="43">
        <f>((D1372-D1373)/0.01)*R$4+E1373</f>
        <v>-12244342.000000047</v>
      </c>
      <c r="F1372" s="39">
        <v>3.0001000000000002</v>
      </c>
      <c r="G1372" s="43">
        <f>((F1372-F1373)/0.01)*T$4+G1373</f>
        <v>5990934.0000001621</v>
      </c>
      <c r="H1372" s="39">
        <v>3.8319999999999999</v>
      </c>
      <c r="I1372" s="43">
        <f>((H1372-H1373)/0.01)*V$4+I1373</f>
        <v>-58415674.000000104</v>
      </c>
      <c r="J1372" s="54">
        <f t="shared" si="86"/>
        <v>10074244.00000003</v>
      </c>
      <c r="K1372" s="43">
        <f>$W$2+J1372</f>
        <v>4710074244</v>
      </c>
      <c r="L1372" s="99">
        <f t="shared" si="85"/>
        <v>1.3952651766500749E-3</v>
      </c>
      <c r="M1372" s="102">
        <f t="shared" si="87"/>
        <v>1.517780726478927E-3</v>
      </c>
      <c r="N1372" s="99">
        <f t="shared" si="88"/>
        <v>2.4094022081941127E-2</v>
      </c>
    </row>
    <row r="1373" spans="1:14">
      <c r="A1373" s="47">
        <v>41507</v>
      </c>
      <c r="B1373" s="39">
        <v>0.55449999999999999</v>
      </c>
      <c r="C1373" s="43">
        <f>((B1373-B1374)/0.01)*P$4+C1374</f>
        <v>73263966.000000015</v>
      </c>
      <c r="D1373" s="39">
        <v>2.4990000000000001</v>
      </c>
      <c r="E1373" s="43">
        <f>((D1373-D1374)/0.01)*R$4+E1374</f>
        <v>-7338992.0000000503</v>
      </c>
      <c r="F1373" s="39">
        <v>3.0859999999999999</v>
      </c>
      <c r="G1373" s="43">
        <f>((F1373-F1374)/0.01)*T$4+G1374</f>
        <v>-1808785.9999998056</v>
      </c>
      <c r="H1373" s="39">
        <v>3.907</v>
      </c>
      <c r="I1373" s="43">
        <f>((H1373-H1374)/0.01)*V$4+I1374</f>
        <v>-65818174.000000119</v>
      </c>
      <c r="J1373" s="54">
        <f t="shared" si="86"/>
        <v>-1701985.9999999627</v>
      </c>
      <c r="K1373" s="43">
        <f>$W$2+J1373</f>
        <v>4698298014</v>
      </c>
      <c r="L1373" s="99">
        <f t="shared" si="85"/>
        <v>-2.5033525092291952E-3</v>
      </c>
      <c r="M1373" s="102">
        <f t="shared" si="87"/>
        <v>1.4521392976931849E-3</v>
      </c>
      <c r="N1373" s="99">
        <f t="shared" si="88"/>
        <v>2.3051996704320947E-2</v>
      </c>
    </row>
    <row r="1374" spans="1:14">
      <c r="A1374" s="47">
        <v>41508</v>
      </c>
      <c r="B1374" s="39">
        <v>0.58040000000000003</v>
      </c>
      <c r="C1374" s="43">
        <f>((B1374-B1375)/0.01)*P$4+C1375</f>
        <v>71834286.000000015</v>
      </c>
      <c r="D1374" s="39">
        <v>2.5108000000000001</v>
      </c>
      <c r="E1374" s="43">
        <f>((D1374-D1375)/0.01)*R$4+E1375</f>
        <v>-6757252.0000000484</v>
      </c>
      <c r="F1374" s="39">
        <v>3.0880000000000001</v>
      </c>
      <c r="G1374" s="43">
        <f>((F1374-F1375)/0.01)*T$4+G1375</f>
        <v>-1990385.9999998258</v>
      </c>
      <c r="H1374" s="39">
        <v>3.8715000000000002</v>
      </c>
      <c r="I1374" s="43">
        <f>((H1374-H1375)/0.01)*V$4+I1375</f>
        <v>-62314324.000000134</v>
      </c>
      <c r="J1374" s="54">
        <f t="shared" si="86"/>
        <v>772324.00000000745</v>
      </c>
      <c r="K1374" s="43">
        <f>$W$2+J1374</f>
        <v>4700772324</v>
      </c>
      <c r="L1374" s="99">
        <f t="shared" si="85"/>
        <v>5.2650101939424496E-4</v>
      </c>
      <c r="M1374" s="102">
        <f t="shared" si="87"/>
        <v>1.464949561585675E-3</v>
      </c>
      <c r="N1374" s="99">
        <f t="shared" si="88"/>
        <v>2.3255353339252782E-2</v>
      </c>
    </row>
    <row r="1375" spans="1:14">
      <c r="A1375" s="47">
        <v>41509</v>
      </c>
      <c r="B1375" s="39">
        <v>0.56069999999999998</v>
      </c>
      <c r="C1375" s="43">
        <f>((B1375-B1376)/0.01)*P$4+C1376</f>
        <v>72921726.000000015</v>
      </c>
      <c r="D1375" s="39">
        <v>2.4445000000000001</v>
      </c>
      <c r="E1375" s="43">
        <f>((D1375-D1376)/0.01)*R$4+E1376</f>
        <v>-10025842.00000005</v>
      </c>
      <c r="F1375" s="39">
        <v>3.0095000000000001</v>
      </c>
      <c r="G1375" s="43">
        <f>((F1375-F1376)/0.01)*T$4+G1376</f>
        <v>5137414.0000001751</v>
      </c>
      <c r="H1375" s="39">
        <v>3.7907999999999999</v>
      </c>
      <c r="I1375" s="43">
        <f>((H1375-H1376)/0.01)*V$4+I1376</f>
        <v>-54349234.000000112</v>
      </c>
      <c r="J1375" s="54">
        <f t="shared" si="86"/>
        <v>13684064.000000022</v>
      </c>
      <c r="K1375" s="43">
        <f>$W$2+J1375</f>
        <v>4713684064</v>
      </c>
      <c r="L1375" s="99">
        <f t="shared" si="85"/>
        <v>2.7429620072268015E-3</v>
      </c>
      <c r="M1375" s="102">
        <f t="shared" si="87"/>
        <v>1.8135504343796186E-3</v>
      </c>
      <c r="N1375" s="99">
        <f t="shared" si="88"/>
        <v>2.8789220636649803E-2</v>
      </c>
    </row>
    <row r="1376" spans="1:14">
      <c r="A1376" s="47">
        <v>41512</v>
      </c>
      <c r="B1376" s="39">
        <v>0.54849999999999999</v>
      </c>
      <c r="C1376" s="43">
        <f>((B1376-B1377)/0.01)*P$4+C1377</f>
        <v>73595166.000000015</v>
      </c>
      <c r="D1376" s="39">
        <v>2.4039999999999999</v>
      </c>
      <c r="E1376" s="43">
        <f>((D1376-D1377)/0.01)*R$4+E1377</f>
        <v>-12022492.00000006</v>
      </c>
      <c r="F1376" s="39">
        <v>2.9713000000000003</v>
      </c>
      <c r="G1376" s="43">
        <f>((F1376-F1377)/0.01)*T$4+G1377</f>
        <v>8605974.0000001565</v>
      </c>
      <c r="H1376" s="39">
        <v>3.762</v>
      </c>
      <c r="I1376" s="43">
        <f>((H1376-H1377)/0.01)*V$4+I1377</f>
        <v>-51506674.000000119</v>
      </c>
      <c r="J1376" s="54">
        <f t="shared" si="86"/>
        <v>18671974</v>
      </c>
      <c r="K1376" s="43">
        <f>$W$2+J1376</f>
        <v>4718671974</v>
      </c>
      <c r="L1376" s="99">
        <f t="shared" si="85"/>
        <v>1.0576170884225896E-3</v>
      </c>
      <c r="M1376" s="102">
        <f t="shared" si="87"/>
        <v>1.85314729478281E-3</v>
      </c>
      <c r="N1376" s="99">
        <f t="shared" si="88"/>
        <v>2.9417801308604514E-2</v>
      </c>
    </row>
    <row r="1377" spans="1:14">
      <c r="A1377" s="47">
        <v>41513</v>
      </c>
      <c r="B1377" s="39">
        <v>0.53720000000000001</v>
      </c>
      <c r="C1377" s="43">
        <f>((B1377-B1378)/0.01)*P$4+C1378</f>
        <v>74218926.000000015</v>
      </c>
      <c r="D1377" s="39">
        <v>2.3265000000000002</v>
      </c>
      <c r="E1377" s="43">
        <f>((D1377-D1378)/0.01)*R$4+E1378</f>
        <v>-15843242.000000045</v>
      </c>
      <c r="F1377" s="39">
        <v>2.8959999999999999</v>
      </c>
      <c r="G1377" s="43">
        <f>((F1377-F1378)/0.01)*T$4+G1378</f>
        <v>15443214.00000019</v>
      </c>
      <c r="H1377" s="39">
        <v>3.6905000000000001</v>
      </c>
      <c r="I1377" s="43">
        <f>((H1377-H1378)/0.01)*V$4+I1378</f>
        <v>-44449624.000000127</v>
      </c>
      <c r="J1377" s="54">
        <f t="shared" si="86"/>
        <v>29369274.000000037</v>
      </c>
      <c r="K1377" s="43">
        <f>$W$2+J1377</f>
        <v>4729369274</v>
      </c>
      <c r="L1377" s="99">
        <f t="shared" si="85"/>
        <v>2.2644491678815068E-3</v>
      </c>
      <c r="M1377" s="102">
        <f t="shared" si="87"/>
        <v>1.8439071052390539E-3</v>
      </c>
      <c r="N1377" s="99">
        <f t="shared" si="88"/>
        <v>2.9271117847005246E-2</v>
      </c>
    </row>
    <row r="1378" spans="1:14">
      <c r="A1378" s="47">
        <v>41514</v>
      </c>
      <c r="B1378" s="39">
        <v>0.55940000000000001</v>
      </c>
      <c r="C1378" s="43">
        <f>((B1378-B1379)/0.01)*P$4+C1379</f>
        <v>72993486.000000015</v>
      </c>
      <c r="D1378" s="39">
        <v>2.3855</v>
      </c>
      <c r="E1378" s="43">
        <f>((D1378-D1379)/0.01)*R$4+E1379</f>
        <v>-12934542.00000006</v>
      </c>
      <c r="F1378" s="39">
        <v>2.9542999999999999</v>
      </c>
      <c r="G1378" s="43">
        <f>((F1378-F1379)/0.01)*T$4+G1379</f>
        <v>10149574.000000188</v>
      </c>
      <c r="H1378" s="39">
        <v>3.7427999999999999</v>
      </c>
      <c r="I1378" s="43">
        <f>((H1378-H1379)/0.01)*V$4+I1379</f>
        <v>-49611634.000000104</v>
      </c>
      <c r="J1378" s="54">
        <f t="shared" si="86"/>
        <v>20596884.000000045</v>
      </c>
      <c r="K1378" s="43">
        <f>$W$2+J1378</f>
        <v>4720596884</v>
      </c>
      <c r="L1378" s="99">
        <f t="shared" si="85"/>
        <v>-1.85659765826978E-3</v>
      </c>
      <c r="M1378" s="102">
        <f t="shared" si="87"/>
        <v>1.9380895950055778E-3</v>
      </c>
      <c r="N1378" s="99">
        <f t="shared" si="88"/>
        <v>3.0766218521679895E-2</v>
      </c>
    </row>
    <row r="1379" spans="1:14">
      <c r="A1379" s="47">
        <v>41515</v>
      </c>
      <c r="B1379" s="39">
        <v>0.56489999999999996</v>
      </c>
      <c r="C1379" s="43">
        <f>((B1379-B1380)/0.01)*P$4+C1380</f>
        <v>72689886.000000015</v>
      </c>
      <c r="D1379" s="39">
        <v>2.3904999999999998</v>
      </c>
      <c r="E1379" s="43">
        <f>((D1379-D1380)/0.01)*R$4+E1380</f>
        <v>-12688042.000000065</v>
      </c>
      <c r="F1379" s="39">
        <v>2.9554999999999998</v>
      </c>
      <c r="G1379" s="43">
        <f>((F1379-F1380)/0.01)*T$4+G1380</f>
        <v>10040614.000000199</v>
      </c>
      <c r="H1379" s="39">
        <v>3.7231999999999998</v>
      </c>
      <c r="I1379" s="43">
        <f>((H1379-H1380)/0.01)*V$4+I1380</f>
        <v>-47677114.000000097</v>
      </c>
      <c r="J1379" s="54">
        <f t="shared" si="86"/>
        <v>22365344.000000052</v>
      </c>
      <c r="K1379" s="43">
        <f>$W$2+J1379</f>
        <v>4722365344</v>
      </c>
      <c r="L1379" s="99">
        <f t="shared" si="85"/>
        <v>3.7455619920431337E-4</v>
      </c>
      <c r="M1379" s="102">
        <f t="shared" si="87"/>
        <v>1.8880636243891855E-3</v>
      </c>
      <c r="N1379" s="99">
        <f t="shared" si="88"/>
        <v>2.9972080857606304E-2</v>
      </c>
    </row>
    <row r="1380" spans="1:14">
      <c r="A1380" s="47">
        <v>41516</v>
      </c>
      <c r="B1380" s="39">
        <v>0.56640000000000001</v>
      </c>
      <c r="C1380" s="43">
        <f>((B1380-B1381)/0.01)*P$4+C1381</f>
        <v>72607086.000000015</v>
      </c>
      <c r="D1380" s="39">
        <v>2.4260000000000002</v>
      </c>
      <c r="E1380" s="43">
        <f>((D1380-D1381)/0.01)*R$4+E1381</f>
        <v>-10937892.00000005</v>
      </c>
      <c r="F1380" s="39">
        <v>2.9809999999999999</v>
      </c>
      <c r="G1380" s="43">
        <f>((F1380-F1381)/0.01)*T$4+G1381</f>
        <v>7725214.0000001928</v>
      </c>
      <c r="H1380" s="39">
        <v>3.7210000000000001</v>
      </c>
      <c r="I1380" s="43">
        <f>((H1380-H1381)/0.01)*V$4+I1381</f>
        <v>-47459974.000000119</v>
      </c>
      <c r="J1380" s="54">
        <f t="shared" si="86"/>
        <v>21934434.00000003</v>
      </c>
      <c r="K1380" s="43">
        <f>$W$2+J1380</f>
        <v>4721934434</v>
      </c>
      <c r="L1380" s="99">
        <f t="shared" si="85"/>
        <v>-9.1252927253098956E-5</v>
      </c>
      <c r="M1380" s="102">
        <f t="shared" si="87"/>
        <v>1.8071955659850706E-3</v>
      </c>
      <c r="N1380" s="99">
        <f t="shared" si="88"/>
        <v>2.8688340228330694E-2</v>
      </c>
    </row>
    <row r="1381" spans="1:14">
      <c r="A1381" s="47">
        <v>41519</v>
      </c>
      <c r="B1381" s="39">
        <v>0.58699999999999997</v>
      </c>
      <c r="C1381" s="43">
        <f>((B1381-B1382)/0.01)*P$4+C1382</f>
        <v>71469966.000000015</v>
      </c>
      <c r="D1381" s="39">
        <v>2.4249999999999998</v>
      </c>
      <c r="E1381" s="43">
        <f>((D1381-D1382)/0.01)*R$4+E1382</f>
        <v>-10987192.000000067</v>
      </c>
      <c r="F1381" s="39">
        <v>2.98</v>
      </c>
      <c r="G1381" s="43">
        <f>((F1381-F1382)/0.01)*T$4+G1382</f>
        <v>7816014.0000001825</v>
      </c>
      <c r="H1381" s="39">
        <v>3.7235</v>
      </c>
      <c r="I1381" s="43">
        <f>((H1381-H1382)/0.01)*V$4+I1382</f>
        <v>-47706724.000000112</v>
      </c>
      <c r="J1381" s="54">
        <f t="shared" si="86"/>
        <v>20592064.000000022</v>
      </c>
      <c r="K1381" s="43">
        <f>$W$2+J1381</f>
        <v>4720592064</v>
      </c>
      <c r="L1381" s="99">
        <f t="shared" si="85"/>
        <v>-2.8432432979196443E-4</v>
      </c>
      <c r="M1381" s="102">
        <f t="shared" si="87"/>
        <v>1.6540395586596467E-3</v>
      </c>
      <c r="N1381" s="99">
        <f t="shared" si="88"/>
        <v>2.6257063985258743E-2</v>
      </c>
    </row>
    <row r="1382" spans="1:14">
      <c r="A1382" s="47">
        <v>41520</v>
      </c>
      <c r="B1382" s="39">
        <v>0.58799999999999997</v>
      </c>
      <c r="C1382" s="43">
        <f>((B1382-B1383)/0.01)*P$4+C1383</f>
        <v>71414766.000000015</v>
      </c>
      <c r="D1382" s="39">
        <v>2.4645000000000001</v>
      </c>
      <c r="E1382" s="43">
        <f>((D1382-D1383)/0.01)*R$4+E1383</f>
        <v>-9039842.0000000522</v>
      </c>
      <c r="F1382" s="39">
        <v>3.0345</v>
      </c>
      <c r="G1382" s="43">
        <f>((F1382-F1383)/0.01)*T$4+G1383</f>
        <v>2867414.000000183</v>
      </c>
      <c r="H1382" s="39">
        <v>3.798</v>
      </c>
      <c r="I1382" s="43">
        <f>((H1382-H1383)/0.01)*V$4+I1383</f>
        <v>-55059874.000000112</v>
      </c>
      <c r="J1382" s="54">
        <f t="shared" si="86"/>
        <v>10182464.000000037</v>
      </c>
      <c r="K1382" s="43">
        <f>$W$2+J1382</f>
        <v>4710182464</v>
      </c>
      <c r="L1382" s="99">
        <f t="shared" si="85"/>
        <v>-2.2075820382772378E-3</v>
      </c>
      <c r="M1382" s="102">
        <f t="shared" si="87"/>
        <v>1.7908372318833563E-3</v>
      </c>
      <c r="N1382" s="99">
        <f t="shared" si="88"/>
        <v>2.8428659724952034E-2</v>
      </c>
    </row>
    <row r="1383" spans="1:14">
      <c r="A1383" s="47">
        <v>41521</v>
      </c>
      <c r="B1383" s="39">
        <v>0.625</v>
      </c>
      <c r="C1383" s="43">
        <f>((B1383-B1384)/0.01)*P$4+C1384</f>
        <v>69372366.000000015</v>
      </c>
      <c r="D1383" s="39">
        <v>2.5154999999999998</v>
      </c>
      <c r="E1383" s="43">
        <f>((D1383-D1384)/0.01)*R$4+E1384</f>
        <v>-6525542.0000000661</v>
      </c>
      <c r="F1383" s="39">
        <v>3.0804999999999998</v>
      </c>
      <c r="G1383" s="43">
        <f>((F1383-F1384)/0.01)*T$4+G1384</f>
        <v>-1309385.9999998007</v>
      </c>
      <c r="H1383" s="39">
        <v>3.7858999999999998</v>
      </c>
      <c r="I1383" s="43">
        <f>((H1383-H1384)/0.01)*V$4+I1384</f>
        <v>-53865604.000000089</v>
      </c>
      <c r="J1383" s="54">
        <f t="shared" si="86"/>
        <v>7671834.0000000596</v>
      </c>
      <c r="K1383" s="43">
        <f>$W$2+J1383</f>
        <v>4707671834</v>
      </c>
      <c r="L1383" s="99">
        <f t="shared" si="85"/>
        <v>-5.3316392036486886E-4</v>
      </c>
      <c r="M1383" s="102">
        <f t="shared" si="87"/>
        <v>1.5805819664720783E-3</v>
      </c>
      <c r="N1383" s="99">
        <f t="shared" si="88"/>
        <v>2.5090960860231302E-2</v>
      </c>
    </row>
    <row r="1384" spans="1:14">
      <c r="A1384" s="47">
        <v>41522</v>
      </c>
      <c r="B1384" s="39">
        <v>0.66969999999999996</v>
      </c>
      <c r="C1384" s="43">
        <f>((B1384-B1385)/0.01)*P$4+C1385</f>
        <v>66904926.000000022</v>
      </c>
      <c r="D1384" s="39">
        <v>2.6315</v>
      </c>
      <c r="E1384" s="43">
        <f>((D1384-D1385)/0.01)*R$4+E1385</f>
        <v>-806742.00000006147</v>
      </c>
      <c r="F1384" s="39">
        <v>3.1846999999999999</v>
      </c>
      <c r="G1384" s="43">
        <f>((F1384-F1385)/0.01)*T$4+G1385</f>
        <v>-10770745.999999806</v>
      </c>
      <c r="H1384" s="39">
        <v>3.9186000000000001</v>
      </c>
      <c r="I1384" s="43">
        <f>((H1384-H1385)/0.01)*V$4+I1385</f>
        <v>-66963094.000000112</v>
      </c>
      <c r="J1384" s="54">
        <f t="shared" si="86"/>
        <v>-11635655.999999955</v>
      </c>
      <c r="K1384" s="43">
        <f>$W$2+J1384</f>
        <v>4688364344</v>
      </c>
      <c r="L1384" s="99">
        <f t="shared" si="85"/>
        <v>-4.1097153755338305E-3</v>
      </c>
      <c r="M1384" s="102">
        <f t="shared" si="87"/>
        <v>2.0761987048954701E-3</v>
      </c>
      <c r="N1384" s="99">
        <f t="shared" si="88"/>
        <v>3.2958632673046773E-2</v>
      </c>
    </row>
    <row r="1385" spans="1:14">
      <c r="A1385" s="47">
        <v>41523</v>
      </c>
      <c r="B1385" s="39">
        <v>0.61560000000000004</v>
      </c>
      <c r="C1385" s="43">
        <f>((B1385-B1386)/0.01)*P$4+C1386</f>
        <v>69891246.000000015</v>
      </c>
      <c r="D1385" s="39">
        <v>2.5449999999999999</v>
      </c>
      <c r="E1385" s="43">
        <f>((D1385-D1386)/0.01)*R$4+E1386</f>
        <v>-5071192.0000000624</v>
      </c>
      <c r="F1385" s="39">
        <v>3.1179999999999999</v>
      </c>
      <c r="G1385" s="43">
        <f>((F1385-F1386)/0.01)*T$4+G1386</f>
        <v>-4714385.9999998091</v>
      </c>
      <c r="H1385" s="39">
        <v>3.891</v>
      </c>
      <c r="I1385" s="43">
        <f>((H1385-H1386)/0.01)*V$4+I1386</f>
        <v>-64238974.000000104</v>
      </c>
      <c r="J1385" s="54">
        <f t="shared" si="86"/>
        <v>-4133305.9999999553</v>
      </c>
      <c r="K1385" s="43">
        <f>$W$2+J1385</f>
        <v>4695866694</v>
      </c>
      <c r="L1385" s="99">
        <f t="shared" si="85"/>
        <v>1.5989273000582547E-3</v>
      </c>
      <c r="M1385" s="102">
        <f t="shared" si="87"/>
        <v>1.9175362479891126E-3</v>
      </c>
      <c r="N1385" s="99">
        <f t="shared" si="88"/>
        <v>3.0439944252786424E-2</v>
      </c>
    </row>
    <row r="1386" spans="1:14">
      <c r="A1386" s="47">
        <v>41526</v>
      </c>
      <c r="B1386" s="39">
        <v>0.60140000000000005</v>
      </c>
      <c r="C1386" s="43">
        <f>((B1386-B1387)/0.01)*P$4+C1387</f>
        <v>70675086.000000015</v>
      </c>
      <c r="D1386" s="39">
        <v>2.5034999999999998</v>
      </c>
      <c r="E1386" s="43">
        <f>((D1386-D1387)/0.01)*R$4+E1387</f>
        <v>-7117142.0000000671</v>
      </c>
      <c r="F1386" s="39">
        <v>3.0844999999999998</v>
      </c>
      <c r="G1386" s="43">
        <f>((F1386-F1387)/0.01)*T$4+G1387</f>
        <v>-1672585.9999998012</v>
      </c>
      <c r="H1386" s="39">
        <v>3.871</v>
      </c>
      <c r="I1386" s="43">
        <f>((H1386-H1387)/0.01)*V$4+I1387</f>
        <v>-62264974.000000104</v>
      </c>
      <c r="J1386" s="54">
        <f t="shared" si="86"/>
        <v>-379615.9999999553</v>
      </c>
      <c r="K1386" s="43">
        <f>$W$2+J1386</f>
        <v>4699620384</v>
      </c>
      <c r="L1386" s="99">
        <f t="shared" si="85"/>
        <v>7.9904110740702968E-4</v>
      </c>
      <c r="M1386" s="102">
        <f t="shared" si="87"/>
        <v>1.8976559831043313E-3</v>
      </c>
      <c r="N1386" s="99">
        <f t="shared" si="88"/>
        <v>3.0124354831487097E-2</v>
      </c>
    </row>
    <row r="1387" spans="1:14">
      <c r="A1387" s="47">
        <v>41527</v>
      </c>
      <c r="B1387" s="39">
        <v>0.62280000000000002</v>
      </c>
      <c r="C1387" s="43">
        <f>((B1387-B1388)/0.01)*P$4+C1388</f>
        <v>69493806.000000015</v>
      </c>
      <c r="D1387" s="39">
        <v>2.5545</v>
      </c>
      <c r="E1387" s="43">
        <f>((D1387-D1388)/0.01)*R$4+E1388</f>
        <v>-4602842.0000000596</v>
      </c>
      <c r="F1387" s="39">
        <v>3.1259000000000001</v>
      </c>
      <c r="G1387" s="43">
        <f>((F1387-F1388)/0.01)*T$4+G1388</f>
        <v>-5431705.9999998305</v>
      </c>
      <c r="H1387" s="39">
        <v>3.9016999999999999</v>
      </c>
      <c r="I1387" s="43">
        <f>((H1387-H1388)/0.01)*V$4+I1388</f>
        <v>-65295064.000000097</v>
      </c>
      <c r="J1387" s="54">
        <f t="shared" si="86"/>
        <v>-5835805.9999999702</v>
      </c>
      <c r="K1387" s="43">
        <f>$W$2+J1387</f>
        <v>4694164194</v>
      </c>
      <c r="L1387" s="99">
        <f t="shared" si="85"/>
        <v>-1.1616597268689596E-3</v>
      </c>
      <c r="M1387" s="102">
        <f t="shared" si="87"/>
        <v>1.6561538141474522E-3</v>
      </c>
      <c r="N1387" s="99">
        <f t="shared" si="88"/>
        <v>2.6290626750631464E-2</v>
      </c>
    </row>
    <row r="1388" spans="1:14">
      <c r="A1388" s="47">
        <v>41528</v>
      </c>
      <c r="B1388" s="39">
        <v>0.59570000000000001</v>
      </c>
      <c r="C1388" s="43">
        <f>((B1388-B1389)/0.01)*P$4+C1389</f>
        <v>70989726.000000015</v>
      </c>
      <c r="D1388" s="39">
        <v>2.5019999999999998</v>
      </c>
      <c r="E1388" s="43">
        <f>((D1388-D1389)/0.01)*R$4+E1389</f>
        <v>-7191092.0000000698</v>
      </c>
      <c r="F1388" s="39">
        <v>3.0779999999999998</v>
      </c>
      <c r="G1388" s="43">
        <f>((F1388-F1389)/0.01)*T$4+G1389</f>
        <v>-1082385.9999998058</v>
      </c>
      <c r="H1388" s="39">
        <v>3.8573</v>
      </c>
      <c r="I1388" s="43">
        <f>((H1388-H1389)/0.01)*V$4+I1389</f>
        <v>-60912784.000000097</v>
      </c>
      <c r="J1388" s="54">
        <f t="shared" si="86"/>
        <v>1803464.0000000447</v>
      </c>
      <c r="K1388" s="43">
        <f>$W$2+J1388</f>
        <v>4701803464</v>
      </c>
      <c r="L1388" s="99">
        <f t="shared" si="85"/>
        <v>1.6260744952132453E-3</v>
      </c>
      <c r="M1388" s="102">
        <f t="shared" si="87"/>
        <v>1.7598679871179818E-3</v>
      </c>
      <c r="N1388" s="99">
        <f t="shared" si="88"/>
        <v>2.7937038205308014E-2</v>
      </c>
    </row>
    <row r="1389" spans="1:14">
      <c r="A1389" s="47">
        <v>41529</v>
      </c>
      <c r="B1389" s="39">
        <v>0.59450000000000003</v>
      </c>
      <c r="C1389" s="43">
        <f>((B1389-B1390)/0.01)*P$4+C1390</f>
        <v>71055966.000000015</v>
      </c>
      <c r="D1389" s="39">
        <v>2.4975000000000001</v>
      </c>
      <c r="E1389" s="43">
        <f>((D1389-D1390)/0.01)*R$4+E1390</f>
        <v>-7412942.0000000568</v>
      </c>
      <c r="F1389" s="39">
        <v>3.0674999999999999</v>
      </c>
      <c r="G1389" s="43">
        <f>((F1389-F1390)/0.01)*T$4+G1390</f>
        <v>-128985.99999981001</v>
      </c>
      <c r="H1389" s="39">
        <v>3.8475000000000001</v>
      </c>
      <c r="I1389" s="43">
        <f>((H1389-H1390)/0.01)*V$4+I1390</f>
        <v>-59945524.000000119</v>
      </c>
      <c r="J1389" s="54">
        <f t="shared" si="86"/>
        <v>3568514.0000000298</v>
      </c>
      <c r="K1389" s="43">
        <f>$W$2+J1389</f>
        <v>4703568514</v>
      </c>
      <c r="L1389" s="99">
        <f t="shared" si="85"/>
        <v>3.753280624837381E-4</v>
      </c>
      <c r="M1389" s="102">
        <f t="shared" si="87"/>
        <v>1.7599056964991992E-3</v>
      </c>
      <c r="N1389" s="99">
        <f t="shared" si="88"/>
        <v>2.7937636823176789E-2</v>
      </c>
    </row>
    <row r="1390" spans="1:14">
      <c r="A1390" s="47">
        <v>41530</v>
      </c>
      <c r="B1390" s="39">
        <v>0.59299999999999997</v>
      </c>
      <c r="C1390" s="43">
        <f>((B1390-B1391)/0.01)*P$4+C1391</f>
        <v>71138766.000000015</v>
      </c>
      <c r="D1390" s="39">
        <v>2.4845000000000002</v>
      </c>
      <c r="E1390" s="43">
        <f>((D1390-D1391)/0.01)*R$4+E1391</f>
        <v>-8053842.0000000522</v>
      </c>
      <c r="F1390" s="39">
        <v>3.048</v>
      </c>
      <c r="G1390" s="43">
        <f>((F1390-F1391)/0.01)*T$4+G1391</f>
        <v>1641614.0000001765</v>
      </c>
      <c r="H1390" s="39">
        <v>3.8414999999999999</v>
      </c>
      <c r="I1390" s="43">
        <f>((H1390-H1391)/0.01)*V$4+I1391</f>
        <v>-59353324.000000097</v>
      </c>
      <c r="J1390" s="54">
        <f t="shared" si="86"/>
        <v>5373214.0000000447</v>
      </c>
      <c r="K1390" s="43">
        <f>$W$2+J1390</f>
        <v>4705373214</v>
      </c>
      <c r="L1390" s="99">
        <f t="shared" si="85"/>
        <v>3.8361381636813427E-4</v>
      </c>
      <c r="M1390" s="102">
        <f t="shared" si="87"/>
        <v>1.7754648834289871E-3</v>
      </c>
      <c r="N1390" s="99">
        <f t="shared" si="88"/>
        <v>2.8184631258488302E-2</v>
      </c>
    </row>
    <row r="1391" spans="1:14">
      <c r="A1391" s="47">
        <v>41533</v>
      </c>
      <c r="B1391" s="39">
        <v>0.54700000000000004</v>
      </c>
      <c r="C1391" s="43">
        <f>((B1391-B1392)/0.01)*P$4+C1392</f>
        <v>73677966.000000015</v>
      </c>
      <c r="D1391" s="39">
        <v>2.4285000000000001</v>
      </c>
      <c r="E1391" s="43">
        <f>((D1391-D1392)/0.01)*R$4+E1392</f>
        <v>-10814642.000000054</v>
      </c>
      <c r="F1391" s="39">
        <v>3.02</v>
      </c>
      <c r="G1391" s="43">
        <f>((F1391-F1392)/0.01)*T$4+G1392</f>
        <v>4184014.0000001788</v>
      </c>
      <c r="H1391" s="39">
        <v>3.8544999999999998</v>
      </c>
      <c r="I1391" s="43">
        <f>((H1391-H1392)/0.01)*V$4+I1392</f>
        <v>-60636424.000000089</v>
      </c>
      <c r="J1391" s="54">
        <f t="shared" si="86"/>
        <v>6410914.0000000522</v>
      </c>
      <c r="K1391" s="43">
        <f>$W$2+J1391</f>
        <v>4706410914</v>
      </c>
      <c r="L1391" s="99">
        <f t="shared" si="85"/>
        <v>2.2051079584738763E-4</v>
      </c>
      <c r="M1391" s="102">
        <f t="shared" si="87"/>
        <v>1.7847353514487132E-3</v>
      </c>
      <c r="N1391" s="99">
        <f t="shared" si="88"/>
        <v>2.8331795375992536E-2</v>
      </c>
    </row>
    <row r="1392" spans="1:14">
      <c r="A1392" s="47">
        <v>41534</v>
      </c>
      <c r="B1392" s="39">
        <v>0.53149999999999997</v>
      </c>
      <c r="C1392" s="43">
        <f>((B1392-B1393)/0.01)*P$4+C1393</f>
        <v>74533566.000000015</v>
      </c>
      <c r="D1392" s="39">
        <v>2.415</v>
      </c>
      <c r="E1392" s="43">
        <f>((D1392-D1393)/0.01)*R$4+E1393</f>
        <v>-11480192.000000058</v>
      </c>
      <c r="F1392" s="39">
        <v>2.9965000000000002</v>
      </c>
      <c r="G1392" s="43">
        <f>((F1392-F1393)/0.01)*T$4+G1393</f>
        <v>6317814.0000001658</v>
      </c>
      <c r="H1392" s="39">
        <v>3.8149999999999999</v>
      </c>
      <c r="I1392" s="43">
        <f>((H1392-H1393)/0.01)*V$4+I1393</f>
        <v>-56737774.000000104</v>
      </c>
      <c r="J1392" s="54">
        <f t="shared" si="86"/>
        <v>12633414.000000015</v>
      </c>
      <c r="K1392" s="43">
        <f>$W$2+J1392</f>
        <v>4712633414</v>
      </c>
      <c r="L1392" s="99">
        <f t="shared" si="85"/>
        <v>1.3212595011861455E-3</v>
      </c>
      <c r="M1392" s="102">
        <f t="shared" si="87"/>
        <v>1.7132798610907912E-3</v>
      </c>
      <c r="N1392" s="99">
        <f t="shared" si="88"/>
        <v>2.7197474632209125E-2</v>
      </c>
    </row>
    <row r="1393" spans="1:14">
      <c r="A1393" s="47">
        <v>41535</v>
      </c>
      <c r="B1393" s="39">
        <v>0.48299999999999998</v>
      </c>
      <c r="C1393" s="43">
        <f>((B1393-B1394)/0.01)*P$4+C1394</f>
        <v>77210766.000000015</v>
      </c>
      <c r="D1393" s="39">
        <v>2.234</v>
      </c>
      <c r="E1393" s="43">
        <f>((D1393-D1394)/0.01)*R$4+E1394</f>
        <v>-20403492.00000006</v>
      </c>
      <c r="F1393" s="39">
        <v>2.8410000000000002</v>
      </c>
      <c r="G1393" s="43">
        <f>((F1393-F1394)/0.01)*T$4+G1394</f>
        <v>20437214.000000164</v>
      </c>
      <c r="H1393" s="39">
        <v>3.7213000000000003</v>
      </c>
      <c r="I1393" s="43">
        <f>((H1393-H1394)/0.01)*V$4+I1394</f>
        <v>-47489584.000000134</v>
      </c>
      <c r="J1393" s="54">
        <f t="shared" si="86"/>
        <v>29754903.999999985</v>
      </c>
      <c r="K1393" s="43">
        <f>$W$2+J1393</f>
        <v>4729754904</v>
      </c>
      <c r="L1393" s="99">
        <f t="shared" si="85"/>
        <v>3.6265207886050669E-3</v>
      </c>
      <c r="M1393" s="102">
        <f t="shared" si="87"/>
        <v>2.0309345293797985E-3</v>
      </c>
      <c r="N1393" s="99">
        <f t="shared" si="88"/>
        <v>3.2240086162757697E-2</v>
      </c>
    </row>
    <row r="1394" spans="1:14">
      <c r="A1394" s="47">
        <v>41536</v>
      </c>
      <c r="B1394" s="39">
        <v>0.4975</v>
      </c>
      <c r="C1394" s="43">
        <f>((B1394-B1395)/0.01)*P$4+C1395</f>
        <v>76410366.000000015</v>
      </c>
      <c r="D1394" s="39">
        <v>2.3075000000000001</v>
      </c>
      <c r="E1394" s="43">
        <f>((D1394-D1395)/0.01)*R$4+E1395</f>
        <v>-16779942.000000052</v>
      </c>
      <c r="F1394" s="39">
        <v>2.9104999999999999</v>
      </c>
      <c r="G1394" s="43">
        <f>((F1394-F1395)/0.01)*T$4+G1395</f>
        <v>14126614.000000194</v>
      </c>
      <c r="H1394" s="39">
        <v>3.7835000000000001</v>
      </c>
      <c r="I1394" s="43">
        <f>((H1394-H1395)/0.01)*V$4+I1395</f>
        <v>-53628724.000000119</v>
      </c>
      <c r="J1394" s="54">
        <f t="shared" si="86"/>
        <v>20128314.00000003</v>
      </c>
      <c r="K1394" s="43">
        <f>$W$2+J1394</f>
        <v>4720128314</v>
      </c>
      <c r="L1394" s="99">
        <f t="shared" si="85"/>
        <v>-2.0373994276793052E-3</v>
      </c>
      <c r="M1394" s="102">
        <f t="shared" si="87"/>
        <v>1.5639833612016161E-3</v>
      </c>
      <c r="N1394" s="99">
        <f t="shared" si="88"/>
        <v>2.4827466170294285E-2</v>
      </c>
    </row>
    <row r="1395" spans="1:14">
      <c r="A1395" s="47">
        <v>41537</v>
      </c>
      <c r="B1395" s="39">
        <v>0.48749999999999999</v>
      </c>
      <c r="C1395" s="43">
        <f>((B1395-B1396)/0.01)*P$4+C1396</f>
        <v>76962366.000000015</v>
      </c>
      <c r="D1395" s="39">
        <v>2.2948</v>
      </c>
      <c r="E1395" s="43">
        <f>((D1395-D1396)/0.01)*R$4+E1396</f>
        <v>-17406052.00000006</v>
      </c>
      <c r="F1395" s="39">
        <v>2.8919999999999999</v>
      </c>
      <c r="G1395" s="43">
        <f>((F1395-F1396)/0.01)*T$4+G1396</f>
        <v>15806414.00000019</v>
      </c>
      <c r="H1395" s="39">
        <v>3.7433000000000001</v>
      </c>
      <c r="I1395" s="43">
        <f>((H1395-H1396)/0.01)*V$4+I1396</f>
        <v>-49660984.000000119</v>
      </c>
      <c r="J1395" s="54">
        <f t="shared" si="86"/>
        <v>25701744.00000003</v>
      </c>
      <c r="K1395" s="43">
        <f>$W$2+J1395</f>
        <v>4725701744</v>
      </c>
      <c r="L1395" s="99">
        <f t="shared" si="85"/>
        <v>1.1800827693431088E-3</v>
      </c>
      <c r="M1395" s="102">
        <f t="shared" si="87"/>
        <v>1.541950609982707E-3</v>
      </c>
      <c r="N1395" s="99">
        <f t="shared" si="88"/>
        <v>2.4477707087751554E-2</v>
      </c>
    </row>
    <row r="1396" spans="1:14">
      <c r="A1396" s="47">
        <v>41540</v>
      </c>
      <c r="B1396" s="39">
        <v>0.47849999999999998</v>
      </c>
      <c r="C1396" s="43">
        <f>((B1396-B1397)/0.01)*P$4+C1397</f>
        <v>77459166.000000015</v>
      </c>
      <c r="D1396" s="39">
        <v>2.2534999999999998</v>
      </c>
      <c r="E1396" s="43">
        <f>((D1396-D1397)/0.01)*R$4+E1397</f>
        <v>-19442142.000000063</v>
      </c>
      <c r="F1396" s="39">
        <v>2.851</v>
      </c>
      <c r="G1396" s="43">
        <f>((F1396-F1397)/0.01)*T$4+G1397</f>
        <v>19529214.000000183</v>
      </c>
      <c r="H1396" s="39">
        <v>3.7050000000000001</v>
      </c>
      <c r="I1396" s="43">
        <f>((H1396-H1397)/0.01)*V$4+I1397</f>
        <v>-45880774.000000119</v>
      </c>
      <c r="J1396" s="54">
        <f t="shared" si="86"/>
        <v>31665464.000000015</v>
      </c>
      <c r="K1396" s="43">
        <f>$W$2+J1396</f>
        <v>4731665464</v>
      </c>
      <c r="L1396" s="99">
        <f t="shared" si="85"/>
        <v>1.2611799159990579E-3</v>
      </c>
      <c r="M1396" s="102">
        <f t="shared" si="87"/>
        <v>1.5543443276144046E-3</v>
      </c>
      <c r="N1396" s="99">
        <f t="shared" si="88"/>
        <v>2.4674451255789723E-2</v>
      </c>
    </row>
    <row r="1397" spans="1:14">
      <c r="A1397" s="47">
        <v>41541</v>
      </c>
      <c r="B1397" s="39">
        <v>0.48099999999999998</v>
      </c>
      <c r="C1397" s="43">
        <f>((B1397-B1398)/0.01)*P$4+C1398</f>
        <v>77321166.000000015</v>
      </c>
      <c r="D1397" s="39">
        <v>2.2233000000000001</v>
      </c>
      <c r="E1397" s="43">
        <f>((D1397-D1398)/0.01)*R$4+E1398</f>
        <v>-20931002.000000052</v>
      </c>
      <c r="F1397" s="39">
        <v>2.8098000000000001</v>
      </c>
      <c r="G1397" s="43">
        <f>((F1397-F1398)/0.01)*T$4+G1398</f>
        <v>23270174.000000175</v>
      </c>
      <c r="H1397" s="39">
        <v>3.6520000000000001</v>
      </c>
      <c r="I1397" s="43">
        <f>((H1397-H1398)/0.01)*V$4+I1398</f>
        <v>-40649674.000000127</v>
      </c>
      <c r="J1397" s="54">
        <f t="shared" si="86"/>
        <v>39010664.000000007</v>
      </c>
      <c r="K1397" s="43">
        <f>$W$2+J1397</f>
        <v>4739010664</v>
      </c>
      <c r="L1397" s="99">
        <f t="shared" si="85"/>
        <v>1.5511461639006255E-3</v>
      </c>
      <c r="M1397" s="102">
        <f t="shared" si="87"/>
        <v>1.4289687684393769E-3</v>
      </c>
      <c r="N1397" s="99">
        <f t="shared" si="88"/>
        <v>2.268417595541301E-2</v>
      </c>
    </row>
    <row r="1398" spans="1:14">
      <c r="A1398" s="47">
        <v>41542</v>
      </c>
      <c r="B1398" s="39">
        <v>0.47020000000000001</v>
      </c>
      <c r="C1398" s="43">
        <f>((B1398-B1399)/0.01)*P$4+C1399</f>
        <v>77917326.000000015</v>
      </c>
      <c r="D1398" s="39">
        <v>2.1865000000000001</v>
      </c>
      <c r="E1398" s="43">
        <f>((D1398-D1399)/0.01)*R$4+E1399</f>
        <v>-22745242.000000048</v>
      </c>
      <c r="F1398" s="39">
        <v>2.7795000000000001</v>
      </c>
      <c r="G1398" s="43">
        <f>((F1398-F1399)/0.01)*T$4+G1399</f>
        <v>26021414.000000175</v>
      </c>
      <c r="H1398" s="39">
        <v>3.6484999999999999</v>
      </c>
      <c r="I1398" s="43">
        <f>((H1398-H1399)/0.01)*V$4+I1399</f>
        <v>-40304224.000000097</v>
      </c>
      <c r="J1398" s="54">
        <f t="shared" si="86"/>
        <v>40889274.000000052</v>
      </c>
      <c r="K1398" s="43">
        <f>$W$2+J1398</f>
        <v>4740889274</v>
      </c>
      <c r="L1398" s="99">
        <f t="shared" si="85"/>
        <v>3.9633541216204575E-4</v>
      </c>
      <c r="M1398" s="102">
        <f t="shared" si="87"/>
        <v>1.4172686219499262E-3</v>
      </c>
      <c r="N1398" s="99">
        <f t="shared" si="88"/>
        <v>2.2498441887928339E-2</v>
      </c>
    </row>
    <row r="1399" spans="1:14">
      <c r="A1399" s="47">
        <v>41543</v>
      </c>
      <c r="B1399" s="39">
        <v>0.47349999999999998</v>
      </c>
      <c r="C1399" s="43">
        <f>((B1399-B1400)/0.01)*P$4+C1400</f>
        <v>77735166.000000015</v>
      </c>
      <c r="D1399" s="39">
        <v>2.2050000000000001</v>
      </c>
      <c r="E1399" s="43">
        <f>((D1399-D1400)/0.01)*R$4+E1400</f>
        <v>-21833192.000000052</v>
      </c>
      <c r="F1399" s="39">
        <v>2.8010000000000002</v>
      </c>
      <c r="G1399" s="43">
        <f>((F1399-F1400)/0.01)*T$4+G1400</f>
        <v>24069214.000000168</v>
      </c>
      <c r="H1399" s="39">
        <v>3.6749999999999998</v>
      </c>
      <c r="I1399" s="43">
        <f>((H1399-H1400)/0.01)*V$4+I1400</f>
        <v>-42919774.000000097</v>
      </c>
      <c r="J1399" s="54">
        <f t="shared" si="86"/>
        <v>37051414.000000037</v>
      </c>
      <c r="K1399" s="43">
        <f>$W$2+J1399</f>
        <v>4737051414</v>
      </c>
      <c r="L1399" s="99">
        <f t="shared" si="85"/>
        <v>-8.0985107126004278E-4</v>
      </c>
      <c r="M1399" s="102">
        <f t="shared" si="87"/>
        <v>1.5060874734374086E-3</v>
      </c>
      <c r="N1399" s="99">
        <f t="shared" si="88"/>
        <v>2.3908397444549884E-2</v>
      </c>
    </row>
    <row r="1400" spans="1:14">
      <c r="A1400" s="47">
        <v>41544</v>
      </c>
      <c r="B1400" s="39">
        <v>0.46750000000000003</v>
      </c>
      <c r="C1400" s="43">
        <f>((B1400-B1401)/0.01)*P$4+C1401</f>
        <v>78066366.000000015</v>
      </c>
      <c r="D1400" s="39">
        <v>2.1795</v>
      </c>
      <c r="E1400" s="43">
        <f>((D1400-D1401)/0.01)*R$4+E1401</f>
        <v>-23090342.000000056</v>
      </c>
      <c r="F1400" s="39">
        <v>2.7800000000000002</v>
      </c>
      <c r="G1400" s="43">
        <f>((F1400-F1401)/0.01)*T$4+G1401</f>
        <v>25976014.00000016</v>
      </c>
      <c r="H1400" s="39">
        <v>3.6621000000000001</v>
      </c>
      <c r="I1400" s="43">
        <f>((H1400-H1401)/0.01)*V$4+I1401</f>
        <v>-41646544.000000127</v>
      </c>
      <c r="J1400" s="54">
        <f t="shared" si="86"/>
        <v>39305493.999999993</v>
      </c>
      <c r="K1400" s="43">
        <f>$W$2+J1400</f>
        <v>4739305494</v>
      </c>
      <c r="L1400" s="99">
        <f t="shared" si="85"/>
        <v>4.7572713108949587E-4</v>
      </c>
      <c r="M1400" s="102">
        <f t="shared" si="87"/>
        <v>1.5041544048605292E-3</v>
      </c>
      <c r="N1400" s="99">
        <f t="shared" si="88"/>
        <v>2.3877710932219947E-2</v>
      </c>
    </row>
    <row r="1401" spans="1:14">
      <c r="A1401" s="47">
        <v>41547</v>
      </c>
      <c r="B1401" s="39">
        <v>0.46</v>
      </c>
      <c r="C1401" s="43">
        <f>((B1401-B1402)/0.01)*P$4+C1402</f>
        <v>78480366.000000015</v>
      </c>
      <c r="D1401" s="39">
        <v>2.1629999999999998</v>
      </c>
      <c r="E1401" s="43">
        <f>((D1401-D1402)/0.01)*R$4+E1402</f>
        <v>-23903792.000000063</v>
      </c>
      <c r="F1401" s="39">
        <v>2.7650000000000001</v>
      </c>
      <c r="G1401" s="43">
        <f>((F1401-F1402)/0.01)*T$4+G1402</f>
        <v>27338014.000000171</v>
      </c>
      <c r="H1401" s="39">
        <v>3.6585000000000001</v>
      </c>
      <c r="I1401" s="43">
        <f>((H1401-H1402)/0.01)*V$4+I1402</f>
        <v>-41291224.000000119</v>
      </c>
      <c r="J1401" s="54">
        <f t="shared" si="86"/>
        <v>40623364</v>
      </c>
      <c r="K1401" s="43">
        <f>$W$2+J1401</f>
        <v>4740623364</v>
      </c>
      <c r="L1401" s="99">
        <f t="shared" si="85"/>
        <v>2.7803373384554901E-4</v>
      </c>
      <c r="M1401" s="102">
        <f t="shared" si="87"/>
        <v>1.5021467885134117E-3</v>
      </c>
      <c r="N1401" s="99">
        <f t="shared" si="88"/>
        <v>2.3845841010724941E-2</v>
      </c>
    </row>
    <row r="1402" spans="1:14">
      <c r="A1402" s="47">
        <v>41548</v>
      </c>
      <c r="B1402" s="39">
        <v>0.46700000000000003</v>
      </c>
      <c r="C1402" s="43">
        <f>((B1402-B1403)/0.01)*P$4+C1403</f>
        <v>78093966.000000015</v>
      </c>
      <c r="D1402" s="39">
        <v>2.2118000000000002</v>
      </c>
      <c r="E1402" s="43">
        <f>((D1402-D1403)/0.01)*R$4+E1403</f>
        <v>-21497952.000000045</v>
      </c>
      <c r="F1402" s="39">
        <v>2.8079999999999998</v>
      </c>
      <c r="G1402" s="43">
        <f>((F1402-F1403)/0.01)*T$4+G1403</f>
        <v>23433614.000000197</v>
      </c>
      <c r="H1402" s="39">
        <v>3.6859999999999999</v>
      </c>
      <c r="I1402" s="43">
        <f>((H1402-H1403)/0.01)*V$4+I1403</f>
        <v>-44005474.000000104</v>
      </c>
      <c r="J1402" s="54">
        <f t="shared" si="86"/>
        <v>36024154.00000006</v>
      </c>
      <c r="K1402" s="43">
        <f>$W$2+J1402</f>
        <v>4736024154</v>
      </c>
      <c r="L1402" s="99">
        <f t="shared" si="85"/>
        <v>-9.7064079936652408E-4</v>
      </c>
      <c r="M1402" s="102">
        <f t="shared" si="87"/>
        <v>1.5740677573319508E-3</v>
      </c>
      <c r="N1402" s="99">
        <f t="shared" si="88"/>
        <v>2.4987550995993053E-2</v>
      </c>
    </row>
    <row r="1403" spans="1:14">
      <c r="A1403" s="47">
        <v>41549</v>
      </c>
      <c r="B1403" s="39">
        <v>0.45900000000000002</v>
      </c>
      <c r="C1403" s="43">
        <f>((B1403-B1404)/0.01)*P$4+C1404</f>
        <v>78535566.000000015</v>
      </c>
      <c r="D1403" s="39">
        <v>2.1734999999999998</v>
      </c>
      <c r="E1403" s="43">
        <f>((D1403-D1404)/0.01)*R$4+E1404</f>
        <v>-23386142.000000067</v>
      </c>
      <c r="F1403" s="39">
        <v>2.7835000000000001</v>
      </c>
      <c r="G1403" s="43">
        <f>((F1403-F1404)/0.01)*T$4+G1404</f>
        <v>25658214.000000175</v>
      </c>
      <c r="H1403" s="39">
        <v>3.6825000000000001</v>
      </c>
      <c r="I1403" s="43">
        <f>((H1403-H1404)/0.01)*V$4+I1404</f>
        <v>-43660024.000000119</v>
      </c>
      <c r="J1403" s="54">
        <f t="shared" si="86"/>
        <v>37147614</v>
      </c>
      <c r="K1403" s="43">
        <f>$W$2+J1403</f>
        <v>4737147614</v>
      </c>
      <c r="L1403" s="99">
        <f t="shared" si="85"/>
        <v>2.3718771975872777E-4</v>
      </c>
      <c r="M1403" s="102">
        <f t="shared" si="87"/>
        <v>1.1260185373453062E-3</v>
      </c>
      <c r="N1403" s="99">
        <f t="shared" si="88"/>
        <v>1.787499012878626E-2</v>
      </c>
    </row>
    <row r="1404" spans="1:14">
      <c r="A1404" s="47">
        <v>41550</v>
      </c>
      <c r="B1404" s="39">
        <v>0.44979999999999998</v>
      </c>
      <c r="C1404" s="43">
        <f>((B1404-B1405)/0.01)*P$4+C1405</f>
        <v>79043406.000000015</v>
      </c>
      <c r="D1404" s="39">
        <v>2.1568000000000001</v>
      </c>
      <c r="E1404" s="43">
        <f>((D1404-D1405)/0.01)*R$4+E1405</f>
        <v>-24209452.000000052</v>
      </c>
      <c r="F1404" s="39">
        <v>2.7705000000000002</v>
      </c>
      <c r="G1404" s="43">
        <f>((F1404-F1405)/0.01)*T$4+G1405</f>
        <v>26838614.000000168</v>
      </c>
      <c r="H1404" s="39">
        <v>3.6840000000000002</v>
      </c>
      <c r="I1404" s="43">
        <f>((H1404-H1405)/0.01)*V$4+I1405</f>
        <v>-43808074.000000127</v>
      </c>
      <c r="J1404" s="54">
        <f t="shared" si="86"/>
        <v>37864494.000000007</v>
      </c>
      <c r="K1404" s="43">
        <f>$W$2+J1404</f>
        <v>4737864494</v>
      </c>
      <c r="L1404" s="99">
        <f t="shared" si="85"/>
        <v>1.5132012354099672E-4</v>
      </c>
      <c r="M1404" s="102">
        <f t="shared" si="87"/>
        <v>8.2465094473981666E-4</v>
      </c>
      <c r="N1404" s="99">
        <f t="shared" si="88"/>
        <v>1.3090927909296141E-2</v>
      </c>
    </row>
    <row r="1405" spans="1:14">
      <c r="A1405" s="47">
        <v>41551</v>
      </c>
      <c r="B1405" s="39">
        <v>0.46250000000000002</v>
      </c>
      <c r="C1405" s="43">
        <f>((B1405-B1406)/0.01)*P$4+C1406</f>
        <v>78342366.000000015</v>
      </c>
      <c r="D1405" s="39">
        <v>2.2035</v>
      </c>
      <c r="E1405" s="43">
        <f>((D1405-D1406)/0.01)*R$4+E1406</f>
        <v>-21907142.000000052</v>
      </c>
      <c r="F1405" s="39">
        <v>2.8115000000000001</v>
      </c>
      <c r="G1405" s="43">
        <f>((F1405-F1406)/0.01)*T$4+G1406</f>
        <v>23115814.000000175</v>
      </c>
      <c r="H1405" s="39">
        <v>3.6981999999999999</v>
      </c>
      <c r="I1405" s="43">
        <f>((H1405-H1406)/0.01)*V$4+I1406</f>
        <v>-45209614.000000104</v>
      </c>
      <c r="J1405" s="54">
        <f t="shared" si="86"/>
        <v>34341424.00000003</v>
      </c>
      <c r="K1405" s="43">
        <f>$W$2+J1405</f>
        <v>4734341424</v>
      </c>
      <c r="L1405" s="99">
        <f t="shared" si="85"/>
        <v>-7.4387533230524448E-4</v>
      </c>
      <c r="M1405" s="102">
        <f t="shared" si="87"/>
        <v>8.4025164263346974E-4</v>
      </c>
      <c r="N1405" s="99">
        <f t="shared" si="88"/>
        <v>1.3338581310730071E-2</v>
      </c>
    </row>
    <row r="1406" spans="1:14">
      <c r="A1406" s="47">
        <v>41554</v>
      </c>
      <c r="B1406" s="39">
        <v>0.47199999999999998</v>
      </c>
      <c r="C1406" s="43">
        <f>((B1406-B1407)/0.01)*P$4+C1407</f>
        <v>77817966.000000015</v>
      </c>
      <c r="D1406" s="39">
        <v>2.1850000000000001</v>
      </c>
      <c r="E1406" s="43">
        <f>((D1406-D1407)/0.01)*R$4+E1407</f>
        <v>-22819192.000000048</v>
      </c>
      <c r="F1406" s="39">
        <v>2.7845</v>
      </c>
      <c r="G1406" s="43">
        <f>((F1406-F1407)/0.01)*T$4+G1407</f>
        <v>25567414.000000186</v>
      </c>
      <c r="H1406" s="39">
        <v>3.6625000000000001</v>
      </c>
      <c r="I1406" s="43">
        <f>((H1406-H1407)/0.01)*V$4+I1407</f>
        <v>-41686024.000000119</v>
      </c>
      <c r="J1406" s="54">
        <f t="shared" si="86"/>
        <v>38880164.00000003</v>
      </c>
      <c r="K1406" s="43">
        <f>$W$2+J1406</f>
        <v>4738880164</v>
      </c>
      <c r="L1406" s="99">
        <f t="shared" si="85"/>
        <v>9.5822531018106805E-4</v>
      </c>
      <c r="M1406" s="102">
        <f t="shared" si="87"/>
        <v>8.0161790262924903E-4</v>
      </c>
      <c r="N1406" s="99">
        <f t="shared" si="88"/>
        <v>1.2725289701125098E-2</v>
      </c>
    </row>
    <row r="1407" spans="1:14">
      <c r="A1407" s="47">
        <v>41555</v>
      </c>
      <c r="B1407" s="39">
        <v>0.50149999999999995</v>
      </c>
      <c r="C1407" s="43">
        <f>((B1407-B1408)/0.01)*P$4+C1408</f>
        <v>76189566.000000015</v>
      </c>
      <c r="D1407" s="39">
        <v>2.1855000000000002</v>
      </c>
      <c r="E1407" s="43">
        <f>((D1407-D1408)/0.01)*R$4+E1408</f>
        <v>-22794542.000000041</v>
      </c>
      <c r="F1407" s="39">
        <v>2.7755000000000001</v>
      </c>
      <c r="G1407" s="43">
        <f>((F1407-F1408)/0.01)*T$4+G1408</f>
        <v>26384614.000000179</v>
      </c>
      <c r="H1407" s="39">
        <v>3.6555</v>
      </c>
      <c r="I1407" s="43">
        <f>((H1407-H1408)/0.01)*V$4+I1408</f>
        <v>-40995124.000000104</v>
      </c>
      <c r="J1407" s="54">
        <f t="shared" si="86"/>
        <v>38784514.000000045</v>
      </c>
      <c r="K1407" s="43">
        <f>$W$2+J1407</f>
        <v>4738784514</v>
      </c>
      <c r="L1407" s="99">
        <f t="shared" si="85"/>
        <v>-2.0184297134961213E-5</v>
      </c>
      <c r="M1407" s="102">
        <f t="shared" si="87"/>
        <v>6.3329691596141651E-4</v>
      </c>
      <c r="N1407" s="99">
        <f t="shared" si="88"/>
        <v>1.0053276874188478E-2</v>
      </c>
    </row>
    <row r="1408" spans="1:14">
      <c r="A1408" s="47">
        <v>41556</v>
      </c>
      <c r="B1408" s="39">
        <v>0.48749999999999999</v>
      </c>
      <c r="C1408" s="43">
        <f>((B1408-B1409)/0.01)*P$4+C1409</f>
        <v>76962366.000000015</v>
      </c>
      <c r="D1408" s="39">
        <v>2.2054999999999998</v>
      </c>
      <c r="E1408" s="43">
        <f>((D1408-D1409)/0.01)*R$4+E1409</f>
        <v>-21808542.000000063</v>
      </c>
      <c r="F1408" s="39">
        <v>2.8085</v>
      </c>
      <c r="G1408" s="43">
        <f>((F1408-F1409)/0.01)*T$4+G1409</f>
        <v>23388214.000000186</v>
      </c>
      <c r="H1408" s="39">
        <v>3.7063000000000001</v>
      </c>
      <c r="I1408" s="43">
        <f>((H1408-H1409)/0.01)*V$4+I1409</f>
        <v>-46009084.000000119</v>
      </c>
      <c r="J1408" s="54">
        <f t="shared" si="86"/>
        <v>32532954.00000003</v>
      </c>
      <c r="K1408" s="43">
        <f>$W$2+J1408</f>
        <v>4732532954</v>
      </c>
      <c r="L1408" s="99">
        <f t="shared" si="85"/>
        <v>-1.3201037614864145E-3</v>
      </c>
      <c r="M1408" s="102">
        <f t="shared" si="87"/>
        <v>7.3667257059971533E-4</v>
      </c>
      <c r="N1408" s="99">
        <f t="shared" si="88"/>
        <v>1.1694314516937115E-2</v>
      </c>
    </row>
    <row r="1409" spans="1:14">
      <c r="A1409" s="47">
        <v>41557</v>
      </c>
      <c r="B1409" s="39">
        <v>0.4773</v>
      </c>
      <c r="C1409" s="43">
        <f>((B1409-B1410)/0.01)*P$4+C1410</f>
        <v>77525406.000000015</v>
      </c>
      <c r="D1409" s="39">
        <v>2.2118000000000002</v>
      </c>
      <c r="E1409" s="43">
        <f>((D1409-D1410)/0.01)*R$4+E1410</f>
        <v>-21497952.000000041</v>
      </c>
      <c r="F1409" s="39">
        <v>2.8174999999999999</v>
      </c>
      <c r="G1409" s="43">
        <f>((F1409-F1410)/0.01)*T$4+G1410</f>
        <v>22571014.000000194</v>
      </c>
      <c r="H1409" s="39">
        <v>3.6978</v>
      </c>
      <c r="I1409" s="43">
        <f>((H1409-H1410)/0.01)*V$4+I1410</f>
        <v>-45170134.000000104</v>
      </c>
      <c r="J1409" s="54">
        <f t="shared" si="86"/>
        <v>33428334.00000006</v>
      </c>
      <c r="K1409" s="43">
        <f>$W$2+J1409</f>
        <v>4733428334</v>
      </c>
      <c r="L1409" s="99">
        <f t="shared" si="85"/>
        <v>1.8917888536161871E-4</v>
      </c>
      <c r="M1409" s="102">
        <f t="shared" si="87"/>
        <v>7.0842486311611973E-4</v>
      </c>
      <c r="N1409" s="99">
        <f t="shared" si="88"/>
        <v>1.1245896062281362E-2</v>
      </c>
    </row>
    <row r="1410" spans="1:14">
      <c r="A1410" s="47">
        <v>41558</v>
      </c>
      <c r="B1410" s="39">
        <v>0.47799999999999998</v>
      </c>
      <c r="C1410" s="43">
        <f>((B1410-B1411)/0.01)*P$4+C1411</f>
        <v>77486766.000000015</v>
      </c>
      <c r="D1410" s="39">
        <v>2.2084999999999999</v>
      </c>
      <c r="E1410" s="43">
        <f>((D1410-D1411)/0.01)*R$4+E1411</f>
        <v>-21660642.000000056</v>
      </c>
      <c r="F1410" s="39">
        <v>2.8224999999999998</v>
      </c>
      <c r="G1410" s="43">
        <f>((F1410-F1411)/0.01)*T$4+G1411</f>
        <v>22117014.000000205</v>
      </c>
      <c r="H1410" s="39">
        <v>3.7124999999999999</v>
      </c>
      <c r="I1410" s="43">
        <f>((H1410-H1411)/0.01)*V$4+I1411</f>
        <v>-46621024.000000097</v>
      </c>
      <c r="J1410" s="54">
        <f t="shared" si="86"/>
        <v>31322114.000000067</v>
      </c>
      <c r="K1410" s="43">
        <f>$W$2+J1410</f>
        <v>4731322114</v>
      </c>
      <c r="L1410" s="99">
        <f t="shared" si="85"/>
        <v>-4.4506615284559614E-4</v>
      </c>
      <c r="M1410" s="102">
        <f t="shared" si="87"/>
        <v>6.8822380727650613E-4</v>
      </c>
      <c r="N1410" s="99">
        <f t="shared" si="88"/>
        <v>1.0925214242446081E-2</v>
      </c>
    </row>
    <row r="1411" spans="1:14">
      <c r="A1411" s="47">
        <v>41561</v>
      </c>
      <c r="B1411" s="39">
        <v>0.48249999999999998</v>
      </c>
      <c r="C1411" s="43">
        <f>((B1411-B1412)/0.01)*P$4+C1412</f>
        <v>77238366.000000015</v>
      </c>
      <c r="D1411" s="39">
        <v>2.2124999999999999</v>
      </c>
      <c r="E1411" s="43">
        <f>((D1411-D1412)/0.01)*R$4+E1412</f>
        <v>-21463442.000000056</v>
      </c>
      <c r="F1411" s="39">
        <v>2.8235000000000001</v>
      </c>
      <c r="G1411" s="43">
        <f>((F1411-F1412)/0.01)*T$4+G1412</f>
        <v>22026214.000000175</v>
      </c>
      <c r="H1411" s="39">
        <v>3.7149999999999999</v>
      </c>
      <c r="I1411" s="43">
        <f>((H1411-H1412)/0.01)*V$4+I1412</f>
        <v>-46867774.000000089</v>
      </c>
      <c r="J1411" s="54">
        <f t="shared" si="86"/>
        <v>30933364.000000045</v>
      </c>
      <c r="K1411" s="43">
        <f>$W$2+J1411</f>
        <v>4730933364</v>
      </c>
      <c r="L1411" s="99">
        <f t="shared" si="85"/>
        <v>-8.2168569876987928E-5</v>
      </c>
      <c r="M1411" s="102">
        <f t="shared" si="87"/>
        <v>6.7147330914461639E-4</v>
      </c>
      <c r="N1411" s="99">
        <f t="shared" si="88"/>
        <v>1.0659308328085489E-2</v>
      </c>
    </row>
    <row r="1412" spans="1:14">
      <c r="A1412" s="47">
        <v>41562</v>
      </c>
      <c r="B1412" s="39">
        <v>0.47949999999999998</v>
      </c>
      <c r="C1412" s="43">
        <f>((B1412-B1413)/0.01)*P$4+C1413</f>
        <v>77403966.000000015</v>
      </c>
      <c r="D1412" s="39">
        <v>2.238</v>
      </c>
      <c r="E1412" s="43">
        <f>((D1412-D1413)/0.01)*R$4+E1413</f>
        <v>-20206292.000000052</v>
      </c>
      <c r="F1412" s="39">
        <v>2.8603000000000001</v>
      </c>
      <c r="G1412" s="43">
        <f>((F1412-F1413)/0.01)*T$4+G1413</f>
        <v>18684774.000000179</v>
      </c>
      <c r="H1412" s="39">
        <v>3.7605</v>
      </c>
      <c r="I1412" s="43">
        <f>((H1412-H1413)/0.01)*V$4+I1413</f>
        <v>-51358624.000000097</v>
      </c>
      <c r="J1412" s="54">
        <f t="shared" si="86"/>
        <v>24523824.000000052</v>
      </c>
      <c r="K1412" s="43">
        <f>$W$2+J1412</f>
        <v>4724523824</v>
      </c>
      <c r="L1412" s="99">
        <f t="shared" si="85"/>
        <v>-1.3557337005067587E-3</v>
      </c>
      <c r="M1412" s="102">
        <f t="shared" si="87"/>
        <v>7.2887573306591063E-4</v>
      </c>
      <c r="N1412" s="99">
        <f t="shared" si="88"/>
        <v>1.1570543558173786E-2</v>
      </c>
    </row>
    <row r="1413" spans="1:14">
      <c r="A1413" s="47">
        <v>41563</v>
      </c>
      <c r="B1413" s="39">
        <v>0.46200000000000002</v>
      </c>
      <c r="C1413" s="43">
        <f>((B1413-B1414)/0.01)*P$4+C1414</f>
        <v>78369966.000000015</v>
      </c>
      <c r="D1413" s="39">
        <v>2.1888000000000001</v>
      </c>
      <c r="E1413" s="43">
        <f>((D1413-D1414)/0.01)*R$4+E1414</f>
        <v>-22631852.000000048</v>
      </c>
      <c r="F1413" s="39">
        <v>2.7993000000000001</v>
      </c>
      <c r="G1413" s="43">
        <f>((F1413-F1414)/0.01)*T$4+G1414</f>
        <v>24223574.000000171</v>
      </c>
      <c r="H1413" s="39">
        <v>3.7025000000000001</v>
      </c>
      <c r="I1413" s="43">
        <f>((H1413-H1414)/0.01)*V$4+I1414</f>
        <v>-45634024.000000112</v>
      </c>
      <c r="J1413" s="54">
        <f t="shared" si="86"/>
        <v>34327664.000000037</v>
      </c>
      <c r="K1413" s="43">
        <f>$W$2+J1413</f>
        <v>4734327664</v>
      </c>
      <c r="L1413" s="99">
        <f t="shared" si="85"/>
        <v>2.0729458588316652E-3</v>
      </c>
      <c r="M1413" s="102">
        <f t="shared" si="87"/>
        <v>1.0316012650825068E-3</v>
      </c>
      <c r="N1413" s="99">
        <f t="shared" si="88"/>
        <v>1.6376162397527597E-2</v>
      </c>
    </row>
    <row r="1414" spans="1:14">
      <c r="A1414" s="47">
        <v>41564</v>
      </c>
      <c r="B1414" s="39">
        <v>0.44550000000000001</v>
      </c>
      <c r="C1414" s="43">
        <f>((B1414-B1415)/0.01)*P$4+C1415</f>
        <v>79280766.000000015</v>
      </c>
      <c r="D1414" s="39">
        <v>2.1225000000000001</v>
      </c>
      <c r="E1414" s="43">
        <f>((D1414-D1415)/0.01)*R$4+E1415</f>
        <v>-25900442.000000048</v>
      </c>
      <c r="F1414" s="39">
        <v>2.7305000000000001</v>
      </c>
      <c r="G1414" s="43">
        <f>((F1414-F1415)/0.01)*T$4+G1415</f>
        <v>30470614.000000168</v>
      </c>
      <c r="H1414" s="39">
        <v>3.6435</v>
      </c>
      <c r="I1414" s="43">
        <f>((H1414-H1415)/0.01)*V$4+I1415</f>
        <v>-39810724.000000097</v>
      </c>
      <c r="J1414" s="54">
        <f t="shared" si="86"/>
        <v>44040214.000000037</v>
      </c>
      <c r="K1414" s="43">
        <f>$W$2+J1414</f>
        <v>4744040214</v>
      </c>
      <c r="L1414" s="99">
        <f t="shared" si="85"/>
        <v>2.0494147356356169E-3</v>
      </c>
      <c r="M1414" s="102">
        <f t="shared" si="87"/>
        <v>1.230211621315419E-3</v>
      </c>
      <c r="N1414" s="99">
        <f t="shared" si="88"/>
        <v>1.9529004059892992E-2</v>
      </c>
    </row>
    <row r="1415" spans="1:14">
      <c r="A1415" s="47">
        <v>41565</v>
      </c>
      <c r="B1415" s="39">
        <v>0.44500000000000001</v>
      </c>
      <c r="C1415" s="43">
        <f>((B1415-B1416)/0.01)*P$4+C1416</f>
        <v>79308366.000000015</v>
      </c>
      <c r="D1415" s="39">
        <v>2.1230000000000002</v>
      </c>
      <c r="E1415" s="43">
        <f>((D1415-D1416)/0.01)*R$4+E1416</f>
        <v>-25875792.000000041</v>
      </c>
      <c r="F1415" s="39">
        <v>2.7240000000000002</v>
      </c>
      <c r="G1415" s="43">
        <f>((F1415-F1416)/0.01)*T$4+G1416</f>
        <v>31060814.000000164</v>
      </c>
      <c r="H1415" s="39">
        <v>3.629</v>
      </c>
      <c r="I1415" s="43">
        <f>((H1415-H1416)/0.01)*V$4+I1416</f>
        <v>-38379574.000000104</v>
      </c>
      <c r="J1415" s="54">
        <f t="shared" si="86"/>
        <v>46113814.00000003</v>
      </c>
      <c r="K1415" s="43">
        <f>$W$2+J1415</f>
        <v>4746113814</v>
      </c>
      <c r="L1415" s="99">
        <f t="shared" si="85"/>
        <v>4.370002903812427E-4</v>
      </c>
      <c r="M1415" s="102">
        <f t="shared" si="87"/>
        <v>1.193096262011505E-3</v>
      </c>
      <c r="N1415" s="99">
        <f t="shared" si="88"/>
        <v>1.8939815996659212E-2</v>
      </c>
    </row>
    <row r="1416" spans="1:14">
      <c r="A1416" s="47">
        <v>41568</v>
      </c>
      <c r="B1416" s="39">
        <v>0.44850000000000001</v>
      </c>
      <c r="C1416" s="43">
        <f>((B1416-B1417)/0.01)*P$4+C1417</f>
        <v>79115166.000000015</v>
      </c>
      <c r="D1416" s="39">
        <v>2.1402999999999999</v>
      </c>
      <c r="E1416" s="43">
        <f>((D1416-D1417)/0.01)*R$4+E1417</f>
        <v>-25022902.00000006</v>
      </c>
      <c r="F1416" s="39">
        <v>2.7444999999999999</v>
      </c>
      <c r="G1416" s="43">
        <f>((F1416-F1417)/0.01)*T$4+G1417</f>
        <v>29199414.000000186</v>
      </c>
      <c r="H1416" s="39">
        <v>3.649</v>
      </c>
      <c r="I1416" s="43">
        <f>((H1416-H1417)/0.01)*V$4+I1417</f>
        <v>-40353574.000000104</v>
      </c>
      <c r="J1416" s="54">
        <f t="shared" si="86"/>
        <v>42938104.000000045</v>
      </c>
      <c r="K1416" s="43">
        <f>$W$2+J1416</f>
        <v>4742938104</v>
      </c>
      <c r="L1416" s="99">
        <f t="shared" ref="L1416:L1479" si="89">LN(K1416/K1415)</f>
        <v>-6.693419207751876E-4</v>
      </c>
      <c r="M1416" s="102">
        <f t="shared" si="87"/>
        <v>1.1965064428064501E-3</v>
      </c>
      <c r="N1416" s="99">
        <f t="shared" si="88"/>
        <v>1.8993950938514369E-2</v>
      </c>
    </row>
    <row r="1417" spans="1:14">
      <c r="A1417" s="47">
        <v>41569</v>
      </c>
      <c r="B1417" s="39">
        <v>0.42749999999999999</v>
      </c>
      <c r="C1417" s="43">
        <f>((B1417-B1418)/0.01)*P$4+C1418</f>
        <v>80274366.000000015</v>
      </c>
      <c r="D1417" s="39">
        <v>2.0569999999999999</v>
      </c>
      <c r="E1417" s="43">
        <f>((D1417-D1418)/0.01)*R$4+E1418</f>
        <v>-29129592.000000056</v>
      </c>
      <c r="F1417" s="39">
        <v>2.6564999999999999</v>
      </c>
      <c r="G1417" s="43">
        <f>((F1417-F1418)/0.01)*T$4+G1418</f>
        <v>37189814.000000194</v>
      </c>
      <c r="H1417" s="39">
        <v>3.5830000000000002</v>
      </c>
      <c r="I1417" s="43">
        <f>((H1417-H1418)/0.01)*V$4+I1418</f>
        <v>-33839374.000000119</v>
      </c>
      <c r="J1417" s="54">
        <f t="shared" si="86"/>
        <v>54495214.00000003</v>
      </c>
      <c r="K1417" s="43">
        <f>$W$2+J1417</f>
        <v>4754495214</v>
      </c>
      <c r="L1417" s="99">
        <f t="shared" si="89"/>
        <v>2.4337345296343263E-3</v>
      </c>
      <c r="M1417" s="102">
        <f t="shared" si="87"/>
        <v>1.4057442266104411E-3</v>
      </c>
      <c r="N1417" s="99">
        <f t="shared" si="88"/>
        <v>2.2315497783456321E-2</v>
      </c>
    </row>
    <row r="1418" spans="1:14">
      <c r="A1418" s="47">
        <v>41570</v>
      </c>
      <c r="B1418" s="39">
        <v>0.441</v>
      </c>
      <c r="C1418" s="43">
        <f>((B1418-B1419)/0.01)*P$4+C1419</f>
        <v>79529166.000000015</v>
      </c>
      <c r="D1418" s="39">
        <v>2.0554999999999999</v>
      </c>
      <c r="E1418" s="43">
        <f>((D1418-D1419)/0.01)*R$4+E1419</f>
        <v>-29203542.00000006</v>
      </c>
      <c r="F1418" s="39">
        <v>2.6494999999999997</v>
      </c>
      <c r="G1418" s="43">
        <f>((F1418-F1419)/0.01)*T$4+G1419</f>
        <v>37825414.000000201</v>
      </c>
      <c r="H1418" s="39">
        <v>3.5655000000000001</v>
      </c>
      <c r="I1418" s="43">
        <f>((H1418-H1419)/0.01)*V$4+I1419</f>
        <v>-32112124.000000115</v>
      </c>
      <c r="J1418" s="54">
        <f t="shared" ref="J1418:J1481" si="90">C1418+E1418+G1418+I1418</f>
        <v>56038914.00000003</v>
      </c>
      <c r="K1418" s="43">
        <f>$W$2+J1418</f>
        <v>4756038914</v>
      </c>
      <c r="L1418" s="99">
        <f t="shared" si="89"/>
        <v>3.2462950929577536E-4</v>
      </c>
      <c r="M1418" s="102">
        <f t="shared" ref="M1418:M1481" si="91">_xlfn.STDEV.S(L1409:L1418)</f>
        <v>1.2818597454563327E-3</v>
      </c>
      <c r="N1418" s="99">
        <f t="shared" si="88"/>
        <v>2.0348892612852089E-2</v>
      </c>
    </row>
    <row r="1419" spans="1:14">
      <c r="A1419" s="47">
        <v>41571</v>
      </c>
      <c r="B1419" s="39">
        <v>0.438</v>
      </c>
      <c r="C1419" s="43">
        <f>((B1419-B1420)/0.01)*P$4+C1420</f>
        <v>79694766.000000015</v>
      </c>
      <c r="D1419" s="39">
        <v>2.0724999999999998</v>
      </c>
      <c r="E1419" s="43">
        <f>((D1419-D1420)/0.01)*R$4+E1420</f>
        <v>-28365442.000000063</v>
      </c>
      <c r="F1419" s="39">
        <v>2.6728000000000001</v>
      </c>
      <c r="G1419" s="43">
        <f>((F1419-F1420)/0.01)*T$4+G1420</f>
        <v>35709774.000000171</v>
      </c>
      <c r="H1419" s="39">
        <v>3.5798000000000001</v>
      </c>
      <c r="I1419" s="43">
        <f>((H1419-H1420)/0.01)*V$4+I1420</f>
        <v>-33523534.000000112</v>
      </c>
      <c r="J1419" s="54">
        <f t="shared" si="90"/>
        <v>53515564.000000007</v>
      </c>
      <c r="K1419" s="43">
        <f>$W$2+J1419</f>
        <v>4753515564</v>
      </c>
      <c r="L1419" s="99">
        <f t="shared" si="89"/>
        <v>-5.3069785026434852E-4</v>
      </c>
      <c r="M1419" s="102">
        <f t="shared" si="91"/>
        <v>1.3205995390713214E-3</v>
      </c>
      <c r="N1419" s="99">
        <f t="shared" si="88"/>
        <v>2.0963867771335458E-2</v>
      </c>
    </row>
    <row r="1420" spans="1:14">
      <c r="A1420" s="47">
        <v>41572</v>
      </c>
      <c r="B1420" s="39">
        <v>0.43149999999999999</v>
      </c>
      <c r="C1420" s="43">
        <f>((B1420-B1421)/0.01)*P$4+C1421</f>
        <v>80053566.000000015</v>
      </c>
      <c r="D1420" s="39">
        <v>2.0569999999999999</v>
      </c>
      <c r="E1420" s="43">
        <f>((D1420-D1421)/0.01)*R$4+E1421</f>
        <v>-29129592.000000056</v>
      </c>
      <c r="F1420" s="39">
        <v>2.6635</v>
      </c>
      <c r="G1420" s="43">
        <f>((F1420-F1421)/0.01)*T$4+G1421</f>
        <v>36554214.000000179</v>
      </c>
      <c r="H1420" s="39">
        <v>3.5788000000000002</v>
      </c>
      <c r="I1420" s="43">
        <f>((H1420-H1421)/0.01)*V$4+I1421</f>
        <v>-33424834.000000123</v>
      </c>
      <c r="J1420" s="54">
        <f t="shared" si="90"/>
        <v>54053354.000000015</v>
      </c>
      <c r="K1420" s="43">
        <f>$W$2+J1420</f>
        <v>4754053354</v>
      </c>
      <c r="L1420" s="99">
        <f t="shared" si="89"/>
        <v>1.1312881457113544E-4</v>
      </c>
      <c r="M1420" s="102">
        <f t="shared" si="91"/>
        <v>1.291280366152632E-3</v>
      </c>
      <c r="N1420" s="99">
        <f t="shared" si="88"/>
        <v>2.0498440330201744E-2</v>
      </c>
    </row>
    <row r="1421" spans="1:14">
      <c r="A1421" s="47">
        <v>41575</v>
      </c>
      <c r="B1421" s="39">
        <v>0.437</v>
      </c>
      <c r="C1421" s="43">
        <f>((B1421-B1422)/0.01)*P$4+C1422</f>
        <v>79749966.000000015</v>
      </c>
      <c r="D1421" s="39">
        <v>2.0648</v>
      </c>
      <c r="E1421" s="43">
        <f>((D1421-D1422)/0.01)*R$4+E1422</f>
        <v>-28745052.000000056</v>
      </c>
      <c r="F1421" s="39">
        <v>2.6707999999999998</v>
      </c>
      <c r="G1421" s="43">
        <f>((F1421-F1422)/0.01)*T$4+G1422</f>
        <v>35891374.000000194</v>
      </c>
      <c r="H1421" s="39">
        <v>3.5878000000000001</v>
      </c>
      <c r="I1421" s="43">
        <f>((H1421-H1422)/0.01)*V$4+I1422</f>
        <v>-34313134.000000112</v>
      </c>
      <c r="J1421" s="54">
        <f t="shared" si="90"/>
        <v>52583154.000000037</v>
      </c>
      <c r="K1421" s="43">
        <f>$W$2+J1421</f>
        <v>4752583154</v>
      </c>
      <c r="L1421" s="99">
        <f t="shared" si="89"/>
        <v>-3.0929972140693698E-4</v>
      </c>
      <c r="M1421" s="102">
        <f t="shared" si="91"/>
        <v>1.3041866155862809E-3</v>
      </c>
      <c r="N1421" s="99">
        <f t="shared" si="88"/>
        <v>2.0703320688361764E-2</v>
      </c>
    </row>
    <row r="1422" spans="1:14">
      <c r="A1422" s="47">
        <v>41576</v>
      </c>
      <c r="B1422" s="39">
        <v>0.43</v>
      </c>
      <c r="C1422" s="43">
        <f>((B1422-B1423)/0.01)*P$4+C1423</f>
        <v>80136366.000000015</v>
      </c>
      <c r="D1422" s="39">
        <v>2.0415000000000001</v>
      </c>
      <c r="E1422" s="43">
        <f>((D1422-D1423)/0.01)*R$4+E1423</f>
        <v>-29893742.000000048</v>
      </c>
      <c r="F1422" s="39">
        <v>2.6515</v>
      </c>
      <c r="G1422" s="43">
        <f>((F1422-F1423)/0.01)*T$4+G1423</f>
        <v>37643814.000000179</v>
      </c>
      <c r="H1422" s="39">
        <v>3.5762</v>
      </c>
      <c r="I1422" s="43">
        <f>((H1422-H1423)/0.01)*V$4+I1423</f>
        <v>-33168214.000000104</v>
      </c>
      <c r="J1422" s="54">
        <f t="shared" si="90"/>
        <v>54718224.000000045</v>
      </c>
      <c r="K1422" s="43">
        <f>$W$2+J1422</f>
        <v>4754718224</v>
      </c>
      <c r="L1422" s="99">
        <f t="shared" si="89"/>
        <v>4.4914323234412771E-4</v>
      </c>
      <c r="M1422" s="102">
        <f t="shared" si="91"/>
        <v>1.14007542924422E-3</v>
      </c>
      <c r="N1422" s="99">
        <f t="shared" si="88"/>
        <v>1.8098136369812525E-2</v>
      </c>
    </row>
    <row r="1423" spans="1:14">
      <c r="A1423" s="47">
        <v>41577</v>
      </c>
      <c r="B1423" s="39">
        <v>0.43259999999999998</v>
      </c>
      <c r="C1423" s="43">
        <f>((B1423-B1424)/0.01)*P$4+C1424</f>
        <v>79992846.000000015</v>
      </c>
      <c r="D1423" s="39">
        <v>2.0754999999999999</v>
      </c>
      <c r="E1423" s="43">
        <f>((D1423-D1424)/0.01)*R$4+E1424</f>
        <v>-28217542.00000006</v>
      </c>
      <c r="F1423" s="39">
        <v>2.6814999999999998</v>
      </c>
      <c r="G1423" s="43">
        <f>((F1423-F1424)/0.01)*T$4+G1424</f>
        <v>34919814.000000194</v>
      </c>
      <c r="H1423" s="39">
        <v>3.6025</v>
      </c>
      <c r="I1423" s="43">
        <f>((H1423-H1424)/0.01)*V$4+I1424</f>
        <v>-35764024.000000104</v>
      </c>
      <c r="J1423" s="54">
        <f t="shared" si="90"/>
        <v>50931094.000000045</v>
      </c>
      <c r="K1423" s="43">
        <f>$W$2+J1423</f>
        <v>4750931094</v>
      </c>
      <c r="L1423" s="99">
        <f t="shared" si="89"/>
        <v>-7.9681672943790797E-4</v>
      </c>
      <c r="M1423" s="102">
        <f t="shared" si="91"/>
        <v>1.0989217641453007E-3</v>
      </c>
      <c r="N1423" s="99">
        <f t="shared" si="88"/>
        <v>1.7444842189469054E-2</v>
      </c>
    </row>
    <row r="1424" spans="1:14">
      <c r="A1424" s="47">
        <v>41578</v>
      </c>
      <c r="B1424" s="39">
        <v>0.42549999999999999</v>
      </c>
      <c r="C1424" s="43">
        <f>((B1424-B1425)/0.01)*P$4+C1425</f>
        <v>80384766.000000015</v>
      </c>
      <c r="D1424" s="39">
        <v>2.0945</v>
      </c>
      <c r="E1424" s="43">
        <f>((D1424-D1425)/0.01)*R$4+E1425</f>
        <v>-27280842.000000052</v>
      </c>
      <c r="F1424" s="39">
        <v>2.6995</v>
      </c>
      <c r="G1424" s="43">
        <f>((F1424-F1425)/0.01)*T$4+G1425</f>
        <v>33285414.000000175</v>
      </c>
      <c r="H1424" s="39">
        <v>3.6025</v>
      </c>
      <c r="I1424" s="43">
        <f>((H1424-H1425)/0.01)*V$4+I1425</f>
        <v>-35764024.000000104</v>
      </c>
      <c r="J1424" s="54">
        <f t="shared" si="90"/>
        <v>50625314.00000003</v>
      </c>
      <c r="K1424" s="43">
        <f>$W$2+J1424</f>
        <v>4750625314</v>
      </c>
      <c r="L1424" s="99">
        <f t="shared" si="89"/>
        <v>-6.4364191922958885E-5</v>
      </c>
      <c r="M1424" s="102">
        <f t="shared" si="91"/>
        <v>9.2531801246435979E-4</v>
      </c>
      <c r="N1424" s="99">
        <f t="shared" si="88"/>
        <v>1.4688968067775567E-2</v>
      </c>
    </row>
    <row r="1425" spans="1:14">
      <c r="A1425" s="47">
        <v>41579</v>
      </c>
      <c r="B1425" s="39">
        <v>0.42899999999999999</v>
      </c>
      <c r="C1425" s="43">
        <f>((B1425-B1426)/0.01)*P$4+C1426</f>
        <v>80191566.000000015</v>
      </c>
      <c r="D1425" s="39">
        <v>2.1495000000000002</v>
      </c>
      <c r="E1425" s="43">
        <f>((D1425-D1426)/0.01)*R$4+E1426</f>
        <v>-24569342.000000045</v>
      </c>
      <c r="F1425" s="39">
        <v>2.766</v>
      </c>
      <c r="G1425" s="43">
        <f>((F1425-F1426)/0.01)*T$4+G1426</f>
        <v>27247214.000000175</v>
      </c>
      <c r="H1425" s="39">
        <v>3.6680000000000001</v>
      </c>
      <c r="I1425" s="43">
        <f>((H1425-H1426)/0.01)*V$4+I1426</f>
        <v>-42228874.000000119</v>
      </c>
      <c r="J1425" s="54">
        <f t="shared" si="90"/>
        <v>40640564.00000003</v>
      </c>
      <c r="K1425" s="43">
        <f>$W$2+J1425</f>
        <v>4740640564</v>
      </c>
      <c r="L1425" s="99">
        <f t="shared" si="89"/>
        <v>-2.1039877739571864E-3</v>
      </c>
      <c r="M1425" s="102">
        <f t="shared" si="91"/>
        <v>1.1547478369972315E-3</v>
      </c>
      <c r="N1425" s="99">
        <f t="shared" ref="N1425:N1488" si="92">M1425*SQRT(252)</f>
        <v>1.8331053622106554E-2</v>
      </c>
    </row>
    <row r="1426" spans="1:14">
      <c r="A1426" s="47">
        <v>41582</v>
      </c>
      <c r="B1426" s="39">
        <v>0.41949999999999998</v>
      </c>
      <c r="C1426" s="43">
        <f>((B1426-B1427)/0.01)*P$4+C1427</f>
        <v>80715966.000000015</v>
      </c>
      <c r="D1426" s="39">
        <v>2.13</v>
      </c>
      <c r="E1426" s="43">
        <f>((D1426-D1427)/0.01)*R$4+E1427</f>
        <v>-25530692.00000006</v>
      </c>
      <c r="F1426" s="39">
        <v>2.7484999999999999</v>
      </c>
      <c r="G1426" s="43">
        <f>((F1426-F1427)/0.01)*T$4+G1427</f>
        <v>28836214.000000183</v>
      </c>
      <c r="H1426" s="39">
        <v>3.669</v>
      </c>
      <c r="I1426" s="43">
        <f>((H1426-H1427)/0.01)*V$4+I1427</f>
        <v>-42327574.000000112</v>
      </c>
      <c r="J1426" s="54">
        <f t="shared" si="90"/>
        <v>41693914.000000022</v>
      </c>
      <c r="K1426" s="43">
        <f>$W$2+J1426</f>
        <v>4741693914</v>
      </c>
      <c r="L1426" s="99">
        <f t="shared" si="89"/>
        <v>2.2217102903857169E-4</v>
      </c>
      <c r="M1426" s="102">
        <f t="shared" si="91"/>
        <v>1.1415673101765977E-3</v>
      </c>
      <c r="N1426" s="99">
        <f t="shared" si="92"/>
        <v>1.812181924540927E-2</v>
      </c>
    </row>
    <row r="1427" spans="1:14">
      <c r="A1427" s="47">
        <v>41583</v>
      </c>
      <c r="B1427" s="39">
        <v>0.42149999999999999</v>
      </c>
      <c r="C1427" s="43">
        <f>((B1427-B1428)/0.01)*P$4+C1428</f>
        <v>80605566.000000015</v>
      </c>
      <c r="D1427" s="39">
        <v>2.1795</v>
      </c>
      <c r="E1427" s="43">
        <f>((D1427-D1428)/0.01)*R$4+E1428</f>
        <v>-23090342.000000056</v>
      </c>
      <c r="F1427" s="39">
        <v>2.8129999999999997</v>
      </c>
      <c r="G1427" s="43">
        <f>((F1427-F1428)/0.01)*T$4+G1428</f>
        <v>22979614.000000201</v>
      </c>
      <c r="H1427" s="39">
        <v>3.7423000000000002</v>
      </c>
      <c r="I1427" s="43">
        <f>((H1427-H1428)/0.01)*V$4+I1428</f>
        <v>-49562284.000000127</v>
      </c>
      <c r="J1427" s="54">
        <f t="shared" si="90"/>
        <v>30932554.000000022</v>
      </c>
      <c r="K1427" s="43">
        <f>$W$2+J1427</f>
        <v>4730932554</v>
      </c>
      <c r="L1427" s="99">
        <f t="shared" si="89"/>
        <v>-2.2720973250478704E-3</v>
      </c>
      <c r="M1427" s="102">
        <f t="shared" si="91"/>
        <v>9.721989309010667E-4</v>
      </c>
      <c r="N1427" s="99">
        <f t="shared" si="92"/>
        <v>1.5433179576282544E-2</v>
      </c>
    </row>
    <row r="1428" spans="1:14">
      <c r="A1428" s="47">
        <v>41584</v>
      </c>
      <c r="B1428" s="39">
        <v>0.40949999999999998</v>
      </c>
      <c r="C1428" s="43">
        <f>((B1428-B1429)/0.01)*P$4+C1429</f>
        <v>81267966.000000015</v>
      </c>
      <c r="D1428" s="39">
        <v>2.1343999999999999</v>
      </c>
      <c r="E1428" s="43">
        <f>((D1428-D1429)/0.01)*R$4+E1429</f>
        <v>-25313772.000000063</v>
      </c>
      <c r="F1428" s="39">
        <v>2.7755000000000001</v>
      </c>
      <c r="G1428" s="43">
        <f>((F1428-F1429)/0.01)*T$4+G1429</f>
        <v>26384614.000000168</v>
      </c>
      <c r="H1428" s="39">
        <v>3.7317</v>
      </c>
      <c r="I1428" s="43">
        <f>((H1428-H1429)/0.01)*V$4+I1429</f>
        <v>-48516064.000000112</v>
      </c>
      <c r="J1428" s="54">
        <f t="shared" si="90"/>
        <v>33822744.000000007</v>
      </c>
      <c r="K1428" s="43">
        <f>$W$2+J1428</f>
        <v>4733822744</v>
      </c>
      <c r="L1428" s="99">
        <f t="shared" si="89"/>
        <v>6.1072684899619227E-4</v>
      </c>
      <c r="M1428" s="102">
        <f t="shared" si="91"/>
        <v>1.0027867777260928E-3</v>
      </c>
      <c r="N1428" s="99">
        <f t="shared" si="92"/>
        <v>1.5918746591322277E-2</v>
      </c>
    </row>
    <row r="1429" spans="1:14">
      <c r="A1429" s="47">
        <v>41585</v>
      </c>
      <c r="B1429" s="39">
        <v>0.40450000000000003</v>
      </c>
      <c r="C1429" s="43">
        <f>((B1429-B1430)/0.01)*P$4+C1430</f>
        <v>81543966.000000015</v>
      </c>
      <c r="D1429" s="39">
        <v>2.0979999999999999</v>
      </c>
      <c r="E1429" s="43">
        <f>((D1429-D1430)/0.01)*R$4+E1430</f>
        <v>-27108292.000000063</v>
      </c>
      <c r="F1429" s="39">
        <v>2.7349999999999999</v>
      </c>
      <c r="G1429" s="43">
        <f>((F1429-F1430)/0.01)*T$4+G1430</f>
        <v>30062014.000000186</v>
      </c>
      <c r="H1429" s="39">
        <v>3.6654999999999998</v>
      </c>
      <c r="I1429" s="43">
        <f>((H1429-H1430)/0.01)*V$4+I1430</f>
        <v>-41982124.000000089</v>
      </c>
      <c r="J1429" s="54">
        <f t="shared" si="90"/>
        <v>42515564.00000006</v>
      </c>
      <c r="K1429" s="43">
        <f>$W$2+J1429</f>
        <v>4742515564</v>
      </c>
      <c r="L1429" s="99">
        <f t="shared" si="89"/>
        <v>1.83463742127492E-3</v>
      </c>
      <c r="M1429" s="102">
        <f t="shared" si="91"/>
        <v>1.2378273671554629E-3</v>
      </c>
      <c r="N1429" s="99">
        <f t="shared" si="92"/>
        <v>1.9649900277139178E-2</v>
      </c>
    </row>
    <row r="1430" spans="1:14">
      <c r="A1430" s="47">
        <v>41586</v>
      </c>
      <c r="B1430" s="39">
        <v>0.42749999999999999</v>
      </c>
      <c r="C1430" s="43">
        <f>((B1430-B1431)/0.01)*P$4+C1431</f>
        <v>80274366.000000015</v>
      </c>
      <c r="D1430" s="39">
        <v>2.2250000000000001</v>
      </c>
      <c r="E1430" s="43">
        <f>((D1430-D1431)/0.01)*R$4+E1431</f>
        <v>-20847192.000000052</v>
      </c>
      <c r="F1430" s="39">
        <v>2.8734999999999999</v>
      </c>
      <c r="G1430" s="43">
        <f>((F1430-F1431)/0.01)*T$4+G1431</f>
        <v>17486214.000000179</v>
      </c>
      <c r="H1430" s="39">
        <v>3.7995000000000001</v>
      </c>
      <c r="I1430" s="43">
        <f>((H1430-H1431)/0.01)*V$4+I1431</f>
        <v>-55207924.000000119</v>
      </c>
      <c r="J1430" s="54">
        <f t="shared" si="90"/>
        <v>21705464.00000003</v>
      </c>
      <c r="K1430" s="43">
        <f>$W$2+J1430</f>
        <v>4721705464</v>
      </c>
      <c r="L1430" s="99">
        <f t="shared" si="89"/>
        <v>-4.3976431818515509E-3</v>
      </c>
      <c r="M1430" s="102">
        <f t="shared" si="91"/>
        <v>1.7947960752351764E-3</v>
      </c>
      <c r="N1430" s="99">
        <f t="shared" si="92"/>
        <v>2.8491504414882299E-2</v>
      </c>
    </row>
    <row r="1431" spans="1:14">
      <c r="A1431" s="47">
        <v>41589</v>
      </c>
      <c r="B1431" s="39">
        <v>0.42249999999999999</v>
      </c>
      <c r="C1431" s="43">
        <f>((B1431-B1432)/0.01)*P$4+C1432</f>
        <v>80550366.000000015</v>
      </c>
      <c r="D1431" s="39">
        <v>2.226</v>
      </c>
      <c r="E1431" s="43">
        <f>((D1431-D1432)/0.01)*R$4+E1432</f>
        <v>-20797892.000000056</v>
      </c>
      <c r="F1431" s="39">
        <v>2.8660000000000001</v>
      </c>
      <c r="G1431" s="43">
        <f>((F1431-F1432)/0.01)*T$4+G1432</f>
        <v>18167214.000000164</v>
      </c>
      <c r="H1431" s="39">
        <v>3.794</v>
      </c>
      <c r="I1431" s="43">
        <f>((H1431-H1432)/0.01)*V$4+I1432</f>
        <v>-54665074.000000112</v>
      </c>
      <c r="J1431" s="54">
        <f t="shared" si="90"/>
        <v>23254614.000000007</v>
      </c>
      <c r="K1431" s="43">
        <f>$W$2+J1431</f>
        <v>4723254614</v>
      </c>
      <c r="L1431" s="99">
        <f t="shared" si="89"/>
        <v>3.2803738736813712E-4</v>
      </c>
      <c r="M1431" s="102">
        <f t="shared" si="91"/>
        <v>1.820660643587058E-3</v>
      </c>
      <c r="N1431" s="99">
        <f t="shared" si="92"/>
        <v>2.890209170864496E-2</v>
      </c>
    </row>
    <row r="1432" spans="1:14">
      <c r="A1432" s="47">
        <v>41590</v>
      </c>
      <c r="B1432" s="39">
        <v>0.4395</v>
      </c>
      <c r="C1432" s="43">
        <f>((B1432-B1433)/0.01)*P$4+C1433</f>
        <v>79611966.000000015</v>
      </c>
      <c r="D1432" s="39">
        <v>2.2574999999999998</v>
      </c>
      <c r="E1432" s="43">
        <f>((D1432-D1433)/0.01)*R$4+E1433</f>
        <v>-19244942.000000063</v>
      </c>
      <c r="F1432" s="39">
        <v>2.8940000000000001</v>
      </c>
      <c r="G1432" s="43">
        <f>((F1432-F1433)/0.01)*T$4+G1433</f>
        <v>15624814.00000016</v>
      </c>
      <c r="H1432" s="39">
        <v>3.8109999999999999</v>
      </c>
      <c r="I1432" s="43">
        <f>((H1432-H1433)/0.01)*V$4+I1433</f>
        <v>-56342974.000000104</v>
      </c>
      <c r="J1432" s="54">
        <f t="shared" si="90"/>
        <v>19648864.000000015</v>
      </c>
      <c r="K1432" s="43">
        <f>$W$2+J1432</f>
        <v>4719648864</v>
      </c>
      <c r="L1432" s="99">
        <f t="shared" si="89"/>
        <v>-7.6369523074109843E-4</v>
      </c>
      <c r="M1432" s="102">
        <f t="shared" si="91"/>
        <v>1.7815757307303233E-3</v>
      </c>
      <c r="N1432" s="99">
        <f t="shared" si="92"/>
        <v>2.8281637952043654E-2</v>
      </c>
    </row>
    <row r="1433" spans="1:14">
      <c r="A1433" s="47">
        <v>41591</v>
      </c>
      <c r="B1433" s="39">
        <v>0.41049999999999998</v>
      </c>
      <c r="C1433" s="43">
        <f>((B1433-B1434)/0.01)*P$4+C1434</f>
        <v>81212766.000000015</v>
      </c>
      <c r="D1433" s="39">
        <v>2.1555</v>
      </c>
      <c r="E1433" s="43">
        <f>((D1433-D1434)/0.01)*R$4+E1434</f>
        <v>-24273542.000000056</v>
      </c>
      <c r="F1433" s="39">
        <v>2.8134999999999999</v>
      </c>
      <c r="G1433" s="43">
        <f>((F1433-F1434)/0.01)*T$4+G1434</f>
        <v>22934214.000000183</v>
      </c>
      <c r="H1433" s="39">
        <v>3.7570000000000001</v>
      </c>
      <c r="I1433" s="43">
        <f>((H1433-H1434)/0.01)*V$4+I1434</f>
        <v>-51013174.000000119</v>
      </c>
      <c r="J1433" s="54">
        <f t="shared" si="90"/>
        <v>28860264.000000015</v>
      </c>
      <c r="K1433" s="43">
        <f>$W$2+J1433</f>
        <v>4728860264</v>
      </c>
      <c r="L1433" s="99">
        <f t="shared" si="89"/>
        <v>1.949810873547918E-3</v>
      </c>
      <c r="M1433" s="102">
        <f t="shared" si="91"/>
        <v>1.9733004572237119E-3</v>
      </c>
      <c r="N1433" s="99">
        <f t="shared" si="92"/>
        <v>3.1325173630943955E-2</v>
      </c>
    </row>
    <row r="1434" spans="1:14">
      <c r="A1434" s="47">
        <v>41592</v>
      </c>
      <c r="B1434" s="39">
        <v>0.39700000000000002</v>
      </c>
      <c r="C1434" s="43">
        <f>((B1434-B1435)/0.01)*P$4+C1435</f>
        <v>81957966.000000015</v>
      </c>
      <c r="D1434" s="39">
        <v>2.1234999999999999</v>
      </c>
      <c r="E1434" s="43">
        <f>((D1434-D1435)/0.01)*R$4+E1435</f>
        <v>-25851142.000000056</v>
      </c>
      <c r="F1434" s="39">
        <v>2.7755000000000001</v>
      </c>
      <c r="G1434" s="43">
        <f>((F1434-F1435)/0.01)*T$4+G1435</f>
        <v>26384614.000000164</v>
      </c>
      <c r="H1434" s="39">
        <v>3.7237</v>
      </c>
      <c r="I1434" s="43">
        <f>((H1434-H1435)/0.01)*V$4+I1435</f>
        <v>-47726464.000000112</v>
      </c>
      <c r="J1434" s="54">
        <f t="shared" si="90"/>
        <v>34764974.000000007</v>
      </c>
      <c r="K1434" s="43">
        <f>$W$2+J1434</f>
        <v>4734764974</v>
      </c>
      <c r="L1434" s="99">
        <f t="shared" si="89"/>
        <v>1.2478750199279834E-3</v>
      </c>
      <c r="M1434" s="102">
        <f t="shared" si="91"/>
        <v>2.045269545185551E-3</v>
      </c>
      <c r="N1434" s="99">
        <f t="shared" si="92"/>
        <v>3.2467647483930905E-2</v>
      </c>
    </row>
    <row r="1435" spans="1:14">
      <c r="A1435" s="47">
        <v>41593</v>
      </c>
      <c r="B1435" s="39">
        <v>0.39600000000000002</v>
      </c>
      <c r="C1435" s="43">
        <f>((B1435-B1436)/0.01)*P$4+C1436</f>
        <v>82013166.000000015</v>
      </c>
      <c r="D1435" s="39">
        <v>2.1269999999999998</v>
      </c>
      <c r="E1435" s="43">
        <f>((D1435-D1436)/0.01)*R$4+E1436</f>
        <v>-25678592.000000063</v>
      </c>
      <c r="F1435" s="39">
        <v>2.7675000000000001</v>
      </c>
      <c r="G1435" s="43">
        <f>((F1435-F1436)/0.01)*T$4+G1436</f>
        <v>27111014.000000164</v>
      </c>
      <c r="H1435" s="39">
        <v>3.6987000000000001</v>
      </c>
      <c r="I1435" s="43">
        <f>((H1435-H1436)/0.01)*V$4+I1436</f>
        <v>-45258964.000000119</v>
      </c>
      <c r="J1435" s="54">
        <f t="shared" si="90"/>
        <v>38186624</v>
      </c>
      <c r="K1435" s="43">
        <f>$W$2+J1435</f>
        <v>4738186624</v>
      </c>
      <c r="L1435" s="99">
        <f t="shared" si="89"/>
        <v>7.2240422922169897E-4</v>
      </c>
      <c r="M1435" s="102">
        <f t="shared" si="91"/>
        <v>1.9673667103786E-3</v>
      </c>
      <c r="N1435" s="99">
        <f t="shared" si="92"/>
        <v>3.1230978319974071E-2</v>
      </c>
    </row>
    <row r="1436" spans="1:14">
      <c r="A1436" s="47">
        <v>41596</v>
      </c>
      <c r="B1436" s="39">
        <v>0.38850000000000001</v>
      </c>
      <c r="C1436" s="43">
        <f>((B1436-B1437)/0.01)*P$4+C1437</f>
        <v>82427166.000000015</v>
      </c>
      <c r="D1436" s="39">
        <v>2.0869</v>
      </c>
      <c r="E1436" s="43">
        <f>((D1436-D1437)/0.01)*R$4+E1437</f>
        <v>-27655522.000000052</v>
      </c>
      <c r="F1436" s="39">
        <v>2.7269999999999999</v>
      </c>
      <c r="G1436" s="43">
        <f>((F1436-F1437)/0.01)*T$4+G1437</f>
        <v>30788414.000000183</v>
      </c>
      <c r="H1436" s="39">
        <v>3.6642000000000001</v>
      </c>
      <c r="I1436" s="43">
        <f>((H1436-H1437)/0.01)*V$4+I1437</f>
        <v>-41853814.000000119</v>
      </c>
      <c r="J1436" s="54">
        <f t="shared" si="90"/>
        <v>43706244.00000003</v>
      </c>
      <c r="K1436" s="43">
        <f>$W$2+J1436</f>
        <v>4743706244</v>
      </c>
      <c r="L1436" s="99">
        <f t="shared" si="89"/>
        <v>1.1642444605336033E-3</v>
      </c>
      <c r="M1436" s="102">
        <f t="shared" si="91"/>
        <v>2.004153934665384E-3</v>
      </c>
      <c r="N1436" s="99">
        <f t="shared" si="92"/>
        <v>3.1814957401297188E-2</v>
      </c>
    </row>
    <row r="1437" spans="1:14">
      <c r="A1437" s="47">
        <v>41597</v>
      </c>
      <c r="B1437" s="39">
        <v>0.39950000000000002</v>
      </c>
      <c r="C1437" s="43">
        <f>((B1437-B1438)/0.01)*P$4+C1438</f>
        <v>81819966.000000015</v>
      </c>
      <c r="D1437" s="39">
        <v>2.1238000000000001</v>
      </c>
      <c r="E1437" s="43">
        <f>((D1437-D1438)/0.01)*R$4+E1438</f>
        <v>-25836352.000000045</v>
      </c>
      <c r="F1437" s="39">
        <v>2.758</v>
      </c>
      <c r="G1437" s="43">
        <f>((F1437-F1438)/0.01)*T$4+G1438</f>
        <v>27973614.000000171</v>
      </c>
      <c r="H1437" s="39">
        <v>3.6935000000000002</v>
      </c>
      <c r="I1437" s="43">
        <f>((H1437-H1438)/0.01)*V$4+I1438</f>
        <v>-44745724.000000127</v>
      </c>
      <c r="J1437" s="54">
        <f t="shared" si="90"/>
        <v>39211504.000000022</v>
      </c>
      <c r="K1437" s="43">
        <f>$W$2+J1437</f>
        <v>4739211504</v>
      </c>
      <c r="L1437" s="99">
        <f t="shared" si="89"/>
        <v>-9.4796569073769116E-4</v>
      </c>
      <c r="M1437" s="102">
        <f t="shared" si="91"/>
        <v>1.8737428745275403E-3</v>
      </c>
      <c r="N1437" s="99">
        <f t="shared" si="92"/>
        <v>2.9744746001275049E-2</v>
      </c>
    </row>
    <row r="1438" spans="1:14">
      <c r="A1438" s="47">
        <v>41598</v>
      </c>
      <c r="B1438" s="39">
        <v>0.378</v>
      </c>
      <c r="C1438" s="43">
        <f>((B1438-B1439)/0.01)*P$4+C1439</f>
        <v>83006766.000000015</v>
      </c>
      <c r="D1438" s="39">
        <v>2.1705000000000001</v>
      </c>
      <c r="E1438" s="43">
        <f>((D1438-D1439)/0.01)*R$4+E1439</f>
        <v>-23534042.000000048</v>
      </c>
      <c r="F1438" s="39">
        <v>2.8405</v>
      </c>
      <c r="G1438" s="43">
        <f>((F1438-F1439)/0.01)*T$4+G1439</f>
        <v>20482614.000000168</v>
      </c>
      <c r="H1438" s="39">
        <v>3.7965</v>
      </c>
      <c r="I1438" s="43">
        <f>((H1438-H1439)/0.01)*V$4+I1439</f>
        <v>-54911824.000000104</v>
      </c>
      <c r="J1438" s="54">
        <f t="shared" si="90"/>
        <v>25043514.00000003</v>
      </c>
      <c r="K1438" s="43">
        <f>$W$2+J1438</f>
        <v>4725043514</v>
      </c>
      <c r="L1438" s="99">
        <f t="shared" si="89"/>
        <v>-2.9940022868359902E-3</v>
      </c>
      <c r="M1438" s="102">
        <f t="shared" si="91"/>
        <v>2.1121445470171987E-3</v>
      </c>
      <c r="N1438" s="99">
        <f t="shared" si="92"/>
        <v>3.3529255226572074E-2</v>
      </c>
    </row>
    <row r="1439" spans="1:14">
      <c r="A1439" s="47">
        <v>41599</v>
      </c>
      <c r="B1439" s="39">
        <v>0.375</v>
      </c>
      <c r="C1439" s="43">
        <f>((B1439-B1440)/0.01)*P$4+C1440</f>
        <v>83172366.000000015</v>
      </c>
      <c r="D1439" s="39">
        <v>2.17</v>
      </c>
      <c r="E1439" s="43">
        <f>((D1439-D1440)/0.01)*R$4+E1440</f>
        <v>-23558692.000000056</v>
      </c>
      <c r="F1439" s="39">
        <v>2.8298000000000001</v>
      </c>
      <c r="G1439" s="43">
        <f>((F1439-F1440)/0.01)*T$4+G1440</f>
        <v>21454174.00000016</v>
      </c>
      <c r="H1439" s="39">
        <v>3.7730000000000001</v>
      </c>
      <c r="I1439" s="43">
        <f>((H1439-H1440)/0.01)*V$4+I1440</f>
        <v>-52592374.000000119</v>
      </c>
      <c r="J1439" s="54">
        <f t="shared" si="90"/>
        <v>28475474</v>
      </c>
      <c r="K1439" s="43">
        <f>$W$2+J1439</f>
        <v>4728475474</v>
      </c>
      <c r="L1439" s="99">
        <f t="shared" si="89"/>
        <v>7.2607039878530826E-4</v>
      </c>
      <c r="M1439" s="102">
        <f t="shared" si="91"/>
        <v>2.0214740780022272E-3</v>
      </c>
      <c r="N1439" s="99">
        <f t="shared" si="92"/>
        <v>3.2089906152944866E-2</v>
      </c>
    </row>
    <row r="1440" spans="1:14">
      <c r="A1440" s="47">
        <v>41600</v>
      </c>
      <c r="B1440" s="39">
        <v>0.379</v>
      </c>
      <c r="C1440" s="43">
        <f>((B1440-B1441)/0.01)*P$4+C1441</f>
        <v>82951566.000000015</v>
      </c>
      <c r="D1440" s="39">
        <v>2.1575000000000002</v>
      </c>
      <c r="E1440" s="43">
        <f>((D1440-D1441)/0.01)*R$4+E1441</f>
        <v>-24174942.000000041</v>
      </c>
      <c r="F1440" s="39">
        <v>2.8090000000000002</v>
      </c>
      <c r="G1440" s="43">
        <f>((F1440-F1441)/0.01)*T$4+G1441</f>
        <v>23342814.000000153</v>
      </c>
      <c r="H1440" s="39">
        <v>3.7477999999999998</v>
      </c>
      <c r="I1440" s="43">
        <f>((H1440-H1441)/0.01)*V$4+I1441</f>
        <v>-50105134.000000089</v>
      </c>
      <c r="J1440" s="54">
        <f t="shared" si="90"/>
        <v>32014304.00000003</v>
      </c>
      <c r="K1440" s="43">
        <f>$W$2+J1440</f>
        <v>4732014304</v>
      </c>
      <c r="L1440" s="99">
        <f t="shared" si="89"/>
        <v>7.4812832064671245E-4</v>
      </c>
      <c r="M1440" s="102">
        <f t="shared" si="91"/>
        <v>1.42988164169761E-3</v>
      </c>
      <c r="N1440" s="99">
        <f t="shared" si="92"/>
        <v>2.2698667369131845E-2</v>
      </c>
    </row>
    <row r="1441" spans="1:14">
      <c r="A1441" s="47">
        <v>41603</v>
      </c>
      <c r="B1441" s="39">
        <v>0.378</v>
      </c>
      <c r="C1441" s="43">
        <f>((B1441-B1442)/0.01)*P$4+C1442</f>
        <v>83006766.000000015</v>
      </c>
      <c r="D1441" s="39">
        <v>2.1444999999999999</v>
      </c>
      <c r="E1441" s="43">
        <f>((D1441-D1442)/0.01)*R$4+E1442</f>
        <v>-24815842.00000006</v>
      </c>
      <c r="F1441" s="39">
        <v>2.7945000000000002</v>
      </c>
      <c r="G1441" s="43">
        <f>((F1441-F1442)/0.01)*T$4+G1442</f>
        <v>24659414.000000149</v>
      </c>
      <c r="H1441" s="39">
        <v>3.7265000000000001</v>
      </c>
      <c r="I1441" s="43">
        <f>((H1441-H1442)/0.01)*V$4+I1442</f>
        <v>-48002824.000000127</v>
      </c>
      <c r="J1441" s="54">
        <f t="shared" si="90"/>
        <v>34847513.999999978</v>
      </c>
      <c r="K1441" s="43">
        <f>$W$2+J1441</f>
        <v>4734847514</v>
      </c>
      <c r="L1441" s="99">
        <f t="shared" si="89"/>
        <v>5.9855317190757795E-4</v>
      </c>
      <c r="M1441" s="102">
        <f t="shared" si="91"/>
        <v>1.4347434573938676E-3</v>
      </c>
      <c r="N1441" s="99">
        <f t="shared" si="92"/>
        <v>2.2775846300647013E-2</v>
      </c>
    </row>
    <row r="1442" spans="1:14">
      <c r="A1442" s="47">
        <v>41604</v>
      </c>
      <c r="B1442" s="39">
        <v>0.376</v>
      </c>
      <c r="C1442" s="43">
        <f>((B1442-B1443)/0.01)*P$4+C1443</f>
        <v>83117166.000000015</v>
      </c>
      <c r="D1442" s="39">
        <v>2.1315</v>
      </c>
      <c r="E1442" s="43">
        <f>((D1442-D1443)/0.01)*R$4+E1443</f>
        <v>-25456742.000000056</v>
      </c>
      <c r="F1442" s="39">
        <v>2.7827999999999999</v>
      </c>
      <c r="G1442" s="43">
        <f>((F1442-F1443)/0.01)*T$4+G1443</f>
        <v>25721774.000000175</v>
      </c>
      <c r="H1442" s="39">
        <v>3.7151999999999998</v>
      </c>
      <c r="I1442" s="43">
        <f>((H1442-H1443)/0.01)*V$4+I1443</f>
        <v>-46887514.000000097</v>
      </c>
      <c r="J1442" s="54">
        <f t="shared" si="90"/>
        <v>36494684.000000037</v>
      </c>
      <c r="K1442" s="43">
        <f>$W$2+J1442</f>
        <v>4736494684</v>
      </c>
      <c r="L1442" s="99">
        <f t="shared" si="89"/>
        <v>3.4782187828752957E-4</v>
      </c>
      <c r="M1442" s="102">
        <f t="shared" si="91"/>
        <v>1.3902694359815503E-3</v>
      </c>
      <c r="N1442" s="99">
        <f t="shared" si="92"/>
        <v>2.2069843097887294E-2</v>
      </c>
    </row>
    <row r="1443" spans="1:14">
      <c r="A1443" s="47">
        <v>41605</v>
      </c>
      <c r="B1443" s="39">
        <v>0.3735</v>
      </c>
      <c r="C1443" s="43">
        <f>((B1443-B1444)/0.01)*P$4+C1444</f>
        <v>83255166.000000015</v>
      </c>
      <c r="D1443" s="39">
        <v>2.165</v>
      </c>
      <c r="E1443" s="43">
        <f>((D1443-D1444)/0.01)*R$4+E1444</f>
        <v>-23805192.000000052</v>
      </c>
      <c r="F1443" s="39">
        <v>2.8174999999999999</v>
      </c>
      <c r="G1443" s="43">
        <f>((F1443-F1444)/0.01)*T$4+G1444</f>
        <v>22571014.000000179</v>
      </c>
      <c r="H1443" s="39">
        <v>3.7433999999999998</v>
      </c>
      <c r="I1443" s="43">
        <f>((H1443-H1444)/0.01)*V$4+I1444</f>
        <v>-49670854.000000097</v>
      </c>
      <c r="J1443" s="54">
        <f t="shared" si="90"/>
        <v>32350134.000000052</v>
      </c>
      <c r="K1443" s="43">
        <f>$W$2+J1443</f>
        <v>4732350134</v>
      </c>
      <c r="L1443" s="99">
        <f t="shared" si="89"/>
        <v>-8.7540779141268607E-4</v>
      </c>
      <c r="M1443" s="102">
        <f t="shared" si="91"/>
        <v>1.3155163489788368E-3</v>
      </c>
      <c r="N1443" s="99">
        <f t="shared" si="92"/>
        <v>2.0883174630225966E-2</v>
      </c>
    </row>
    <row r="1444" spans="1:14">
      <c r="A1444" s="47">
        <v>41606</v>
      </c>
      <c r="B1444" s="39">
        <v>0.373</v>
      </c>
      <c r="C1444" s="43">
        <f>((B1444-B1445)/0.01)*P$4+C1445</f>
        <v>83282766.000000015</v>
      </c>
      <c r="D1444" s="39">
        <v>2.1615000000000002</v>
      </c>
      <c r="E1444" s="43">
        <f>((D1444-D1445)/0.01)*R$4+E1445</f>
        <v>-23977742.000000045</v>
      </c>
      <c r="F1444" s="39">
        <v>2.8159999999999998</v>
      </c>
      <c r="G1444" s="43">
        <f>((F1444-F1445)/0.01)*T$4+G1445</f>
        <v>22707214.000000183</v>
      </c>
      <c r="H1444" s="39">
        <v>3.7429999999999999</v>
      </c>
      <c r="I1444" s="43">
        <f>((H1444-H1445)/0.01)*V$4+I1445</f>
        <v>-49631374.000000104</v>
      </c>
      <c r="J1444" s="54">
        <f t="shared" si="90"/>
        <v>32380864.000000045</v>
      </c>
      <c r="K1444" s="43">
        <f>$W$2+J1444</f>
        <v>4732380864</v>
      </c>
      <c r="L1444" s="99">
        <f t="shared" si="89"/>
        <v>6.4935812769245443E-6</v>
      </c>
      <c r="M1444" s="102">
        <f t="shared" si="91"/>
        <v>1.2493178361324281E-3</v>
      </c>
      <c r="N1444" s="99">
        <f t="shared" si="92"/>
        <v>1.9832305817302495E-2</v>
      </c>
    </row>
    <row r="1445" spans="1:14">
      <c r="A1445" s="47">
        <v>41607</v>
      </c>
      <c r="B1445" s="39">
        <v>0.378</v>
      </c>
      <c r="C1445" s="43">
        <f>((B1445-B1446)/0.01)*P$4+C1446</f>
        <v>83006766.000000015</v>
      </c>
      <c r="D1445" s="39">
        <v>2.165</v>
      </c>
      <c r="E1445" s="43">
        <f>((D1445-D1446)/0.01)*R$4+E1446</f>
        <v>-23805192.000000052</v>
      </c>
      <c r="F1445" s="39">
        <v>2.823</v>
      </c>
      <c r="G1445" s="43">
        <f>((F1445-F1446)/0.01)*T$4+G1446</f>
        <v>22071614.000000171</v>
      </c>
      <c r="H1445" s="39">
        <v>3.7450000000000001</v>
      </c>
      <c r="I1445" s="43">
        <f>((H1445-H1446)/0.01)*V$4+I1446</f>
        <v>-49828774.000000127</v>
      </c>
      <c r="J1445" s="54">
        <f t="shared" si="90"/>
        <v>31444414.000000007</v>
      </c>
      <c r="K1445" s="43">
        <f>$W$2+J1445</f>
        <v>4731444414</v>
      </c>
      <c r="L1445" s="99">
        <f t="shared" si="89"/>
        <v>-1.9790094925637019E-4</v>
      </c>
      <c r="M1445" s="102">
        <f t="shared" si="91"/>
        <v>1.2196106902996769E-3</v>
      </c>
      <c r="N1445" s="99">
        <f t="shared" si="92"/>
        <v>1.9360719497092563E-2</v>
      </c>
    </row>
    <row r="1446" spans="1:14">
      <c r="A1446" s="47">
        <v>41610</v>
      </c>
      <c r="B1446" s="39">
        <v>0.38400000000000001</v>
      </c>
      <c r="C1446" s="43">
        <f>((B1446-B1447)/0.01)*P$4+C1447</f>
        <v>82675566.000000015</v>
      </c>
      <c r="D1446" s="39">
        <v>2.2307999999999999</v>
      </c>
      <c r="E1446" s="43">
        <f>((D1446-D1447)/0.01)*R$4+E1447</f>
        <v>-20561252.00000006</v>
      </c>
      <c r="F1446" s="39">
        <v>2.8864999999999998</v>
      </c>
      <c r="G1446" s="43">
        <f>((F1446-F1447)/0.01)*T$4+G1447</f>
        <v>16305814.000000181</v>
      </c>
      <c r="H1446" s="39">
        <v>3.7925</v>
      </c>
      <c r="I1446" s="43">
        <f>((H1446-H1447)/0.01)*V$4+I1447</f>
        <v>-54517024.000000112</v>
      </c>
      <c r="J1446" s="54">
        <f t="shared" si="90"/>
        <v>23903104.000000022</v>
      </c>
      <c r="K1446" s="43">
        <f>$W$2+J1446</f>
        <v>4723903104</v>
      </c>
      <c r="L1446" s="99">
        <f t="shared" si="89"/>
        <v>-1.5951421319421175E-3</v>
      </c>
      <c r="M1446" s="102">
        <f t="shared" si="91"/>
        <v>1.2031805078014733E-3</v>
      </c>
      <c r="N1446" s="99">
        <f t="shared" si="92"/>
        <v>1.9099898435778646E-2</v>
      </c>
    </row>
    <row r="1447" spans="1:14">
      <c r="A1447" s="47">
        <v>41611</v>
      </c>
      <c r="B1447" s="39">
        <v>0.38</v>
      </c>
      <c r="C1447" s="43">
        <f>((B1447-B1448)/0.01)*P$4+C1448</f>
        <v>82896366.000000015</v>
      </c>
      <c r="D1447" s="39">
        <v>2.2149999999999999</v>
      </c>
      <c r="E1447" s="43">
        <f>((D1447-D1448)/0.01)*R$4+E1448</f>
        <v>-21340192.00000006</v>
      </c>
      <c r="F1447" s="39">
        <v>2.8734999999999999</v>
      </c>
      <c r="G1447" s="43">
        <f>((F1447-F1448)/0.01)*T$4+G1448</f>
        <v>17486214.000000171</v>
      </c>
      <c r="H1447" s="39">
        <v>3.7800000000000002</v>
      </c>
      <c r="I1447" s="43">
        <f>((H1447-H1448)/0.01)*V$4+I1448</f>
        <v>-53283274.000000142</v>
      </c>
      <c r="J1447" s="54">
        <f t="shared" si="90"/>
        <v>25759113.999999978</v>
      </c>
      <c r="K1447" s="43">
        <f>$W$2+J1447</f>
        <v>4725759114</v>
      </c>
      <c r="L1447" s="99">
        <f t="shared" si="89"/>
        <v>3.9282039527958586E-4</v>
      </c>
      <c r="M1447" s="102">
        <f t="shared" si="91"/>
        <v>1.2122744502746257E-3</v>
      </c>
      <c r="N1447" s="99">
        <f t="shared" si="92"/>
        <v>1.924426029710518E-2</v>
      </c>
    </row>
    <row r="1448" spans="1:14">
      <c r="A1448" s="47">
        <v>41612</v>
      </c>
      <c r="B1448" s="39">
        <v>0.38600000000000001</v>
      </c>
      <c r="C1448" s="43">
        <f>((B1448-B1449)/0.01)*P$4+C1449</f>
        <v>82565166.000000015</v>
      </c>
      <c r="D1448" s="39">
        <v>2.2524999999999999</v>
      </c>
      <c r="E1448" s="43">
        <f>((D1448-D1449)/0.01)*R$4+E1449</f>
        <v>-19491442.000000056</v>
      </c>
      <c r="F1448" s="39">
        <v>2.9085000000000001</v>
      </c>
      <c r="G1448" s="43">
        <f>((F1448-F1449)/0.01)*T$4+G1449</f>
        <v>14308214.000000158</v>
      </c>
      <c r="H1448" s="39">
        <v>3.8214999999999999</v>
      </c>
      <c r="I1448" s="43">
        <f>((H1448-H1449)/0.01)*V$4+I1449</f>
        <v>-57379324.000000104</v>
      </c>
      <c r="J1448" s="54">
        <f t="shared" si="90"/>
        <v>20002614.000000015</v>
      </c>
      <c r="K1448" s="43">
        <f>$W$2+J1448</f>
        <v>4720002614</v>
      </c>
      <c r="L1448" s="99">
        <f t="shared" si="89"/>
        <v>-1.2188536781724817E-3</v>
      </c>
      <c r="M1448" s="102">
        <f t="shared" si="91"/>
        <v>8.4604430076465678E-4</v>
      </c>
      <c r="N1448" s="99">
        <f t="shared" si="92"/>
        <v>1.3430536907800893E-2</v>
      </c>
    </row>
    <row r="1449" spans="1:14">
      <c r="A1449" s="47">
        <v>41613</v>
      </c>
      <c r="B1449" s="39">
        <v>0.39100000000000001</v>
      </c>
      <c r="C1449" s="43">
        <f>((B1449-B1450)/0.01)*P$4+C1450</f>
        <v>82289166.000000015</v>
      </c>
      <c r="D1449" s="39">
        <v>2.2869999999999999</v>
      </c>
      <c r="E1449" s="43">
        <f>((D1449-D1450)/0.01)*R$4+E1450</f>
        <v>-17790592.000000056</v>
      </c>
      <c r="F1449" s="39">
        <v>2.9428000000000001</v>
      </c>
      <c r="G1449" s="43">
        <f>((F1449-F1450)/0.01)*T$4+G1450</f>
        <v>11193774.000000158</v>
      </c>
      <c r="H1449" s="39">
        <v>3.8355000000000001</v>
      </c>
      <c r="I1449" s="43">
        <f>((H1449-H1450)/0.01)*V$4+I1450</f>
        <v>-58761124.000000127</v>
      </c>
      <c r="J1449" s="54">
        <f t="shared" si="90"/>
        <v>16931223.999999993</v>
      </c>
      <c r="K1449" s="43">
        <f>$W$2+J1449</f>
        <v>4716931224</v>
      </c>
      <c r="L1449" s="99">
        <f t="shared" si="89"/>
        <v>-6.5092966871940609E-4</v>
      </c>
      <c r="M1449" s="102">
        <f t="shared" si="91"/>
        <v>8.0657508559652241E-4</v>
      </c>
      <c r="N1449" s="99">
        <f t="shared" si="92"/>
        <v>1.2803982541134202E-2</v>
      </c>
    </row>
    <row r="1450" spans="1:14">
      <c r="A1450" s="47">
        <v>41614</v>
      </c>
      <c r="B1450" s="39">
        <v>0.39879999999999999</v>
      </c>
      <c r="C1450" s="43">
        <f>((B1450-B1451)/0.01)*P$4+C1451</f>
        <v>81858606.000000015</v>
      </c>
      <c r="D1450" s="39">
        <v>2.2797999999999998</v>
      </c>
      <c r="E1450" s="43">
        <f>((D1450-D1451)/0.01)*R$4+E1451</f>
        <v>-18145552.00000006</v>
      </c>
      <c r="F1450" s="39">
        <v>2.9224999999999999</v>
      </c>
      <c r="G1450" s="43">
        <f>((F1450-F1451)/0.01)*T$4+G1451</f>
        <v>13037014.000000177</v>
      </c>
      <c r="H1450" s="39">
        <v>3.8073999999999999</v>
      </c>
      <c r="I1450" s="43">
        <f>((H1450-H1451)/0.01)*V$4+I1451</f>
        <v>-55987654.000000104</v>
      </c>
      <c r="J1450" s="54">
        <f t="shared" si="90"/>
        <v>20762414.00000003</v>
      </c>
      <c r="K1450" s="43">
        <f>$W$2+J1450</f>
        <v>4720762414</v>
      </c>
      <c r="L1450" s="99">
        <f t="shared" si="89"/>
        <v>8.1189120083822335E-4</v>
      </c>
      <c r="M1450" s="102">
        <f t="shared" si="91"/>
        <v>8.1549628364382379E-4</v>
      </c>
      <c r="N1450" s="99">
        <f t="shared" si="92"/>
        <v>1.2945602169713688E-2</v>
      </c>
    </row>
    <row r="1451" spans="1:14">
      <c r="A1451" s="47">
        <v>41617</v>
      </c>
      <c r="B1451" s="39">
        <v>0.39450000000000002</v>
      </c>
      <c r="C1451" s="43">
        <f>((B1451-B1452)/0.01)*P$4+C1452</f>
        <v>82095966.000000015</v>
      </c>
      <c r="D1451" s="39">
        <v>2.2587999999999999</v>
      </c>
      <c r="E1451" s="43">
        <f>((D1451-D1452)/0.01)*R$4+E1452</f>
        <v>-19180852.000000056</v>
      </c>
      <c r="F1451" s="39">
        <v>2.8993000000000002</v>
      </c>
      <c r="G1451" s="43">
        <f>((F1451-F1452)/0.01)*T$4+G1452</f>
        <v>15143574.000000147</v>
      </c>
      <c r="H1451" s="39">
        <v>3.7770000000000001</v>
      </c>
      <c r="I1451" s="43">
        <f>((H1451-H1452)/0.01)*V$4+I1452</f>
        <v>-52987174.000000127</v>
      </c>
      <c r="J1451" s="54">
        <f t="shared" si="90"/>
        <v>25071513.999999978</v>
      </c>
      <c r="K1451" s="43">
        <f>$W$2+J1451</f>
        <v>4725071514</v>
      </c>
      <c r="L1451" s="99">
        <f t="shared" si="89"/>
        <v>9.1238112627591884E-4</v>
      </c>
      <c r="M1451" s="102">
        <f t="shared" si="91"/>
        <v>8.5628756032394291E-4</v>
      </c>
      <c r="N1451" s="99">
        <f t="shared" si="92"/>
        <v>1.359314361225223E-2</v>
      </c>
    </row>
    <row r="1452" spans="1:14">
      <c r="A1452" s="47">
        <v>41618</v>
      </c>
      <c r="B1452" s="39">
        <v>0.39400000000000002</v>
      </c>
      <c r="C1452" s="43">
        <f>((B1452-B1453)/0.01)*P$4+C1453</f>
        <v>82123566.000000015</v>
      </c>
      <c r="D1452" s="39">
        <v>2.2320000000000002</v>
      </c>
      <c r="E1452" s="43">
        <f>((D1452-D1453)/0.01)*R$4+E1453</f>
        <v>-20502092.000000041</v>
      </c>
      <c r="F1452" s="39">
        <v>2.8694999999999999</v>
      </c>
      <c r="G1452" s="43">
        <f>((F1452-F1453)/0.01)*T$4+G1453</f>
        <v>17849414.000000171</v>
      </c>
      <c r="H1452" s="39">
        <v>3.7513000000000001</v>
      </c>
      <c r="I1452" s="43">
        <f>((H1452-H1453)/0.01)*V$4+I1453</f>
        <v>-50450584.000000119</v>
      </c>
      <c r="J1452" s="54">
        <f t="shared" si="90"/>
        <v>29020304.00000003</v>
      </c>
      <c r="K1452" s="43">
        <f>$W$2+J1452</f>
        <v>4729020304</v>
      </c>
      <c r="L1452" s="99">
        <f t="shared" si="89"/>
        <v>8.3536109139804686E-4</v>
      </c>
      <c r="M1452" s="102">
        <f t="shared" si="91"/>
        <v>9.0392144860664328E-4</v>
      </c>
      <c r="N1452" s="99">
        <f t="shared" si="92"/>
        <v>1.4349308146502582E-2</v>
      </c>
    </row>
    <row r="1453" spans="1:14">
      <c r="A1453" s="47">
        <v>41619</v>
      </c>
      <c r="B1453" s="39">
        <v>0.4078</v>
      </c>
      <c r="C1453" s="43">
        <f>((B1453-B1454)/0.01)*P$4+C1454</f>
        <v>81361806.000000015</v>
      </c>
      <c r="D1453" s="39">
        <v>2.2810000000000001</v>
      </c>
      <c r="E1453" s="43">
        <f>((D1453-D1454)/0.01)*R$4+E1454</f>
        <v>-18086392.000000045</v>
      </c>
      <c r="F1453" s="39">
        <v>2.9169999999999998</v>
      </c>
      <c r="G1453" s="43">
        <f>((F1453-F1454)/0.01)*T$4+G1454</f>
        <v>13536414.000000183</v>
      </c>
      <c r="H1453" s="39">
        <v>3.7934999999999999</v>
      </c>
      <c r="I1453" s="43">
        <f>((H1453-H1454)/0.01)*V$4+I1454</f>
        <v>-54615724.000000097</v>
      </c>
      <c r="J1453" s="54">
        <f t="shared" si="90"/>
        <v>22196104.000000052</v>
      </c>
      <c r="K1453" s="43">
        <f>$W$2+J1453</f>
        <v>4722196104</v>
      </c>
      <c r="L1453" s="99">
        <f t="shared" si="89"/>
        <v>-1.4440894994538303E-3</v>
      </c>
      <c r="M1453" s="102">
        <f t="shared" si="91"/>
        <v>9.6957948239657368E-4</v>
      </c>
      <c r="N1453" s="99">
        <f t="shared" si="92"/>
        <v>1.5391597120392373E-2</v>
      </c>
    </row>
    <row r="1454" spans="1:14">
      <c r="A1454" s="47">
        <v>41620</v>
      </c>
      <c r="B1454" s="39">
        <v>0.42399999999999999</v>
      </c>
      <c r="C1454" s="43">
        <f>((B1454-B1455)/0.01)*P$4+C1455</f>
        <v>80467566.000000015</v>
      </c>
      <c r="D1454" s="39">
        <v>2.3094999999999999</v>
      </c>
      <c r="E1454" s="43">
        <f>((D1454-D1455)/0.01)*R$4+E1455</f>
        <v>-16681342.000000056</v>
      </c>
      <c r="F1454" s="39">
        <v>2.9390000000000001</v>
      </c>
      <c r="G1454" s="43">
        <f>((F1454-F1455)/0.01)*T$4+G1455</f>
        <v>11538814.00000016</v>
      </c>
      <c r="H1454" s="39">
        <v>3.798</v>
      </c>
      <c r="I1454" s="43">
        <f>((H1454-H1455)/0.01)*V$4+I1455</f>
        <v>-55059874.000000112</v>
      </c>
      <c r="J1454" s="54">
        <f t="shared" si="90"/>
        <v>20265164.000000007</v>
      </c>
      <c r="K1454" s="43">
        <f>$W$2+J1454</f>
        <v>4720265164</v>
      </c>
      <c r="L1454" s="99">
        <f t="shared" si="89"/>
        <v>-4.0899082815620878E-4</v>
      </c>
      <c r="M1454" s="102">
        <f t="shared" si="91"/>
        <v>9.6794389576796932E-4</v>
      </c>
      <c r="N1454" s="99">
        <f t="shared" si="92"/>
        <v>1.5365632987590434E-2</v>
      </c>
    </row>
    <row r="1455" spans="1:14">
      <c r="A1455" s="47">
        <v>41621</v>
      </c>
      <c r="B1455" s="39">
        <v>0.42799999999999999</v>
      </c>
      <c r="C1455" s="43">
        <f>((B1455-B1456)/0.01)*P$4+C1456</f>
        <v>80246766.000000015</v>
      </c>
      <c r="D1455" s="39">
        <v>2.2995000000000001</v>
      </c>
      <c r="E1455" s="43">
        <f>((D1455-D1456)/0.01)*R$4+E1456</f>
        <v>-17174342.000000045</v>
      </c>
      <c r="F1455" s="39">
        <v>2.9257999999999997</v>
      </c>
      <c r="G1455" s="43">
        <f>((F1455-F1456)/0.01)*T$4+G1456</f>
        <v>12737374.00000019</v>
      </c>
      <c r="H1455" s="39">
        <v>3.7848000000000002</v>
      </c>
      <c r="I1455" s="43">
        <f>((H1455-H1456)/0.01)*V$4+I1456</f>
        <v>-53757034.000000127</v>
      </c>
      <c r="J1455" s="54">
        <f t="shared" si="90"/>
        <v>22052764.000000037</v>
      </c>
      <c r="K1455" s="43">
        <f>$W$2+J1455</f>
        <v>4722052764</v>
      </c>
      <c r="L1455" s="99">
        <f t="shared" si="89"/>
        <v>3.786358466188906E-4</v>
      </c>
      <c r="M1455" s="102">
        <f t="shared" si="91"/>
        <v>9.8875816098442301E-4</v>
      </c>
      <c r="N1455" s="99">
        <f t="shared" si="92"/>
        <v>1.5696049204502106E-2</v>
      </c>
    </row>
    <row r="1456" spans="1:14">
      <c r="A1456" s="47">
        <v>41624</v>
      </c>
      <c r="B1456" s="39">
        <v>0.42349999999999999</v>
      </c>
      <c r="C1456" s="43">
        <f>((B1456-B1457)/0.01)*P$4+C1457</f>
        <v>80495166.000000015</v>
      </c>
      <c r="D1456" s="39">
        <v>2.3012999999999999</v>
      </c>
      <c r="E1456" s="43">
        <f>((D1456-D1457)/0.01)*R$4+E1457</f>
        <v>-17085602.000000056</v>
      </c>
      <c r="F1456" s="39">
        <v>2.9355000000000002</v>
      </c>
      <c r="G1456" s="43">
        <f>((F1456-F1457)/0.01)*T$4+G1457</f>
        <v>11856614.000000145</v>
      </c>
      <c r="H1456" s="39">
        <v>3.8040000000000003</v>
      </c>
      <c r="I1456" s="43">
        <f>((H1456-H1457)/0.01)*V$4+I1457</f>
        <v>-55652074.000000134</v>
      </c>
      <c r="J1456" s="54">
        <f t="shared" si="90"/>
        <v>19614103.99999997</v>
      </c>
      <c r="K1456" s="43">
        <f>$W$2+J1456</f>
        <v>4719614104</v>
      </c>
      <c r="L1456" s="99">
        <f t="shared" si="89"/>
        <v>-5.1657405166344458E-4</v>
      </c>
      <c r="M1456" s="102">
        <f t="shared" si="91"/>
        <v>8.7136091477996581E-4</v>
      </c>
      <c r="N1456" s="99">
        <f t="shared" si="92"/>
        <v>1.3832425696137214E-2</v>
      </c>
    </row>
    <row r="1457" spans="1:14">
      <c r="A1457" s="47">
        <v>41625</v>
      </c>
      <c r="B1457" s="39">
        <v>0.39979999999999999</v>
      </c>
      <c r="C1457" s="43">
        <f>((B1457-B1458)/0.01)*P$4+C1458</f>
        <v>81803406.000000015</v>
      </c>
      <c r="D1457" s="39">
        <v>2.2534999999999998</v>
      </c>
      <c r="E1457" s="43">
        <f>((D1457-D1458)/0.01)*R$4+E1458</f>
        <v>-19442142.00000006</v>
      </c>
      <c r="F1457" s="39">
        <v>2.8875000000000002</v>
      </c>
      <c r="G1457" s="43">
        <f>((F1457-F1458)/0.01)*T$4+G1458</f>
        <v>16215014.000000149</v>
      </c>
      <c r="H1457" s="39">
        <v>3.7789999999999999</v>
      </c>
      <c r="I1457" s="43">
        <f>((H1457-H1458)/0.01)*V$4+I1458</f>
        <v>-53184574.000000097</v>
      </c>
      <c r="J1457" s="54">
        <f t="shared" si="90"/>
        <v>25391704.000000007</v>
      </c>
      <c r="K1457" s="43">
        <f>$W$2+J1457</f>
        <v>4725391704</v>
      </c>
      <c r="L1457" s="99">
        <f t="shared" si="89"/>
        <v>1.2234191991165547E-3</v>
      </c>
      <c r="M1457" s="102">
        <f t="shared" si="91"/>
        <v>9.5787846562414233E-4</v>
      </c>
      <c r="N1457" s="99">
        <f t="shared" si="92"/>
        <v>1.5205849237593678E-2</v>
      </c>
    </row>
    <row r="1458" spans="1:14">
      <c r="A1458" s="47">
        <v>41626</v>
      </c>
      <c r="B1458" s="39">
        <v>0.40300000000000002</v>
      </c>
      <c r="C1458" s="43">
        <f>((B1458-B1459)/0.01)*P$4+C1459</f>
        <v>81626766.000000015</v>
      </c>
      <c r="D1458" s="39">
        <v>2.3075000000000001</v>
      </c>
      <c r="E1458" s="43">
        <f>((D1458-D1459)/0.01)*R$4+E1459</f>
        <v>-16779942.000000045</v>
      </c>
      <c r="F1458" s="39">
        <v>2.9489999999999998</v>
      </c>
      <c r="G1458" s="43">
        <f>((F1458-F1459)/0.01)*T$4+G1459</f>
        <v>10630814.000000181</v>
      </c>
      <c r="H1458" s="39">
        <v>3.8266</v>
      </c>
      <c r="I1458" s="43">
        <f>((H1458-H1459)/0.01)*V$4+I1459</f>
        <v>-57882694.000000104</v>
      </c>
      <c r="J1458" s="54">
        <f t="shared" si="90"/>
        <v>17594944.000000045</v>
      </c>
      <c r="K1458" s="43">
        <f>$W$2+J1458</f>
        <v>4717594944</v>
      </c>
      <c r="L1458" s="99">
        <f t="shared" si="89"/>
        <v>-1.6513338549307801E-3</v>
      </c>
      <c r="M1458" s="102">
        <f t="shared" si="91"/>
        <v>1.0259765371243915E-3</v>
      </c>
      <c r="N1458" s="99">
        <f t="shared" si="92"/>
        <v>1.6286872609310204E-2</v>
      </c>
    </row>
    <row r="1459" spans="1:14">
      <c r="A1459" s="47">
        <v>41627</v>
      </c>
      <c r="B1459" s="39">
        <v>0.441</v>
      </c>
      <c r="C1459" s="43">
        <f>((B1459-B1460)/0.01)*P$4+C1460</f>
        <v>79529166.000000015</v>
      </c>
      <c r="D1459" s="39">
        <v>2.3618000000000001</v>
      </c>
      <c r="E1459" s="43">
        <f>((D1459-D1460)/0.01)*R$4+E1460</f>
        <v>-14102952.000000043</v>
      </c>
      <c r="F1459" s="39">
        <v>2.9943</v>
      </c>
      <c r="G1459" s="43">
        <f>((F1459-F1460)/0.01)*T$4+G1460</f>
        <v>6517574.0000001695</v>
      </c>
      <c r="H1459" s="39">
        <v>3.8559999999999999</v>
      </c>
      <c r="I1459" s="43">
        <f>((H1459-H1460)/0.01)*V$4+I1460</f>
        <v>-60784474.000000089</v>
      </c>
      <c r="J1459" s="54">
        <f t="shared" si="90"/>
        <v>11159314.000000045</v>
      </c>
      <c r="K1459" s="43">
        <f>$W$2+J1459</f>
        <v>4711159314</v>
      </c>
      <c r="L1459" s="99">
        <f t="shared" si="89"/>
        <v>-1.3651073775623689E-3</v>
      </c>
      <c r="M1459" s="102">
        <f t="shared" si="91"/>
        <v>1.0949163099902243E-3</v>
      </c>
      <c r="N1459" s="99">
        <f t="shared" si="92"/>
        <v>1.7381257575975837E-2</v>
      </c>
    </row>
    <row r="1460" spans="1:14">
      <c r="A1460" s="47">
        <v>41628</v>
      </c>
      <c r="B1460" s="39">
        <v>0.45500000000000002</v>
      </c>
      <c r="C1460" s="43">
        <f>((B1460-B1461)/0.01)*P$4+C1461</f>
        <v>78756366.000000015</v>
      </c>
      <c r="D1460" s="39">
        <v>2.3650000000000002</v>
      </c>
      <c r="E1460" s="43">
        <f>((D1460-D1461)/0.01)*R$4+E1461</f>
        <v>-13945192.000000039</v>
      </c>
      <c r="F1460" s="39">
        <v>2.9538000000000002</v>
      </c>
      <c r="G1460" s="43">
        <f>((F1460-F1461)/0.01)*T$4+G1461</f>
        <v>10194974.000000147</v>
      </c>
      <c r="H1460" s="39">
        <v>3.7749999999999999</v>
      </c>
      <c r="I1460" s="43">
        <f>((H1460-H1461)/0.01)*V$4+I1461</f>
        <v>-52789774.000000089</v>
      </c>
      <c r="J1460" s="54">
        <f t="shared" si="90"/>
        <v>22216374.00000003</v>
      </c>
      <c r="K1460" s="43">
        <f>$W$2+J1460</f>
        <v>4722216374</v>
      </c>
      <c r="L1460" s="99">
        <f t="shared" si="89"/>
        <v>2.3442435516941871E-3</v>
      </c>
      <c r="M1460" s="102">
        <f t="shared" si="91"/>
        <v>1.3235608663361483E-3</v>
      </c>
      <c r="N1460" s="99">
        <f t="shared" si="92"/>
        <v>2.1010877384295898E-2</v>
      </c>
    </row>
    <row r="1461" spans="1:14">
      <c r="A1461" s="47">
        <v>41631</v>
      </c>
      <c r="B1461" s="39">
        <v>0.47449999999999998</v>
      </c>
      <c r="C1461" s="43">
        <f>((B1461-B1462)/0.01)*P$4+C1462</f>
        <v>77679966.000000015</v>
      </c>
      <c r="D1461" s="39">
        <v>2.403</v>
      </c>
      <c r="E1461" s="43">
        <f>((D1461-D1462)/0.01)*R$4+E1462</f>
        <v>-12071792.000000048</v>
      </c>
      <c r="F1461" s="39">
        <v>2.9965000000000002</v>
      </c>
      <c r="G1461" s="43">
        <f>((F1461-F1462)/0.01)*T$4+G1462</f>
        <v>6317814.0000001509</v>
      </c>
      <c r="H1461" s="39">
        <v>3.8109999999999999</v>
      </c>
      <c r="I1461" s="43">
        <f>((H1461-H1462)/0.01)*V$4+I1462</f>
        <v>-56342974.000000089</v>
      </c>
      <c r="J1461" s="54">
        <f t="shared" si="90"/>
        <v>15583014.00000003</v>
      </c>
      <c r="K1461" s="43">
        <f>$W$2+J1461</f>
        <v>4715583014</v>
      </c>
      <c r="L1461" s="99">
        <f t="shared" si="89"/>
        <v>-1.4057008036692253E-3</v>
      </c>
      <c r="M1461" s="102">
        <f t="shared" si="91"/>
        <v>1.3546337672670128E-3</v>
      </c>
      <c r="N1461" s="99">
        <f t="shared" si="92"/>
        <v>2.1504144394554389E-2</v>
      </c>
    </row>
    <row r="1462" spans="1:14">
      <c r="A1462" s="47">
        <v>41632</v>
      </c>
      <c r="B1462" s="39">
        <v>0.48699999999999999</v>
      </c>
      <c r="C1462" s="43">
        <f>((B1462-B1463)/0.01)*P$4+C1463</f>
        <v>76989966.000000015</v>
      </c>
      <c r="D1462" s="39">
        <v>2.4529999999999998</v>
      </c>
      <c r="E1462" s="43">
        <f>((D1462-D1463)/0.01)*R$4+E1463</f>
        <v>-9606792.0000000577</v>
      </c>
      <c r="F1462" s="39">
        <v>3.0489999999999999</v>
      </c>
      <c r="G1462" s="43">
        <f>((F1462-F1463)/0.01)*T$4+G1463</f>
        <v>1550814.0000001723</v>
      </c>
      <c r="H1462" s="39">
        <v>3.8580000000000001</v>
      </c>
      <c r="I1462" s="43">
        <f>((H1462-H1463)/0.01)*V$4+I1463</f>
        <v>-60981874.000000104</v>
      </c>
      <c r="J1462" s="54">
        <f t="shared" si="90"/>
        <v>7952114.0000000298</v>
      </c>
      <c r="K1462" s="43">
        <f>$W$2+J1462</f>
        <v>4707952114</v>
      </c>
      <c r="L1462" s="99">
        <f t="shared" si="89"/>
        <v>-1.6195411943144269E-3</v>
      </c>
      <c r="M1462" s="102">
        <f t="shared" si="91"/>
        <v>1.368323668080002E-3</v>
      </c>
      <c r="N1462" s="99">
        <f t="shared" si="92"/>
        <v>2.1721464832700252E-2</v>
      </c>
    </row>
    <row r="1463" spans="1:14">
      <c r="A1463" s="47">
        <v>41633</v>
      </c>
      <c r="B1463" s="39">
        <v>0.497</v>
      </c>
      <c r="C1463" s="43">
        <f>((B1463-B1464)/0.01)*P$4+C1464</f>
        <v>76437966.000000015</v>
      </c>
      <c r="D1463" s="39">
        <v>2.4529999999999998</v>
      </c>
      <c r="E1463" s="43">
        <f>((D1463-D1464)/0.01)*R$4+E1464</f>
        <v>-9606792.0000000577</v>
      </c>
      <c r="F1463" s="39">
        <v>3.0489999999999999</v>
      </c>
      <c r="G1463" s="43">
        <f>((F1463-F1464)/0.01)*T$4+G1464</f>
        <v>1550814.0000001723</v>
      </c>
      <c r="H1463" s="39">
        <v>3.8580000000000001</v>
      </c>
      <c r="I1463" s="43">
        <f>((H1463-H1464)/0.01)*V$4+I1464</f>
        <v>-60981874.000000104</v>
      </c>
      <c r="J1463" s="54">
        <f t="shared" si="90"/>
        <v>7400114.0000000298</v>
      </c>
      <c r="K1463" s="43">
        <f>$W$2+J1463</f>
        <v>4707400114</v>
      </c>
      <c r="L1463" s="99">
        <f t="shared" si="89"/>
        <v>-1.1725530543421321E-4</v>
      </c>
      <c r="M1463" s="102">
        <f t="shared" si="91"/>
        <v>1.3244691036983927E-3</v>
      </c>
      <c r="N1463" s="99">
        <f t="shared" si="92"/>
        <v>2.1025295205447395E-2</v>
      </c>
    </row>
    <row r="1464" spans="1:14">
      <c r="A1464" s="47">
        <v>41634</v>
      </c>
      <c r="B1464" s="39">
        <v>0.505</v>
      </c>
      <c r="C1464" s="43">
        <f>((B1464-B1465)/0.01)*P$4+C1465</f>
        <v>75996366.000000015</v>
      </c>
      <c r="D1464" s="39">
        <v>2.4609999999999999</v>
      </c>
      <c r="E1464" s="43">
        <f>((D1464-D1465)/0.01)*R$4+E1465</f>
        <v>-9212392.0000000577</v>
      </c>
      <c r="F1464" s="39">
        <v>3.0569999999999999</v>
      </c>
      <c r="G1464" s="43">
        <f>((F1464-F1465)/0.01)*T$4+G1465</f>
        <v>824414.0000001716</v>
      </c>
      <c r="H1464" s="39">
        <v>3.8885000000000001</v>
      </c>
      <c r="I1464" s="43">
        <f>((H1464-H1465)/0.01)*V$4+I1465</f>
        <v>-63992224.000000104</v>
      </c>
      <c r="J1464" s="54">
        <f t="shared" si="90"/>
        <v>3616164.0000000298</v>
      </c>
      <c r="K1464" s="43">
        <f>$W$2+J1464</f>
        <v>4703616164</v>
      </c>
      <c r="L1464" s="99">
        <f t="shared" si="89"/>
        <v>-8.0415336497867787E-4</v>
      </c>
      <c r="M1464" s="102">
        <f t="shared" si="91"/>
        <v>1.3334882934240464E-3</v>
      </c>
      <c r="N1464" s="99">
        <f t="shared" si="92"/>
        <v>2.1168470403695728E-2</v>
      </c>
    </row>
    <row r="1465" spans="1:14">
      <c r="A1465" s="47">
        <v>41635</v>
      </c>
      <c r="B1465" s="39">
        <v>0.48499999999999999</v>
      </c>
      <c r="C1465" s="43">
        <f>((B1465-B1466)/0.01)*P$4+C1466</f>
        <v>77100366.000000015</v>
      </c>
      <c r="D1465" s="39">
        <v>2.4535</v>
      </c>
      <c r="E1465" s="43">
        <f>((D1465-D1466)/0.01)*R$4+E1466</f>
        <v>-9582142.0000000503</v>
      </c>
      <c r="F1465" s="39">
        <v>3.056</v>
      </c>
      <c r="G1465" s="43">
        <f>((F1465-F1466)/0.01)*T$4+G1466</f>
        <v>915214.00000016158</v>
      </c>
      <c r="H1465" s="39">
        <v>3.8929999999999998</v>
      </c>
      <c r="I1465" s="43">
        <f>((H1465-H1466)/0.01)*V$4+I1466</f>
        <v>-64436374.000000075</v>
      </c>
      <c r="J1465" s="54">
        <f t="shared" si="90"/>
        <v>3997064.0000000596</v>
      </c>
      <c r="K1465" s="43">
        <f>$W$2+J1465</f>
        <v>4703997064</v>
      </c>
      <c r="L1465" s="99">
        <f t="shared" si="89"/>
        <v>8.0976968541777669E-5</v>
      </c>
      <c r="M1465" s="102">
        <f t="shared" si="91"/>
        <v>1.3185726167193198E-3</v>
      </c>
      <c r="N1465" s="99">
        <f t="shared" si="92"/>
        <v>2.0931691376514051E-2</v>
      </c>
    </row>
    <row r="1466" spans="1:14">
      <c r="A1466" s="47">
        <v>41638</v>
      </c>
      <c r="B1466" s="39">
        <v>0.47599999999999998</v>
      </c>
      <c r="C1466" s="43">
        <f>((B1466-B1467)/0.01)*P$4+C1467</f>
        <v>77597166.000000015</v>
      </c>
      <c r="D1466" s="39">
        <v>2.4260000000000002</v>
      </c>
      <c r="E1466" s="43">
        <f>((D1466-D1467)/0.01)*R$4+E1467</f>
        <v>-10937892.000000043</v>
      </c>
      <c r="F1466" s="39">
        <v>3.0314999999999999</v>
      </c>
      <c r="G1466" s="43">
        <f>((F1466-F1467)/0.01)*T$4+G1467</f>
        <v>3139814.0000001788</v>
      </c>
      <c r="H1466" s="39">
        <v>3.8624999999999998</v>
      </c>
      <c r="I1466" s="43">
        <f>((H1466-H1467)/0.01)*V$4+I1467</f>
        <v>-61426024.000000075</v>
      </c>
      <c r="J1466" s="54">
        <f t="shared" si="90"/>
        <v>8373064.0000000745</v>
      </c>
      <c r="K1466" s="43">
        <f>$W$2+J1466</f>
        <v>4708373064</v>
      </c>
      <c r="L1466" s="99">
        <f t="shared" si="89"/>
        <v>9.2984025400231303E-4</v>
      </c>
      <c r="M1466" s="102">
        <f t="shared" si="91"/>
        <v>1.3801971136448586E-3</v>
      </c>
      <c r="N1466" s="99">
        <f t="shared" si="92"/>
        <v>2.1909949937720691E-2</v>
      </c>
    </row>
    <row r="1467" spans="1:14">
      <c r="A1467" s="47">
        <v>41639</v>
      </c>
      <c r="B1467" s="39">
        <v>0.48899999999999999</v>
      </c>
      <c r="C1467" s="43">
        <f>((B1467-B1468)/0.01)*P$4+C1468</f>
        <v>76879566.000000015</v>
      </c>
      <c r="D1467" s="39">
        <v>2.4815</v>
      </c>
      <c r="E1467" s="43">
        <f>((D1467-D1468)/0.01)*R$4+E1468</f>
        <v>-8201742.0000000484</v>
      </c>
      <c r="F1467" s="39">
        <v>3.0859999999999999</v>
      </c>
      <c r="G1467" s="43">
        <f>((F1467-F1468)/0.01)*T$4+G1468</f>
        <v>-1808785.99999982</v>
      </c>
      <c r="H1467" s="39">
        <v>3.9290000000000003</v>
      </c>
      <c r="I1467" s="43">
        <f>((H1467-H1468)/0.01)*V$4+I1468</f>
        <v>-67989574.000000119</v>
      </c>
      <c r="J1467" s="54">
        <f t="shared" si="90"/>
        <v>-1120535.9999999702</v>
      </c>
      <c r="K1467" s="43">
        <f>$W$2+J1467</f>
        <v>4698879464</v>
      </c>
      <c r="L1467" s="99">
        <f t="shared" si="89"/>
        <v>-2.0183583239927723E-3</v>
      </c>
      <c r="M1467" s="102">
        <f t="shared" si="91"/>
        <v>1.3793929429421899E-3</v>
      </c>
      <c r="N1467" s="99">
        <f t="shared" si="92"/>
        <v>2.1897184123575258E-2</v>
      </c>
    </row>
    <row r="1468" spans="1:14">
      <c r="A1468" s="47">
        <v>41640</v>
      </c>
      <c r="B1468" s="39">
        <v>0.49099999999999999</v>
      </c>
      <c r="C1468" s="43">
        <f>((B1468-B1469)/0.01)*P$4+C1469</f>
        <v>76769166.000000015</v>
      </c>
      <c r="D1468" s="39">
        <v>2.4815</v>
      </c>
      <c r="E1468" s="43">
        <f>((D1468-D1469)/0.01)*R$4+E1469</f>
        <v>-8201742.0000000484</v>
      </c>
      <c r="F1468" s="39">
        <v>3.0939999999999999</v>
      </c>
      <c r="G1468" s="43">
        <f>((F1468-F1469)/0.01)*T$4+G1469</f>
        <v>-2535185.9999998207</v>
      </c>
      <c r="H1468" s="39">
        <v>3.9290000000000003</v>
      </c>
      <c r="I1468" s="43">
        <f>((H1468-H1469)/0.01)*V$4+I1469</f>
        <v>-67989574.000000119</v>
      </c>
      <c r="J1468" s="54">
        <f t="shared" si="90"/>
        <v>-1957335.9999999702</v>
      </c>
      <c r="K1468" s="43">
        <f>$W$2+J1468</f>
        <v>4698042664</v>
      </c>
      <c r="L1468" s="99">
        <f t="shared" si="89"/>
        <v>-1.7810086979826731E-4</v>
      </c>
      <c r="M1468" s="102">
        <f t="shared" si="91"/>
        <v>1.3279096104220291E-3</v>
      </c>
      <c r="N1468" s="99">
        <f t="shared" si="92"/>
        <v>2.107991155649612E-2</v>
      </c>
    </row>
    <row r="1469" spans="1:14">
      <c r="A1469" s="47">
        <v>41641</v>
      </c>
      <c r="B1469" s="39">
        <v>0.49030000000000001</v>
      </c>
      <c r="C1469" s="43">
        <f>((B1469-B1470)/0.01)*P$4+C1470</f>
        <v>76807806.000000015</v>
      </c>
      <c r="D1469" s="39">
        <v>2.4540000000000002</v>
      </c>
      <c r="E1469" s="43">
        <f>((D1469-D1470)/0.01)*R$4+E1470</f>
        <v>-9557492.000000041</v>
      </c>
      <c r="F1469" s="39">
        <v>3.0609999999999999</v>
      </c>
      <c r="G1469" s="43">
        <f>((F1469-F1470)/0.01)*T$4+G1470</f>
        <v>461214.00000017171</v>
      </c>
      <c r="H1469" s="39">
        <v>3.895</v>
      </c>
      <c r="I1469" s="43">
        <f>((H1469-H1470)/0.01)*V$4+I1470</f>
        <v>-64633774.000000089</v>
      </c>
      <c r="J1469" s="54">
        <f t="shared" si="90"/>
        <v>3077754.0000000596</v>
      </c>
      <c r="K1469" s="43">
        <f>$W$2+J1469</f>
        <v>4703077754</v>
      </c>
      <c r="L1469" s="99">
        <f t="shared" si="89"/>
        <v>1.0711681709338549E-3</v>
      </c>
      <c r="M1469" s="102">
        <f t="shared" si="91"/>
        <v>1.3574519166269735E-3</v>
      </c>
      <c r="N1469" s="99">
        <f t="shared" si="92"/>
        <v>2.1548881128737742E-2</v>
      </c>
    </row>
    <row r="1470" spans="1:14">
      <c r="A1470" s="47">
        <v>41642</v>
      </c>
      <c r="B1470" s="39">
        <v>0.51129999999999998</v>
      </c>
      <c r="C1470" s="43">
        <f>((B1470-B1471)/0.01)*P$4+C1471</f>
        <v>75648606.000000015</v>
      </c>
      <c r="D1470" s="39">
        <v>2.4647999999999999</v>
      </c>
      <c r="E1470" s="43">
        <f>((D1470-D1471)/0.01)*R$4+E1471</f>
        <v>-9025052.0000000559</v>
      </c>
      <c r="F1470" s="39">
        <v>3.0665</v>
      </c>
      <c r="G1470" s="43">
        <f>((F1470-F1471)/0.01)*T$4+G1471</f>
        <v>-38185.999999833759</v>
      </c>
      <c r="H1470" s="39">
        <v>3.8952999999999998</v>
      </c>
      <c r="I1470" s="43">
        <f>((H1470-H1471)/0.01)*V$4+I1471</f>
        <v>-64663384.000000067</v>
      </c>
      <c r="J1470" s="54">
        <f t="shared" si="90"/>
        <v>1921984.0000000522</v>
      </c>
      <c r="K1470" s="43">
        <f>$W$2+J1470</f>
        <v>4701921984</v>
      </c>
      <c r="L1470" s="99">
        <f t="shared" si="89"/>
        <v>-2.4577778586181126E-4</v>
      </c>
      <c r="M1470" s="102">
        <f t="shared" si="91"/>
        <v>1.0321949400955378E-3</v>
      </c>
      <c r="N1470" s="99">
        <f t="shared" si="92"/>
        <v>1.6385586696192035E-2</v>
      </c>
    </row>
    <row r="1471" spans="1:14">
      <c r="A1471" s="47">
        <v>41645</v>
      </c>
      <c r="B1471" s="39">
        <v>0.5</v>
      </c>
      <c r="C1471" s="43">
        <f>((B1471-B1472)/0.01)*P$4+C1472</f>
        <v>76272366.000000015</v>
      </c>
      <c r="D1471" s="39">
        <v>2.4203000000000001</v>
      </c>
      <c r="E1471" s="43">
        <f>((D1471-D1472)/0.01)*R$4+E1472</f>
        <v>-11218902.000000045</v>
      </c>
      <c r="F1471" s="39">
        <v>3.0259999999999998</v>
      </c>
      <c r="G1471" s="43">
        <f>((F1471-F1472)/0.01)*T$4+G1472</f>
        <v>3639214.0000001844</v>
      </c>
      <c r="H1471" s="39">
        <v>3.8738000000000001</v>
      </c>
      <c r="I1471" s="43">
        <f>((H1471-H1472)/0.01)*V$4+I1472</f>
        <v>-62541334.000000104</v>
      </c>
      <c r="J1471" s="54">
        <f t="shared" si="90"/>
        <v>6151344.0000000447</v>
      </c>
      <c r="K1471" s="43">
        <f>$W$2+J1471</f>
        <v>4706151344</v>
      </c>
      <c r="L1471" s="99">
        <f t="shared" si="89"/>
        <v>8.9909169230616354E-4</v>
      </c>
      <c r="M1471" s="102">
        <f t="shared" si="91"/>
        <v>1.047499935055094E-3</v>
      </c>
      <c r="N1471" s="99">
        <f t="shared" si="92"/>
        <v>1.6628545959072531E-2</v>
      </c>
    </row>
    <row r="1472" spans="1:14">
      <c r="A1472" s="47">
        <v>41646</v>
      </c>
      <c r="B1472" s="39">
        <v>0.4985</v>
      </c>
      <c r="C1472" s="43">
        <f>((B1472-B1473)/0.01)*P$4+C1473</f>
        <v>76355166.000000015</v>
      </c>
      <c r="D1472" s="39">
        <v>2.4064999999999999</v>
      </c>
      <c r="E1472" s="43">
        <f>((D1472-D1473)/0.01)*R$4+E1473</f>
        <v>-11899242.000000058</v>
      </c>
      <c r="F1472" s="39">
        <v>3.0097999999999998</v>
      </c>
      <c r="G1472" s="43">
        <f>((F1472-F1473)/0.01)*T$4+G1473</f>
        <v>5110174.0000001835</v>
      </c>
      <c r="H1472" s="39">
        <v>3.8580000000000001</v>
      </c>
      <c r="I1472" s="43">
        <f>((H1472-H1473)/0.01)*V$4+I1473</f>
        <v>-60981874.000000104</v>
      </c>
      <c r="J1472" s="54">
        <f t="shared" si="90"/>
        <v>8584224.0000000298</v>
      </c>
      <c r="K1472" s="43">
        <f>$W$2+J1472</f>
        <v>4708584224</v>
      </c>
      <c r="L1472" s="99">
        <f t="shared" si="89"/>
        <v>5.1682387393285514E-4</v>
      </c>
      <c r="M1472" s="102">
        <f t="shared" si="91"/>
        <v>9.3799669282637783E-4</v>
      </c>
      <c r="N1472" s="99">
        <f t="shared" si="92"/>
        <v>1.4890235878917836E-2</v>
      </c>
    </row>
    <row r="1473" spans="1:14">
      <c r="A1473" s="47">
        <v>41647</v>
      </c>
      <c r="B1473" s="39">
        <v>0.53500000000000003</v>
      </c>
      <c r="C1473" s="43">
        <f>((B1473-B1474)/0.01)*P$4+C1474</f>
        <v>74340366.000000015</v>
      </c>
      <c r="D1473" s="39">
        <v>2.4834999999999998</v>
      </c>
      <c r="E1473" s="43">
        <f>((D1473-D1474)/0.01)*R$4+E1474</f>
        <v>-8103142.0000000605</v>
      </c>
      <c r="F1473" s="39">
        <v>3.0649999999999999</v>
      </c>
      <c r="G1473" s="43">
        <f>((F1473-F1474)/0.01)*T$4+G1474</f>
        <v>98014.000000171131</v>
      </c>
      <c r="H1473" s="39">
        <v>3.8702999999999999</v>
      </c>
      <c r="I1473" s="43">
        <f>((H1473-H1474)/0.01)*V$4+I1474</f>
        <v>-62195884.000000082</v>
      </c>
      <c r="J1473" s="54">
        <f t="shared" si="90"/>
        <v>4139354.0000000447</v>
      </c>
      <c r="K1473" s="43">
        <f>$W$2+J1473</f>
        <v>4704139354</v>
      </c>
      <c r="L1473" s="99">
        <f t="shared" si="89"/>
        <v>-9.4443872563676912E-4</v>
      </c>
      <c r="M1473" s="102">
        <f t="shared" si="91"/>
        <v>9.8604391235249111E-4</v>
      </c>
      <c r="N1473" s="99">
        <f t="shared" si="92"/>
        <v>1.565296184324317E-2</v>
      </c>
    </row>
    <row r="1474" spans="1:14">
      <c r="A1474" s="47">
        <v>41648</v>
      </c>
      <c r="B1474" s="39">
        <v>0.54600000000000004</v>
      </c>
      <c r="C1474" s="43">
        <f>((B1474-B1475)/0.01)*P$4+C1475</f>
        <v>73733166.000000015</v>
      </c>
      <c r="D1474" s="39">
        <v>2.4765000000000001</v>
      </c>
      <c r="E1474" s="43">
        <f>((D1474-D1475)/0.01)*R$4+E1475</f>
        <v>-8448242.0000000447</v>
      </c>
      <c r="F1474" s="39">
        <v>3.052</v>
      </c>
      <c r="G1474" s="43">
        <f>((F1474-F1475)/0.01)*T$4+G1475</f>
        <v>1278414.0000001621</v>
      </c>
      <c r="H1474" s="39">
        <v>3.8525</v>
      </c>
      <c r="I1474" s="43">
        <f>((H1474-H1475)/0.01)*V$4+I1475</f>
        <v>-60439024.000000097</v>
      </c>
      <c r="J1474" s="54">
        <f t="shared" si="90"/>
        <v>6124314.0000000373</v>
      </c>
      <c r="K1474" s="43">
        <f>$W$2+J1474</f>
        <v>4706124314</v>
      </c>
      <c r="L1474" s="99">
        <f t="shared" si="89"/>
        <v>4.2187128851429426E-4</v>
      </c>
      <c r="M1474" s="102">
        <f t="shared" si="91"/>
        <v>9.6040800749140154E-4</v>
      </c>
      <c r="N1474" s="99">
        <f t="shared" si="92"/>
        <v>1.5246004469863841E-2</v>
      </c>
    </row>
    <row r="1475" spans="1:14">
      <c r="A1475" s="47">
        <v>41649</v>
      </c>
      <c r="B1475" s="39">
        <v>0.49199999999999999</v>
      </c>
      <c r="C1475" s="43">
        <f>((B1475-B1476)/0.01)*P$4+C1476</f>
        <v>76713966.000000015</v>
      </c>
      <c r="D1475" s="39">
        <v>2.3582999999999998</v>
      </c>
      <c r="E1475" s="43">
        <f>((D1475-D1476)/0.01)*R$4+E1476</f>
        <v>-14275502.00000006</v>
      </c>
      <c r="F1475" s="39">
        <v>2.9515000000000002</v>
      </c>
      <c r="G1475" s="43">
        <f>((F1475-F1476)/0.01)*T$4+G1476</f>
        <v>10403814.000000145</v>
      </c>
      <c r="H1475" s="39">
        <v>3.7814999999999999</v>
      </c>
      <c r="I1475" s="43">
        <f>((H1475-H1476)/0.01)*V$4+I1476</f>
        <v>-53431324.000000082</v>
      </c>
      <c r="J1475" s="54">
        <f t="shared" si="90"/>
        <v>19410954.000000022</v>
      </c>
      <c r="K1475" s="43">
        <f>$W$2+J1475</f>
        <v>4719410954</v>
      </c>
      <c r="L1475" s="99">
        <f t="shared" si="89"/>
        <v>2.8192879073335808E-3</v>
      </c>
      <c r="M1475" s="102">
        <f t="shared" si="91"/>
        <v>1.299636162929245E-3</v>
      </c>
      <c r="N1475" s="99">
        <f t="shared" si="92"/>
        <v>2.0631084491862024E-2</v>
      </c>
    </row>
    <row r="1476" spans="1:14">
      <c r="A1476" s="47">
        <v>41652</v>
      </c>
      <c r="B1476" s="39">
        <v>0.47739999999999999</v>
      </c>
      <c r="C1476" s="43">
        <f>((B1476-B1477)/0.01)*P$4+C1477</f>
        <v>77519886.000000015</v>
      </c>
      <c r="D1476" s="39">
        <v>2.3199999999999998</v>
      </c>
      <c r="E1476" s="43">
        <f>((D1476-D1477)/0.01)*R$4+E1477</f>
        <v>-16163692.00000006</v>
      </c>
      <c r="F1476" s="39">
        <v>2.9104999999999999</v>
      </c>
      <c r="G1476" s="43">
        <f>((F1476-F1477)/0.01)*T$4+G1477</f>
        <v>14126614.000000179</v>
      </c>
      <c r="H1476" s="39">
        <v>3.7490000000000001</v>
      </c>
      <c r="I1476" s="43">
        <f>((H1476-H1477)/0.01)*V$4+I1477</f>
        <v>-50223574.000000104</v>
      </c>
      <c r="J1476" s="54">
        <f t="shared" si="90"/>
        <v>25259234.00000003</v>
      </c>
      <c r="K1476" s="43">
        <f>$W$2+J1476</f>
        <v>4725259234</v>
      </c>
      <c r="L1476" s="99">
        <f t="shared" si="89"/>
        <v>1.238429851133037E-3</v>
      </c>
      <c r="M1476" s="102">
        <f t="shared" si="91"/>
        <v>1.3190554610883051E-3</v>
      </c>
      <c r="N1476" s="99">
        <f t="shared" si="92"/>
        <v>2.0939356293247748E-2</v>
      </c>
    </row>
    <row r="1477" spans="1:14">
      <c r="A1477" s="47">
        <v>41653</v>
      </c>
      <c r="B1477" s="39">
        <v>0.5</v>
      </c>
      <c r="C1477" s="43">
        <f>((B1477-B1478)/0.01)*P$4+C1478</f>
        <v>76272366.000000015</v>
      </c>
      <c r="D1477" s="39">
        <v>2.379</v>
      </c>
      <c r="E1477" s="43">
        <f>((D1477-D1478)/0.01)*R$4+E1478</f>
        <v>-13254992.000000052</v>
      </c>
      <c r="F1477" s="39">
        <v>2.9634999999999998</v>
      </c>
      <c r="G1477" s="43">
        <f>((F1477-F1478)/0.01)*T$4+G1478</f>
        <v>9314214.0000001844</v>
      </c>
      <c r="H1477" s="39">
        <v>3.786</v>
      </c>
      <c r="I1477" s="43">
        <f>((H1477-H1478)/0.01)*V$4+I1478</f>
        <v>-53875474.000000097</v>
      </c>
      <c r="J1477" s="54">
        <f t="shared" si="90"/>
        <v>18456114.000000052</v>
      </c>
      <c r="K1477" s="43">
        <f>$W$2+J1477</f>
        <v>4718456114</v>
      </c>
      <c r="L1477" s="99">
        <f t="shared" si="89"/>
        <v>-1.4407721804705162E-3</v>
      </c>
      <c r="M1477" s="102">
        <f t="shared" si="91"/>
        <v>1.2117163226959184E-3</v>
      </c>
      <c r="N1477" s="99">
        <f t="shared" si="92"/>
        <v>1.9235400296466545E-2</v>
      </c>
    </row>
    <row r="1478" spans="1:14">
      <c r="A1478" s="47">
        <v>41654</v>
      </c>
      <c r="B1478" s="39">
        <v>0.51849999999999996</v>
      </c>
      <c r="C1478" s="43">
        <f>((B1478-B1479)/0.01)*P$4+C1479</f>
        <v>75251166.000000015</v>
      </c>
      <c r="D1478" s="39">
        <v>2.4058000000000002</v>
      </c>
      <c r="E1478" s="43">
        <f>((D1478-D1479)/0.01)*R$4+E1479</f>
        <v>-11933752.000000045</v>
      </c>
      <c r="F1478" s="39">
        <v>2.9910000000000001</v>
      </c>
      <c r="G1478" s="43">
        <f>((F1478-F1479)/0.01)*T$4+G1479</f>
        <v>6817214.0000001565</v>
      </c>
      <c r="H1478" s="39">
        <v>3.8094999999999999</v>
      </c>
      <c r="I1478" s="43">
        <f>((H1478-H1479)/0.01)*V$4+I1479</f>
        <v>-56194924.000000082</v>
      </c>
      <c r="J1478" s="54">
        <f t="shared" si="90"/>
        <v>13939704.000000037</v>
      </c>
      <c r="K1478" s="43">
        <f>$W$2+J1478</f>
        <v>4713939704</v>
      </c>
      <c r="L1478" s="99">
        <f t="shared" si="89"/>
        <v>-9.5763800253947668E-4</v>
      </c>
      <c r="M1478" s="102">
        <f t="shared" si="91"/>
        <v>1.2774579328148604E-3</v>
      </c>
      <c r="N1478" s="99">
        <f t="shared" si="92"/>
        <v>2.0279016003448672E-2</v>
      </c>
    </row>
    <row r="1479" spans="1:14">
      <c r="A1479" s="47">
        <v>41655</v>
      </c>
      <c r="B1479" s="39">
        <v>0.51100000000000001</v>
      </c>
      <c r="C1479" s="43">
        <f>((B1479-B1480)/0.01)*P$4+C1480</f>
        <v>75665166.000000015</v>
      </c>
      <c r="D1479" s="39">
        <v>2.3725000000000001</v>
      </c>
      <c r="E1479" s="43">
        <f>((D1479-D1480)/0.01)*R$4+E1480</f>
        <v>-13575442.00000005</v>
      </c>
      <c r="F1479" s="39">
        <v>2.9510000000000001</v>
      </c>
      <c r="G1479" s="43">
        <f>((F1479-F1480)/0.01)*T$4+G1480</f>
        <v>10449214.00000016</v>
      </c>
      <c r="H1479" s="39">
        <v>3.76</v>
      </c>
      <c r="I1479" s="43">
        <f>((H1479-H1480)/0.01)*V$4+I1480</f>
        <v>-51309274.000000075</v>
      </c>
      <c r="J1479" s="54">
        <f t="shared" si="90"/>
        <v>21229664.000000045</v>
      </c>
      <c r="K1479" s="43">
        <f>$W$2+J1479</f>
        <v>4721229664</v>
      </c>
      <c r="L1479" s="99">
        <f t="shared" si="89"/>
        <v>1.5452741050623392E-3</v>
      </c>
      <c r="M1479" s="102">
        <f t="shared" si="91"/>
        <v>1.3159184269428343E-3</v>
      </c>
      <c r="N1479" s="99">
        <f t="shared" si="92"/>
        <v>2.0889557420028345E-2</v>
      </c>
    </row>
    <row r="1480" spans="1:14">
      <c r="A1480" s="47">
        <v>41656</v>
      </c>
      <c r="B1480" s="39">
        <v>0.504</v>
      </c>
      <c r="C1480" s="43">
        <f>((B1480-B1481)/0.01)*P$4+C1481</f>
        <v>76051566.000000015</v>
      </c>
      <c r="D1480" s="39">
        <v>2.3559999999999999</v>
      </c>
      <c r="E1480" s="43">
        <f>((D1480-D1481)/0.01)*R$4+E1481</f>
        <v>-14388892.00000006</v>
      </c>
      <c r="F1480" s="39">
        <v>2.93</v>
      </c>
      <c r="G1480" s="43">
        <f>((F1480-F1481)/0.01)*T$4+G1481</f>
        <v>12356014.000000151</v>
      </c>
      <c r="H1480" s="39">
        <v>3.7349999999999999</v>
      </c>
      <c r="I1480" s="43">
        <f>((H1480-H1481)/0.01)*V$4+I1481</f>
        <v>-48841774.000000082</v>
      </c>
      <c r="J1480" s="54">
        <f t="shared" si="90"/>
        <v>25176914.000000022</v>
      </c>
      <c r="K1480" s="43">
        <f>$W$2+J1480</f>
        <v>4725176914</v>
      </c>
      <c r="L1480" s="99">
        <f t="shared" ref="L1480:L1543" si="93">LN(K1480/K1479)</f>
        <v>8.3571465977942802E-4</v>
      </c>
      <c r="M1480" s="102">
        <f t="shared" si="91"/>
        <v>1.3026727557100936E-3</v>
      </c>
      <c r="N1480" s="99">
        <f t="shared" si="92"/>
        <v>2.067928890784862E-2</v>
      </c>
    </row>
    <row r="1481" spans="1:14">
      <c r="A1481" s="47">
        <v>41659</v>
      </c>
      <c r="B1481" s="39">
        <v>0.50549999999999995</v>
      </c>
      <c r="C1481" s="43">
        <f>((B1481-B1482)/0.01)*P$4+C1482</f>
        <v>75968766.000000015</v>
      </c>
      <c r="D1481" s="39">
        <v>2.3559999999999999</v>
      </c>
      <c r="E1481" s="43">
        <f>((D1481-D1482)/0.01)*R$4+E1482</f>
        <v>-14388892.00000006</v>
      </c>
      <c r="F1481" s="39">
        <v>2.93</v>
      </c>
      <c r="G1481" s="43">
        <f>((F1481-F1482)/0.01)*T$4+G1482</f>
        <v>12356014.000000151</v>
      </c>
      <c r="H1481" s="39">
        <v>3.7345000000000002</v>
      </c>
      <c r="I1481" s="43">
        <f>((H1481-H1482)/0.01)*V$4+I1482</f>
        <v>-48792424.000000112</v>
      </c>
      <c r="J1481" s="54">
        <f t="shared" si="90"/>
        <v>25143463.999999993</v>
      </c>
      <c r="K1481" s="43">
        <f>$W$2+J1481</f>
        <v>4725143464</v>
      </c>
      <c r="L1481" s="99">
        <f t="shared" si="93"/>
        <v>-7.0791250797911073E-6</v>
      </c>
      <c r="M1481" s="102">
        <f t="shared" si="91"/>
        <v>1.3028311646539447E-3</v>
      </c>
      <c r="N1481" s="99">
        <f t="shared" si="92"/>
        <v>2.0681803571873891E-2</v>
      </c>
    </row>
    <row r="1482" spans="1:14">
      <c r="A1482" s="47">
        <v>41660</v>
      </c>
      <c r="B1482" s="39">
        <v>0.51180000000000003</v>
      </c>
      <c r="C1482" s="43">
        <f>((B1482-B1483)/0.01)*P$4+C1483</f>
        <v>75621006.000000015</v>
      </c>
      <c r="D1482" s="39">
        <v>2.3693</v>
      </c>
      <c r="E1482" s="43">
        <f>((D1482-D1483)/0.01)*R$4+E1483</f>
        <v>-13733202.000000056</v>
      </c>
      <c r="F1482" s="39">
        <v>2.9333</v>
      </c>
      <c r="G1482" s="43">
        <f>((F1482-F1483)/0.01)*T$4+G1483</f>
        <v>12056374.000000164</v>
      </c>
      <c r="H1482" s="39">
        <v>3.7286999999999999</v>
      </c>
      <c r="I1482" s="43">
        <f>((H1482-H1483)/0.01)*V$4+I1483</f>
        <v>-48219964.000000089</v>
      </c>
      <c r="J1482" s="54">
        <f t="shared" ref="J1482:J1545" si="94">C1482+E1482+G1482+I1482</f>
        <v>25724214.00000003</v>
      </c>
      <c r="K1482" s="43">
        <f>$W$2+J1482</f>
        <v>4725724214</v>
      </c>
      <c r="L1482" s="99">
        <f t="shared" si="93"/>
        <v>1.2289876877302406E-4</v>
      </c>
      <c r="M1482" s="102">
        <f t="shared" ref="M1482:M1545" si="95">_xlfn.STDEV.S(L1473:L1482)</f>
        <v>1.3049523397245938E-3</v>
      </c>
      <c r="N1482" s="99">
        <f t="shared" si="92"/>
        <v>2.0715476182218896E-2</v>
      </c>
    </row>
    <row r="1483" spans="1:14">
      <c r="A1483" s="47">
        <v>41661</v>
      </c>
      <c r="B1483" s="39">
        <v>0.52800000000000002</v>
      </c>
      <c r="C1483" s="43">
        <f>((B1483-B1484)/0.01)*P$4+C1484</f>
        <v>74726766.000000015</v>
      </c>
      <c r="D1483" s="39">
        <v>2.4209999999999998</v>
      </c>
      <c r="E1483" s="43">
        <f>((D1483-D1484)/0.01)*R$4+E1484</f>
        <v>-11184392.000000063</v>
      </c>
      <c r="F1483" s="39">
        <v>2.976</v>
      </c>
      <c r="G1483" s="43">
        <f>((F1483-F1484)/0.01)*T$4+G1484</f>
        <v>8179214.0000001676</v>
      </c>
      <c r="H1483" s="39">
        <v>3.7480000000000002</v>
      </c>
      <c r="I1483" s="43">
        <f>((H1483-H1484)/0.01)*V$4+I1484</f>
        <v>-50124874.000000119</v>
      </c>
      <c r="J1483" s="54">
        <f t="shared" si="94"/>
        <v>21596714</v>
      </c>
      <c r="K1483" s="43">
        <f>$W$2+J1483</f>
        <v>4721596714</v>
      </c>
      <c r="L1483" s="99">
        <f t="shared" si="93"/>
        <v>-8.7379274909224567E-4</v>
      </c>
      <c r="M1483" s="102">
        <f t="shared" si="95"/>
        <v>1.2972542173535742E-3</v>
      </c>
      <c r="N1483" s="99">
        <f t="shared" si="92"/>
        <v>2.0593272278083732E-2</v>
      </c>
    </row>
    <row r="1484" spans="1:14">
      <c r="A1484" s="47">
        <v>41662</v>
      </c>
      <c r="B1484" s="39">
        <v>0.503</v>
      </c>
      <c r="C1484" s="43">
        <f>((B1484-B1485)/0.01)*P$4+C1485</f>
        <v>76106766.000000015</v>
      </c>
      <c r="D1484" s="39">
        <v>2.3355000000000001</v>
      </c>
      <c r="E1484" s="43">
        <f>((D1484-D1485)/0.01)*R$4+E1485</f>
        <v>-15399542.000000047</v>
      </c>
      <c r="F1484" s="39">
        <v>2.899</v>
      </c>
      <c r="G1484" s="43">
        <f>((F1484-F1485)/0.01)*T$4+G1485</f>
        <v>15170814.000000164</v>
      </c>
      <c r="H1484" s="39">
        <v>3.6814999999999998</v>
      </c>
      <c r="I1484" s="43">
        <f>((H1484-H1485)/0.01)*V$4+I1485</f>
        <v>-43561324.000000075</v>
      </c>
      <c r="J1484" s="54">
        <f t="shared" si="94"/>
        <v>32316714.00000006</v>
      </c>
      <c r="K1484" s="43">
        <f>$W$2+J1484</f>
        <v>4732316714</v>
      </c>
      <c r="L1484" s="99">
        <f t="shared" si="93"/>
        <v>2.267844882685549E-3</v>
      </c>
      <c r="M1484" s="102">
        <f t="shared" si="95"/>
        <v>1.4299429149914494E-3</v>
      </c>
      <c r="N1484" s="99">
        <f t="shared" si="92"/>
        <v>2.2699640052516897E-2</v>
      </c>
    </row>
    <row r="1485" spans="1:14">
      <c r="A1485" s="47">
        <v>41663</v>
      </c>
      <c r="B1485" s="39">
        <v>0.49</v>
      </c>
      <c r="C1485" s="43">
        <f>((B1485-B1486)/0.01)*P$4+C1486</f>
        <v>76824366.000000015</v>
      </c>
      <c r="D1485" s="39">
        <v>2.2759999999999998</v>
      </c>
      <c r="E1485" s="43">
        <f>((D1485-D1486)/0.01)*R$4+E1486</f>
        <v>-18332892.000000063</v>
      </c>
      <c r="F1485" s="39">
        <v>2.839</v>
      </c>
      <c r="G1485" s="43">
        <f>((F1485-F1486)/0.01)*T$4+G1486</f>
        <v>20618814.000000168</v>
      </c>
      <c r="H1485" s="39">
        <v>3.6215000000000002</v>
      </c>
      <c r="I1485" s="43">
        <f>((H1485-H1486)/0.01)*V$4+I1486</f>
        <v>-37639324.000000112</v>
      </c>
      <c r="J1485" s="54">
        <f t="shared" si="94"/>
        <v>41470964.000000007</v>
      </c>
      <c r="K1485" s="43">
        <f>$W$2+J1485</f>
        <v>4741470964</v>
      </c>
      <c r="L1485" s="99">
        <f t="shared" si="93"/>
        <v>1.9325433839534013E-3</v>
      </c>
      <c r="M1485" s="102">
        <f t="shared" si="95"/>
        <v>1.2950613429949934E-3</v>
      </c>
      <c r="N1485" s="99">
        <f t="shared" si="92"/>
        <v>2.0558461476828441E-2</v>
      </c>
    </row>
    <row r="1486" spans="1:14">
      <c r="A1486" s="47">
        <v>41666</v>
      </c>
      <c r="B1486" s="39">
        <v>0.497</v>
      </c>
      <c r="C1486" s="43">
        <f>((B1486-B1487)/0.01)*P$4+C1487</f>
        <v>76437966.000000015</v>
      </c>
      <c r="D1486" s="39">
        <v>2.3077999999999999</v>
      </c>
      <c r="E1486" s="43">
        <f>((D1486-D1487)/0.01)*R$4+E1487</f>
        <v>-16765152.000000061</v>
      </c>
      <c r="F1486" s="39">
        <v>2.8714</v>
      </c>
      <c r="G1486" s="43">
        <f>((F1486-F1487)/0.01)*T$4+G1487</f>
        <v>17676894.000000168</v>
      </c>
      <c r="H1486" s="39">
        <v>3.6520999999999999</v>
      </c>
      <c r="I1486" s="43">
        <f>((H1486-H1487)/0.01)*V$4+I1487</f>
        <v>-40659544.000000089</v>
      </c>
      <c r="J1486" s="54">
        <f t="shared" si="94"/>
        <v>36690164.00000003</v>
      </c>
      <c r="K1486" s="43">
        <f>$W$2+J1486</f>
        <v>4736690164</v>
      </c>
      <c r="L1486" s="99">
        <f t="shared" si="93"/>
        <v>-1.0088033619352719E-3</v>
      </c>
      <c r="M1486" s="102">
        <f t="shared" si="95"/>
        <v>1.3403807515471699E-3</v>
      </c>
      <c r="N1486" s="99">
        <f t="shared" si="92"/>
        <v>2.1277884784389998E-2</v>
      </c>
    </row>
    <row r="1487" spans="1:14">
      <c r="A1487" s="47">
        <v>41667</v>
      </c>
      <c r="B1487" s="39">
        <v>0.48599999999999999</v>
      </c>
      <c r="C1487" s="43">
        <f>((B1487-B1488)/0.01)*P$4+C1488</f>
        <v>77045166.000000015</v>
      </c>
      <c r="D1487" s="39">
        <v>2.3054999999999999</v>
      </c>
      <c r="E1487" s="43">
        <f>((D1487-D1488)/0.01)*R$4+E1488</f>
        <v>-16878542.00000006</v>
      </c>
      <c r="F1487" s="39">
        <v>2.8763000000000001</v>
      </c>
      <c r="G1487" s="43">
        <f>((F1487-F1488)/0.01)*T$4+G1488</f>
        <v>17231974.000000156</v>
      </c>
      <c r="H1487" s="39">
        <v>3.6692999999999998</v>
      </c>
      <c r="I1487" s="43">
        <f>((H1487-H1488)/0.01)*V$4+I1488</f>
        <v>-42357184.000000075</v>
      </c>
      <c r="J1487" s="54">
        <f t="shared" si="94"/>
        <v>35041414.000000045</v>
      </c>
      <c r="K1487" s="43">
        <f>$W$2+J1487</f>
        <v>4735041414</v>
      </c>
      <c r="L1487" s="99">
        <f t="shared" si="93"/>
        <v>-3.481412037652106E-4</v>
      </c>
      <c r="M1487" s="102">
        <f t="shared" si="95"/>
        <v>1.227806432331421E-3</v>
      </c>
      <c r="N1487" s="99">
        <f t="shared" si="92"/>
        <v>1.9490822868446368E-2</v>
      </c>
    </row>
    <row r="1488" spans="1:14">
      <c r="A1488" s="47">
        <v>41668</v>
      </c>
      <c r="B1488" s="39">
        <v>0.47199999999999998</v>
      </c>
      <c r="C1488" s="43">
        <f>((B1488-B1489)/0.01)*P$4+C1489</f>
        <v>77817966.000000015</v>
      </c>
      <c r="D1488" s="39">
        <v>2.2452999999999999</v>
      </c>
      <c r="E1488" s="43">
        <f>((D1488-D1489)/0.01)*R$4+E1489</f>
        <v>-19846402.00000006</v>
      </c>
      <c r="F1488" s="39">
        <v>2.8140000000000001</v>
      </c>
      <c r="G1488" s="43">
        <f>((F1488-F1489)/0.01)*T$4+G1489</f>
        <v>22888814.000000156</v>
      </c>
      <c r="H1488" s="39">
        <v>3.6124999999999998</v>
      </c>
      <c r="I1488" s="43">
        <f>((H1488-H1489)/0.01)*V$4+I1489</f>
        <v>-36751024.000000082</v>
      </c>
      <c r="J1488" s="54">
        <f t="shared" si="94"/>
        <v>44109354.000000037</v>
      </c>
      <c r="K1488" s="43">
        <f>$W$2+J1488</f>
        <v>4744109354</v>
      </c>
      <c r="L1488" s="99">
        <f t="shared" si="93"/>
        <v>1.9132394848491922E-3</v>
      </c>
      <c r="M1488" s="102">
        <f t="shared" si="95"/>
        <v>1.2234795324305879E-3</v>
      </c>
      <c r="N1488" s="99">
        <f t="shared" si="92"/>
        <v>1.9422135461933523E-2</v>
      </c>
    </row>
    <row r="1489" spans="1:14">
      <c r="A1489" s="47">
        <v>41669</v>
      </c>
      <c r="B1489" s="39">
        <v>0.47649999999999998</v>
      </c>
      <c r="C1489" s="43">
        <f>((B1489-B1490)/0.01)*P$4+C1490</f>
        <v>77569566.000000015</v>
      </c>
      <c r="D1489" s="39">
        <v>2.262</v>
      </c>
      <c r="E1489" s="43">
        <f>((D1489-D1490)/0.01)*R$4+E1490</f>
        <v>-19023092.000000052</v>
      </c>
      <c r="F1489" s="39">
        <v>2.831</v>
      </c>
      <c r="G1489" s="43">
        <f>((F1489-F1490)/0.01)*T$4+G1490</f>
        <v>21345214.000000164</v>
      </c>
      <c r="H1489" s="39">
        <v>3.6337999999999999</v>
      </c>
      <c r="I1489" s="43">
        <f>((H1489-H1490)/0.01)*V$4+I1490</f>
        <v>-38853334.000000089</v>
      </c>
      <c r="J1489" s="54">
        <f t="shared" si="94"/>
        <v>41038354.00000003</v>
      </c>
      <c r="K1489" s="43">
        <f>$W$2+J1489</f>
        <v>4741038354</v>
      </c>
      <c r="L1489" s="99">
        <f t="shared" si="93"/>
        <v>-6.4753869983860853E-4</v>
      </c>
      <c r="M1489" s="102">
        <f t="shared" si="95"/>
        <v>1.239202614076866E-3</v>
      </c>
      <c r="N1489" s="99">
        <f t="shared" ref="N1489:N1552" si="96">M1489*SQRT(252)</f>
        <v>1.9671731645211216E-2</v>
      </c>
    </row>
    <row r="1490" spans="1:14">
      <c r="A1490" s="47">
        <v>41670</v>
      </c>
      <c r="B1490" s="39">
        <v>0.45900000000000002</v>
      </c>
      <c r="C1490" s="43">
        <f>((B1490-B1491)/0.01)*P$4+C1491</f>
        <v>78535566.000000015</v>
      </c>
      <c r="D1490" s="39">
        <v>2.2185000000000001</v>
      </c>
      <c r="E1490" s="43">
        <f>((D1490-D1491)/0.01)*R$4+E1491</f>
        <v>-21167642.000000045</v>
      </c>
      <c r="F1490" s="39">
        <v>2.7854999999999999</v>
      </c>
      <c r="G1490" s="43">
        <f>((F1490-F1491)/0.01)*T$4+G1491</f>
        <v>25476614.000000171</v>
      </c>
      <c r="H1490" s="39">
        <v>3.5963000000000003</v>
      </c>
      <c r="I1490" s="43">
        <f>((H1490-H1491)/0.01)*V$4+I1491</f>
        <v>-35152084.000000127</v>
      </c>
      <c r="J1490" s="54">
        <f t="shared" si="94"/>
        <v>47692454.000000022</v>
      </c>
      <c r="K1490" s="43">
        <f>$W$2+J1490</f>
        <v>4747692454</v>
      </c>
      <c r="L1490" s="99">
        <f t="shared" si="93"/>
        <v>1.4025271082942191E-3</v>
      </c>
      <c r="M1490" s="102">
        <f t="shared" si="95"/>
        <v>1.2729016678758856E-3</v>
      </c>
      <c r="N1490" s="99">
        <f t="shared" si="96"/>
        <v>2.0206687539833571E-2</v>
      </c>
    </row>
    <row r="1491" spans="1:14">
      <c r="A1491" s="47">
        <v>41673</v>
      </c>
      <c r="B1491" s="39">
        <v>0.4345</v>
      </c>
      <c r="C1491" s="43">
        <f>((B1491-B1492)/0.01)*P$4+C1492</f>
        <v>79887966.000000015</v>
      </c>
      <c r="D1491" s="39">
        <v>2.1598000000000002</v>
      </c>
      <c r="E1491" s="43">
        <f>((D1491-D1492)/0.01)*R$4+E1492</f>
        <v>-24061552.000000045</v>
      </c>
      <c r="F1491" s="39">
        <v>2.7199999999999998</v>
      </c>
      <c r="G1491" s="43">
        <f>((F1491-F1492)/0.01)*T$4+G1492</f>
        <v>31424014.000000183</v>
      </c>
      <c r="H1491" s="39">
        <v>3.5285000000000002</v>
      </c>
      <c r="I1491" s="43">
        <f>((H1491-H1492)/0.01)*V$4+I1492</f>
        <v>-28460224.000000115</v>
      </c>
      <c r="J1491" s="54">
        <f t="shared" si="94"/>
        <v>58790204.00000003</v>
      </c>
      <c r="K1491" s="43">
        <f>$W$2+J1491</f>
        <v>4758790204</v>
      </c>
      <c r="L1491" s="99">
        <f t="shared" si="93"/>
        <v>2.3347762659578306E-3</v>
      </c>
      <c r="M1491" s="102">
        <f t="shared" si="95"/>
        <v>1.3847869651182347E-3</v>
      </c>
      <c r="N1491" s="99">
        <f t="shared" si="96"/>
        <v>2.1982811571040352E-2</v>
      </c>
    </row>
    <row r="1492" spans="1:14">
      <c r="A1492" s="47">
        <v>41674</v>
      </c>
      <c r="B1492" s="39">
        <v>0.4405</v>
      </c>
      <c r="C1492" s="43">
        <f>((B1492-B1493)/0.01)*P$4+C1493</f>
        <v>79556766.000000015</v>
      </c>
      <c r="D1492" s="39">
        <v>2.2004999999999999</v>
      </c>
      <c r="E1492" s="43">
        <f>((D1492-D1493)/0.01)*R$4+E1493</f>
        <v>-22055042.000000056</v>
      </c>
      <c r="F1492" s="39">
        <v>2.7730000000000001</v>
      </c>
      <c r="G1492" s="43">
        <f>((F1492-F1493)/0.01)*T$4+G1493</f>
        <v>26611614.000000149</v>
      </c>
      <c r="H1492" s="39">
        <v>3.6015000000000001</v>
      </c>
      <c r="I1492" s="43">
        <f>((H1492-H1493)/0.01)*V$4+I1493</f>
        <v>-35665324.000000112</v>
      </c>
      <c r="J1492" s="54">
        <f t="shared" si="94"/>
        <v>48448013.999999993</v>
      </c>
      <c r="K1492" s="43">
        <f>$W$2+J1492</f>
        <v>4748448014</v>
      </c>
      <c r="L1492" s="99">
        <f t="shared" si="93"/>
        <v>-2.1756463533074014E-3</v>
      </c>
      <c r="M1492" s="102">
        <f t="shared" si="95"/>
        <v>1.6569921404002727E-3</v>
      </c>
      <c r="N1492" s="99">
        <f t="shared" si="96"/>
        <v>2.6303934767326464E-2</v>
      </c>
    </row>
    <row r="1493" spans="1:14">
      <c r="A1493" s="47">
        <v>41675</v>
      </c>
      <c r="B1493" s="39">
        <v>0.44350000000000001</v>
      </c>
      <c r="C1493" s="43">
        <f>((B1493-B1494)/0.01)*P$4+C1494</f>
        <v>79391166.000000015</v>
      </c>
      <c r="D1493" s="39">
        <v>2.2290000000000001</v>
      </c>
      <c r="E1493" s="43">
        <f>((D1493-D1494)/0.01)*R$4+E1494</f>
        <v>-20649992.000000045</v>
      </c>
      <c r="F1493" s="39">
        <v>2.8090000000000002</v>
      </c>
      <c r="G1493" s="43">
        <f>((F1493-F1494)/0.01)*T$4+G1494</f>
        <v>23342814.000000145</v>
      </c>
      <c r="H1493" s="39">
        <v>3.6494999999999997</v>
      </c>
      <c r="I1493" s="43">
        <f>((H1493-H1494)/0.01)*V$4+I1494</f>
        <v>-40402924.000000075</v>
      </c>
      <c r="J1493" s="54">
        <f t="shared" si="94"/>
        <v>41681064.000000045</v>
      </c>
      <c r="K1493" s="43">
        <f>$W$2+J1493</f>
        <v>4741681064</v>
      </c>
      <c r="L1493" s="99">
        <f t="shared" si="93"/>
        <v>-1.4261030785250942E-3</v>
      </c>
      <c r="M1493" s="102">
        <f t="shared" si="95"/>
        <v>1.7152986662454235E-3</v>
      </c>
      <c r="N1493" s="99">
        <f t="shared" si="96"/>
        <v>2.7229522170517037E-2</v>
      </c>
    </row>
    <row r="1494" spans="1:14">
      <c r="A1494" s="47">
        <v>41676</v>
      </c>
      <c r="B1494" s="39">
        <v>0.45250000000000001</v>
      </c>
      <c r="C1494" s="43">
        <f>((B1494-B1495)/0.01)*P$4+C1495</f>
        <v>78894366.000000015</v>
      </c>
      <c r="D1494" s="39">
        <v>2.2587999999999999</v>
      </c>
      <c r="E1494" s="43">
        <f>((D1494-D1495)/0.01)*R$4+E1495</f>
        <v>-19180852.000000052</v>
      </c>
      <c r="F1494" s="39">
        <v>2.839</v>
      </c>
      <c r="G1494" s="43">
        <f>((F1494-F1495)/0.01)*T$4+G1495</f>
        <v>20618814.000000164</v>
      </c>
      <c r="H1494" s="39">
        <v>3.6705000000000001</v>
      </c>
      <c r="I1494" s="43">
        <f>((H1494-H1495)/0.01)*V$4+I1495</f>
        <v>-42475624.000000112</v>
      </c>
      <c r="J1494" s="54">
        <f t="shared" si="94"/>
        <v>37856704.000000007</v>
      </c>
      <c r="K1494" s="43">
        <f>$W$2+J1494</f>
        <v>4737856704</v>
      </c>
      <c r="L1494" s="99">
        <f t="shared" si="93"/>
        <v>-8.0686638970768935E-4</v>
      </c>
      <c r="M1494" s="102">
        <f t="shared" si="95"/>
        <v>1.6211456192387051E-3</v>
      </c>
      <c r="N1494" s="99">
        <f t="shared" si="96"/>
        <v>2.5734888885164529E-2</v>
      </c>
    </row>
    <row r="1495" spans="1:14">
      <c r="A1495" s="47">
        <v>41677</v>
      </c>
      <c r="B1495" s="39">
        <v>0.42499999999999999</v>
      </c>
      <c r="C1495" s="43">
        <f>((B1495-B1496)/0.01)*P$4+C1496</f>
        <v>80412366.000000015</v>
      </c>
      <c r="D1495" s="39">
        <v>2.218</v>
      </c>
      <c r="E1495" s="43">
        <f>((D1495-D1496)/0.01)*R$4+E1496</f>
        <v>-21192292.000000048</v>
      </c>
      <c r="F1495" s="39">
        <v>2.8149999999999999</v>
      </c>
      <c r="G1495" s="43">
        <f>((F1495-F1496)/0.01)*T$4+G1496</f>
        <v>22798014.000000164</v>
      </c>
      <c r="H1495" s="39">
        <v>3.6663999999999999</v>
      </c>
      <c r="I1495" s="43">
        <f>((H1495-H1496)/0.01)*V$4+I1496</f>
        <v>-42070954.000000089</v>
      </c>
      <c r="J1495" s="54">
        <f t="shared" si="94"/>
        <v>39947134.000000045</v>
      </c>
      <c r="K1495" s="43">
        <f>$W$2+J1495</f>
        <v>4739947134</v>
      </c>
      <c r="L1495" s="99">
        <f t="shared" si="93"/>
        <v>4.4112118579964975E-4</v>
      </c>
      <c r="M1495" s="102">
        <f t="shared" si="95"/>
        <v>1.4996087261746178E-3</v>
      </c>
      <c r="N1495" s="99">
        <f t="shared" si="96"/>
        <v>2.3805550520162373E-2</v>
      </c>
    </row>
    <row r="1496" spans="1:14">
      <c r="A1496" s="47">
        <v>41680</v>
      </c>
      <c r="B1496" s="39">
        <v>0.42699999999999999</v>
      </c>
      <c r="C1496" s="43">
        <f>((B1496-B1497)/0.01)*P$4+C1497</f>
        <v>80301966.000000015</v>
      </c>
      <c r="D1496" s="39">
        <v>2.2042999999999999</v>
      </c>
      <c r="E1496" s="43">
        <f>((D1496-D1497)/0.01)*R$4+E1497</f>
        <v>-21867702.000000052</v>
      </c>
      <c r="F1496" s="39">
        <v>2.7907000000000002</v>
      </c>
      <c r="G1496" s="43">
        <f>((F1496-F1497)/0.01)*T$4+G1497</f>
        <v>25004454.000000142</v>
      </c>
      <c r="H1496" s="39">
        <v>3.6360000000000001</v>
      </c>
      <c r="I1496" s="43">
        <f>((H1496-H1497)/0.01)*V$4+I1497</f>
        <v>-39070474.000000112</v>
      </c>
      <c r="J1496" s="54">
        <f t="shared" si="94"/>
        <v>44368243.999999993</v>
      </c>
      <c r="K1496" s="43">
        <f>$W$2+J1496</f>
        <v>4744368244</v>
      </c>
      <c r="L1496" s="99">
        <f t="shared" si="93"/>
        <v>9.3229930554274273E-4</v>
      </c>
      <c r="M1496" s="102">
        <f t="shared" si="95"/>
        <v>1.4846972936380281E-3</v>
      </c>
      <c r="N1496" s="99">
        <f t="shared" si="96"/>
        <v>2.3568838867061175E-2</v>
      </c>
    </row>
    <row r="1497" spans="1:14">
      <c r="A1497" s="47">
        <v>41681</v>
      </c>
      <c r="B1497" s="39">
        <v>0.44900000000000001</v>
      </c>
      <c r="C1497" s="43">
        <f>((B1497-B1498)/0.01)*P$4+C1498</f>
        <v>79087566.000000015</v>
      </c>
      <c r="D1497" s="39">
        <v>2.2690000000000001</v>
      </c>
      <c r="E1497" s="43">
        <f>((D1497-D1498)/0.01)*R$4+E1498</f>
        <v>-18677992.000000041</v>
      </c>
      <c r="F1497" s="39">
        <v>2.8494999999999999</v>
      </c>
      <c r="G1497" s="43">
        <f>((F1497-F1498)/0.01)*T$4+G1498</f>
        <v>19665414.000000164</v>
      </c>
      <c r="H1497" s="39">
        <v>3.6814999999999998</v>
      </c>
      <c r="I1497" s="43">
        <f>((H1497-H1498)/0.01)*V$4+I1498</f>
        <v>-43561324.000000075</v>
      </c>
      <c r="J1497" s="54">
        <f t="shared" si="94"/>
        <v>36513664.00000006</v>
      </c>
      <c r="K1497" s="43">
        <f>$W$2+J1497</f>
        <v>4736513664</v>
      </c>
      <c r="L1497" s="99">
        <f t="shared" si="93"/>
        <v>-1.6569306259118519E-3</v>
      </c>
      <c r="M1497" s="102">
        <f t="shared" si="95"/>
        <v>1.5887038420910973E-3</v>
      </c>
      <c r="N1497" s="99">
        <f t="shared" si="96"/>
        <v>2.521989163863524E-2</v>
      </c>
    </row>
    <row r="1498" spans="1:14">
      <c r="A1498" s="47">
        <v>41682</v>
      </c>
      <c r="B1498" s="39">
        <v>0.46179999999999999</v>
      </c>
      <c r="C1498" s="43">
        <f>((B1498-B1499)/0.01)*P$4+C1499</f>
        <v>78381006.000000015</v>
      </c>
      <c r="D1498" s="39">
        <v>2.3005</v>
      </c>
      <c r="E1498" s="43">
        <f>((D1498-D1499)/0.01)*R$4+E1499</f>
        <v>-17125042.000000048</v>
      </c>
      <c r="F1498" s="39">
        <v>2.8860000000000001</v>
      </c>
      <c r="G1498" s="43">
        <f>((F1498-F1499)/0.01)*T$4+G1499</f>
        <v>16351214.000000145</v>
      </c>
      <c r="H1498" s="39">
        <v>3.7114000000000003</v>
      </c>
      <c r="I1498" s="43">
        <f>((H1498-H1499)/0.01)*V$4+I1499</f>
        <v>-46512454.000000119</v>
      </c>
      <c r="J1498" s="54">
        <f t="shared" si="94"/>
        <v>31094724</v>
      </c>
      <c r="K1498" s="43">
        <f>$W$2+J1498</f>
        <v>4731094724</v>
      </c>
      <c r="L1498" s="99">
        <f t="shared" si="93"/>
        <v>-1.144732728620797E-3</v>
      </c>
      <c r="M1498" s="102">
        <f t="shared" si="95"/>
        <v>1.4765108552120942E-3</v>
      </c>
      <c r="N1498" s="99">
        <f t="shared" si="96"/>
        <v>2.3438883185870989E-2</v>
      </c>
    </row>
    <row r="1499" spans="1:14">
      <c r="A1499" s="47">
        <v>41683</v>
      </c>
      <c r="B1499" s="39">
        <v>0.438</v>
      </c>
      <c r="C1499" s="43">
        <f>((B1499-B1500)/0.01)*P$4+C1500</f>
        <v>79694766.000000015</v>
      </c>
      <c r="D1499" s="39">
        <v>2.2469999999999999</v>
      </c>
      <c r="E1499" s="43">
        <f>((D1499-D1500)/0.01)*R$4+E1500</f>
        <v>-19762592.000000052</v>
      </c>
      <c r="F1499" s="39">
        <v>2.8340000000000001</v>
      </c>
      <c r="G1499" s="43">
        <f>((F1499-F1500)/0.01)*T$4+G1500</f>
        <v>21072814.000000149</v>
      </c>
      <c r="H1499" s="39">
        <v>3.6734999999999998</v>
      </c>
      <c r="I1499" s="43">
        <f>((H1499-H1500)/0.01)*V$4+I1500</f>
        <v>-42771724.000000075</v>
      </c>
      <c r="J1499" s="54">
        <f t="shared" si="94"/>
        <v>38233264.000000045</v>
      </c>
      <c r="K1499" s="43">
        <f>$W$2+J1499</f>
        <v>4738233264</v>
      </c>
      <c r="L1499" s="99">
        <f t="shared" si="93"/>
        <v>1.5077186810579816E-3</v>
      </c>
      <c r="M1499" s="102">
        <f t="shared" si="95"/>
        <v>1.5703606625377664E-3</v>
      </c>
      <c r="N1499" s="99">
        <f t="shared" si="96"/>
        <v>2.4928702690521328E-2</v>
      </c>
    </row>
    <row r="1500" spans="1:14">
      <c r="A1500" s="47">
        <v>41684</v>
      </c>
      <c r="B1500" s="39">
        <v>0.44800000000000001</v>
      </c>
      <c r="C1500" s="43">
        <f>((B1500-B1501)/0.01)*P$4+C1501</f>
        <v>79142766.000000015</v>
      </c>
      <c r="D1500" s="39">
        <v>2.266</v>
      </c>
      <c r="E1500" s="43">
        <f>((D1500-D1501)/0.01)*R$4+E1501</f>
        <v>-18825892.000000045</v>
      </c>
      <c r="F1500" s="39">
        <v>2.85</v>
      </c>
      <c r="G1500" s="43">
        <f>((F1500-F1501)/0.01)*T$4+G1501</f>
        <v>19620014.000000149</v>
      </c>
      <c r="H1500" s="39">
        <v>3.6816</v>
      </c>
      <c r="I1500" s="43">
        <f>((H1500-H1501)/0.01)*V$4+I1501</f>
        <v>-43571194.000000097</v>
      </c>
      <c r="J1500" s="54">
        <f t="shared" si="94"/>
        <v>36365694.000000022</v>
      </c>
      <c r="K1500" s="43">
        <f>$W$2+J1500</f>
        <v>4736365694</v>
      </c>
      <c r="L1500" s="99">
        <f t="shared" si="93"/>
        <v>-3.9422671766184577E-4</v>
      </c>
      <c r="M1500" s="102">
        <f t="shared" si="95"/>
        <v>1.4850034243384974E-3</v>
      </c>
      <c r="N1500" s="99">
        <f t="shared" si="96"/>
        <v>2.3573698541273919E-2</v>
      </c>
    </row>
    <row r="1501" spans="1:14">
      <c r="A1501" s="47">
        <v>41687</v>
      </c>
      <c r="B1501" s="39">
        <v>0.44800000000000001</v>
      </c>
      <c r="C1501" s="43">
        <f>((B1501-B1502)/0.01)*P$4+C1502</f>
        <v>79142766.000000015</v>
      </c>
      <c r="D1501" s="39">
        <v>2.2720000000000002</v>
      </c>
      <c r="E1501" s="43">
        <f>((D1501-D1502)/0.01)*R$4+E1502</f>
        <v>-18530092.000000034</v>
      </c>
      <c r="F1501" s="39">
        <v>2.8565</v>
      </c>
      <c r="G1501" s="43">
        <f>((F1501-F1502)/0.01)*T$4+G1502</f>
        <v>19029814.000000153</v>
      </c>
      <c r="H1501" s="39">
        <v>3.6819999999999999</v>
      </c>
      <c r="I1501" s="43">
        <f>((H1501-H1502)/0.01)*V$4+I1502</f>
        <v>-43610674.000000089</v>
      </c>
      <c r="J1501" s="54">
        <f t="shared" si="94"/>
        <v>36031814.000000045</v>
      </c>
      <c r="K1501" s="43">
        <f>$W$2+J1501</f>
        <v>4736031814</v>
      </c>
      <c r="L1501" s="99">
        <f t="shared" si="93"/>
        <v>-7.0495352387008308E-5</v>
      </c>
      <c r="M1501" s="102">
        <f t="shared" si="95"/>
        <v>1.1866540726610238E-3</v>
      </c>
      <c r="N1501" s="99">
        <f t="shared" si="96"/>
        <v>1.883754941113824E-2</v>
      </c>
    </row>
    <row r="1502" spans="1:14">
      <c r="A1502" s="47">
        <v>41688</v>
      </c>
      <c r="B1502" s="39">
        <v>0.434</v>
      </c>
      <c r="C1502" s="43">
        <f>((B1502-B1503)/0.01)*P$4+C1503</f>
        <v>79915566.000000015</v>
      </c>
      <c r="D1502" s="39">
        <v>2.2303000000000002</v>
      </c>
      <c r="E1502" s="43">
        <f>((D1502-D1503)/0.01)*R$4+E1503</f>
        <v>-20585902.000000037</v>
      </c>
      <c r="F1502" s="39">
        <v>2.819</v>
      </c>
      <c r="G1502" s="43">
        <f>((F1502-F1503)/0.01)*T$4+G1503</f>
        <v>22434814.00000016</v>
      </c>
      <c r="H1502" s="39">
        <v>3.6677999999999997</v>
      </c>
      <c r="I1502" s="43">
        <f>((H1502-H1503)/0.01)*V$4+I1503</f>
        <v>-42209134.000000067</v>
      </c>
      <c r="J1502" s="54">
        <f t="shared" si="94"/>
        <v>39555344.000000067</v>
      </c>
      <c r="K1502" s="43">
        <f>$W$2+J1502</f>
        <v>4739555344</v>
      </c>
      <c r="L1502" s="99">
        <f t="shared" si="93"/>
        <v>7.4370698166817319E-4</v>
      </c>
      <c r="M1502" s="102">
        <f t="shared" si="95"/>
        <v>1.0770188830704092E-3</v>
      </c>
      <c r="N1502" s="99">
        <f t="shared" si="96"/>
        <v>1.7097144731549139E-2</v>
      </c>
    </row>
    <row r="1503" spans="1:14">
      <c r="A1503" s="47">
        <v>41689</v>
      </c>
      <c r="B1503" s="39">
        <v>0.45100000000000001</v>
      </c>
      <c r="C1503" s="43">
        <f>((B1503-B1504)/0.01)*P$4+C1504</f>
        <v>78977166.000000015</v>
      </c>
      <c r="D1503" s="39">
        <v>2.2635000000000001</v>
      </c>
      <c r="E1503" s="43">
        <f>((D1503-D1504)/0.01)*R$4+E1504</f>
        <v>-18949142.000000041</v>
      </c>
      <c r="F1503" s="39">
        <v>2.85</v>
      </c>
      <c r="G1503" s="43">
        <f>((F1503-F1504)/0.01)*T$4+G1504</f>
        <v>19620014.000000149</v>
      </c>
      <c r="H1503" s="39">
        <v>3.6989999999999998</v>
      </c>
      <c r="I1503" s="43">
        <f>((H1503-H1504)/0.01)*V$4+I1504</f>
        <v>-45288574.000000082</v>
      </c>
      <c r="J1503" s="54">
        <f t="shared" si="94"/>
        <v>34359464.000000037</v>
      </c>
      <c r="K1503" s="43">
        <f>$W$2+J1503</f>
        <v>4734359464</v>
      </c>
      <c r="L1503" s="99">
        <f t="shared" si="93"/>
        <v>-1.0968814109588081E-3</v>
      </c>
      <c r="M1503" s="102">
        <f t="shared" si="95"/>
        <v>1.0393209854659008E-3</v>
      </c>
      <c r="N1503" s="99">
        <f t="shared" si="96"/>
        <v>1.6498709159480096E-2</v>
      </c>
    </row>
    <row r="1504" spans="1:14">
      <c r="A1504" s="47">
        <v>41690</v>
      </c>
      <c r="B1504" s="39">
        <v>0.45700000000000002</v>
      </c>
      <c r="C1504" s="43">
        <f>((B1504-B1505)/0.01)*P$4+C1505</f>
        <v>78645966.000000015</v>
      </c>
      <c r="D1504" s="39">
        <v>2.2745000000000002</v>
      </c>
      <c r="E1504" s="43">
        <f>((D1504-D1505)/0.01)*R$4+E1505</f>
        <v>-18406842.000000034</v>
      </c>
      <c r="F1504" s="39">
        <v>2.8565</v>
      </c>
      <c r="G1504" s="43">
        <f>((F1504-F1505)/0.01)*T$4+G1505</f>
        <v>19029814.000000153</v>
      </c>
      <c r="H1504" s="39">
        <v>3.6959999999999997</v>
      </c>
      <c r="I1504" s="43">
        <f>((H1504-H1505)/0.01)*V$4+I1505</f>
        <v>-44992474.000000067</v>
      </c>
      <c r="J1504" s="54">
        <f t="shared" si="94"/>
        <v>34276464.000000067</v>
      </c>
      <c r="K1504" s="43">
        <f>$W$2+J1504</f>
        <v>4734276464</v>
      </c>
      <c r="L1504" s="99">
        <f t="shared" si="93"/>
        <v>-1.7531564342159675E-5</v>
      </c>
      <c r="M1504" s="102">
        <f t="shared" si="95"/>
        <v>1.0139368715729896E-3</v>
      </c>
      <c r="N1504" s="99">
        <f t="shared" si="96"/>
        <v>1.60957488438058E-2</v>
      </c>
    </row>
    <row r="1505" spans="1:14">
      <c r="A1505" s="47">
        <v>41691</v>
      </c>
      <c r="B1505" s="39">
        <v>0.45200000000000001</v>
      </c>
      <c r="C1505" s="43">
        <f>((B1505-B1506)/0.01)*P$4+C1506</f>
        <v>78921966.000000015</v>
      </c>
      <c r="D1505" s="39">
        <v>2.2570000000000001</v>
      </c>
      <c r="E1505" s="43">
        <f>((D1505-D1506)/0.01)*R$4+E1506</f>
        <v>-19269592.000000037</v>
      </c>
      <c r="F1505" s="39">
        <v>2.83</v>
      </c>
      <c r="G1505" s="43">
        <f>((F1505-F1506)/0.01)*T$4+G1506</f>
        <v>21436014.000000149</v>
      </c>
      <c r="H1505" s="39">
        <v>3.6627999999999998</v>
      </c>
      <c r="I1505" s="43">
        <f>((H1505-H1506)/0.01)*V$4+I1506</f>
        <v>-41715634.000000075</v>
      </c>
      <c r="J1505" s="54">
        <f t="shared" si="94"/>
        <v>39372754.000000045</v>
      </c>
      <c r="K1505" s="43">
        <f>$W$2+J1505</f>
        <v>4739372754</v>
      </c>
      <c r="L1505" s="99">
        <f t="shared" si="93"/>
        <v>1.0758875221834096E-3</v>
      </c>
      <c r="M1505" s="102">
        <f t="shared" si="95"/>
        <v>1.0682922848575939E-3</v>
      </c>
      <c r="N1505" s="99">
        <f t="shared" si="96"/>
        <v>1.6958614279572997E-2</v>
      </c>
    </row>
    <row r="1506" spans="1:14">
      <c r="A1506" s="47">
        <v>41694</v>
      </c>
      <c r="B1506" s="39">
        <v>0.45650000000000002</v>
      </c>
      <c r="C1506" s="43">
        <f>((B1506-B1507)/0.01)*P$4+C1507</f>
        <v>78673566.000000015</v>
      </c>
      <c r="D1506" s="39">
        <v>2.2599999999999998</v>
      </c>
      <c r="E1506" s="43">
        <f>((D1506-D1507)/0.01)*R$4+E1507</f>
        <v>-19121692.000000052</v>
      </c>
      <c r="F1506" s="39">
        <v>2.8330000000000002</v>
      </c>
      <c r="G1506" s="43">
        <f>((F1506-F1507)/0.01)*T$4+G1507</f>
        <v>21163614.000000138</v>
      </c>
      <c r="H1506" s="39">
        <v>3.6642000000000001</v>
      </c>
      <c r="I1506" s="43">
        <f>((H1506-H1507)/0.01)*V$4+I1507</f>
        <v>-41853814.000000104</v>
      </c>
      <c r="J1506" s="54">
        <f t="shared" si="94"/>
        <v>38861674</v>
      </c>
      <c r="K1506" s="43">
        <f>$W$2+J1506</f>
        <v>4738861674</v>
      </c>
      <c r="L1506" s="99">
        <f t="shared" si="93"/>
        <v>-1.0784286976180914E-4</v>
      </c>
      <c r="M1506" s="102">
        <f t="shared" si="95"/>
        <v>1.0154519548153252E-3</v>
      </c>
      <c r="N1506" s="99">
        <f t="shared" si="96"/>
        <v>1.6119800044654489E-2</v>
      </c>
    </row>
    <row r="1507" spans="1:14">
      <c r="A1507" s="47">
        <v>41695</v>
      </c>
      <c r="B1507" s="39">
        <v>0.44700000000000001</v>
      </c>
      <c r="C1507" s="43">
        <f>((B1507-B1508)/0.01)*P$4+C1508</f>
        <v>79197966.000000015</v>
      </c>
      <c r="D1507" s="39">
        <v>2.226</v>
      </c>
      <c r="E1507" s="43">
        <f>((D1507-D1508)/0.01)*R$4+E1508</f>
        <v>-20797892.000000041</v>
      </c>
      <c r="F1507" s="39">
        <v>2.7965</v>
      </c>
      <c r="G1507" s="43">
        <f>((F1507-F1508)/0.01)*T$4+G1508</f>
        <v>24477814.000000156</v>
      </c>
      <c r="H1507" s="39">
        <v>3.6225000000000001</v>
      </c>
      <c r="I1507" s="43">
        <f>((H1507-H1508)/0.01)*V$4+I1508</f>
        <v>-37738024.000000097</v>
      </c>
      <c r="J1507" s="54">
        <f t="shared" si="94"/>
        <v>45139864.000000022</v>
      </c>
      <c r="K1507" s="43">
        <f>$W$2+J1507</f>
        <v>4745139864</v>
      </c>
      <c r="L1507" s="99">
        <f t="shared" si="93"/>
        <v>1.3239540065249895E-3</v>
      </c>
      <c r="M1507" s="102">
        <f t="shared" si="95"/>
        <v>9.4818592024537474E-4</v>
      </c>
      <c r="N1507" s="99">
        <f t="shared" si="96"/>
        <v>1.5051984849733115E-2</v>
      </c>
    </row>
    <row r="1508" spans="1:14">
      <c r="A1508" s="47">
        <v>41696</v>
      </c>
      <c r="B1508" s="39">
        <v>0.438</v>
      </c>
      <c r="C1508" s="43">
        <f>((B1508-B1509)/0.01)*P$4+C1509</f>
        <v>79694766.000000015</v>
      </c>
      <c r="D1508" s="39">
        <v>2.1924999999999999</v>
      </c>
      <c r="E1508" s="43">
        <f>((D1508-D1509)/0.01)*R$4+E1509</f>
        <v>-22449442.000000045</v>
      </c>
      <c r="F1508" s="39">
        <v>2.7627999999999999</v>
      </c>
      <c r="G1508" s="43">
        <f>((F1508-F1509)/0.01)*T$4+G1509</f>
        <v>27537774.00000016</v>
      </c>
      <c r="H1508" s="39">
        <v>3.5935000000000001</v>
      </c>
      <c r="I1508" s="43">
        <f>((H1508-H1509)/0.01)*V$4+I1509</f>
        <v>-34875724.000000104</v>
      </c>
      <c r="J1508" s="54">
        <f t="shared" si="94"/>
        <v>49907374.00000003</v>
      </c>
      <c r="K1508" s="43">
        <f>$W$2+J1508</f>
        <v>4749907374</v>
      </c>
      <c r="L1508" s="99">
        <f t="shared" si="93"/>
        <v>1.0042099383276082E-3</v>
      </c>
      <c r="M1508" s="102">
        <f t="shared" si="95"/>
        <v>8.528197305790829E-4</v>
      </c>
      <c r="N1508" s="99">
        <f t="shared" si="96"/>
        <v>1.3538093521688157E-2</v>
      </c>
    </row>
    <row r="1509" spans="1:14">
      <c r="A1509" s="47">
        <v>41697</v>
      </c>
      <c r="B1509" s="39">
        <v>0.44450000000000001</v>
      </c>
      <c r="C1509" s="43">
        <f>((B1509-B1510)/0.01)*P$4+C1510</f>
        <v>79335966.000000015</v>
      </c>
      <c r="D1509" s="39">
        <v>2.1798000000000002</v>
      </c>
      <c r="E1509" s="43">
        <f>((D1509-D1510)/0.01)*R$4+E1510</f>
        <v>-23075552.00000003</v>
      </c>
      <c r="F1509" s="39">
        <v>2.7473000000000001</v>
      </c>
      <c r="G1509" s="43">
        <f>((F1509-F1510)/0.01)*T$4+G1510</f>
        <v>28945174.000000145</v>
      </c>
      <c r="H1509" s="39">
        <v>3.5653000000000001</v>
      </c>
      <c r="I1509" s="43">
        <f>((H1509-H1510)/0.01)*V$4+I1510</f>
        <v>-32092384.000000101</v>
      </c>
      <c r="J1509" s="54">
        <f t="shared" si="94"/>
        <v>53113204.00000003</v>
      </c>
      <c r="K1509" s="43">
        <f>$W$2+J1509</f>
        <v>4753113204</v>
      </c>
      <c r="L1509" s="99">
        <f t="shared" si="93"/>
        <v>6.7469708084895073E-4</v>
      </c>
      <c r="M1509" s="102">
        <f t="shared" si="95"/>
        <v>7.688006951726467E-4</v>
      </c>
      <c r="N1509" s="99">
        <f t="shared" si="96"/>
        <v>1.2204332683202392E-2</v>
      </c>
    </row>
    <row r="1510" spans="1:14">
      <c r="A1510" s="47">
        <v>41698</v>
      </c>
      <c r="B1510" s="39">
        <v>0.45</v>
      </c>
      <c r="C1510" s="43">
        <f>((B1510-B1511)/0.01)*P$4+C1511</f>
        <v>79032366.000000015</v>
      </c>
      <c r="D1510" s="39">
        <v>2.2004999999999999</v>
      </c>
      <c r="E1510" s="43">
        <f>((D1510-D1511)/0.01)*R$4+E1511</f>
        <v>-22055042.000000045</v>
      </c>
      <c r="F1510" s="39">
        <v>2.7610000000000001</v>
      </c>
      <c r="G1510" s="43">
        <f>((F1510-F1511)/0.01)*T$4+G1511</f>
        <v>27701214.000000142</v>
      </c>
      <c r="H1510" s="39">
        <v>3.5709999999999997</v>
      </c>
      <c r="I1510" s="43">
        <f>((H1510-H1511)/0.01)*V$4+I1511</f>
        <v>-32654974.00000006</v>
      </c>
      <c r="J1510" s="54">
        <f t="shared" si="94"/>
        <v>52023564.00000006</v>
      </c>
      <c r="K1510" s="43">
        <f>$W$2+J1510</f>
        <v>4752023564</v>
      </c>
      <c r="L1510" s="99">
        <f t="shared" si="93"/>
        <v>-2.2927392448294419E-4</v>
      </c>
      <c r="M1510" s="102">
        <f t="shared" si="95"/>
        <v>7.5354571542532033E-4</v>
      </c>
      <c r="N1510" s="99">
        <f t="shared" si="96"/>
        <v>1.1962167387201877E-2</v>
      </c>
    </row>
    <row r="1511" spans="1:14">
      <c r="A1511" s="47">
        <v>41701</v>
      </c>
      <c r="B1511" s="39">
        <v>0.44400000000000001</v>
      </c>
      <c r="C1511" s="43">
        <f>((B1511-B1512)/0.01)*P$4+C1512</f>
        <v>79363566.000000015</v>
      </c>
      <c r="D1511" s="39">
        <v>2.1644999999999999</v>
      </c>
      <c r="E1511" s="43">
        <f>((D1511-D1512)/0.01)*R$4+E1512</f>
        <v>-23829842.000000045</v>
      </c>
      <c r="F1511" s="39">
        <v>2.726</v>
      </c>
      <c r="G1511" s="43">
        <f>((F1511-F1512)/0.01)*T$4+G1512</f>
        <v>30879214.000000156</v>
      </c>
      <c r="H1511" s="39">
        <v>3.54</v>
      </c>
      <c r="I1511" s="43">
        <f>((H1511-H1512)/0.01)*V$4+I1512</f>
        <v>-29595274.000000089</v>
      </c>
      <c r="J1511" s="54">
        <f t="shared" si="94"/>
        <v>56817664.00000003</v>
      </c>
      <c r="K1511" s="43">
        <f>$W$2+J1511</f>
        <v>4756817664</v>
      </c>
      <c r="L1511" s="99">
        <f t="shared" si="93"/>
        <v>1.0083458733305046E-3</v>
      </c>
      <c r="M1511" s="102">
        <f t="shared" si="95"/>
        <v>7.6693866163366495E-4</v>
      </c>
      <c r="N1511" s="99">
        <f t="shared" si="96"/>
        <v>1.217477381714035E-2</v>
      </c>
    </row>
    <row r="1512" spans="1:14">
      <c r="A1512" s="47">
        <v>41702</v>
      </c>
      <c r="B1512" s="39">
        <v>0.46700000000000003</v>
      </c>
      <c r="C1512" s="43">
        <f>((B1512-B1513)/0.01)*P$4+C1513</f>
        <v>78093966.000000015</v>
      </c>
      <c r="D1512" s="39">
        <v>2.2458</v>
      </c>
      <c r="E1512" s="43">
        <f>((D1512-D1513)/0.01)*R$4+E1513</f>
        <v>-19821752.000000037</v>
      </c>
      <c r="F1512" s="39">
        <v>2.8115000000000001</v>
      </c>
      <c r="G1512" s="43">
        <f>((F1512-F1513)/0.01)*T$4+G1513</f>
        <v>23115814.000000145</v>
      </c>
      <c r="H1512" s="39">
        <v>3.63</v>
      </c>
      <c r="I1512" s="43">
        <f>((H1512-H1513)/0.01)*V$4+I1513</f>
        <v>-38478274.000000075</v>
      </c>
      <c r="J1512" s="54">
        <f t="shared" si="94"/>
        <v>42909754.000000045</v>
      </c>
      <c r="K1512" s="43">
        <f>$W$2+J1512</f>
        <v>4742909754</v>
      </c>
      <c r="L1512" s="99">
        <f t="shared" si="93"/>
        <v>-2.9280671591393258E-3</v>
      </c>
      <c r="M1512" s="102">
        <f t="shared" si="95"/>
        <v>1.2988019327179235E-3</v>
      </c>
      <c r="N1512" s="99">
        <f t="shared" si="96"/>
        <v>2.0617841497810024E-2</v>
      </c>
    </row>
    <row r="1513" spans="1:14">
      <c r="A1513" s="47">
        <v>41703</v>
      </c>
      <c r="B1513" s="39">
        <v>0.46500000000000002</v>
      </c>
      <c r="C1513" s="43">
        <f>((B1513-B1514)/0.01)*P$4+C1514</f>
        <v>78204366.000000015</v>
      </c>
      <c r="D1513" s="39">
        <v>2.2465000000000002</v>
      </c>
      <c r="E1513" s="43">
        <f>((D1513-D1514)/0.01)*R$4+E1514</f>
        <v>-19787242.00000003</v>
      </c>
      <c r="F1513" s="39">
        <v>2.8128000000000002</v>
      </c>
      <c r="G1513" s="43">
        <f>((F1513-F1514)/0.01)*T$4+G1514</f>
        <v>22997774.000000138</v>
      </c>
      <c r="H1513" s="39">
        <v>3.6204000000000001</v>
      </c>
      <c r="I1513" s="43">
        <f>((H1513-H1514)/0.01)*V$4+I1514</f>
        <v>-37530754.000000089</v>
      </c>
      <c r="J1513" s="54">
        <f t="shared" si="94"/>
        <v>43884144.00000003</v>
      </c>
      <c r="K1513" s="43">
        <f>$W$2+J1513</f>
        <v>4743884144</v>
      </c>
      <c r="L1513" s="99">
        <f t="shared" si="93"/>
        <v>2.0542029560311186E-4</v>
      </c>
      <c r="M1513" s="102">
        <f t="shared" si="95"/>
        <v>1.2323037504406791E-3</v>
      </c>
      <c r="N1513" s="99">
        <f t="shared" si="96"/>
        <v>1.9562215580149433E-2</v>
      </c>
    </row>
    <row r="1514" spans="1:14">
      <c r="A1514" s="47">
        <v>41704</v>
      </c>
      <c r="B1514" s="39">
        <v>0.47799999999999998</v>
      </c>
      <c r="C1514" s="43">
        <f>((B1514-B1515)/0.01)*P$4+C1515</f>
        <v>77486766.000000015</v>
      </c>
      <c r="D1514" s="39">
        <v>2.2785000000000002</v>
      </c>
      <c r="E1514" s="43">
        <f>((D1514-D1515)/0.01)*R$4+E1515</f>
        <v>-18209642.00000003</v>
      </c>
      <c r="F1514" s="39">
        <v>2.8485</v>
      </c>
      <c r="G1514" s="43">
        <f>((F1514-F1515)/0.01)*T$4+G1515</f>
        <v>19756214.000000153</v>
      </c>
      <c r="H1514" s="39">
        <v>3.6654999999999998</v>
      </c>
      <c r="I1514" s="43">
        <f>((H1514-H1515)/0.01)*V$4+I1515</f>
        <v>-41982124.00000006</v>
      </c>
      <c r="J1514" s="54">
        <f t="shared" si="94"/>
        <v>37051214.000000075</v>
      </c>
      <c r="K1514" s="43">
        <f>$W$2+J1514</f>
        <v>4737051214</v>
      </c>
      <c r="L1514" s="99">
        <f t="shared" si="93"/>
        <v>-1.4414044448197122E-3</v>
      </c>
      <c r="M1514" s="102">
        <f t="shared" si="95"/>
        <v>1.3380786613205219E-3</v>
      </c>
      <c r="N1514" s="99">
        <f t="shared" si="96"/>
        <v>2.1241340234977941E-2</v>
      </c>
    </row>
    <row r="1515" spans="1:14">
      <c r="A1515" s="47">
        <v>41705</v>
      </c>
      <c r="B1515" s="39">
        <v>0.50900000000000001</v>
      </c>
      <c r="C1515" s="43">
        <f>((B1515-B1516)/0.01)*P$4+C1516</f>
        <v>75775566.000000015</v>
      </c>
      <c r="D1515" s="39">
        <v>2.3359999999999999</v>
      </c>
      <c r="E1515" s="43">
        <f>((D1515-D1516)/0.01)*R$4+E1516</f>
        <v>-15374892.000000048</v>
      </c>
      <c r="F1515" s="39">
        <v>2.8919999999999999</v>
      </c>
      <c r="G1515" s="43">
        <f>((F1515-F1516)/0.01)*T$4+G1516</f>
        <v>15806414.000000164</v>
      </c>
      <c r="H1515" s="39">
        <v>3.6909999999999998</v>
      </c>
      <c r="I1515" s="43">
        <f>((H1515-H1516)/0.01)*V$4+I1516</f>
        <v>-44498974.000000067</v>
      </c>
      <c r="J1515" s="54">
        <f t="shared" si="94"/>
        <v>31708114.000000067</v>
      </c>
      <c r="K1515" s="43">
        <f>$W$2+J1515</f>
        <v>4731708114</v>
      </c>
      <c r="L1515" s="99">
        <f t="shared" si="93"/>
        <v>-1.1285745855461919E-3</v>
      </c>
      <c r="M1515" s="102">
        <f t="shared" si="95"/>
        <v>1.3334417591207215E-3</v>
      </c>
      <c r="N1515" s="99">
        <f t="shared" si="96"/>
        <v>2.1167731694531539E-2</v>
      </c>
    </row>
    <row r="1516" spans="1:14">
      <c r="A1516" s="47">
        <v>41708</v>
      </c>
      <c r="B1516" s="39">
        <v>0.50600000000000001</v>
      </c>
      <c r="C1516" s="43">
        <f>((B1516-B1517)/0.01)*P$4+C1517</f>
        <v>75941166.000000015</v>
      </c>
      <c r="D1516" s="39">
        <v>2.3182999999999998</v>
      </c>
      <c r="E1516" s="43">
        <f>((D1516-D1517)/0.01)*R$4+E1517</f>
        <v>-16247502.00000005</v>
      </c>
      <c r="F1516" s="39">
        <v>2.8780000000000001</v>
      </c>
      <c r="G1516" s="43">
        <f>((F1516-F1517)/0.01)*T$4+G1517</f>
        <v>17077614.000000145</v>
      </c>
      <c r="H1516" s="39">
        <v>3.6855000000000002</v>
      </c>
      <c r="I1516" s="43">
        <f>((H1516-H1517)/0.01)*V$4+I1517</f>
        <v>-43956124.000000104</v>
      </c>
      <c r="J1516" s="54">
        <f t="shared" si="94"/>
        <v>32815154</v>
      </c>
      <c r="K1516" s="43">
        <f>$W$2+J1516</f>
        <v>4732815154</v>
      </c>
      <c r="L1516" s="99">
        <f t="shared" si="93"/>
        <v>2.339346576053492E-4</v>
      </c>
      <c r="M1516" s="102">
        <f t="shared" si="95"/>
        <v>1.3393469514963712E-3</v>
      </c>
      <c r="N1516" s="99">
        <f t="shared" si="96"/>
        <v>2.126147371735132E-2</v>
      </c>
    </row>
    <row r="1517" spans="1:14">
      <c r="A1517" s="47">
        <v>41709</v>
      </c>
      <c r="B1517" s="39">
        <v>0.51049999999999995</v>
      </c>
      <c r="C1517" s="43">
        <f>((B1517-B1518)/0.01)*P$4+C1518</f>
        <v>75692766.000000015</v>
      </c>
      <c r="D1517" s="39">
        <v>2.3115000000000001</v>
      </c>
      <c r="E1517" s="43">
        <f>((D1517-D1518)/0.01)*R$4+E1518</f>
        <v>-16582742.000000035</v>
      </c>
      <c r="F1517" s="39">
        <v>2.87</v>
      </c>
      <c r="G1517" s="43">
        <f>((F1517-F1518)/0.01)*T$4+G1518</f>
        <v>17804014.000000145</v>
      </c>
      <c r="H1517" s="39">
        <v>3.6715</v>
      </c>
      <c r="I1517" s="43">
        <f>((H1517-H1518)/0.01)*V$4+I1518</f>
        <v>-42574324.000000082</v>
      </c>
      <c r="J1517" s="54">
        <f t="shared" si="94"/>
        <v>34339714.000000037</v>
      </c>
      <c r="K1517" s="43">
        <f>$W$2+J1517</f>
        <v>4734339714</v>
      </c>
      <c r="L1517" s="99">
        <f t="shared" si="93"/>
        <v>3.2207353411581178E-4</v>
      </c>
      <c r="M1517" s="102">
        <f t="shared" si="95"/>
        <v>1.253409624280107E-3</v>
      </c>
      <c r="N1517" s="99">
        <f t="shared" si="96"/>
        <v>1.9897260940440416E-2</v>
      </c>
    </row>
    <row r="1518" spans="1:14">
      <c r="A1518" s="47">
        <v>41710</v>
      </c>
      <c r="B1518" s="39">
        <v>0.50049999999999994</v>
      </c>
      <c r="C1518" s="43">
        <f>((B1518-B1519)/0.01)*P$4+C1519</f>
        <v>76244766.000000015</v>
      </c>
      <c r="D1518" s="39">
        <v>2.2787999999999999</v>
      </c>
      <c r="E1518" s="43">
        <f>((D1518-D1519)/0.01)*R$4+E1519</f>
        <v>-18194852.000000045</v>
      </c>
      <c r="F1518" s="39">
        <v>2.8319999999999999</v>
      </c>
      <c r="G1518" s="43">
        <f>((F1518-F1519)/0.01)*T$4+G1519</f>
        <v>21254414.000000168</v>
      </c>
      <c r="H1518" s="39">
        <v>3.6372999999999998</v>
      </c>
      <c r="I1518" s="43">
        <f>((H1518-H1519)/0.01)*V$4+I1519</f>
        <v>-39198784.00000006</v>
      </c>
      <c r="J1518" s="54">
        <f t="shared" si="94"/>
        <v>40105544.000000075</v>
      </c>
      <c r="K1518" s="43">
        <f>$W$2+J1518</f>
        <v>4740105544</v>
      </c>
      <c r="L1518" s="99">
        <f t="shared" si="93"/>
        <v>1.2171331523456823E-3</v>
      </c>
      <c r="M1518" s="102">
        <f t="shared" si="95"/>
        <v>1.2782278562964847E-3</v>
      </c>
      <c r="N1518" s="99">
        <f t="shared" si="96"/>
        <v>2.0291238159814234E-2</v>
      </c>
    </row>
    <row r="1519" spans="1:14">
      <c r="A1519" s="47">
        <v>41711</v>
      </c>
      <c r="B1519" s="39">
        <v>0.48299999999999998</v>
      </c>
      <c r="C1519" s="43">
        <f>((B1519-B1520)/0.01)*P$4+C1520</f>
        <v>77210766.000000015</v>
      </c>
      <c r="D1519" s="39">
        <v>2.2065000000000001</v>
      </c>
      <c r="E1519" s="43">
        <f>((D1519-D1520)/0.01)*R$4+E1520</f>
        <v>-21759242.000000034</v>
      </c>
      <c r="F1519" s="39">
        <v>2.7545000000000002</v>
      </c>
      <c r="G1519" s="43">
        <f>((F1519-F1520)/0.01)*T$4+G1520</f>
        <v>28291414.000000138</v>
      </c>
      <c r="H1519" s="39">
        <v>3.5579999999999998</v>
      </c>
      <c r="I1519" s="43">
        <f>((H1519-H1520)/0.01)*V$4+I1520</f>
        <v>-31371874.000000071</v>
      </c>
      <c r="J1519" s="54">
        <f t="shared" si="94"/>
        <v>52371064.000000045</v>
      </c>
      <c r="K1519" s="43">
        <f>$W$2+J1519</f>
        <v>4752371064</v>
      </c>
      <c r="L1519" s="99">
        <f t="shared" si="93"/>
        <v>2.5842627446344335E-3</v>
      </c>
      <c r="M1519" s="102">
        <f t="shared" si="95"/>
        <v>1.5402840877636271E-3</v>
      </c>
      <c r="N1519" s="99">
        <f t="shared" si="96"/>
        <v>2.4451251867675262E-2</v>
      </c>
    </row>
    <row r="1520" spans="1:14">
      <c r="A1520" s="47">
        <v>41712</v>
      </c>
      <c r="B1520" s="39">
        <v>0.48199999999999998</v>
      </c>
      <c r="C1520" s="43">
        <f>((B1520-B1521)/0.01)*P$4+C1521</f>
        <v>77265966.000000015</v>
      </c>
      <c r="D1520" s="39">
        <v>2.2229999999999999</v>
      </c>
      <c r="E1520" s="43">
        <f>((D1520-D1521)/0.01)*R$4+E1521</f>
        <v>-20945792.000000045</v>
      </c>
      <c r="F1520" s="39">
        <v>2.7692999999999999</v>
      </c>
      <c r="G1520" s="43">
        <f>((F1520-F1521)/0.01)*T$4+G1521</f>
        <v>26947574.000000164</v>
      </c>
      <c r="H1520" s="39">
        <v>3.5688</v>
      </c>
      <c r="I1520" s="43">
        <f>((H1520-H1521)/0.01)*V$4+I1521</f>
        <v>-32437834.000000086</v>
      </c>
      <c r="J1520" s="54">
        <f t="shared" si="94"/>
        <v>50829914.000000045</v>
      </c>
      <c r="K1520" s="43">
        <f>$W$2+J1520</f>
        <v>4750829914</v>
      </c>
      <c r="L1520" s="99">
        <f t="shared" si="93"/>
        <v>-3.2434334853660728E-4</v>
      </c>
      <c r="M1520" s="102">
        <f t="shared" si="95"/>
        <v>1.5420417518317749E-3</v>
      </c>
      <c r="N1520" s="99">
        <f t="shared" si="96"/>
        <v>2.4479153919751539E-2</v>
      </c>
    </row>
    <row r="1521" spans="1:14">
      <c r="A1521" s="47">
        <v>41715</v>
      </c>
      <c r="B1521" s="39">
        <v>0.4975</v>
      </c>
      <c r="C1521" s="43">
        <f>((B1521-B1522)/0.01)*P$4+C1522</f>
        <v>76410366.000000015</v>
      </c>
      <c r="D1521" s="39">
        <v>2.2599999999999998</v>
      </c>
      <c r="E1521" s="43">
        <f>((D1521-D1522)/0.01)*R$4+E1522</f>
        <v>-19121692.000000048</v>
      </c>
      <c r="F1521" s="39">
        <v>2.8075000000000001</v>
      </c>
      <c r="G1521" s="43">
        <f>((F1521-F1522)/0.01)*T$4+G1522</f>
        <v>23479014.000000142</v>
      </c>
      <c r="H1521" s="39">
        <v>3.6013000000000002</v>
      </c>
      <c r="I1521" s="43">
        <f>((H1521-H1522)/0.01)*V$4+I1522</f>
        <v>-35645584.000000104</v>
      </c>
      <c r="J1521" s="54">
        <f t="shared" si="94"/>
        <v>45122104.000000015</v>
      </c>
      <c r="K1521" s="43">
        <f>$W$2+J1521</f>
        <v>4745122104</v>
      </c>
      <c r="L1521" s="99">
        <f t="shared" si="93"/>
        <v>-1.2021565982182386E-3</v>
      </c>
      <c r="M1521" s="102">
        <f t="shared" si="95"/>
        <v>1.5358587058923645E-3</v>
      </c>
      <c r="N1521" s="99">
        <f t="shared" si="96"/>
        <v>2.4381001108348135E-2</v>
      </c>
    </row>
    <row r="1522" spans="1:14">
      <c r="A1522" s="47">
        <v>41716</v>
      </c>
      <c r="B1522" s="39">
        <v>0.48480000000000001</v>
      </c>
      <c r="C1522" s="43">
        <f>((B1522-B1523)/0.01)*P$4+C1523</f>
        <v>77111406.000000015</v>
      </c>
      <c r="D1522" s="39">
        <v>2.2389999999999999</v>
      </c>
      <c r="E1522" s="43">
        <f>((D1522-D1523)/0.01)*R$4+E1523</f>
        <v>-20156992.000000045</v>
      </c>
      <c r="F1522" s="39">
        <v>2.7880000000000003</v>
      </c>
      <c r="G1522" s="43">
        <f>((F1522-F1523)/0.01)*T$4+G1523</f>
        <v>25249614.000000127</v>
      </c>
      <c r="H1522" s="39">
        <v>3.5869999999999997</v>
      </c>
      <c r="I1522" s="43">
        <f>((H1522-H1523)/0.01)*V$4+I1523</f>
        <v>-34234174.00000006</v>
      </c>
      <c r="J1522" s="54">
        <f t="shared" si="94"/>
        <v>47969854.00000003</v>
      </c>
      <c r="K1522" s="43">
        <f>$W$2+J1522</f>
        <v>4747969854</v>
      </c>
      <c r="L1522" s="99">
        <f t="shared" si="93"/>
        <v>5.9996260396952467E-4</v>
      </c>
      <c r="M1522" s="102">
        <f t="shared" si="95"/>
        <v>1.2251277320644389E-3</v>
      </c>
      <c r="N1522" s="99">
        <f t="shared" si="96"/>
        <v>1.9448299819986466E-2</v>
      </c>
    </row>
    <row r="1523" spans="1:14">
      <c r="A1523" s="47">
        <v>41717</v>
      </c>
      <c r="B1523" s="39">
        <v>0.55000000000000004</v>
      </c>
      <c r="C1523" s="43">
        <f>((B1523-B1524)/0.01)*P$4+C1524</f>
        <v>73512366.000000015</v>
      </c>
      <c r="D1523" s="39">
        <v>2.3755000000000002</v>
      </c>
      <c r="E1523" s="43">
        <f>((D1523-D1524)/0.01)*R$4+E1524</f>
        <v>-13427542.00000003</v>
      </c>
      <c r="F1523" s="39">
        <v>2.891</v>
      </c>
      <c r="G1523" s="43">
        <f>((F1523-F1524)/0.01)*T$4+G1524</f>
        <v>15897214.000000149</v>
      </c>
      <c r="H1523" s="39">
        <v>3.6375000000000002</v>
      </c>
      <c r="I1523" s="43">
        <f>((H1523-H1524)/0.01)*V$4+I1524</f>
        <v>-39218524.000000104</v>
      </c>
      <c r="J1523" s="54">
        <f t="shared" si="94"/>
        <v>36763514.00000003</v>
      </c>
      <c r="K1523" s="43">
        <f>$W$2+J1523</f>
        <v>4736763514</v>
      </c>
      <c r="L1523" s="99">
        <f t="shared" si="93"/>
        <v>-2.3630279903069412E-3</v>
      </c>
      <c r="M1523" s="102">
        <f t="shared" si="95"/>
        <v>1.4506015672031021E-3</v>
      </c>
      <c r="N1523" s="99">
        <f t="shared" si="96"/>
        <v>2.3027585989559746E-2</v>
      </c>
    </row>
    <row r="1524" spans="1:14">
      <c r="A1524" s="47">
        <v>41718</v>
      </c>
      <c r="B1524" s="39">
        <v>0.55249999999999999</v>
      </c>
      <c r="C1524" s="43">
        <f>((B1524-B1525)/0.01)*P$4+C1525</f>
        <v>73374366.000000015</v>
      </c>
      <c r="D1524" s="39">
        <v>2.3725000000000001</v>
      </c>
      <c r="E1524" s="43">
        <f>((D1524-D1525)/0.01)*R$4+E1525</f>
        <v>-13575442.000000035</v>
      </c>
      <c r="F1524" s="39">
        <v>2.8919999999999999</v>
      </c>
      <c r="G1524" s="43">
        <f>((F1524-F1525)/0.01)*T$4+G1525</f>
        <v>15806414.000000158</v>
      </c>
      <c r="H1524" s="39">
        <v>3.6452999999999998</v>
      </c>
      <c r="I1524" s="43">
        <f>((H1524-H1525)/0.01)*V$4+I1525</f>
        <v>-39988384.00000006</v>
      </c>
      <c r="J1524" s="54">
        <f t="shared" si="94"/>
        <v>35616954.000000075</v>
      </c>
      <c r="K1524" s="43">
        <f>$W$2+J1524</f>
        <v>4735616954</v>
      </c>
      <c r="L1524" s="99">
        <f t="shared" si="93"/>
        <v>-2.4208487179597934E-4</v>
      </c>
      <c r="M1524" s="102">
        <f t="shared" si="95"/>
        <v>1.3798403681956263E-3</v>
      </c>
      <c r="N1524" s="99">
        <f t="shared" si="96"/>
        <v>2.1904286779280555E-2</v>
      </c>
    </row>
    <row r="1525" spans="1:14">
      <c r="A1525" s="47">
        <v>41719</v>
      </c>
      <c r="B1525" s="39">
        <v>0.56179999999999997</v>
      </c>
      <c r="C1525" s="43">
        <f>((B1525-B1526)/0.01)*P$4+C1526</f>
        <v>72861006.000000015</v>
      </c>
      <c r="D1525" s="39">
        <v>2.3570000000000002</v>
      </c>
      <c r="E1525" s="43">
        <f>((D1525-D1526)/0.01)*R$4+E1526</f>
        <v>-14339592.000000028</v>
      </c>
      <c r="F1525" s="39">
        <v>2.8588</v>
      </c>
      <c r="G1525" s="43">
        <f>((F1525-F1526)/0.01)*T$4+G1526</f>
        <v>18820974.000000149</v>
      </c>
      <c r="H1525" s="39">
        <v>3.5792999999999999</v>
      </c>
      <c r="I1525" s="43">
        <f>((H1525-H1526)/0.01)*V$4+I1526</f>
        <v>-33474184.000000078</v>
      </c>
      <c r="J1525" s="54">
        <f t="shared" si="94"/>
        <v>43868204.00000006</v>
      </c>
      <c r="K1525" s="43">
        <f>$W$2+J1525</f>
        <v>4743868204</v>
      </c>
      <c r="L1525" s="99">
        <f t="shared" si="93"/>
        <v>1.7408650251215221E-3</v>
      </c>
      <c r="M1525" s="102">
        <f t="shared" si="95"/>
        <v>1.4237268070978189E-3</v>
      </c>
      <c r="N1525" s="99">
        <f t="shared" si="96"/>
        <v>2.2600962398861148E-2</v>
      </c>
    </row>
    <row r="1526" spans="1:14">
      <c r="A1526" s="47">
        <v>41722</v>
      </c>
      <c r="B1526" s="39">
        <v>0.57750000000000001</v>
      </c>
      <c r="C1526" s="43">
        <f>((B1526-B1527)/0.01)*P$4+C1527</f>
        <v>71994366.000000015</v>
      </c>
      <c r="D1526" s="39">
        <v>2.3609999999999998</v>
      </c>
      <c r="E1526" s="43">
        <f>((D1526-D1527)/0.01)*R$4+E1527</f>
        <v>-14142392.00000005</v>
      </c>
      <c r="F1526" s="39">
        <v>2.8460000000000001</v>
      </c>
      <c r="G1526" s="43">
        <f>((F1526-F1527)/0.01)*T$4+G1527</f>
        <v>19983214.000000142</v>
      </c>
      <c r="H1526" s="39">
        <v>3.5432999999999999</v>
      </c>
      <c r="I1526" s="43">
        <f>((H1526-H1527)/0.01)*V$4+I1527</f>
        <v>-29920984.000000075</v>
      </c>
      <c r="J1526" s="54">
        <f t="shared" si="94"/>
        <v>47914204.00000003</v>
      </c>
      <c r="K1526" s="43">
        <f>$W$2+J1526</f>
        <v>4747914204</v>
      </c>
      <c r="L1526" s="99">
        <f t="shared" si="93"/>
        <v>8.5252696935895784E-4</v>
      </c>
      <c r="M1526" s="102">
        <f t="shared" si="95"/>
        <v>1.4360151349800618E-3</v>
      </c>
      <c r="N1526" s="99">
        <f t="shared" si="96"/>
        <v>2.2796033556492561E-2</v>
      </c>
    </row>
    <row r="1527" spans="1:14">
      <c r="A1527" s="47">
        <v>41723</v>
      </c>
      <c r="B1527" s="39">
        <v>0.57020000000000004</v>
      </c>
      <c r="C1527" s="43">
        <f>((B1527-B1528)/0.01)*P$4+C1528</f>
        <v>72397326.000000015</v>
      </c>
      <c r="D1527" s="39">
        <v>2.3759999999999999</v>
      </c>
      <c r="E1527" s="43">
        <f>((D1527-D1528)/0.01)*R$4+E1528</f>
        <v>-13402892.000000045</v>
      </c>
      <c r="F1527" s="39">
        <v>2.8689999999999998</v>
      </c>
      <c r="G1527" s="43">
        <f>((F1527-F1528)/0.01)*T$4+G1528</f>
        <v>17894814.000000171</v>
      </c>
      <c r="H1527" s="39">
        <v>3.5705</v>
      </c>
      <c r="I1527" s="43">
        <f>((H1527-H1528)/0.01)*V$4+I1528</f>
        <v>-32605624.000000086</v>
      </c>
      <c r="J1527" s="54">
        <f t="shared" si="94"/>
        <v>44283624.00000006</v>
      </c>
      <c r="K1527" s="43">
        <f>$W$2+J1527</f>
        <v>4744283624</v>
      </c>
      <c r="L1527" s="99">
        <f t="shared" si="93"/>
        <v>-7.6496091691881873E-4</v>
      </c>
      <c r="M1527" s="102">
        <f t="shared" si="95"/>
        <v>1.4762945930956134E-3</v>
      </c>
      <c r="N1527" s="99">
        <f t="shared" si="96"/>
        <v>2.3435450131201713E-2</v>
      </c>
    </row>
    <row r="1528" spans="1:14">
      <c r="A1528" s="47">
        <v>41724</v>
      </c>
      <c r="B1528" s="39">
        <v>0.55200000000000005</v>
      </c>
      <c r="C1528" s="43">
        <f>((B1528-B1529)/0.01)*P$4+C1529</f>
        <v>73401966.000000015</v>
      </c>
      <c r="D1528" s="39">
        <v>2.3210000000000002</v>
      </c>
      <c r="E1528" s="43">
        <f>((D1528-D1529)/0.01)*R$4+E1529</f>
        <v>-16114392.00000003</v>
      </c>
      <c r="F1528" s="39">
        <v>2.8134999999999999</v>
      </c>
      <c r="G1528" s="43">
        <f>((F1528-F1529)/0.01)*T$4+G1529</f>
        <v>22934214.00000016</v>
      </c>
      <c r="H1528" s="39">
        <v>3.5217999999999998</v>
      </c>
      <c r="I1528" s="43">
        <f>((H1528-H1529)/0.01)*V$4+I1529</f>
        <v>-27798934.000000067</v>
      </c>
      <c r="J1528" s="54">
        <f t="shared" si="94"/>
        <v>52422854.000000082</v>
      </c>
      <c r="K1528" s="43">
        <f>$W$2+J1528</f>
        <v>4752422854</v>
      </c>
      <c r="L1528" s="99">
        <f t="shared" si="93"/>
        <v>1.7141167860128407E-3</v>
      </c>
      <c r="M1528" s="102">
        <f t="shared" si="95"/>
        <v>1.521641788761846E-3</v>
      </c>
      <c r="N1528" s="99">
        <f t="shared" si="96"/>
        <v>2.4155314545523939E-2</v>
      </c>
    </row>
    <row r="1529" spans="1:14">
      <c r="A1529" s="47">
        <v>41725</v>
      </c>
      <c r="B1529" s="39">
        <v>0.56279999999999997</v>
      </c>
      <c r="C1529" s="43">
        <f>((B1529-B1530)/0.01)*P$4+C1530</f>
        <v>72805806.000000015</v>
      </c>
      <c r="D1529" s="39">
        <v>2.327</v>
      </c>
      <c r="E1529" s="43">
        <f>((D1529-D1530)/0.01)*R$4+E1530</f>
        <v>-15818592.000000041</v>
      </c>
      <c r="F1529" s="39">
        <v>2.8035000000000001</v>
      </c>
      <c r="G1529" s="43">
        <f>((F1529-F1530)/0.01)*T$4+G1530</f>
        <v>23842214.000000142</v>
      </c>
      <c r="H1529" s="39">
        <v>3.5047999999999999</v>
      </c>
      <c r="I1529" s="43">
        <f>((H1529-H1530)/0.01)*V$4+I1530</f>
        <v>-26121034.000000078</v>
      </c>
      <c r="J1529" s="54">
        <f t="shared" si="94"/>
        <v>54708394.000000045</v>
      </c>
      <c r="K1529" s="43">
        <f>$W$2+J1529</f>
        <v>4754708394</v>
      </c>
      <c r="L1529" s="99">
        <f t="shared" si="93"/>
        <v>4.8080540478720251E-4</v>
      </c>
      <c r="M1529" s="102">
        <f t="shared" si="95"/>
        <v>1.2927409324273273E-3</v>
      </c>
      <c r="N1529" s="99">
        <f t="shared" si="96"/>
        <v>2.0521626101018778E-2</v>
      </c>
    </row>
    <row r="1530" spans="1:14">
      <c r="A1530" s="47">
        <v>41726</v>
      </c>
      <c r="B1530" s="39">
        <v>0.57130000000000003</v>
      </c>
      <c r="C1530" s="43">
        <f>((B1530-B1531)/0.01)*P$4+C1531</f>
        <v>72336606.000000015</v>
      </c>
      <c r="D1530" s="39">
        <v>2.3639999999999999</v>
      </c>
      <c r="E1530" s="43">
        <f>((D1530-D1531)/0.01)*R$4+E1531</f>
        <v>-13994492.000000045</v>
      </c>
      <c r="F1530" s="39">
        <v>2.8414999999999999</v>
      </c>
      <c r="G1530" s="43">
        <f>((F1530-F1531)/0.01)*T$4+G1531</f>
        <v>20391814.00000016</v>
      </c>
      <c r="H1530" s="39">
        <v>3.524</v>
      </c>
      <c r="I1530" s="43">
        <f>((H1530-H1531)/0.01)*V$4+I1531</f>
        <v>-28016074.000000089</v>
      </c>
      <c r="J1530" s="54">
        <f t="shared" si="94"/>
        <v>50717854.000000045</v>
      </c>
      <c r="K1530" s="43">
        <f>$W$2+J1530</f>
        <v>4750717854</v>
      </c>
      <c r="L1530" s="99">
        <f t="shared" si="93"/>
        <v>-8.3963414797500087E-4</v>
      </c>
      <c r="M1530" s="102">
        <f t="shared" si="95"/>
        <v>1.3192809705036542E-3</v>
      </c>
      <c r="N1530" s="99">
        <f t="shared" si="96"/>
        <v>2.094293614423565E-2</v>
      </c>
    </row>
    <row r="1531" spans="1:14">
      <c r="A1531" s="47">
        <v>41729</v>
      </c>
      <c r="B1531" s="39">
        <v>0.54500000000000004</v>
      </c>
      <c r="C1531" s="43">
        <f>((B1531-B1532)/0.01)*P$4+C1532</f>
        <v>73788366.000000015</v>
      </c>
      <c r="D1531" s="39">
        <v>2.3555000000000001</v>
      </c>
      <c r="E1531" s="43">
        <f>((D1531-D1532)/0.01)*R$4+E1532</f>
        <v>-14413542.000000032</v>
      </c>
      <c r="F1531" s="39">
        <v>2.8420000000000001</v>
      </c>
      <c r="G1531" s="43">
        <f>((F1531-F1532)/0.01)*T$4+G1532</f>
        <v>20346414.000000145</v>
      </c>
      <c r="H1531" s="39">
        <v>3.5415000000000001</v>
      </c>
      <c r="I1531" s="43">
        <f>((H1531-H1532)/0.01)*V$4+I1532</f>
        <v>-29743324.000000097</v>
      </c>
      <c r="J1531" s="54">
        <f t="shared" si="94"/>
        <v>49977914.000000037</v>
      </c>
      <c r="K1531" s="43">
        <f>$W$2+J1531</f>
        <v>4749977914</v>
      </c>
      <c r="L1531" s="99">
        <f t="shared" si="93"/>
        <v>-1.5576543435651797E-4</v>
      </c>
      <c r="M1531" s="102">
        <f t="shared" si="95"/>
        <v>1.2533974207469185E-3</v>
      </c>
      <c r="N1531" s="99">
        <f t="shared" si="96"/>
        <v>1.9897067215356817E-2</v>
      </c>
    </row>
    <row r="1532" spans="1:14">
      <c r="A1532" s="47">
        <v>41730</v>
      </c>
      <c r="B1532" s="39">
        <v>0.55100000000000005</v>
      </c>
      <c r="C1532" s="43">
        <f>((B1532-B1533)/0.01)*P$4+C1533</f>
        <v>73457166.000000015</v>
      </c>
      <c r="D1532" s="39">
        <v>2.3818000000000001</v>
      </c>
      <c r="E1532" s="43">
        <f>((D1532-D1533)/0.01)*R$4+E1533</f>
        <v>-13116952.000000032</v>
      </c>
      <c r="F1532" s="39">
        <v>2.8773</v>
      </c>
      <c r="G1532" s="43">
        <f>((F1532-F1533)/0.01)*T$4+G1533</f>
        <v>17141174.000000156</v>
      </c>
      <c r="H1532" s="39">
        <v>3.5912999999999999</v>
      </c>
      <c r="I1532" s="43">
        <f>((H1532-H1533)/0.01)*V$4+I1533</f>
        <v>-34658584.000000082</v>
      </c>
      <c r="J1532" s="54">
        <f t="shared" si="94"/>
        <v>42822804.000000067</v>
      </c>
      <c r="K1532" s="43">
        <f>$W$2+J1532</f>
        <v>4742822804</v>
      </c>
      <c r="L1532" s="99">
        <f t="shared" si="93"/>
        <v>-1.5074816310916884E-3</v>
      </c>
      <c r="M1532" s="102">
        <f t="shared" si="95"/>
        <v>1.3349390209996413E-3</v>
      </c>
      <c r="N1532" s="99">
        <f t="shared" si="96"/>
        <v>2.1191499990006493E-2</v>
      </c>
    </row>
    <row r="1533" spans="1:14">
      <c r="A1533" s="47">
        <v>41731</v>
      </c>
      <c r="B1533" s="39">
        <v>0.57299999999999995</v>
      </c>
      <c r="C1533" s="43">
        <f>((B1533-B1534)/0.01)*P$4+C1534</f>
        <v>72242766.000000015</v>
      </c>
      <c r="D1533" s="39">
        <v>2.4365000000000001</v>
      </c>
      <c r="E1533" s="43">
        <f>((D1533-D1534)/0.01)*R$4+E1534</f>
        <v>-10420242.000000034</v>
      </c>
      <c r="F1533" s="39">
        <v>2.9234999999999998</v>
      </c>
      <c r="G1533" s="43">
        <f>((F1533-F1534)/0.01)*T$4+G1534</f>
        <v>12946214.000000173</v>
      </c>
      <c r="H1533" s="39">
        <v>3.6310000000000002</v>
      </c>
      <c r="I1533" s="43">
        <f>((H1533-H1534)/0.01)*V$4+I1534</f>
        <v>-38576974.000000112</v>
      </c>
      <c r="J1533" s="54">
        <f t="shared" si="94"/>
        <v>36191764.000000052</v>
      </c>
      <c r="K1533" s="43">
        <f>$W$2+J1533</f>
        <v>4736191764</v>
      </c>
      <c r="L1533" s="99">
        <f t="shared" si="93"/>
        <v>-1.3990992490004435E-3</v>
      </c>
      <c r="M1533" s="102">
        <f t="shared" si="95"/>
        <v>1.1798457790669617E-3</v>
      </c>
      <c r="N1533" s="99">
        <f t="shared" si="96"/>
        <v>1.8729471100922622E-2</v>
      </c>
    </row>
    <row r="1534" spans="1:14">
      <c r="A1534" s="47">
        <v>41732</v>
      </c>
      <c r="B1534" s="39">
        <v>0.57750000000000001</v>
      </c>
      <c r="C1534" s="43">
        <f>((B1534-B1535)/0.01)*P$4+C1535</f>
        <v>71994366.000000015</v>
      </c>
      <c r="D1534" s="39">
        <v>2.4398</v>
      </c>
      <c r="E1534" s="43">
        <f>((D1534-D1535)/0.01)*R$4+E1535</f>
        <v>-10257552.000000041</v>
      </c>
      <c r="F1534" s="39">
        <v>2.9195000000000002</v>
      </c>
      <c r="G1534" s="43">
        <f>((F1534-F1535)/0.01)*T$4+G1535</f>
        <v>13309414.000000134</v>
      </c>
      <c r="H1534" s="39">
        <v>3.6168</v>
      </c>
      <c r="I1534" s="43">
        <f>((H1534-H1535)/0.01)*V$4+I1535</f>
        <v>-37175434.000000089</v>
      </c>
      <c r="J1534" s="54">
        <f t="shared" si="94"/>
        <v>37870794.000000015</v>
      </c>
      <c r="K1534" s="43">
        <f>$W$2+J1534</f>
        <v>4737870794</v>
      </c>
      <c r="L1534" s="99">
        <f t="shared" si="93"/>
        <v>3.5444773713485769E-4</v>
      </c>
      <c r="M1534" s="102">
        <f t="shared" si="95"/>
        <v>1.1820025049799564E-3</v>
      </c>
      <c r="N1534" s="99">
        <f t="shared" si="96"/>
        <v>1.8763708063394099E-2</v>
      </c>
    </row>
    <row r="1535" spans="1:14">
      <c r="A1535" s="47">
        <v>41733</v>
      </c>
      <c r="B1535" s="39">
        <v>0.53839999999999999</v>
      </c>
      <c r="C1535" s="43">
        <f>((B1535-B1536)/0.01)*P$4+C1536</f>
        <v>74152686.000000015</v>
      </c>
      <c r="D1535" s="39">
        <v>2.3462999999999998</v>
      </c>
      <c r="E1535" s="43">
        <f>((D1535-D1536)/0.01)*R$4+E1536</f>
        <v>-14867102.000000047</v>
      </c>
      <c r="F1535" s="39">
        <v>2.8348</v>
      </c>
      <c r="G1535" s="43">
        <f>((F1535-F1536)/0.01)*T$4+G1536</f>
        <v>21000174.000000153</v>
      </c>
      <c r="H1535" s="39">
        <v>3.5703</v>
      </c>
      <c r="I1535" s="43">
        <f>((H1535-H1536)/0.01)*V$4+I1536</f>
        <v>-32585884.000000093</v>
      </c>
      <c r="J1535" s="54">
        <f t="shared" si="94"/>
        <v>47699874.00000003</v>
      </c>
      <c r="K1535" s="43">
        <f>$W$2+J1535</f>
        <v>4747699874</v>
      </c>
      <c r="L1535" s="99">
        <f t="shared" si="93"/>
        <v>2.0724285047218271E-3</v>
      </c>
      <c r="M1535" s="102">
        <f t="shared" si="95"/>
        <v>1.2380976352819335E-3</v>
      </c>
      <c r="N1535" s="99">
        <f t="shared" si="96"/>
        <v>1.9654190650638871E-2</v>
      </c>
    </row>
    <row r="1536" spans="1:14">
      <c r="A1536" s="47">
        <v>41736</v>
      </c>
      <c r="B1536" s="39">
        <v>0.52600000000000002</v>
      </c>
      <c r="C1536" s="43">
        <f>((B1536-B1537)/0.01)*P$4+C1537</f>
        <v>74837166.000000015</v>
      </c>
      <c r="D1536" s="39">
        <v>2.33</v>
      </c>
      <c r="E1536" s="43">
        <f>((D1536-D1537)/0.01)*R$4+E1537</f>
        <v>-15670692.000000035</v>
      </c>
      <c r="F1536" s="39">
        <v>2.8203</v>
      </c>
      <c r="G1536" s="43">
        <f>((F1536-F1537)/0.01)*T$4+G1537</f>
        <v>22316774.000000149</v>
      </c>
      <c r="H1536" s="39">
        <v>3.5465</v>
      </c>
      <c r="I1536" s="43">
        <f>((H1536-H1537)/0.01)*V$4+I1537</f>
        <v>-30236824.000000089</v>
      </c>
      <c r="J1536" s="54">
        <f t="shared" si="94"/>
        <v>51246424.00000003</v>
      </c>
      <c r="K1536" s="43">
        <f>$W$2+J1536</f>
        <v>4751246424</v>
      </c>
      <c r="L1536" s="99">
        <f t="shared" si="93"/>
        <v>7.4672496370297955E-4</v>
      </c>
      <c r="M1536" s="102">
        <f t="shared" si="95"/>
        <v>1.231202343316659E-3</v>
      </c>
      <c r="N1536" s="99">
        <f t="shared" si="96"/>
        <v>1.954473128409508E-2</v>
      </c>
    </row>
    <row r="1537" spans="1:14">
      <c r="A1537" s="47">
        <v>41737</v>
      </c>
      <c r="B1537" s="39">
        <v>0.52849999999999997</v>
      </c>
      <c r="C1537" s="43">
        <f>((B1537-B1538)/0.01)*P$4+C1538</f>
        <v>74699166.000000015</v>
      </c>
      <c r="D1537" s="39">
        <v>2.3130000000000002</v>
      </c>
      <c r="E1537" s="43">
        <f>((D1537-D1538)/0.01)*R$4+E1538</f>
        <v>-16508792.00000003</v>
      </c>
      <c r="F1537" s="39">
        <v>2.7989999999999999</v>
      </c>
      <c r="G1537" s="43">
        <f>((F1537-F1538)/0.01)*T$4+G1538</f>
        <v>24250814.000000156</v>
      </c>
      <c r="H1537" s="39">
        <v>3.5270000000000001</v>
      </c>
      <c r="I1537" s="43">
        <f>((H1537-H1538)/0.01)*V$4+I1538</f>
        <v>-28312174.000000104</v>
      </c>
      <c r="J1537" s="54">
        <f t="shared" si="94"/>
        <v>54129014.000000045</v>
      </c>
      <c r="K1537" s="43">
        <f>$W$2+J1537</f>
        <v>4754129014</v>
      </c>
      <c r="L1537" s="99">
        <f t="shared" si="93"/>
        <v>6.0651788183839137E-4</v>
      </c>
      <c r="M1537" s="102">
        <f t="shared" si="95"/>
        <v>1.2039239200004198E-3</v>
      </c>
      <c r="N1537" s="99">
        <f t="shared" si="96"/>
        <v>1.9111699738578791E-2</v>
      </c>
    </row>
    <row r="1538" spans="1:14">
      <c r="A1538" s="47">
        <v>41738</v>
      </c>
      <c r="B1538" s="39">
        <v>0.4965</v>
      </c>
      <c r="C1538" s="43">
        <f>((B1538-B1539)/0.01)*P$4+C1539</f>
        <v>76465566.000000015</v>
      </c>
      <c r="D1538" s="39">
        <v>2.2869999999999999</v>
      </c>
      <c r="E1538" s="43">
        <f>((D1538-D1539)/0.01)*R$4+E1539</f>
        <v>-17790592.000000041</v>
      </c>
      <c r="F1538" s="39">
        <v>2.8029999999999999</v>
      </c>
      <c r="G1538" s="43">
        <f>((F1538-F1539)/0.01)*T$4+G1539</f>
        <v>23887614.000000156</v>
      </c>
      <c r="H1538" s="39">
        <v>3.5579999999999998</v>
      </c>
      <c r="I1538" s="43">
        <f>((H1538-H1539)/0.01)*V$4+I1539</f>
        <v>-31371874.000000075</v>
      </c>
      <c r="J1538" s="54">
        <f t="shared" si="94"/>
        <v>51190714.000000045</v>
      </c>
      <c r="K1538" s="43">
        <f>$W$2+J1538</f>
        <v>4751190714</v>
      </c>
      <c r="L1538" s="99">
        <f t="shared" si="93"/>
        <v>-6.1824329484377503E-4</v>
      </c>
      <c r="M1538" s="102">
        <f t="shared" si="95"/>
        <v>1.1011084397891272E-3</v>
      </c>
      <c r="N1538" s="99">
        <f t="shared" si="96"/>
        <v>1.7479554589178214E-2</v>
      </c>
    </row>
    <row r="1539" spans="1:14">
      <c r="A1539" s="47">
        <v>41739</v>
      </c>
      <c r="B1539" s="39">
        <v>0.4899</v>
      </c>
      <c r="C1539" s="43">
        <f>((B1539-B1540)/0.01)*P$4+C1540</f>
        <v>76829886.000000015</v>
      </c>
      <c r="D1539" s="39">
        <v>2.2589999999999999</v>
      </c>
      <c r="E1539" s="43">
        <f>((D1539-D1540)/0.01)*R$4+E1540</f>
        <v>-19170992.000000041</v>
      </c>
      <c r="F1539" s="39">
        <v>2.77</v>
      </c>
      <c r="G1539" s="43">
        <f>((F1539-F1540)/0.01)*T$4+G1540</f>
        <v>26884014.000000149</v>
      </c>
      <c r="H1539" s="39">
        <v>3.5070000000000001</v>
      </c>
      <c r="I1539" s="43">
        <f>((H1539-H1540)/0.01)*V$4+I1540</f>
        <v>-26338174.000000104</v>
      </c>
      <c r="J1539" s="54">
        <f t="shared" si="94"/>
        <v>58204734.000000015</v>
      </c>
      <c r="K1539" s="43">
        <f>$W$2+J1539</f>
        <v>4758204734</v>
      </c>
      <c r="L1539" s="99">
        <f t="shared" si="93"/>
        <v>1.4751771151629497E-3</v>
      </c>
      <c r="M1539" s="102">
        <f t="shared" si="95"/>
        <v>1.1930177567042951E-3</v>
      </c>
      <c r="N1539" s="99">
        <f t="shared" si="96"/>
        <v>1.8938569763542353E-2</v>
      </c>
    </row>
    <row r="1540" spans="1:14">
      <c r="A1540" s="47">
        <v>41740</v>
      </c>
      <c r="B1540" s="39">
        <v>0.49080000000000001</v>
      </c>
      <c r="C1540" s="43">
        <f>((B1540-B1541)/0.01)*P$4+C1541</f>
        <v>76780206.000000015</v>
      </c>
      <c r="D1540" s="39">
        <v>2.2387999999999999</v>
      </c>
      <c r="E1540" s="43">
        <f>((D1540-D1541)/0.01)*R$4+E1541</f>
        <v>-20166852.000000041</v>
      </c>
      <c r="F1540" s="39">
        <v>2.7427999999999999</v>
      </c>
      <c r="G1540" s="43">
        <f>((F1540-F1541)/0.01)*T$4+G1541</f>
        <v>29353774.00000016</v>
      </c>
      <c r="H1540" s="39">
        <v>3.4683000000000002</v>
      </c>
      <c r="I1540" s="43">
        <f>((H1540-H1541)/0.01)*V$4+I1541</f>
        <v>-22518484.000000108</v>
      </c>
      <c r="J1540" s="54">
        <f t="shared" si="94"/>
        <v>63448644.00000003</v>
      </c>
      <c r="K1540" s="43">
        <f>$W$2+J1540</f>
        <v>4763448644</v>
      </c>
      <c r="L1540" s="99">
        <f t="shared" si="93"/>
        <v>1.1014705791101873E-3</v>
      </c>
      <c r="M1540" s="102">
        <f t="shared" si="95"/>
        <v>1.1858290568530164E-3</v>
      </c>
      <c r="N1540" s="99">
        <f t="shared" si="96"/>
        <v>1.8824452691204131E-2</v>
      </c>
    </row>
    <row r="1541" spans="1:14">
      <c r="A1541" s="47">
        <v>41743</v>
      </c>
      <c r="B1541" s="39">
        <v>0.50600000000000001</v>
      </c>
      <c r="C1541" s="43">
        <f>((B1541-B1542)/0.01)*P$4+C1542</f>
        <v>75941166.000000015</v>
      </c>
      <c r="D1541" s="39">
        <v>2.2685</v>
      </c>
      <c r="E1541" s="43">
        <f>((D1541-D1542)/0.01)*R$4+E1542</f>
        <v>-18702642.000000037</v>
      </c>
      <c r="F1541" s="39">
        <v>2.7664999999999997</v>
      </c>
      <c r="G1541" s="43">
        <f>((F1541-F1542)/0.01)*T$4+G1542</f>
        <v>27201814.000000175</v>
      </c>
      <c r="H1541" s="39">
        <v>3.4790000000000001</v>
      </c>
      <c r="I1541" s="43">
        <f>((H1541-H1542)/0.01)*V$4+I1542</f>
        <v>-23574574.000000101</v>
      </c>
      <c r="J1541" s="54">
        <f t="shared" si="94"/>
        <v>60865764.000000045</v>
      </c>
      <c r="K1541" s="43">
        <f>$W$2+J1541</f>
        <v>4760865764</v>
      </c>
      <c r="L1541" s="99">
        <f t="shared" si="93"/>
        <v>-5.4237606040133835E-4</v>
      </c>
      <c r="M1541" s="102">
        <f t="shared" si="95"/>
        <v>1.2072744702122029E-3</v>
      </c>
      <c r="N1541" s="99">
        <f t="shared" si="96"/>
        <v>1.9164888074272468E-2</v>
      </c>
    </row>
    <row r="1542" spans="1:14">
      <c r="A1542" s="47">
        <v>41744</v>
      </c>
      <c r="B1542" s="39">
        <v>0.50949999999999995</v>
      </c>
      <c r="C1542" s="43">
        <f>((B1542-B1543)/0.01)*P$4+C1543</f>
        <v>75747966.000000015</v>
      </c>
      <c r="D1542" s="39">
        <v>2.2679999999999998</v>
      </c>
      <c r="E1542" s="43">
        <f>((D1542-D1543)/0.01)*R$4+E1543</f>
        <v>-18727292.000000045</v>
      </c>
      <c r="F1542" s="39">
        <v>2.7509999999999999</v>
      </c>
      <c r="G1542" s="43">
        <f>((F1542-F1543)/0.01)*T$4+G1543</f>
        <v>28609214.00000016</v>
      </c>
      <c r="H1542" s="39">
        <v>3.4540000000000002</v>
      </c>
      <c r="I1542" s="43">
        <f>((H1542-H1543)/0.01)*V$4+I1543</f>
        <v>-21107074.000000108</v>
      </c>
      <c r="J1542" s="54">
        <f t="shared" si="94"/>
        <v>64522814.00000003</v>
      </c>
      <c r="K1542" s="43">
        <f>$W$2+J1542</f>
        <v>4764522814</v>
      </c>
      <c r="L1542" s="99">
        <f t="shared" si="93"/>
        <v>7.6785322713850894E-4</v>
      </c>
      <c r="M1542" s="102">
        <f t="shared" si="95"/>
        <v>1.0474880822368205E-3</v>
      </c>
      <c r="N1542" s="99">
        <f t="shared" si="96"/>
        <v>1.6628357801415611E-2</v>
      </c>
    </row>
    <row r="1543" spans="1:14">
      <c r="A1543" s="47">
        <v>41745</v>
      </c>
      <c r="B1543" s="39">
        <v>0.52</v>
      </c>
      <c r="C1543" s="43">
        <f>((B1543-B1544)/0.01)*P$4+C1544</f>
        <v>75168366.000000015</v>
      </c>
      <c r="D1543" s="39">
        <v>2.2854999999999999</v>
      </c>
      <c r="E1543" s="43">
        <f>((D1543-D1544)/0.01)*R$4+E1544</f>
        <v>-17864542.000000041</v>
      </c>
      <c r="F1543" s="39">
        <v>2.758</v>
      </c>
      <c r="G1543" s="43">
        <f>((F1543-F1544)/0.01)*T$4+G1544</f>
        <v>27973614.000000149</v>
      </c>
      <c r="H1543" s="39">
        <v>3.4409999999999998</v>
      </c>
      <c r="I1543" s="43">
        <f>((H1543-H1544)/0.01)*V$4+I1544</f>
        <v>-19823974.000000075</v>
      </c>
      <c r="J1543" s="54">
        <f t="shared" si="94"/>
        <v>65453464.000000045</v>
      </c>
      <c r="K1543" s="43">
        <f>$W$2+J1543</f>
        <v>4765453464</v>
      </c>
      <c r="L1543" s="99">
        <f t="shared" si="93"/>
        <v>1.9531003557833945E-4</v>
      </c>
      <c r="M1543" s="102">
        <f t="shared" si="95"/>
        <v>8.3305798851765239E-4</v>
      </c>
      <c r="N1543" s="99">
        <f t="shared" si="96"/>
        <v>1.3224385591880458E-2</v>
      </c>
    </row>
    <row r="1544" spans="1:14">
      <c r="A1544" s="47">
        <v>41746</v>
      </c>
      <c r="B1544" s="39">
        <v>0.54800000000000004</v>
      </c>
      <c r="C1544" s="43">
        <f>((B1544-B1545)/0.01)*P$4+C1545</f>
        <v>73622766.000000015</v>
      </c>
      <c r="D1544" s="39">
        <v>2.371</v>
      </c>
      <c r="E1544" s="43">
        <f>((D1544-D1545)/0.01)*R$4+E1545</f>
        <v>-13649392.000000035</v>
      </c>
      <c r="F1544" s="39">
        <v>2.8449999999999998</v>
      </c>
      <c r="G1544" s="43">
        <f>((F1544-F1545)/0.01)*T$4+G1545</f>
        <v>20074014.000000171</v>
      </c>
      <c r="H1544" s="39">
        <v>3.5244999999999997</v>
      </c>
      <c r="I1544" s="43">
        <f>((H1544-H1545)/0.01)*V$4+I1545</f>
        <v>-28065424.000000063</v>
      </c>
      <c r="J1544" s="54">
        <f t="shared" si="94"/>
        <v>51981964.000000089</v>
      </c>
      <c r="K1544" s="43">
        <f>$W$2+J1544</f>
        <v>4751981964</v>
      </c>
      <c r="L1544" s="99">
        <f t="shared" ref="L1544:L1607" si="97">LN(K1544/K1543)</f>
        <v>-2.8309115619845888E-3</v>
      </c>
      <c r="M1544" s="102">
        <f t="shared" si="95"/>
        <v>1.3761286161237687E-3</v>
      </c>
      <c r="N1544" s="99">
        <f t="shared" si="96"/>
        <v>2.184536454181777E-2</v>
      </c>
    </row>
    <row r="1545" spans="1:14">
      <c r="A1545" s="47">
        <v>41747</v>
      </c>
      <c r="B1545" s="39">
        <v>0.54749999999999999</v>
      </c>
      <c r="C1545" s="43">
        <f>((B1545-B1546)/0.01)*P$4+C1546</f>
        <v>73650366.000000015</v>
      </c>
      <c r="D1545" s="39">
        <v>2.371</v>
      </c>
      <c r="E1545" s="43">
        <f>((D1545-D1546)/0.01)*R$4+E1546</f>
        <v>-13649392.000000035</v>
      </c>
      <c r="F1545" s="39">
        <v>2.8449999999999998</v>
      </c>
      <c r="G1545" s="43">
        <f>((F1545-F1546)/0.01)*T$4+G1546</f>
        <v>20074014.000000171</v>
      </c>
      <c r="H1545" s="39">
        <v>3.5190000000000001</v>
      </c>
      <c r="I1545" s="43">
        <f>((H1545-H1546)/0.01)*V$4+I1546</f>
        <v>-27522574.000000101</v>
      </c>
      <c r="J1545" s="54">
        <f t="shared" si="94"/>
        <v>52552414.000000045</v>
      </c>
      <c r="K1545" s="43">
        <f>$W$2+J1545</f>
        <v>4752552414</v>
      </c>
      <c r="L1545" s="99">
        <f t="shared" si="97"/>
        <v>1.2003744276100543E-4</v>
      </c>
      <c r="M1545" s="102">
        <f t="shared" si="95"/>
        <v>1.2266983207033892E-3</v>
      </c>
      <c r="N1545" s="99">
        <f t="shared" si="96"/>
        <v>1.9473232141690344E-2</v>
      </c>
    </row>
    <row r="1546" spans="1:14">
      <c r="A1546" s="47">
        <v>41750</v>
      </c>
      <c r="B1546" s="39">
        <v>0.53690000000000004</v>
      </c>
      <c r="C1546" s="43">
        <f>((B1546-B1547)/0.01)*P$4+C1547</f>
        <v>74235486.000000015</v>
      </c>
      <c r="D1546" s="39">
        <v>2.3517999999999999</v>
      </c>
      <c r="E1546" s="43">
        <f>((D1546-D1547)/0.01)*R$4+E1547</f>
        <v>-14595952.000000041</v>
      </c>
      <c r="F1546" s="39">
        <v>2.82</v>
      </c>
      <c r="G1546" s="43">
        <f>((F1546-F1547)/0.01)*T$4+G1547</f>
        <v>22344014.000000164</v>
      </c>
      <c r="H1546" s="39">
        <v>3.5098000000000003</v>
      </c>
      <c r="I1546" s="43">
        <f>((H1546-H1547)/0.01)*V$4+I1547</f>
        <v>-26614534.000000112</v>
      </c>
      <c r="J1546" s="54">
        <f t="shared" ref="J1546:J1609" si="98">C1546+E1546+G1546+I1546</f>
        <v>55369014.000000022</v>
      </c>
      <c r="K1546" s="43">
        <f>$W$2+J1546</f>
        <v>4755369014</v>
      </c>
      <c r="L1546" s="99">
        <f t="shared" si="97"/>
        <v>5.9247441277685128E-4</v>
      </c>
      <c r="M1546" s="102">
        <f t="shared" ref="M1546:M1609" si="99">_xlfn.STDEV.S(L1537:L1546)</f>
        <v>1.2186359685211888E-3</v>
      </c>
      <c r="N1546" s="99">
        <f t="shared" si="96"/>
        <v>1.9345246268552416E-2</v>
      </c>
    </row>
    <row r="1547" spans="1:14">
      <c r="A1547" s="47">
        <v>41751</v>
      </c>
      <c r="B1547" s="39">
        <v>0.54649999999999999</v>
      </c>
      <c r="C1547" s="43">
        <f>((B1547-B1548)/0.01)*P$4+C1548</f>
        <v>73705566.000000015</v>
      </c>
      <c r="D1547" s="39">
        <v>2.3570000000000002</v>
      </c>
      <c r="E1547" s="43">
        <f>((D1547-D1548)/0.01)*R$4+E1548</f>
        <v>-14339592.000000026</v>
      </c>
      <c r="F1547" s="39">
        <v>2.8182999999999998</v>
      </c>
      <c r="G1547" s="43">
        <f>((F1547-F1548)/0.01)*T$4+G1548</f>
        <v>22498374.000000168</v>
      </c>
      <c r="H1547" s="39">
        <v>3.4838</v>
      </c>
      <c r="I1547" s="43">
        <f>((H1547-H1548)/0.01)*V$4+I1548</f>
        <v>-24048334.000000089</v>
      </c>
      <c r="J1547" s="54">
        <f t="shared" si="98"/>
        <v>57816014.00000006</v>
      </c>
      <c r="K1547" s="43">
        <f>$W$2+J1547</f>
        <v>4757816014</v>
      </c>
      <c r="L1547" s="99">
        <f t="shared" si="97"/>
        <v>5.1444391058612393E-4</v>
      </c>
      <c r="M1547" s="102">
        <f t="shared" si="99"/>
        <v>1.2146135544366344E-3</v>
      </c>
      <c r="N1547" s="99">
        <f t="shared" si="96"/>
        <v>1.9281392424525288E-2</v>
      </c>
    </row>
    <row r="1548" spans="1:14">
      <c r="A1548" s="47">
        <v>41752</v>
      </c>
      <c r="B1548" s="39">
        <v>0.54139999999999999</v>
      </c>
      <c r="C1548" s="43">
        <f>((B1548-B1549)/0.01)*P$4+C1549</f>
        <v>73987086.000000015</v>
      </c>
      <c r="D1548" s="39">
        <v>2.3449999999999998</v>
      </c>
      <c r="E1548" s="43">
        <f>((D1548-D1549)/0.01)*R$4+E1549</f>
        <v>-14931192.000000048</v>
      </c>
      <c r="F1548" s="39">
        <v>2.8045</v>
      </c>
      <c r="G1548" s="43">
        <f>((F1548-F1549)/0.01)*T$4+G1549</f>
        <v>23751414.000000149</v>
      </c>
      <c r="H1548" s="39">
        <v>3.4685000000000001</v>
      </c>
      <c r="I1548" s="43">
        <f>((H1548-H1549)/0.01)*V$4+I1549</f>
        <v>-22538224.000000101</v>
      </c>
      <c r="J1548" s="54">
        <f t="shared" si="98"/>
        <v>60269084.000000015</v>
      </c>
      <c r="K1548" s="43">
        <f>$W$2+J1548</f>
        <v>4760269084</v>
      </c>
      <c r="L1548" s="99">
        <f t="shared" si="97"/>
        <v>5.1545453293521033E-4</v>
      </c>
      <c r="M1548" s="102">
        <f t="shared" si="99"/>
        <v>1.1952098689348963E-3</v>
      </c>
      <c r="N1548" s="99">
        <f t="shared" si="96"/>
        <v>1.8973368466391038E-2</v>
      </c>
    </row>
    <row r="1549" spans="1:14">
      <c r="A1549" s="47">
        <v>41753</v>
      </c>
      <c r="B1549" s="39">
        <v>0.54449999999999998</v>
      </c>
      <c r="C1549" s="43">
        <f>((B1549-B1550)/0.01)*P$4+C1550</f>
        <v>73815966.000000015</v>
      </c>
      <c r="D1549" s="39">
        <v>2.3330000000000002</v>
      </c>
      <c r="E1549" s="43">
        <f>((D1549-D1550)/0.01)*R$4+E1550</f>
        <v>-15522792.000000028</v>
      </c>
      <c r="F1549" s="39">
        <v>2.7885</v>
      </c>
      <c r="G1549" s="43">
        <f>((F1549-F1550)/0.01)*T$4+G1550</f>
        <v>25204214.000000149</v>
      </c>
      <c r="H1549" s="39">
        <v>3.4430000000000001</v>
      </c>
      <c r="I1549" s="43">
        <f>((H1549-H1550)/0.01)*V$4+I1550</f>
        <v>-20021374.000000093</v>
      </c>
      <c r="J1549" s="54">
        <f t="shared" si="98"/>
        <v>63476014.000000045</v>
      </c>
      <c r="K1549" s="43">
        <f>$W$2+J1549</f>
        <v>4763476014</v>
      </c>
      <c r="L1549" s="99">
        <f t="shared" si="97"/>
        <v>6.7345988121455776E-4</v>
      </c>
      <c r="M1549" s="102">
        <f t="shared" si="99"/>
        <v>1.1242750905901158E-3</v>
      </c>
      <c r="N1549" s="99">
        <f t="shared" si="96"/>
        <v>1.7847313769556363E-2</v>
      </c>
    </row>
    <row r="1550" spans="1:14">
      <c r="A1550" s="47">
        <v>41754</v>
      </c>
      <c r="B1550" s="39">
        <v>0.54400000000000004</v>
      </c>
      <c r="C1550" s="43">
        <f>((B1550-B1551)/0.01)*P$4+C1551</f>
        <v>73843566.000000015</v>
      </c>
      <c r="D1550" s="39">
        <v>2.3180000000000001</v>
      </c>
      <c r="E1550" s="43">
        <f>((D1550-D1551)/0.01)*R$4+E1551</f>
        <v>-16262292.000000034</v>
      </c>
      <c r="F1550" s="39">
        <v>2.7725</v>
      </c>
      <c r="G1550" s="43">
        <f>((F1550-F1551)/0.01)*T$4+G1551</f>
        <v>26657014.000000149</v>
      </c>
      <c r="H1550" s="39">
        <v>3.4394999999999998</v>
      </c>
      <c r="I1550" s="43">
        <f>((H1550-H1551)/0.01)*V$4+I1551</f>
        <v>-19675924.000000067</v>
      </c>
      <c r="J1550" s="54">
        <f t="shared" si="98"/>
        <v>64562364.000000067</v>
      </c>
      <c r="K1550" s="43">
        <f>$W$2+J1550</f>
        <v>4764562364</v>
      </c>
      <c r="L1550" s="99">
        <f t="shared" si="97"/>
        <v>2.2803224790017269E-4</v>
      </c>
      <c r="M1550" s="102">
        <f t="shared" si="99"/>
        <v>1.0714392801988962E-3</v>
      </c>
      <c r="N1550" s="99">
        <f t="shared" si="96"/>
        <v>1.7008571281873986E-2</v>
      </c>
    </row>
    <row r="1551" spans="1:14">
      <c r="A1551" s="47">
        <v>41757</v>
      </c>
      <c r="B1551" s="39">
        <v>0.54600000000000004</v>
      </c>
      <c r="C1551" s="43">
        <f>((B1551-B1552)/0.01)*P$4+C1552</f>
        <v>73733166.000000015</v>
      </c>
      <c r="D1551" s="39">
        <v>2.3412999999999999</v>
      </c>
      <c r="E1551" s="43">
        <f>((D1551-D1552)/0.01)*R$4+E1552</f>
        <v>-15113602.000000039</v>
      </c>
      <c r="F1551" s="39">
        <v>2.8045</v>
      </c>
      <c r="G1551" s="43">
        <f>((F1551-F1552)/0.01)*T$4+G1552</f>
        <v>23751414.000000145</v>
      </c>
      <c r="H1551" s="39">
        <v>3.4797000000000002</v>
      </c>
      <c r="I1551" s="43">
        <f>((H1551-H1552)/0.01)*V$4+I1552</f>
        <v>-23643664.000000112</v>
      </c>
      <c r="J1551" s="54">
        <f t="shared" si="98"/>
        <v>58727314.000000007</v>
      </c>
      <c r="K1551" s="43">
        <f>$W$2+J1551</f>
        <v>4758727314</v>
      </c>
      <c r="L1551" s="99">
        <f t="shared" si="97"/>
        <v>-1.2254275418449546E-3</v>
      </c>
      <c r="M1551" s="102">
        <f t="shared" si="99"/>
        <v>1.1315977204509398E-3</v>
      </c>
      <c r="N1551" s="99">
        <f t="shared" si="96"/>
        <v>1.7963556914884656E-2</v>
      </c>
    </row>
    <row r="1552" spans="1:14">
      <c r="A1552" s="47">
        <v>41758</v>
      </c>
      <c r="B1552" s="39">
        <v>0.55300000000000005</v>
      </c>
      <c r="C1552" s="43">
        <f>((B1552-B1553)/0.01)*P$4+C1553</f>
        <v>73346766.000000015</v>
      </c>
      <c r="D1552" s="39">
        <v>2.3319999999999999</v>
      </c>
      <c r="E1552" s="43">
        <f>((D1552-D1553)/0.01)*R$4+E1553</f>
        <v>-15572092.000000043</v>
      </c>
      <c r="F1552" s="39">
        <v>2.7932999999999999</v>
      </c>
      <c r="G1552" s="43">
        <f>((F1552-F1553)/0.01)*T$4+G1553</f>
        <v>24768374.000000153</v>
      </c>
      <c r="H1552" s="39">
        <v>3.4763000000000002</v>
      </c>
      <c r="I1552" s="43">
        <f>((H1552-H1553)/0.01)*V$4+I1553</f>
        <v>-23308084.000000104</v>
      </c>
      <c r="J1552" s="54">
        <f t="shared" si="98"/>
        <v>59234964.000000015</v>
      </c>
      <c r="K1552" s="43">
        <f>$W$2+J1552</f>
        <v>4759234964</v>
      </c>
      <c r="L1552" s="99">
        <f t="shared" si="97"/>
        <v>1.066719925241185E-4</v>
      </c>
      <c r="M1552" s="102">
        <f t="shared" si="99"/>
        <v>1.0976375971178606E-3</v>
      </c>
      <c r="N1552" s="99">
        <f t="shared" si="96"/>
        <v>1.74244566698902E-2</v>
      </c>
    </row>
    <row r="1553" spans="1:14">
      <c r="A1553" s="47">
        <v>41759</v>
      </c>
      <c r="B1553" s="39">
        <v>0.53100000000000003</v>
      </c>
      <c r="C1553" s="43">
        <f>((B1553-B1554)/0.01)*P$4+C1554</f>
        <v>74561166.000000015</v>
      </c>
      <c r="D1553" s="39">
        <v>2.2824999999999998</v>
      </c>
      <c r="E1553" s="43">
        <f>((D1553-D1554)/0.01)*R$4+E1554</f>
        <v>-18012442.000000048</v>
      </c>
      <c r="F1553" s="39">
        <v>2.754</v>
      </c>
      <c r="G1553" s="43">
        <f>((F1553-F1554)/0.01)*T$4+G1554</f>
        <v>28336814.000000142</v>
      </c>
      <c r="H1553" s="39">
        <v>3.4485000000000001</v>
      </c>
      <c r="I1553" s="43">
        <f>((H1553-H1554)/0.01)*V$4+I1554</f>
        <v>-20564224.000000101</v>
      </c>
      <c r="J1553" s="54">
        <f t="shared" si="98"/>
        <v>64321314.000000015</v>
      </c>
      <c r="K1553" s="43">
        <f>$W$2+J1553</f>
        <v>4764321314</v>
      </c>
      <c r="L1553" s="99">
        <f t="shared" si="97"/>
        <v>1.0681620048520295E-3</v>
      </c>
      <c r="M1553" s="102">
        <f t="shared" si="99"/>
        <v>1.1577643283130071E-3</v>
      </c>
      <c r="N1553" s="99">
        <f t="shared" ref="N1553:N1616" si="100">M1553*SQRT(252)</f>
        <v>1.8378938937227723E-2</v>
      </c>
    </row>
    <row r="1554" spans="1:14">
      <c r="A1554" s="47">
        <v>41760</v>
      </c>
      <c r="B1554" s="39">
        <v>0.53400000000000003</v>
      </c>
      <c r="C1554" s="43">
        <f>((B1554-B1555)/0.01)*P$4+C1555</f>
        <v>74395566.000000015</v>
      </c>
      <c r="D1554" s="39">
        <v>2.2679999999999998</v>
      </c>
      <c r="E1554" s="43">
        <f>((D1554-D1555)/0.01)*R$4+E1555</f>
        <v>-18727292.000000045</v>
      </c>
      <c r="F1554" s="39">
        <v>2.7330000000000001</v>
      </c>
      <c r="G1554" s="43">
        <f>((F1554-F1555)/0.01)*T$4+G1555</f>
        <v>30243614.000000134</v>
      </c>
      <c r="H1554" s="39">
        <v>3.4081999999999999</v>
      </c>
      <c r="I1554" s="43">
        <f>((H1554-H1555)/0.01)*V$4+I1555</f>
        <v>-16586614.000000078</v>
      </c>
      <c r="J1554" s="54">
        <f t="shared" si="98"/>
        <v>69325274.00000003</v>
      </c>
      <c r="K1554" s="43">
        <f>$W$2+J1554</f>
        <v>4769325274</v>
      </c>
      <c r="L1554" s="99">
        <f t="shared" si="97"/>
        <v>1.0497474210583752E-3</v>
      </c>
      <c r="M1554" s="102">
        <f t="shared" si="99"/>
        <v>6.5235752933939166E-4</v>
      </c>
      <c r="N1554" s="99">
        <f t="shared" si="100"/>
        <v>1.0355854731195316E-2</v>
      </c>
    </row>
    <row r="1555" spans="1:14">
      <c r="A1555" s="47">
        <v>41761</v>
      </c>
      <c r="B1555" s="39">
        <v>0.55549999999999999</v>
      </c>
      <c r="C1555" s="43">
        <f>((B1555-B1556)/0.01)*P$4+C1556</f>
        <v>73208766.000000015</v>
      </c>
      <c r="D1555" s="39">
        <v>2.2519999999999998</v>
      </c>
      <c r="E1555" s="43">
        <f>((D1555-D1556)/0.01)*R$4+E1556</f>
        <v>-19516092.000000045</v>
      </c>
      <c r="F1555" s="39">
        <v>2.7042999999999999</v>
      </c>
      <c r="G1555" s="43">
        <f>((F1555-F1556)/0.01)*T$4+G1556</f>
        <v>32849574.000000149</v>
      </c>
      <c r="H1555" s="39">
        <v>3.3677999999999999</v>
      </c>
      <c r="I1555" s="43">
        <f>((H1555-H1556)/0.01)*V$4+I1556</f>
        <v>-12599134.00000008</v>
      </c>
      <c r="J1555" s="54">
        <f t="shared" si="98"/>
        <v>73943114.000000045</v>
      </c>
      <c r="K1555" s="43">
        <f>$W$2+J1555</f>
        <v>4773943114</v>
      </c>
      <c r="L1555" s="99">
        <f t="shared" si="97"/>
        <v>9.6776914840203778E-4</v>
      </c>
      <c r="M1555" s="102">
        <f t="shared" si="99"/>
        <v>6.7187709526162279E-4</v>
      </c>
      <c r="N1555" s="99">
        <f t="shared" si="100"/>
        <v>1.0665718233976244E-2</v>
      </c>
    </row>
    <row r="1556" spans="1:14">
      <c r="A1556" s="47">
        <v>41764</v>
      </c>
      <c r="B1556" s="39">
        <v>0.56100000000000005</v>
      </c>
      <c r="C1556" s="43">
        <f>((B1556-B1557)/0.01)*P$4+C1557</f>
        <v>72905166.000000015</v>
      </c>
      <c r="D1556" s="39">
        <v>2.2755000000000001</v>
      </c>
      <c r="E1556" s="43">
        <f>((D1556-D1557)/0.01)*R$4+E1557</f>
        <v>-18357542.00000003</v>
      </c>
      <c r="F1556" s="39">
        <v>2.7309999999999999</v>
      </c>
      <c r="G1556" s="43">
        <f>((F1556-F1557)/0.01)*T$4+G1557</f>
        <v>30425214.000000153</v>
      </c>
      <c r="H1556" s="39">
        <v>3.4053</v>
      </c>
      <c r="I1556" s="43">
        <f>((H1556-H1557)/0.01)*V$4+I1557</f>
        <v>-16300384.000000089</v>
      </c>
      <c r="J1556" s="54">
        <f t="shared" si="98"/>
        <v>68672454.000000045</v>
      </c>
      <c r="K1556" s="43">
        <f>$W$2+J1556</f>
        <v>4768672454</v>
      </c>
      <c r="L1556" s="99">
        <f t="shared" si="97"/>
        <v>-1.104657417750892E-3</v>
      </c>
      <c r="M1556" s="102">
        <f t="shared" si="99"/>
        <v>8.2786725796769065E-4</v>
      </c>
      <c r="N1556" s="99">
        <f t="shared" si="100"/>
        <v>1.3141985298932792E-2</v>
      </c>
    </row>
    <row r="1557" spans="1:14">
      <c r="A1557" s="47">
        <v>41765</v>
      </c>
      <c r="B1557" s="39">
        <v>0.56120000000000003</v>
      </c>
      <c r="C1557" s="43">
        <f>((B1557-B1558)/0.01)*P$4+C1558</f>
        <v>72894126.000000015</v>
      </c>
      <c r="D1557" s="39">
        <v>2.2629999999999999</v>
      </c>
      <c r="E1557" s="43">
        <f>((D1557-D1558)/0.01)*R$4+E1558</f>
        <v>-18973792.000000037</v>
      </c>
      <c r="F1557" s="39">
        <v>2.7109999999999999</v>
      </c>
      <c r="G1557" s="43">
        <f>((F1557-F1558)/0.01)*T$4+G1558</f>
        <v>32241214.000000153</v>
      </c>
      <c r="H1557" s="39">
        <v>3.3769999999999998</v>
      </c>
      <c r="I1557" s="43">
        <f>((H1557-H1558)/0.01)*V$4+I1558</f>
        <v>-13507174.000000069</v>
      </c>
      <c r="J1557" s="54">
        <f t="shared" si="98"/>
        <v>72654374.00000006</v>
      </c>
      <c r="K1557" s="43">
        <f>$W$2+J1557</f>
        <v>4772654374</v>
      </c>
      <c r="L1557" s="99">
        <f t="shared" si="97"/>
        <v>8.3466802950064379E-4</v>
      </c>
      <c r="M1557" s="102">
        <f t="shared" si="99"/>
        <v>8.4400647623121821E-4</v>
      </c>
      <c r="N1557" s="99">
        <f t="shared" si="100"/>
        <v>1.3398187446214505E-2</v>
      </c>
    </row>
    <row r="1558" spans="1:14">
      <c r="A1558" s="47">
        <v>41766</v>
      </c>
      <c r="B1558" s="39">
        <v>0.53500000000000003</v>
      </c>
      <c r="C1558" s="43">
        <f>((B1558-B1559)/0.01)*P$4+C1559</f>
        <v>74340366.000000015</v>
      </c>
      <c r="D1558" s="39">
        <v>2.2397999999999998</v>
      </c>
      <c r="E1558" s="43">
        <f>((D1558-D1559)/0.01)*R$4+E1559</f>
        <v>-20117552.000000041</v>
      </c>
      <c r="F1558" s="39">
        <v>2.6970000000000001</v>
      </c>
      <c r="G1558" s="43">
        <f>((F1558-F1559)/0.01)*T$4+G1559</f>
        <v>33512414.000000134</v>
      </c>
      <c r="H1558" s="39">
        <v>3.3935</v>
      </c>
      <c r="I1558" s="43">
        <f>((H1558-H1559)/0.01)*V$4+I1559</f>
        <v>-15135724.000000088</v>
      </c>
      <c r="J1558" s="54">
        <f t="shared" si="98"/>
        <v>72599504.000000015</v>
      </c>
      <c r="K1558" s="43">
        <f>$W$2+J1558</f>
        <v>4772599504</v>
      </c>
      <c r="L1558" s="99">
        <f t="shared" si="97"/>
        <v>-1.1496813118262352E-5</v>
      </c>
      <c r="M1558" s="102">
        <f t="shared" si="99"/>
        <v>8.4629690740433653E-4</v>
      </c>
      <c r="N1558" s="99">
        <f t="shared" si="100"/>
        <v>1.3434546913889591E-2</v>
      </c>
    </row>
    <row r="1559" spans="1:14">
      <c r="A1559" s="47">
        <v>41767</v>
      </c>
      <c r="B1559" s="39">
        <v>0.52349999999999997</v>
      </c>
      <c r="C1559" s="43">
        <f>((B1559-B1560)/0.01)*P$4+C1560</f>
        <v>74975166.000000015</v>
      </c>
      <c r="D1559" s="39">
        <v>2.2233000000000001</v>
      </c>
      <c r="E1559" s="43">
        <f>((D1559-D1560)/0.01)*R$4+E1560</f>
        <v>-20931002.00000003</v>
      </c>
      <c r="F1559" s="39">
        <v>2.6898</v>
      </c>
      <c r="G1559" s="43">
        <f>((F1559-F1560)/0.01)*T$4+G1560</f>
        <v>34166174.000000142</v>
      </c>
      <c r="H1559" s="39">
        <v>3.4178000000000002</v>
      </c>
      <c r="I1559" s="43">
        <f>((H1559-H1560)/0.01)*V$4+I1560</f>
        <v>-17534134.000000108</v>
      </c>
      <c r="J1559" s="54">
        <f t="shared" si="98"/>
        <v>70676204.000000015</v>
      </c>
      <c r="K1559" s="43">
        <f>$W$2+J1559</f>
        <v>4770676204</v>
      </c>
      <c r="L1559" s="99">
        <f t="shared" si="97"/>
        <v>-4.0306915253994279E-4</v>
      </c>
      <c r="M1559" s="102">
        <f t="shared" si="99"/>
        <v>8.5608748115987145E-4</v>
      </c>
      <c r="N1559" s="99">
        <f t="shared" si="100"/>
        <v>1.3589967453988277E-2</v>
      </c>
    </row>
    <row r="1560" spans="1:14">
      <c r="A1560" s="47">
        <v>41768</v>
      </c>
      <c r="B1560" s="39">
        <v>0.52</v>
      </c>
      <c r="C1560" s="43">
        <f>((B1560-B1561)/0.01)*P$4+C1561</f>
        <v>75168366.000000015</v>
      </c>
      <c r="D1560" s="39">
        <v>2.2309999999999999</v>
      </c>
      <c r="E1560" s="43">
        <f>((D1560-D1561)/0.01)*R$4+E1561</f>
        <v>-20551392.000000037</v>
      </c>
      <c r="F1560" s="39">
        <v>2.7063000000000001</v>
      </c>
      <c r="G1560" s="43">
        <f>((F1560-F1561)/0.01)*T$4+G1561</f>
        <v>32667974.000000123</v>
      </c>
      <c r="H1560" s="39">
        <v>3.4340000000000002</v>
      </c>
      <c r="I1560" s="43">
        <f>((H1560-H1561)/0.01)*V$4+I1561</f>
        <v>-19133074.000000108</v>
      </c>
      <c r="J1560" s="54">
        <f t="shared" si="98"/>
        <v>68151874</v>
      </c>
      <c r="K1560" s="43">
        <f>$W$2+J1560</f>
        <v>4768151874</v>
      </c>
      <c r="L1560" s="99">
        <f t="shared" si="97"/>
        <v>-5.2927467363639204E-4</v>
      </c>
      <c r="M1560" s="102">
        <f t="shared" si="99"/>
        <v>8.8163489784632697E-4</v>
      </c>
      <c r="N1560" s="99">
        <f t="shared" si="100"/>
        <v>1.3995520121143296E-2</v>
      </c>
    </row>
    <row r="1561" spans="1:14">
      <c r="A1561" s="47">
        <v>41771</v>
      </c>
      <c r="B1561" s="39">
        <v>0.54049999999999998</v>
      </c>
      <c r="C1561" s="43">
        <f>((B1561-B1562)/0.01)*P$4+C1562</f>
        <v>74036766.000000015</v>
      </c>
      <c r="D1561" s="39">
        <v>2.2673000000000001</v>
      </c>
      <c r="E1561" s="43">
        <f>((D1561-D1562)/0.01)*R$4+E1562</f>
        <v>-18761802.000000026</v>
      </c>
      <c r="F1561" s="39">
        <v>2.7410000000000001</v>
      </c>
      <c r="G1561" s="43">
        <f>((F1561-F1562)/0.01)*T$4+G1562</f>
        <v>29517214.000000127</v>
      </c>
      <c r="H1561" s="39">
        <v>3.4613</v>
      </c>
      <c r="I1561" s="43">
        <f>((H1561-H1562)/0.01)*V$4+I1562</f>
        <v>-21827584.000000097</v>
      </c>
      <c r="J1561" s="54">
        <f t="shared" si="98"/>
        <v>62964594.000000022</v>
      </c>
      <c r="K1561" s="43">
        <f>$W$2+J1561</f>
        <v>4762964594</v>
      </c>
      <c r="L1561" s="99">
        <f t="shared" si="97"/>
        <v>-1.0884937834054491E-3</v>
      </c>
      <c r="M1561" s="102">
        <f t="shared" si="99"/>
        <v>8.5998495062837924E-4</v>
      </c>
      <c r="N1561" s="99">
        <f t="shared" si="100"/>
        <v>1.3651837863725111E-2</v>
      </c>
    </row>
    <row r="1562" spans="1:14">
      <c r="A1562" s="47">
        <v>41772</v>
      </c>
      <c r="B1562" s="39">
        <v>0.51980000000000004</v>
      </c>
      <c r="C1562" s="43">
        <f>((B1562-B1563)/0.01)*P$4+C1563</f>
        <v>75179406.000000015</v>
      </c>
      <c r="D1562" s="39">
        <v>2.2210000000000001</v>
      </c>
      <c r="E1562" s="43">
        <f>((D1562-D1563)/0.01)*R$4+E1563</f>
        <v>-21044392.000000026</v>
      </c>
      <c r="F1562" s="39">
        <v>2.694</v>
      </c>
      <c r="G1562" s="43">
        <f>((F1562-F1563)/0.01)*T$4+G1563</f>
        <v>33784814.000000142</v>
      </c>
      <c r="H1562" s="39">
        <v>3.4154999999999998</v>
      </c>
      <c r="I1562" s="43">
        <f>((H1562-H1563)/0.01)*V$4+I1563</f>
        <v>-17307124.000000067</v>
      </c>
      <c r="J1562" s="54">
        <f t="shared" si="98"/>
        <v>70612704.00000006</v>
      </c>
      <c r="K1562" s="43">
        <f>$W$2+J1562</f>
        <v>4770612704</v>
      </c>
      <c r="L1562" s="99">
        <f t="shared" si="97"/>
        <v>1.6044578864024485E-3</v>
      </c>
      <c r="M1562" s="102">
        <f t="shared" si="99"/>
        <v>9.8477990042882013E-4</v>
      </c>
      <c r="N1562" s="99">
        <f t="shared" si="100"/>
        <v>1.5632896276017647E-2</v>
      </c>
    </row>
    <row r="1563" spans="1:14">
      <c r="A1563" s="47">
        <v>41773</v>
      </c>
      <c r="B1563" s="39">
        <v>0.50129999999999997</v>
      </c>
      <c r="C1563" s="43">
        <f>((B1563-B1564)/0.01)*P$4+C1564</f>
        <v>76200606.000000015</v>
      </c>
      <c r="D1563" s="39">
        <v>2.1627999999999998</v>
      </c>
      <c r="E1563" s="43">
        <f>((D1563-D1564)/0.01)*R$4+E1564</f>
        <v>-23913652.000000037</v>
      </c>
      <c r="F1563" s="39">
        <v>2.6334999999999997</v>
      </c>
      <c r="G1563" s="43">
        <f>((F1563-F1564)/0.01)*T$4+G1564</f>
        <v>39278214.000000164</v>
      </c>
      <c r="H1563" s="39">
        <v>3.3517999999999999</v>
      </c>
      <c r="I1563" s="43">
        <f>((H1563-H1564)/0.01)*V$4+I1564</f>
        <v>-11019934.000000082</v>
      </c>
      <c r="J1563" s="54">
        <f t="shared" si="98"/>
        <v>80545234.00000006</v>
      </c>
      <c r="K1563" s="43">
        <f>$W$2+J1563</f>
        <v>4780545234</v>
      </c>
      <c r="L1563" s="99">
        <f t="shared" si="97"/>
        <v>2.0798595615315872E-3</v>
      </c>
      <c r="M1563" s="102">
        <f t="shared" si="99"/>
        <v>1.1218767390378606E-3</v>
      </c>
      <c r="N1563" s="99">
        <f t="shared" si="100"/>
        <v>1.7809241118973723E-2</v>
      </c>
    </row>
    <row r="1564" spans="1:14">
      <c r="A1564" s="47">
        <v>41774</v>
      </c>
      <c r="B1564" s="39">
        <v>0.496</v>
      </c>
      <c r="C1564" s="43">
        <f>((B1564-B1565)/0.01)*P$4+C1565</f>
        <v>76493166.000000015</v>
      </c>
      <c r="D1564" s="39">
        <v>2.1164999999999998</v>
      </c>
      <c r="E1564" s="43">
        <f>((D1564-D1565)/0.01)*R$4+E1565</f>
        <v>-26196242.000000037</v>
      </c>
      <c r="F1564" s="39">
        <v>2.5840000000000001</v>
      </c>
      <c r="G1564" s="43">
        <f>((F1564-F1565)/0.01)*T$4+G1565</f>
        <v>43772814.000000134</v>
      </c>
      <c r="H1564" s="39">
        <v>3.2970000000000002</v>
      </c>
      <c r="I1564" s="43">
        <f>((H1564-H1565)/0.01)*V$4+I1565</f>
        <v>-5611174.000000109</v>
      </c>
      <c r="J1564" s="54">
        <f t="shared" si="98"/>
        <v>88458564.000000015</v>
      </c>
      <c r="K1564" s="43">
        <f>$W$2+J1564</f>
        <v>4788458564</v>
      </c>
      <c r="L1564" s="99">
        <f t="shared" si="97"/>
        <v>1.6539510216516957E-3</v>
      </c>
      <c r="M1564" s="102">
        <f t="shared" si="99"/>
        <v>1.1791590992387348E-3</v>
      </c>
      <c r="N1564" s="99">
        <f t="shared" si="100"/>
        <v>1.8718570396587746E-2</v>
      </c>
    </row>
    <row r="1565" spans="1:14">
      <c r="A1565" s="47">
        <v>41775</v>
      </c>
      <c r="B1565" s="39">
        <v>0.51049999999999995</v>
      </c>
      <c r="C1565" s="43">
        <f>((B1565-B1566)/0.01)*P$4+C1566</f>
        <v>75692766.000000015</v>
      </c>
      <c r="D1565" s="39">
        <v>2.1560000000000001</v>
      </c>
      <c r="E1565" s="43">
        <f>((D1565-D1566)/0.01)*R$4+E1566</f>
        <v>-24248892.000000022</v>
      </c>
      <c r="F1565" s="39">
        <v>2.6230000000000002</v>
      </c>
      <c r="G1565" s="43">
        <f>((F1565-F1566)/0.01)*T$4+G1566</f>
        <v>40231614.000000119</v>
      </c>
      <c r="H1565" s="39">
        <v>3.3214999999999999</v>
      </c>
      <c r="I1565" s="43">
        <f>((H1565-H1566)/0.01)*V$4+I1566</f>
        <v>-8029324.0000000838</v>
      </c>
      <c r="J1565" s="54">
        <f t="shared" si="98"/>
        <v>83646164.00000003</v>
      </c>
      <c r="K1565" s="43">
        <f>$W$2+J1565</f>
        <v>4783646164</v>
      </c>
      <c r="L1565" s="99">
        <f t="shared" si="97"/>
        <v>-1.0055051719992188E-3</v>
      </c>
      <c r="M1565" s="102">
        <f t="shared" si="99"/>
        <v>1.2373319473839674E-3</v>
      </c>
      <c r="N1565" s="99">
        <f t="shared" si="100"/>
        <v>1.964203573207941E-2</v>
      </c>
    </row>
    <row r="1566" spans="1:14">
      <c r="A1566" s="47">
        <v>41778</v>
      </c>
      <c r="B1566" s="39">
        <v>0.499</v>
      </c>
      <c r="C1566" s="43">
        <f>((B1566-B1567)/0.01)*P$4+C1567</f>
        <v>76327566.000000015</v>
      </c>
      <c r="D1566" s="39">
        <v>2.1627999999999998</v>
      </c>
      <c r="E1566" s="43">
        <f>((D1566-D1567)/0.01)*R$4+E1567</f>
        <v>-23913652.000000037</v>
      </c>
      <c r="F1566" s="39">
        <v>2.6459999999999999</v>
      </c>
      <c r="G1566" s="43">
        <f>((F1566-F1567)/0.01)*T$4+G1567</f>
        <v>38143214.000000149</v>
      </c>
      <c r="H1566" s="39">
        <v>3.3628</v>
      </c>
      <c r="I1566" s="43">
        <f>((H1566-H1567)/0.01)*V$4+I1567</f>
        <v>-12105634.000000095</v>
      </c>
      <c r="J1566" s="54">
        <f t="shared" si="98"/>
        <v>78451494.00000003</v>
      </c>
      <c r="K1566" s="43">
        <f>$W$2+J1566</f>
        <v>4778451494</v>
      </c>
      <c r="L1566" s="99">
        <f t="shared" si="97"/>
        <v>-1.0865127499893514E-3</v>
      </c>
      <c r="M1566" s="102">
        <f t="shared" si="99"/>
        <v>1.2352127043358681E-3</v>
      </c>
      <c r="N1566" s="99">
        <f t="shared" si="100"/>
        <v>1.960839379164157E-2</v>
      </c>
    </row>
    <row r="1567" spans="1:14">
      <c r="A1567" s="47">
        <v>41779</v>
      </c>
      <c r="B1567" s="39">
        <v>0.48799999999999999</v>
      </c>
      <c r="C1567" s="43">
        <f>((B1567-B1568)/0.01)*P$4+C1568</f>
        <v>76934766.000000015</v>
      </c>
      <c r="D1567" s="39">
        <v>2.1265000000000001</v>
      </c>
      <c r="E1567" s="43">
        <f>((D1567-D1568)/0.01)*R$4+E1568</f>
        <v>-25703242.000000026</v>
      </c>
      <c r="F1567" s="39">
        <v>2.6122999999999998</v>
      </c>
      <c r="G1567" s="43">
        <f>((F1567-F1568)/0.01)*T$4+G1568</f>
        <v>41203174.000000156</v>
      </c>
      <c r="H1567" s="39">
        <v>3.3542999999999998</v>
      </c>
      <c r="I1567" s="43">
        <f>((H1567-H1568)/0.01)*V$4+I1568</f>
        <v>-11266684.000000078</v>
      </c>
      <c r="J1567" s="54">
        <f t="shared" si="98"/>
        <v>81168014.000000075</v>
      </c>
      <c r="K1567" s="43">
        <f>$W$2+J1567</f>
        <v>4781168014</v>
      </c>
      <c r="L1567" s="99">
        <f t="shared" si="97"/>
        <v>5.6833225858969182E-4</v>
      </c>
      <c r="M1567" s="102">
        <f t="shared" si="99"/>
        <v>1.2229342416671723E-3</v>
      </c>
      <c r="N1567" s="99">
        <f t="shared" si="100"/>
        <v>1.9413479239420214E-2</v>
      </c>
    </row>
    <row r="1568" spans="1:14">
      <c r="A1568" s="47">
        <v>41780</v>
      </c>
      <c r="B1568" s="39">
        <v>0.49</v>
      </c>
      <c r="C1568" s="43">
        <f>((B1568-B1569)/0.01)*P$4+C1569</f>
        <v>76824366.000000015</v>
      </c>
      <c r="D1568" s="39">
        <v>2.1375000000000002</v>
      </c>
      <c r="E1568" s="43">
        <f>((D1568-D1569)/0.01)*R$4+E1569</f>
        <v>-25160942.000000019</v>
      </c>
      <c r="F1568" s="39">
        <v>2.6269999999999998</v>
      </c>
      <c r="G1568" s="43">
        <f>((F1568-F1569)/0.01)*T$4+G1569</f>
        <v>39868414.000000164</v>
      </c>
      <c r="H1568" s="39">
        <v>3.3740000000000001</v>
      </c>
      <c r="I1568" s="43">
        <f>((H1568-H1569)/0.01)*V$4+I1569</f>
        <v>-13211074.000000106</v>
      </c>
      <c r="J1568" s="54">
        <f t="shared" si="98"/>
        <v>78320764.00000006</v>
      </c>
      <c r="K1568" s="43">
        <f>$W$2+J1568</f>
        <v>4778320764</v>
      </c>
      <c r="L1568" s="99">
        <f t="shared" si="97"/>
        <v>-5.9569086806142521E-4</v>
      </c>
      <c r="M1568" s="102">
        <f t="shared" si="99"/>
        <v>1.2467262187731858E-3</v>
      </c>
      <c r="N1568" s="99">
        <f t="shared" si="100"/>
        <v>1.9791165167146536E-2</v>
      </c>
    </row>
    <row r="1569" spans="1:14">
      <c r="A1569" s="47">
        <v>41781</v>
      </c>
      <c r="B1569" s="39">
        <v>0.50119999999999998</v>
      </c>
      <c r="C1569" s="43">
        <f>((B1569-B1570)/0.01)*P$4+C1570</f>
        <v>76206126.000000015</v>
      </c>
      <c r="D1569" s="39">
        <v>2.1595</v>
      </c>
      <c r="E1569" s="43">
        <f>((D1569-D1570)/0.01)*R$4+E1570</f>
        <v>-24076342.00000003</v>
      </c>
      <c r="F1569" s="39">
        <v>2.6470000000000002</v>
      </c>
      <c r="G1569" s="43">
        <f>((F1569-F1570)/0.01)*T$4+G1570</f>
        <v>38052414.000000119</v>
      </c>
      <c r="H1569" s="39">
        <v>3.3895</v>
      </c>
      <c r="I1569" s="43">
        <f>((H1569-H1570)/0.01)*V$4+I1570</f>
        <v>-14740924.000000091</v>
      </c>
      <c r="J1569" s="54">
        <f t="shared" si="98"/>
        <v>75441274.000000015</v>
      </c>
      <c r="K1569" s="43">
        <f>$W$2+J1569</f>
        <v>4775441274</v>
      </c>
      <c r="L1569" s="99">
        <f t="shared" si="97"/>
        <v>-6.027971129569427E-4</v>
      </c>
      <c r="M1569" s="102">
        <f t="shared" si="99"/>
        <v>1.2575860413476842E-3</v>
      </c>
      <c r="N1569" s="99">
        <f t="shared" si="100"/>
        <v>1.9963559506032985E-2</v>
      </c>
    </row>
    <row r="1570" spans="1:14">
      <c r="A1570" s="47">
        <v>41782</v>
      </c>
      <c r="B1570" s="39">
        <v>0.50649999999999995</v>
      </c>
      <c r="C1570" s="43">
        <f>((B1570-B1571)/0.01)*P$4+C1571</f>
        <v>75913566.000000015</v>
      </c>
      <c r="D1570" s="39">
        <v>2.137</v>
      </c>
      <c r="E1570" s="43">
        <f>((D1570-D1571)/0.01)*R$4+E1571</f>
        <v>-25185592.00000003</v>
      </c>
      <c r="F1570" s="39">
        <v>2.6219999999999999</v>
      </c>
      <c r="G1570" s="43">
        <f>((F1570-F1571)/0.01)*T$4+G1571</f>
        <v>40322414.000000149</v>
      </c>
      <c r="H1570" s="39">
        <v>3.3555000000000001</v>
      </c>
      <c r="I1570" s="43">
        <f>((H1570-H1571)/0.01)*V$4+I1571</f>
        <v>-11385124.00000011</v>
      </c>
      <c r="J1570" s="54">
        <f t="shared" si="98"/>
        <v>79665264.00000003</v>
      </c>
      <c r="K1570" s="43">
        <f>$W$2+J1570</f>
        <v>4779665264</v>
      </c>
      <c r="L1570" s="99">
        <f t="shared" si="97"/>
        <v>8.8413253339568996E-4</v>
      </c>
      <c r="M1570" s="102">
        <f t="shared" si="99"/>
        <v>1.2584506430511878E-3</v>
      </c>
      <c r="N1570" s="99">
        <f t="shared" si="100"/>
        <v>1.9977284632576545E-2</v>
      </c>
    </row>
    <row r="1571" spans="1:14">
      <c r="A1571" s="47">
        <v>41785</v>
      </c>
      <c r="B1571" s="39">
        <v>0.50800000000000001</v>
      </c>
      <c r="C1571" s="43">
        <f>((B1571-B1572)/0.01)*P$4+C1572</f>
        <v>75830766.000000015</v>
      </c>
      <c r="D1571" s="39">
        <v>2.1390000000000002</v>
      </c>
      <c r="E1571" s="43">
        <f>((D1571-D1572)/0.01)*R$4+E1572</f>
        <v>-25086992.000000019</v>
      </c>
      <c r="F1571" s="39">
        <v>2.625</v>
      </c>
      <c r="G1571" s="43">
        <f>((F1571-F1572)/0.01)*T$4+G1572</f>
        <v>40050014.000000142</v>
      </c>
      <c r="H1571" s="39">
        <v>3.3570000000000002</v>
      </c>
      <c r="I1571" s="43">
        <f>((H1571-H1572)/0.01)*V$4+I1572</f>
        <v>-11533174.000000115</v>
      </c>
      <c r="J1571" s="54">
        <f t="shared" si="98"/>
        <v>79260614.00000003</v>
      </c>
      <c r="K1571" s="43">
        <f>$W$2+J1571</f>
        <v>4779260614</v>
      </c>
      <c r="L1571" s="99">
        <f t="shared" si="97"/>
        <v>-8.4664324298812726E-5</v>
      </c>
      <c r="M1571" s="102">
        <f t="shared" si="99"/>
        <v>1.1780714145449278E-3</v>
      </c>
      <c r="N1571" s="99">
        <f t="shared" si="100"/>
        <v>1.8701303937359758E-2</v>
      </c>
    </row>
    <row r="1572" spans="1:14">
      <c r="A1572" s="47">
        <v>41786</v>
      </c>
      <c r="B1572" s="39">
        <v>0.50700000000000001</v>
      </c>
      <c r="C1572" s="43">
        <f>((B1572-B1573)/0.01)*P$4+C1573</f>
        <v>75885966.000000015</v>
      </c>
      <c r="D1572" s="39">
        <v>2.1320000000000001</v>
      </c>
      <c r="E1572" s="43">
        <f>((D1572-D1573)/0.01)*R$4+E1573</f>
        <v>-25432092.000000026</v>
      </c>
      <c r="F1572" s="39">
        <v>2.609</v>
      </c>
      <c r="G1572" s="43">
        <f>((F1572-F1573)/0.01)*T$4+G1573</f>
        <v>41502814.000000142</v>
      </c>
      <c r="H1572" s="39">
        <v>3.3265000000000002</v>
      </c>
      <c r="I1572" s="43">
        <f>((H1572-H1573)/0.01)*V$4+I1573</f>
        <v>-8522824.0000001192</v>
      </c>
      <c r="J1572" s="54">
        <f t="shared" si="98"/>
        <v>83433864</v>
      </c>
      <c r="K1572" s="43">
        <f>$W$2+J1572</f>
        <v>4783433864</v>
      </c>
      <c r="L1572" s="99">
        <f t="shared" si="97"/>
        <v>8.7281890570426401E-4</v>
      </c>
      <c r="M1572" s="102">
        <f t="shared" si="99"/>
        <v>1.1117783704197681E-3</v>
      </c>
      <c r="N1572" s="99">
        <f t="shared" si="100"/>
        <v>1.7648934486908133E-2</v>
      </c>
    </row>
    <row r="1573" spans="1:14">
      <c r="A1573" s="47">
        <v>41787</v>
      </c>
      <c r="B1573" s="39">
        <v>0.49149999999999999</v>
      </c>
      <c r="C1573" s="43">
        <f>((B1573-B1574)/0.01)*P$4+C1574</f>
        <v>76741566.000000015</v>
      </c>
      <c r="D1573" s="39">
        <v>2.0699999999999998</v>
      </c>
      <c r="E1573" s="43">
        <f>((D1573-D1574)/0.01)*R$4+E1574</f>
        <v>-28488692.000000041</v>
      </c>
      <c r="F1573" s="39">
        <v>2.54</v>
      </c>
      <c r="G1573" s="43">
        <f>((F1573-F1574)/0.01)*T$4+G1574</f>
        <v>47768014.000000134</v>
      </c>
      <c r="H1573" s="39">
        <v>3.2675000000000001</v>
      </c>
      <c r="I1573" s="43">
        <f>((H1573-H1574)/0.01)*V$4+I1574</f>
        <v>-2699524.0000001024</v>
      </c>
      <c r="J1573" s="54">
        <f t="shared" si="98"/>
        <v>93321364</v>
      </c>
      <c r="K1573" s="43">
        <f>$W$2+J1573</f>
        <v>4793321364</v>
      </c>
      <c r="L1573" s="99">
        <f t="shared" si="97"/>
        <v>2.0648963616157275E-3</v>
      </c>
      <c r="M1573" s="102">
        <f t="shared" si="99"/>
        <v>1.1090762483365226E-3</v>
      </c>
      <c r="N1573" s="99">
        <f t="shared" si="100"/>
        <v>1.7606039628641715E-2</v>
      </c>
    </row>
    <row r="1574" spans="1:14">
      <c r="A1574" s="47">
        <v>41788</v>
      </c>
      <c r="B1574" s="39">
        <v>0.50700000000000001</v>
      </c>
      <c r="C1574" s="43">
        <f>((B1574-B1575)/0.01)*P$4+C1575</f>
        <v>75885966.000000015</v>
      </c>
      <c r="D1574" s="39">
        <v>2.0985</v>
      </c>
      <c r="E1574" s="43">
        <f>((D1574-D1575)/0.01)*R$4+E1575</f>
        <v>-27083642.00000003</v>
      </c>
      <c r="F1574" s="39">
        <v>2.5670000000000002</v>
      </c>
      <c r="G1574" s="43">
        <f>((F1574-F1575)/0.01)*T$4+G1575</f>
        <v>45316414.000000119</v>
      </c>
      <c r="H1574" s="39">
        <v>3.2995000000000001</v>
      </c>
      <c r="I1574" s="43">
        <f>((H1574-H1575)/0.01)*V$4+I1575</f>
        <v>-5857924.0000001052</v>
      </c>
      <c r="J1574" s="54">
        <f t="shared" si="98"/>
        <v>88260814</v>
      </c>
      <c r="K1574" s="43">
        <f>$W$2+J1574</f>
        <v>4788260814</v>
      </c>
      <c r="L1574" s="99">
        <f t="shared" si="97"/>
        <v>-1.0563078991610493E-3</v>
      </c>
      <c r="M1574" s="102">
        <f t="shared" si="99"/>
        <v>1.0626407445720873E-3</v>
      </c>
      <c r="N1574" s="99">
        <f t="shared" si="100"/>
        <v>1.6868898858853516E-2</v>
      </c>
    </row>
    <row r="1575" spans="1:14">
      <c r="A1575" s="47">
        <v>41789</v>
      </c>
      <c r="B1575" s="39">
        <v>0.51319999999999999</v>
      </c>
      <c r="C1575" s="43">
        <f>((B1575-B1576)/0.01)*P$4+C1576</f>
        <v>75543726.000000015</v>
      </c>
      <c r="D1575" s="39">
        <v>2.1189999999999998</v>
      </c>
      <c r="E1575" s="43">
        <f>((D1575-D1576)/0.01)*R$4+E1576</f>
        <v>-26072992.000000041</v>
      </c>
      <c r="F1575" s="39">
        <v>2.5880000000000001</v>
      </c>
      <c r="G1575" s="43">
        <f>((F1575-F1576)/0.01)*T$4+G1576</f>
        <v>43409614.000000127</v>
      </c>
      <c r="H1575" s="39">
        <v>3.3077999999999999</v>
      </c>
      <c r="I1575" s="43">
        <f>((H1575-H1576)/0.01)*V$4+I1576</f>
        <v>-6677134.000000081</v>
      </c>
      <c r="J1575" s="54">
        <f t="shared" si="98"/>
        <v>86203214.000000015</v>
      </c>
      <c r="K1575" s="43">
        <f>$W$2+J1575</f>
        <v>4786203214</v>
      </c>
      <c r="L1575" s="99">
        <f t="shared" si="97"/>
        <v>-4.2980996652319608E-4</v>
      </c>
      <c r="M1575" s="102">
        <f t="shared" si="99"/>
        <v>1.0169757261125434E-3</v>
      </c>
      <c r="N1575" s="99">
        <f t="shared" si="100"/>
        <v>1.6143989164098756E-2</v>
      </c>
    </row>
    <row r="1576" spans="1:14">
      <c r="A1576" s="47">
        <v>41792</v>
      </c>
      <c r="B1576" s="39">
        <v>0.52700000000000002</v>
      </c>
      <c r="C1576" s="43">
        <f>((B1576-B1577)/0.01)*P$4+C1577</f>
        <v>74781966.000000015</v>
      </c>
      <c r="D1576" s="39">
        <v>2.1715</v>
      </c>
      <c r="E1576" s="43">
        <f>((D1576-D1577)/0.01)*R$4+E1577</f>
        <v>-23484742.00000003</v>
      </c>
      <c r="F1576" s="39">
        <v>2.637</v>
      </c>
      <c r="G1576" s="43">
        <f>((F1576-F1577)/0.01)*T$4+G1577</f>
        <v>38960414.000000134</v>
      </c>
      <c r="H1576" s="39">
        <v>3.3567999999999998</v>
      </c>
      <c r="I1576" s="43">
        <f>((H1576-H1577)/0.01)*V$4+I1577</f>
        <v>-11513434.000000075</v>
      </c>
      <c r="J1576" s="54">
        <f t="shared" si="98"/>
        <v>78744204.000000045</v>
      </c>
      <c r="K1576" s="43">
        <f>$W$2+J1576</f>
        <v>4778744204</v>
      </c>
      <c r="L1576" s="99">
        <f t="shared" si="97"/>
        <v>-1.5596555184365201E-3</v>
      </c>
      <c r="M1576" s="102">
        <f t="shared" si="99"/>
        <v>1.0846584125981976E-3</v>
      </c>
      <c r="N1576" s="99">
        <f t="shared" si="100"/>
        <v>1.7218418503133517E-2</v>
      </c>
    </row>
    <row r="1577" spans="1:14">
      <c r="A1577" s="47">
        <v>41793</v>
      </c>
      <c r="B1577" s="39">
        <v>0.53700000000000003</v>
      </c>
      <c r="C1577" s="43">
        <f>((B1577-B1578)/0.01)*P$4+C1578</f>
        <v>74229966.000000015</v>
      </c>
      <c r="D1577" s="39">
        <v>2.2408000000000001</v>
      </c>
      <c r="E1577" s="43">
        <f>((D1577-D1578)/0.01)*R$4+E1578</f>
        <v>-20068252.000000022</v>
      </c>
      <c r="F1577" s="39">
        <v>2.7107999999999999</v>
      </c>
      <c r="G1577" s="43">
        <f>((F1577-F1578)/0.01)*T$4+G1578</f>
        <v>32259374.000000145</v>
      </c>
      <c r="H1577" s="39">
        <v>3.4260000000000002</v>
      </c>
      <c r="I1577" s="43">
        <f>((H1577-H1578)/0.01)*V$4+I1578</f>
        <v>-18343474.000000112</v>
      </c>
      <c r="J1577" s="54">
        <f t="shared" si="98"/>
        <v>68077614.00000003</v>
      </c>
      <c r="K1577" s="43">
        <f>$W$2+J1577</f>
        <v>4768077614</v>
      </c>
      <c r="L1577" s="99">
        <f t="shared" si="97"/>
        <v>-2.2345854236871633E-3</v>
      </c>
      <c r="M1577" s="102">
        <f t="shared" si="99"/>
        <v>1.2696206233754966E-3</v>
      </c>
      <c r="N1577" s="99">
        <f t="shared" si="100"/>
        <v>2.0154602573102177E-2</v>
      </c>
    </row>
    <row r="1578" spans="1:14">
      <c r="A1578" s="47">
        <v>41794</v>
      </c>
      <c r="B1578" s="39">
        <v>0.53</v>
      </c>
      <c r="C1578" s="43">
        <f>((B1578-B1579)/0.01)*P$4+C1579</f>
        <v>74616366.000000015</v>
      </c>
      <c r="D1578" s="39">
        <v>2.2469999999999999</v>
      </c>
      <c r="E1578" s="43">
        <f>((D1578-D1579)/0.01)*R$4+E1579</f>
        <v>-19762592.000000034</v>
      </c>
      <c r="F1578" s="39">
        <v>2.7210000000000001</v>
      </c>
      <c r="G1578" s="43">
        <f>((F1578-F1579)/0.01)*T$4+G1579</f>
        <v>31333214.000000127</v>
      </c>
      <c r="H1578" s="39">
        <v>3.43</v>
      </c>
      <c r="I1578" s="43">
        <f>((H1578-H1579)/0.01)*V$4+I1579</f>
        <v>-18738274.000000112</v>
      </c>
      <c r="J1578" s="54">
        <f t="shared" si="98"/>
        <v>67448714</v>
      </c>
      <c r="K1578" s="43">
        <f>$W$2+J1578</f>
        <v>4767448714</v>
      </c>
      <c r="L1578" s="99">
        <f t="shared" si="97"/>
        <v>-1.3190672004443672E-4</v>
      </c>
      <c r="M1578" s="102">
        <f t="shared" si="99"/>
        <v>1.2650331107352457E-3</v>
      </c>
      <c r="N1578" s="99">
        <f t="shared" si="100"/>
        <v>2.0081778067607362E-2</v>
      </c>
    </row>
    <row r="1579" spans="1:14">
      <c r="A1579" s="47">
        <v>41795</v>
      </c>
      <c r="B1579" s="39">
        <v>0.52300000000000002</v>
      </c>
      <c r="C1579" s="43">
        <f>((B1579-B1580)/0.01)*P$4+C1580</f>
        <v>75002766.000000015</v>
      </c>
      <c r="D1579" s="39">
        <v>2.2315</v>
      </c>
      <c r="E1579" s="43">
        <f>((D1579-D1580)/0.01)*R$4+E1580</f>
        <v>-20526742.000000026</v>
      </c>
      <c r="F1579" s="39">
        <v>2.7048000000000001</v>
      </c>
      <c r="G1579" s="43">
        <f>((F1579-F1580)/0.01)*T$4+G1580</f>
        <v>32804174.000000127</v>
      </c>
      <c r="H1579" s="39">
        <v>3.4245000000000001</v>
      </c>
      <c r="I1579" s="43">
        <f>((H1579-H1580)/0.01)*V$4+I1580</f>
        <v>-18195424.000000104</v>
      </c>
      <c r="J1579" s="54">
        <f t="shared" si="98"/>
        <v>69084774.000000015</v>
      </c>
      <c r="K1579" s="43">
        <f>$W$2+J1579</f>
        <v>4769084774</v>
      </c>
      <c r="L1579" s="99">
        <f t="shared" si="97"/>
        <v>3.4311419723090988E-4</v>
      </c>
      <c r="M1579" s="102">
        <f t="shared" si="99"/>
        <v>1.2692343031465204E-3</v>
      </c>
      <c r="N1579" s="99">
        <f t="shared" si="100"/>
        <v>2.0148469929588353E-2</v>
      </c>
    </row>
    <row r="1580" spans="1:14">
      <c r="A1580" s="47">
        <v>41796</v>
      </c>
      <c r="B1580" s="39">
        <v>0.54100000000000004</v>
      </c>
      <c r="C1580" s="43">
        <f>((B1580-B1581)/0.01)*P$4+C1581</f>
        <v>74009166.000000015</v>
      </c>
      <c r="D1580" s="39">
        <v>2.2393000000000001</v>
      </c>
      <c r="E1580" s="43">
        <f>((D1580-D1581)/0.01)*R$4+E1581</f>
        <v>-20142202.000000026</v>
      </c>
      <c r="F1580" s="39">
        <v>2.7058</v>
      </c>
      <c r="G1580" s="43">
        <f>((F1580-F1581)/0.01)*T$4+G1581</f>
        <v>32713374.000000138</v>
      </c>
      <c r="H1580" s="39">
        <v>3.4154999999999998</v>
      </c>
      <c r="I1580" s="43">
        <f>((H1580-H1581)/0.01)*V$4+I1581</f>
        <v>-17307124.000000071</v>
      </c>
      <c r="J1580" s="54">
        <f t="shared" si="98"/>
        <v>69273214.000000045</v>
      </c>
      <c r="K1580" s="43">
        <f>$W$2+J1580</f>
        <v>4769273214</v>
      </c>
      <c r="L1580" s="99">
        <f t="shared" si="97"/>
        <v>3.9512041854941087E-5</v>
      </c>
      <c r="M1580" s="102">
        <f t="shared" si="99"/>
        <v>1.2212076202212192E-3</v>
      </c>
      <c r="N1580" s="99">
        <f t="shared" si="100"/>
        <v>1.9386069973694155E-2</v>
      </c>
    </row>
    <row r="1581" spans="1:14">
      <c r="A1581" s="47">
        <v>41799</v>
      </c>
      <c r="B1581" s="39">
        <v>0.5655</v>
      </c>
      <c r="C1581" s="43">
        <f>((B1581-B1582)/0.01)*P$4+C1582</f>
        <v>72656766.000000015</v>
      </c>
      <c r="D1581" s="39">
        <v>2.2663000000000002</v>
      </c>
      <c r="E1581" s="43">
        <f>((D1581-D1582)/0.01)*R$4+E1582</f>
        <v>-18811102.000000019</v>
      </c>
      <c r="F1581" s="39">
        <v>2.7214999999999998</v>
      </c>
      <c r="G1581" s="43">
        <f>((F1581-F1582)/0.01)*T$4+G1582</f>
        <v>31287814.000000153</v>
      </c>
      <c r="H1581" s="39">
        <v>3.4239999999999999</v>
      </c>
      <c r="I1581" s="43">
        <f>((H1581-H1582)/0.01)*V$4+I1582</f>
        <v>-18146074.000000089</v>
      </c>
      <c r="J1581" s="54">
        <f t="shared" si="98"/>
        <v>66987404.00000006</v>
      </c>
      <c r="K1581" s="43">
        <f>$W$2+J1581</f>
        <v>4766987404</v>
      </c>
      <c r="L1581" s="99">
        <f t="shared" si="97"/>
        <v>-4.7939336713642672E-4</v>
      </c>
      <c r="M1581" s="102">
        <f t="shared" si="99"/>
        <v>1.2228095513212968E-3</v>
      </c>
      <c r="N1581" s="99">
        <f t="shared" si="100"/>
        <v>1.941149984154375E-2</v>
      </c>
    </row>
    <row r="1582" spans="1:14">
      <c r="A1582" s="47">
        <v>41800</v>
      </c>
      <c r="B1582" s="39">
        <v>0.58050000000000002</v>
      </c>
      <c r="C1582" s="43">
        <f>((B1582-B1583)/0.01)*P$4+C1583</f>
        <v>71828766.000000015</v>
      </c>
      <c r="D1582" s="39">
        <v>2.3018000000000001</v>
      </c>
      <c r="E1582" s="43">
        <f>((D1582-D1583)/0.01)*R$4+E1583</f>
        <v>-17060952.000000026</v>
      </c>
      <c r="F1582" s="39">
        <v>2.758</v>
      </c>
      <c r="G1582" s="43">
        <f>((F1582-F1583)/0.01)*T$4+G1583</f>
        <v>27973614.000000134</v>
      </c>
      <c r="H1582" s="39">
        <v>3.4550000000000001</v>
      </c>
      <c r="I1582" s="43">
        <f>((H1582-H1583)/0.01)*V$4+I1583</f>
        <v>-21205774.000000104</v>
      </c>
      <c r="J1582" s="54">
        <f t="shared" si="98"/>
        <v>61535654.000000015</v>
      </c>
      <c r="K1582" s="43">
        <f>$W$2+J1582</f>
        <v>4761535654</v>
      </c>
      <c r="L1582" s="99">
        <f t="shared" si="97"/>
        <v>-1.1443012860867042E-3</v>
      </c>
      <c r="M1582" s="102">
        <f t="shared" si="99"/>
        <v>1.1813726831666983E-3</v>
      </c>
      <c r="N1582" s="99">
        <f t="shared" si="100"/>
        <v>1.8753709952065111E-2</v>
      </c>
    </row>
    <row r="1583" spans="1:14">
      <c r="A1583" s="47">
        <v>41801</v>
      </c>
      <c r="B1583" s="39">
        <v>0.57799999999999996</v>
      </c>
      <c r="C1583" s="43">
        <f>((B1583-B1584)/0.01)*P$4+C1584</f>
        <v>71966766.000000015</v>
      </c>
      <c r="D1583" s="39">
        <v>2.2875000000000001</v>
      </c>
      <c r="E1583" s="43">
        <f>((D1583-D1584)/0.01)*R$4+E1584</f>
        <v>-17765942.000000026</v>
      </c>
      <c r="F1583" s="39">
        <v>2.7444999999999999</v>
      </c>
      <c r="G1583" s="43">
        <f>((F1583-F1584)/0.01)*T$4+G1584</f>
        <v>29199414.000000142</v>
      </c>
      <c r="H1583" s="39">
        <v>3.4342000000000001</v>
      </c>
      <c r="I1583" s="43">
        <f>((H1583-H1584)/0.01)*V$4+I1584</f>
        <v>-19152814.000000112</v>
      </c>
      <c r="J1583" s="54">
        <f t="shared" si="98"/>
        <v>64247424.000000007</v>
      </c>
      <c r="K1583" s="43">
        <f>$W$2+J1583</f>
        <v>4764247424</v>
      </c>
      <c r="L1583" s="99">
        <f t="shared" si="97"/>
        <v>5.6935373208698531E-4</v>
      </c>
      <c r="M1583" s="102">
        <f t="shared" si="99"/>
        <v>8.8349268124176779E-4</v>
      </c>
      <c r="N1583" s="99">
        <f t="shared" si="100"/>
        <v>1.4025011518268266E-2</v>
      </c>
    </row>
    <row r="1584" spans="1:14">
      <c r="A1584" s="47">
        <v>41802</v>
      </c>
      <c r="B1584" s="39">
        <v>0.58550000000000002</v>
      </c>
      <c r="C1584" s="43">
        <f>((B1584-B1585)/0.01)*P$4+C1585</f>
        <v>71552766.000000015</v>
      </c>
      <c r="D1584" s="39">
        <v>2.2519999999999998</v>
      </c>
      <c r="E1584" s="43">
        <f>((D1584-D1585)/0.01)*R$4+E1585</f>
        <v>-19516092.000000041</v>
      </c>
      <c r="F1584" s="39">
        <v>2.6970000000000001</v>
      </c>
      <c r="G1584" s="43">
        <f>((F1584-F1585)/0.01)*T$4+G1585</f>
        <v>33512414.00000013</v>
      </c>
      <c r="H1584" s="39">
        <v>3.3740000000000001</v>
      </c>
      <c r="I1584" s="43">
        <f>((H1584-H1585)/0.01)*V$4+I1585</f>
        <v>-13211074.00000011</v>
      </c>
      <c r="J1584" s="54">
        <f t="shared" si="98"/>
        <v>72338014</v>
      </c>
      <c r="K1584" s="43">
        <f>$W$2+J1584</f>
        <v>4772338014</v>
      </c>
      <c r="L1584" s="99">
        <f t="shared" si="97"/>
        <v>1.6967481691714573E-3</v>
      </c>
      <c r="M1584" s="102">
        <f t="shared" si="99"/>
        <v>1.1244839699359292E-3</v>
      </c>
      <c r="N1584" s="99">
        <f t="shared" si="100"/>
        <v>1.7850629626374605E-2</v>
      </c>
    </row>
    <row r="1585" spans="1:14">
      <c r="A1585" s="47">
        <v>41803</v>
      </c>
      <c r="B1585" s="39">
        <v>0.59550000000000003</v>
      </c>
      <c r="C1585" s="43">
        <f>((B1585-B1586)/0.01)*P$4+C1586</f>
        <v>71000766.000000015</v>
      </c>
      <c r="D1585" s="39">
        <v>2.262</v>
      </c>
      <c r="E1585" s="43">
        <f>((D1585-D1586)/0.01)*R$4+E1586</f>
        <v>-19023092.00000003</v>
      </c>
      <c r="F1585" s="39">
        <v>2.7050000000000001</v>
      </c>
      <c r="G1585" s="43">
        <f>((F1585-F1586)/0.01)*T$4+G1586</f>
        <v>32786014.00000013</v>
      </c>
      <c r="H1585" s="39">
        <v>3.379</v>
      </c>
      <c r="I1585" s="43">
        <f>((H1585-H1586)/0.01)*V$4+I1586</f>
        <v>-13704574.000000099</v>
      </c>
      <c r="J1585" s="54">
        <f t="shared" si="98"/>
        <v>71059114.000000015</v>
      </c>
      <c r="K1585" s="43">
        <f>$W$2+J1585</f>
        <v>4771059114</v>
      </c>
      <c r="L1585" s="99">
        <f t="shared" si="97"/>
        <v>-2.6801776987851847E-4</v>
      </c>
      <c r="M1585" s="102">
        <f t="shared" si="99"/>
        <v>1.12410164332277E-3</v>
      </c>
      <c r="N1585" s="99">
        <f t="shared" si="100"/>
        <v>1.784456037954648E-2</v>
      </c>
    </row>
    <row r="1586" spans="1:14">
      <c r="A1586" s="47">
        <v>41806</v>
      </c>
      <c r="B1586" s="39">
        <v>0.61629999999999996</v>
      </c>
      <c r="C1586" s="43">
        <f>((B1586-B1587)/0.01)*P$4+C1587</f>
        <v>69852606.000000015</v>
      </c>
      <c r="D1586" s="39">
        <v>2.2589999999999999</v>
      </c>
      <c r="E1586" s="43">
        <f>((D1586-D1587)/0.01)*R$4+E1587</f>
        <v>-19170992.000000037</v>
      </c>
      <c r="F1586" s="39">
        <v>2.6974999999999998</v>
      </c>
      <c r="G1586" s="43">
        <f>((F1586-F1587)/0.01)*T$4+G1587</f>
        <v>33467014.000000156</v>
      </c>
      <c r="H1586" s="39">
        <v>3.3624999999999998</v>
      </c>
      <c r="I1586" s="43">
        <f>((H1586-H1587)/0.01)*V$4+I1587</f>
        <v>-12076024.00000008</v>
      </c>
      <c r="J1586" s="54">
        <f t="shared" si="98"/>
        <v>72072604.00000006</v>
      </c>
      <c r="K1586" s="43">
        <f>$W$2+J1586</f>
        <v>4772072604</v>
      </c>
      <c r="L1586" s="99">
        <f t="shared" si="97"/>
        <v>2.124019732219565E-4</v>
      </c>
      <c r="M1586" s="102">
        <f t="shared" si="99"/>
        <v>1.0431889052518642E-3</v>
      </c>
      <c r="N1586" s="99">
        <f t="shared" si="100"/>
        <v>1.6560110482548927E-2</v>
      </c>
    </row>
    <row r="1587" spans="1:14">
      <c r="A1587" s="47">
        <v>41807</v>
      </c>
      <c r="B1587" s="39">
        <v>0.63500000000000001</v>
      </c>
      <c r="C1587" s="43">
        <f>((B1587-B1588)/0.01)*P$4+C1588</f>
        <v>68820366.000000015</v>
      </c>
      <c r="D1587" s="39">
        <v>2.3079999999999998</v>
      </c>
      <c r="E1587" s="43">
        <f>((D1587-D1588)/0.01)*R$4+E1588</f>
        <v>-16755292.000000039</v>
      </c>
      <c r="F1587" s="39">
        <v>2.7450000000000001</v>
      </c>
      <c r="G1587" s="43">
        <f>((F1587-F1588)/0.01)*T$4+G1588</f>
        <v>29154014.000000127</v>
      </c>
      <c r="H1587" s="39">
        <v>3.4068000000000001</v>
      </c>
      <c r="I1587" s="43">
        <f>((H1587-H1588)/0.01)*V$4+I1588</f>
        <v>-16448434.000000102</v>
      </c>
      <c r="J1587" s="54">
        <f t="shared" si="98"/>
        <v>64770654</v>
      </c>
      <c r="K1587" s="43">
        <f>$W$2+J1587</f>
        <v>4764770654</v>
      </c>
      <c r="L1587" s="99">
        <f t="shared" si="97"/>
        <v>-1.5313141318015217E-3</v>
      </c>
      <c r="M1587" s="102">
        <f t="shared" si="99"/>
        <v>9.0017184797546075E-4</v>
      </c>
      <c r="N1587" s="99">
        <f t="shared" si="100"/>
        <v>1.4289785081787064E-2</v>
      </c>
    </row>
    <row r="1588" spans="1:14">
      <c r="A1588" s="47">
        <v>41808</v>
      </c>
      <c r="B1588" s="39">
        <v>0.60599999999999998</v>
      </c>
      <c r="C1588" s="43">
        <f>((B1588-B1589)/0.01)*P$4+C1589</f>
        <v>70421166.000000015</v>
      </c>
      <c r="D1588" s="39">
        <v>2.2404999999999999</v>
      </c>
      <c r="E1588" s="43">
        <f>((D1588-D1589)/0.01)*R$4+E1589</f>
        <v>-20083042.000000034</v>
      </c>
      <c r="F1588" s="39">
        <v>2.6790000000000003</v>
      </c>
      <c r="G1588" s="43">
        <f>((F1588-F1589)/0.01)*T$4+G1589</f>
        <v>35146814.000000112</v>
      </c>
      <c r="H1588" s="39">
        <v>3.3662999999999998</v>
      </c>
      <c r="I1588" s="43">
        <f>((H1588-H1589)/0.01)*V$4+I1589</f>
        <v>-12451084.000000082</v>
      </c>
      <c r="J1588" s="54">
        <f t="shared" si="98"/>
        <v>73033854</v>
      </c>
      <c r="K1588" s="43">
        <f>$W$2+J1588</f>
        <v>4773033854</v>
      </c>
      <c r="L1588" s="99">
        <f t="shared" si="97"/>
        <v>1.7327262391424588E-3</v>
      </c>
      <c r="M1588" s="102">
        <f t="shared" si="99"/>
        <v>1.0639954616203978E-3</v>
      </c>
      <c r="N1588" s="99">
        <f t="shared" si="100"/>
        <v>1.6890404325293651E-2</v>
      </c>
    </row>
    <row r="1589" spans="1:14">
      <c r="A1589" s="47">
        <v>41809</v>
      </c>
      <c r="B1589" s="39">
        <v>0.60399999999999998</v>
      </c>
      <c r="C1589" s="43">
        <f>((B1589-B1590)/0.01)*P$4+C1590</f>
        <v>70531566.000000015</v>
      </c>
      <c r="D1589" s="39">
        <v>2.258</v>
      </c>
      <c r="E1589" s="43">
        <f>((D1589-D1590)/0.01)*R$4+E1590</f>
        <v>-19220292.00000003</v>
      </c>
      <c r="F1589" s="39">
        <v>2.7109999999999999</v>
      </c>
      <c r="G1589" s="43">
        <f>((F1589-F1590)/0.01)*T$4+G1590</f>
        <v>32241214.000000149</v>
      </c>
      <c r="H1589" s="39">
        <v>3.4249999999999998</v>
      </c>
      <c r="I1589" s="43">
        <f>((H1589-H1590)/0.01)*V$4+I1590</f>
        <v>-18244774.000000078</v>
      </c>
      <c r="J1589" s="54">
        <f t="shared" si="98"/>
        <v>65307714.00000006</v>
      </c>
      <c r="K1589" s="43">
        <f>$W$2+J1589</f>
        <v>4765307714</v>
      </c>
      <c r="L1589" s="99">
        <f t="shared" si="97"/>
        <v>-1.6200178269279064E-3</v>
      </c>
      <c r="M1589" s="102">
        <f t="shared" si="99"/>
        <v>1.1911627115328458E-3</v>
      </c>
      <c r="N1589" s="99">
        <f t="shared" si="100"/>
        <v>1.8909121834375677E-2</v>
      </c>
    </row>
    <row r="1590" spans="1:14">
      <c r="A1590" s="47">
        <v>41810</v>
      </c>
      <c r="B1590" s="39">
        <v>0.60499999999999998</v>
      </c>
      <c r="C1590" s="43">
        <f>((B1590-B1591)/0.01)*P$4+C1591</f>
        <v>70476366.000000015</v>
      </c>
      <c r="D1590" s="39">
        <v>2.2519999999999998</v>
      </c>
      <c r="E1590" s="43">
        <f>((D1590-D1591)/0.01)*R$4+E1591</f>
        <v>-19516092.000000041</v>
      </c>
      <c r="F1590" s="39">
        <v>2.6962999999999999</v>
      </c>
      <c r="G1590" s="43">
        <f>((F1590-F1591)/0.01)*T$4+G1591</f>
        <v>33575974.000000142</v>
      </c>
      <c r="H1590" s="39">
        <v>3.3927999999999998</v>
      </c>
      <c r="I1590" s="43">
        <f>((H1590-H1591)/0.01)*V$4+I1591</f>
        <v>-15066634.000000078</v>
      </c>
      <c r="J1590" s="54">
        <f t="shared" si="98"/>
        <v>69469614.000000045</v>
      </c>
      <c r="K1590" s="43">
        <f>$W$2+J1590</f>
        <v>4769469614</v>
      </c>
      <c r="L1590" s="99">
        <f t="shared" si="97"/>
        <v>8.7299369899278387E-4</v>
      </c>
      <c r="M1590" s="102">
        <f t="shared" si="99"/>
        <v>1.2289552452018637E-3</v>
      </c>
      <c r="N1590" s="99">
        <f t="shared" si="100"/>
        <v>1.9509059707395218E-2</v>
      </c>
    </row>
    <row r="1591" spans="1:14">
      <c r="A1591" s="47">
        <v>41813</v>
      </c>
      <c r="B1591" s="39">
        <v>0.62</v>
      </c>
      <c r="C1591" s="43">
        <f>((B1591-B1592)/0.01)*P$4+C1592</f>
        <v>69648366.000000015</v>
      </c>
      <c r="D1591" s="39">
        <v>2.2720000000000002</v>
      </c>
      <c r="E1591" s="43">
        <f>((D1591-D1592)/0.01)*R$4+E1592</f>
        <v>-18530092.000000019</v>
      </c>
      <c r="F1591" s="39">
        <v>2.7160000000000002</v>
      </c>
      <c r="G1591" s="43">
        <f>((F1591-F1592)/0.01)*T$4+G1592</f>
        <v>31787214.000000115</v>
      </c>
      <c r="H1591" s="39">
        <v>3.4119999999999999</v>
      </c>
      <c r="I1591" s="43">
        <f>((H1591-H1592)/0.01)*V$4+I1592</f>
        <v>-16961674.000000089</v>
      </c>
      <c r="J1591" s="54">
        <f t="shared" si="98"/>
        <v>65943814.00000003</v>
      </c>
      <c r="K1591" s="43">
        <f>$W$2+J1591</f>
        <v>4765943814</v>
      </c>
      <c r="L1591" s="99">
        <f t="shared" si="97"/>
        <v>-7.3951699888145949E-4</v>
      </c>
      <c r="M1591" s="102">
        <f t="shared" si="99"/>
        <v>1.2429991625008954E-3</v>
      </c>
      <c r="N1591" s="99">
        <f t="shared" si="100"/>
        <v>1.9731999983033592E-2</v>
      </c>
    </row>
    <row r="1592" spans="1:14">
      <c r="A1592" s="47">
        <v>41814</v>
      </c>
      <c r="B1592" s="39">
        <v>0.61250000000000004</v>
      </c>
      <c r="C1592" s="43">
        <f>((B1592-B1593)/0.01)*P$4+C1593</f>
        <v>70062366.000000015</v>
      </c>
      <c r="D1592" s="39">
        <v>2.238</v>
      </c>
      <c r="E1592" s="43">
        <f>((D1592-D1593)/0.01)*R$4+E1593</f>
        <v>-20206292.00000003</v>
      </c>
      <c r="F1592" s="39">
        <v>2.6760000000000002</v>
      </c>
      <c r="G1592" s="43">
        <f>((F1592-F1593)/0.01)*T$4+G1593</f>
        <v>35419214.000000119</v>
      </c>
      <c r="H1592" s="39">
        <v>3.3662999999999998</v>
      </c>
      <c r="I1592" s="43">
        <f>((H1592-H1593)/0.01)*V$4+I1593</f>
        <v>-12451084.000000082</v>
      </c>
      <c r="J1592" s="54">
        <f t="shared" si="98"/>
        <v>72824204.00000003</v>
      </c>
      <c r="K1592" s="43">
        <f>$W$2+J1592</f>
        <v>4772824204</v>
      </c>
      <c r="L1592" s="99">
        <f t="shared" si="97"/>
        <v>1.4426163169649522E-3</v>
      </c>
      <c r="M1592" s="102">
        <f t="shared" si="99"/>
        <v>1.2526062837782792E-3</v>
      </c>
      <c r="N1592" s="99">
        <f t="shared" si="100"/>
        <v>1.9884508305324761E-2</v>
      </c>
    </row>
    <row r="1593" spans="1:14">
      <c r="A1593" s="47">
        <v>41815</v>
      </c>
      <c r="B1593" s="39">
        <v>0.60299999999999998</v>
      </c>
      <c r="C1593" s="43">
        <f>((B1593-B1594)/0.01)*P$4+C1594</f>
        <v>70586766.000000015</v>
      </c>
      <c r="D1593" s="39">
        <v>2.222</v>
      </c>
      <c r="E1593" s="43">
        <f>((D1593-D1594)/0.01)*R$4+E1594</f>
        <v>-20995092.00000003</v>
      </c>
      <c r="F1593" s="39">
        <v>2.66</v>
      </c>
      <c r="G1593" s="43">
        <f>((F1593-F1594)/0.01)*T$4+G1594</f>
        <v>36872014.000000119</v>
      </c>
      <c r="H1593" s="39">
        <v>3.3540000000000001</v>
      </c>
      <c r="I1593" s="43">
        <f>((H1593-H1594)/0.01)*V$4+I1594</f>
        <v>-11237074.000000106</v>
      </c>
      <c r="J1593" s="54">
        <f t="shared" si="98"/>
        <v>75226614</v>
      </c>
      <c r="K1593" s="43">
        <f>$W$2+J1593</f>
        <v>4775226614</v>
      </c>
      <c r="L1593" s="99">
        <f t="shared" si="97"/>
        <v>5.0322523339933734E-4</v>
      </c>
      <c r="M1593" s="102">
        <f t="shared" si="99"/>
        <v>1.2508288492082431E-3</v>
      </c>
      <c r="N1593" s="99">
        <f t="shared" si="100"/>
        <v>1.9856292406260734E-2</v>
      </c>
    </row>
    <row r="1594" spans="1:14">
      <c r="A1594" s="47">
        <v>41816</v>
      </c>
      <c r="B1594" s="39">
        <v>0.58699999999999997</v>
      </c>
      <c r="C1594" s="43">
        <f>((B1594-B1595)/0.01)*P$4+C1595</f>
        <v>71469966.000000015</v>
      </c>
      <c r="D1594" s="39">
        <v>2.1945000000000001</v>
      </c>
      <c r="E1594" s="43">
        <f>((D1594-D1595)/0.01)*R$4+E1595</f>
        <v>-22350842.000000022</v>
      </c>
      <c r="F1594" s="39">
        <v>2.637</v>
      </c>
      <c r="G1594" s="43">
        <f>((F1594-F1595)/0.01)*T$4+G1595</f>
        <v>38960414.000000134</v>
      </c>
      <c r="H1594" s="39">
        <v>3.3334999999999999</v>
      </c>
      <c r="I1594" s="43">
        <f>((H1594-H1595)/0.01)*V$4+I1595</f>
        <v>-9213724.0000000875</v>
      </c>
      <c r="J1594" s="54">
        <f t="shared" si="98"/>
        <v>78865814.00000003</v>
      </c>
      <c r="K1594" s="43">
        <f>$W$2+J1594</f>
        <v>4778865814</v>
      </c>
      <c r="L1594" s="99">
        <f t="shared" si="97"/>
        <v>7.6180970687213614E-4</v>
      </c>
      <c r="M1594" s="102">
        <f t="shared" si="99"/>
        <v>1.1607258573870319E-3</v>
      </c>
      <c r="N1594" s="99">
        <f t="shared" si="100"/>
        <v>1.8425951753809865E-2</v>
      </c>
    </row>
    <row r="1595" spans="1:14">
      <c r="A1595" s="47">
        <v>41817</v>
      </c>
      <c r="B1595" s="39">
        <v>0.58799999999999997</v>
      </c>
      <c r="C1595" s="43">
        <f>((B1595-B1596)/0.01)*P$4+C1596</f>
        <v>71414766.000000015</v>
      </c>
      <c r="D1595" s="39">
        <v>2.1892999999999998</v>
      </c>
      <c r="E1595" s="43">
        <f>((D1595-D1596)/0.01)*R$4+E1596</f>
        <v>-22607202.000000037</v>
      </c>
      <c r="F1595" s="39">
        <v>2.64</v>
      </c>
      <c r="G1595" s="43">
        <f>((F1595-F1596)/0.01)*T$4+G1596</f>
        <v>38688014.000000127</v>
      </c>
      <c r="H1595" s="39">
        <v>3.3437999999999999</v>
      </c>
      <c r="I1595" s="43">
        <f>((H1595-H1596)/0.01)*V$4+I1596</f>
        <v>-10230334.000000086</v>
      </c>
      <c r="J1595" s="54">
        <f t="shared" si="98"/>
        <v>77265244.000000015</v>
      </c>
      <c r="K1595" s="43">
        <f>$W$2+J1595</f>
        <v>4777265244</v>
      </c>
      <c r="L1595" s="99">
        <f t="shared" si="97"/>
        <v>-3.3498285137626061E-4</v>
      </c>
      <c r="M1595" s="102">
        <f t="shared" si="99"/>
        <v>1.1635099769346834E-3</v>
      </c>
      <c r="N1595" s="99">
        <f t="shared" si="100"/>
        <v>1.8470148281470023E-2</v>
      </c>
    </row>
    <row r="1596" spans="1:14">
      <c r="A1596" s="47">
        <v>41820</v>
      </c>
      <c r="B1596" s="39">
        <v>0.58250000000000002</v>
      </c>
      <c r="C1596" s="43">
        <f>((B1596-B1597)/0.01)*P$4+C1597</f>
        <v>71718366.000000015</v>
      </c>
      <c r="D1596" s="39">
        <v>2.1802999999999999</v>
      </c>
      <c r="E1596" s="43">
        <f>((D1596-D1597)/0.01)*R$4+E1597</f>
        <v>-23050902.000000034</v>
      </c>
      <c r="F1596" s="39">
        <v>2.6307999999999998</v>
      </c>
      <c r="G1596" s="43">
        <f>((F1596-F1597)/0.01)*T$4+G1597</f>
        <v>39523374.000000156</v>
      </c>
      <c r="H1596" s="39">
        <v>3.331</v>
      </c>
      <c r="I1596" s="43">
        <f>((H1596-H1597)/0.01)*V$4+I1597</f>
        <v>-8966974.0000000931</v>
      </c>
      <c r="J1596" s="54">
        <f t="shared" si="98"/>
        <v>79223864.00000006</v>
      </c>
      <c r="K1596" s="43">
        <f>$W$2+J1596</f>
        <v>4779223864</v>
      </c>
      <c r="L1596" s="99">
        <f t="shared" si="97"/>
        <v>4.099036801674067E-4</v>
      </c>
      <c r="M1596" s="102">
        <f t="shared" si="99"/>
        <v>1.1667360363524218E-3</v>
      </c>
      <c r="N1596" s="99">
        <f t="shared" si="100"/>
        <v>1.8521360387074342E-2</v>
      </c>
    </row>
    <row r="1597" spans="1:14">
      <c r="A1597" s="47">
        <v>41821</v>
      </c>
      <c r="B1597" s="39">
        <v>0.59689999999999999</v>
      </c>
      <c r="C1597" s="43">
        <f>((B1597-B1598)/0.01)*P$4+C1598</f>
        <v>70923486.000000015</v>
      </c>
      <c r="D1597" s="39">
        <v>2.2170000000000001</v>
      </c>
      <c r="E1597" s="43">
        <f>((D1597-D1598)/0.01)*R$4+E1598</f>
        <v>-21241592.000000026</v>
      </c>
      <c r="F1597" s="39">
        <v>2.665</v>
      </c>
      <c r="G1597" s="43">
        <f>((F1597-F1598)/0.01)*T$4+G1598</f>
        <v>36418014.000000134</v>
      </c>
      <c r="H1597" s="39">
        <v>3.3673000000000002</v>
      </c>
      <c r="I1597" s="43">
        <f>((H1597-H1598)/0.01)*V$4+I1598</f>
        <v>-12549784.000000115</v>
      </c>
      <c r="J1597" s="54">
        <f t="shared" si="98"/>
        <v>73550124</v>
      </c>
      <c r="K1597" s="43">
        <f>$W$2+J1597</f>
        <v>4773550124</v>
      </c>
      <c r="L1597" s="99">
        <f t="shared" si="97"/>
        <v>-1.1878728993869841E-3</v>
      </c>
      <c r="M1597" s="102">
        <f t="shared" si="99"/>
        <v>1.1156923079959293E-3</v>
      </c>
      <c r="N1597" s="99">
        <f t="shared" si="100"/>
        <v>1.7711066319749454E-2</v>
      </c>
    </row>
    <row r="1598" spans="1:14">
      <c r="A1598" s="47">
        <v>41822</v>
      </c>
      <c r="B1598" s="39">
        <v>0.61799999999999999</v>
      </c>
      <c r="C1598" s="43">
        <f>((B1598-B1599)/0.01)*P$4+C1599</f>
        <v>69758766.000000015</v>
      </c>
      <c r="D1598" s="39">
        <v>2.2770000000000001</v>
      </c>
      <c r="E1598" s="43">
        <f>((D1598-D1599)/0.01)*R$4+E1599</f>
        <v>-18283592.000000022</v>
      </c>
      <c r="F1598" s="39">
        <v>2.7290000000000001</v>
      </c>
      <c r="G1598" s="43">
        <f>((F1598-F1599)/0.01)*T$4+G1599</f>
        <v>30606814.000000127</v>
      </c>
      <c r="H1598" s="39">
        <v>3.4234999999999998</v>
      </c>
      <c r="I1598" s="43">
        <f>((H1598-H1599)/0.01)*V$4+I1599</f>
        <v>-18096724.000000075</v>
      </c>
      <c r="J1598" s="54">
        <f t="shared" si="98"/>
        <v>63985264.000000045</v>
      </c>
      <c r="K1598" s="43">
        <f>$W$2+J1598</f>
        <v>4763985264</v>
      </c>
      <c r="L1598" s="99">
        <f t="shared" si="97"/>
        <v>-2.005730582896235E-3</v>
      </c>
      <c r="M1598" s="102">
        <f t="shared" si="99"/>
        <v>1.1643952287504018E-3</v>
      </c>
      <c r="N1598" s="99">
        <f t="shared" si="100"/>
        <v>1.8484201218382377E-2</v>
      </c>
    </row>
    <row r="1599" spans="1:14">
      <c r="A1599" s="47">
        <v>41823</v>
      </c>
      <c r="B1599" s="39">
        <v>0.64549999999999996</v>
      </c>
      <c r="C1599" s="43">
        <f>((B1599-B1600)/0.01)*P$4+C1600</f>
        <v>68240766.000000015</v>
      </c>
      <c r="D1599" s="39">
        <v>2.2965</v>
      </c>
      <c r="E1599" s="43">
        <f>((D1599-D1600)/0.01)*R$4+E1600</f>
        <v>-17322242.00000003</v>
      </c>
      <c r="F1599" s="39">
        <v>2.7389999999999999</v>
      </c>
      <c r="G1599" s="43">
        <f>((F1599-F1600)/0.01)*T$4+G1600</f>
        <v>29698814.000000145</v>
      </c>
      <c r="H1599" s="39">
        <v>3.4306999999999999</v>
      </c>
      <c r="I1599" s="43">
        <f>((H1599-H1600)/0.01)*V$4+I1600</f>
        <v>-18807364.000000086</v>
      </c>
      <c r="J1599" s="54">
        <f t="shared" si="98"/>
        <v>61809974.000000045</v>
      </c>
      <c r="K1599" s="43">
        <f>$W$2+J1599</f>
        <v>4761809974</v>
      </c>
      <c r="L1599" s="99">
        <f t="shared" si="97"/>
        <v>-4.5671568272524288E-4</v>
      </c>
      <c r="M1599" s="102">
        <f t="shared" si="99"/>
        <v>1.0589638826606052E-3</v>
      </c>
      <c r="N1599" s="99">
        <f t="shared" si="100"/>
        <v>1.6810530485516072E-2</v>
      </c>
    </row>
    <row r="1600" spans="1:14">
      <c r="A1600" s="47">
        <v>41824</v>
      </c>
      <c r="B1600" s="39">
        <v>0.65300000000000002</v>
      </c>
      <c r="C1600" s="43">
        <f>((B1600-B1601)/0.01)*P$4+C1601</f>
        <v>67826766.000000015</v>
      </c>
      <c r="D1600" s="39">
        <v>2.2930000000000001</v>
      </c>
      <c r="E1600" s="43">
        <f>((D1600-D1601)/0.01)*R$4+E1601</f>
        <v>-17494792.000000022</v>
      </c>
      <c r="F1600" s="39">
        <v>2.7359999999999998</v>
      </c>
      <c r="G1600" s="43">
        <f>((F1600-F1601)/0.01)*T$4+G1601</f>
        <v>29971214.000000156</v>
      </c>
      <c r="H1600" s="39">
        <v>3.43</v>
      </c>
      <c r="I1600" s="43">
        <f>((H1600-H1601)/0.01)*V$4+I1601</f>
        <v>-18738274.000000115</v>
      </c>
      <c r="J1600" s="54">
        <f t="shared" si="98"/>
        <v>61564914.00000003</v>
      </c>
      <c r="K1600" s="43">
        <f>$W$2+J1600</f>
        <v>4761564914</v>
      </c>
      <c r="L1600" s="99">
        <f t="shared" si="97"/>
        <v>-5.1464948704865135E-5</v>
      </c>
      <c r="M1600" s="102">
        <f t="shared" si="99"/>
        <v>1.0062001284288206E-3</v>
      </c>
      <c r="N1600" s="99">
        <f t="shared" si="100"/>
        <v>1.5972931853903471E-2</v>
      </c>
    </row>
    <row r="1601" spans="1:14">
      <c r="A1601" s="47">
        <v>41827</v>
      </c>
      <c r="B1601" s="39">
        <v>0.66100000000000003</v>
      </c>
      <c r="C1601" s="43">
        <f>((B1601-B1602)/0.01)*P$4+C1602</f>
        <v>67385166.000000015</v>
      </c>
      <c r="D1601" s="39">
        <v>2.2753000000000001</v>
      </c>
      <c r="E1601" s="43">
        <f>((D1601-D1602)/0.01)*R$4+E1602</f>
        <v>-18367402.000000026</v>
      </c>
      <c r="F1601" s="39">
        <v>2.7090999999999998</v>
      </c>
      <c r="G1601" s="43">
        <f>((F1601-F1602)/0.01)*T$4+G1602</f>
        <v>32413734.000000149</v>
      </c>
      <c r="H1601" s="39">
        <v>3.3982999999999999</v>
      </c>
      <c r="I1601" s="43">
        <f>((H1601-H1602)/0.01)*V$4+I1602</f>
        <v>-15609484.000000088</v>
      </c>
      <c r="J1601" s="54">
        <f t="shared" si="98"/>
        <v>65822014.000000045</v>
      </c>
      <c r="K1601" s="43">
        <f>$W$2+J1601</f>
        <v>4765822014</v>
      </c>
      <c r="L1601" s="99">
        <f t="shared" si="97"/>
        <v>8.9365537801473847E-4</v>
      </c>
      <c r="M1601" s="102">
        <f t="shared" si="99"/>
        <v>1.0348781846293161E-3</v>
      </c>
      <c r="N1601" s="99">
        <f t="shared" si="100"/>
        <v>1.6428181882650938E-2</v>
      </c>
    </row>
    <row r="1602" spans="1:14">
      <c r="A1602" s="47">
        <v>41828</v>
      </c>
      <c r="B1602" s="39">
        <v>0.64649999999999996</v>
      </c>
      <c r="C1602" s="43">
        <f>((B1602-B1603)/0.01)*P$4+C1603</f>
        <v>68185566.000000015</v>
      </c>
      <c r="D1602" s="39">
        <v>2.2280000000000002</v>
      </c>
      <c r="E1602" s="43">
        <f>((D1602-D1603)/0.01)*R$4+E1603</f>
        <v>-20699292.000000022</v>
      </c>
      <c r="F1602" s="39">
        <v>2.6535000000000002</v>
      </c>
      <c r="G1602" s="43">
        <f>((F1602-F1603)/0.01)*T$4+G1603</f>
        <v>37462214.000000119</v>
      </c>
      <c r="H1602" s="39">
        <v>3.3378000000000001</v>
      </c>
      <c r="I1602" s="43">
        <f>((H1602-H1603)/0.01)*V$4+I1603</f>
        <v>-9638134.0000001099</v>
      </c>
      <c r="J1602" s="54">
        <f t="shared" si="98"/>
        <v>75310354.000000015</v>
      </c>
      <c r="K1602" s="43">
        <f>$W$2+J1602</f>
        <v>4775310354</v>
      </c>
      <c r="L1602" s="99">
        <f t="shared" si="97"/>
        <v>1.9889343868033302E-3</v>
      </c>
      <c r="M1602" s="102">
        <f t="shared" si="99"/>
        <v>1.1297207097720609E-3</v>
      </c>
      <c r="N1602" s="99">
        <f t="shared" si="100"/>
        <v>1.79337602940975E-2</v>
      </c>
    </row>
    <row r="1603" spans="1:14">
      <c r="A1603" s="47">
        <v>41829</v>
      </c>
      <c r="B1603" s="39">
        <v>0.61899999999999999</v>
      </c>
      <c r="C1603" s="43">
        <f>((B1603-B1604)/0.01)*P$4+C1604</f>
        <v>69703566.000000015</v>
      </c>
      <c r="D1603" s="39">
        <v>2.218</v>
      </c>
      <c r="E1603" s="43">
        <f>((D1603-D1604)/0.01)*R$4+E1604</f>
        <v>-21192292.000000034</v>
      </c>
      <c r="F1603" s="39">
        <v>2.65</v>
      </c>
      <c r="G1603" s="43">
        <f>((F1603-F1604)/0.01)*T$4+G1604</f>
        <v>37780014.000000142</v>
      </c>
      <c r="H1603" s="39">
        <v>3.3445</v>
      </c>
      <c r="I1603" s="43">
        <f>((H1603-H1604)/0.01)*V$4+I1604</f>
        <v>-10299424.000000102</v>
      </c>
      <c r="J1603" s="54">
        <f t="shared" si="98"/>
        <v>75991864.000000015</v>
      </c>
      <c r="K1603" s="43">
        <f>$W$2+J1603</f>
        <v>4775991864</v>
      </c>
      <c r="L1603" s="99">
        <f t="shared" si="97"/>
        <v>1.4270514859694611E-4</v>
      </c>
      <c r="M1603" s="102">
        <f t="shared" si="99"/>
        <v>1.1194294469264628E-3</v>
      </c>
      <c r="N1603" s="99">
        <f t="shared" si="100"/>
        <v>1.7770391561099993E-2</v>
      </c>
    </row>
    <row r="1604" spans="1:14">
      <c r="A1604" s="47">
        <v>41830</v>
      </c>
      <c r="B1604" s="39">
        <v>0.625</v>
      </c>
      <c r="C1604" s="43">
        <f>((B1604-B1605)/0.01)*P$4+C1605</f>
        <v>69372366.000000015</v>
      </c>
      <c r="D1604" s="39">
        <v>2.214</v>
      </c>
      <c r="E1604" s="43">
        <f>((D1604-D1605)/0.01)*R$4+E1605</f>
        <v>-21389492.000000034</v>
      </c>
      <c r="F1604" s="39">
        <v>2.6478000000000002</v>
      </c>
      <c r="G1604" s="43">
        <f>((F1604-F1605)/0.01)*T$4+G1605</f>
        <v>37979774.000000119</v>
      </c>
      <c r="H1604" s="39">
        <v>3.3412999999999999</v>
      </c>
      <c r="I1604" s="43">
        <f>((H1604-H1605)/0.01)*V$4+I1605</f>
        <v>-9983584.0000000931</v>
      </c>
      <c r="J1604" s="54">
        <f t="shared" si="98"/>
        <v>75979064.000000015</v>
      </c>
      <c r="K1604" s="43">
        <f>$W$2+J1604</f>
        <v>4775979064</v>
      </c>
      <c r="L1604" s="99">
        <f t="shared" si="97"/>
        <v>-2.6800751586274891E-6</v>
      </c>
      <c r="M1604" s="102">
        <f t="shared" si="99"/>
        <v>1.0885163114767824E-3</v>
      </c>
      <c r="N1604" s="99">
        <f t="shared" si="100"/>
        <v>1.7279660749229337E-2</v>
      </c>
    </row>
    <row r="1605" spans="1:14">
      <c r="A1605" s="47">
        <v>41831</v>
      </c>
      <c r="B1605" s="39">
        <v>0.61819999999999997</v>
      </c>
      <c r="C1605" s="43">
        <f>((B1605-B1606)/0.01)*P$4+C1606</f>
        <v>69747726.000000015</v>
      </c>
      <c r="D1605" s="39">
        <v>2.2000000000000002</v>
      </c>
      <c r="E1605" s="43">
        <f>((D1605-D1606)/0.01)*R$4+E1606</f>
        <v>-22079692.000000022</v>
      </c>
      <c r="F1605" s="39">
        <v>2.6280000000000001</v>
      </c>
      <c r="G1605" s="43">
        <f>((F1605-F1606)/0.01)*T$4+G1606</f>
        <v>39777614.000000119</v>
      </c>
      <c r="H1605" s="39">
        <v>3.3033000000000001</v>
      </c>
      <c r="I1605" s="43">
        <f>((H1605-H1606)/0.01)*V$4+I1606</f>
        <v>-6232984.0000001118</v>
      </c>
      <c r="J1605" s="54">
        <f t="shared" si="98"/>
        <v>81212664</v>
      </c>
      <c r="K1605" s="43">
        <f>$W$2+J1605</f>
        <v>4781212664</v>
      </c>
      <c r="L1605" s="99">
        <f t="shared" si="97"/>
        <v>1.0952172295150737E-3</v>
      </c>
      <c r="M1605" s="102">
        <f t="shared" si="99"/>
        <v>1.1411197775572856E-3</v>
      </c>
      <c r="N1605" s="99">
        <f t="shared" si="100"/>
        <v>1.8114714885323534E-2</v>
      </c>
    </row>
    <row r="1606" spans="1:14">
      <c r="A1606" s="47">
        <v>41834</v>
      </c>
      <c r="B1606" s="39">
        <v>0.63400000000000001</v>
      </c>
      <c r="C1606" s="43">
        <f>((B1606-B1607)/0.01)*P$4+C1607</f>
        <v>68875566.000000015</v>
      </c>
      <c r="D1606" s="39">
        <v>2.226</v>
      </c>
      <c r="E1606" s="43">
        <f>((D1606-D1607)/0.01)*R$4+E1607</f>
        <v>-20797892.000000034</v>
      </c>
      <c r="F1606" s="39">
        <v>2.6562000000000001</v>
      </c>
      <c r="G1606" s="43">
        <f>((F1606-F1607)/0.01)*T$4+G1607</f>
        <v>37217054.000000119</v>
      </c>
      <c r="H1606" s="39">
        <v>3.3370000000000002</v>
      </c>
      <c r="I1606" s="43">
        <f>((H1606-H1607)/0.01)*V$4+I1607</f>
        <v>-9559174.0000001173</v>
      </c>
      <c r="J1606" s="54">
        <f t="shared" si="98"/>
        <v>75735553.999999985</v>
      </c>
      <c r="K1606" s="43">
        <f>$W$2+J1606</f>
        <v>4775735554</v>
      </c>
      <c r="L1606" s="99">
        <f t="shared" si="97"/>
        <v>-1.1462049337737415E-3</v>
      </c>
      <c r="M1606" s="102">
        <f t="shared" si="99"/>
        <v>1.1962933741115711E-3</v>
      </c>
      <c r="N1606" s="99">
        <f t="shared" si="100"/>
        <v>1.8990568577841434E-2</v>
      </c>
    </row>
    <row r="1607" spans="1:14">
      <c r="A1607" s="47">
        <v>41835</v>
      </c>
      <c r="B1607" s="39">
        <v>0.65800000000000003</v>
      </c>
      <c r="C1607" s="43">
        <f>((B1607-B1608)/0.01)*P$4+C1608</f>
        <v>67550766.000000015</v>
      </c>
      <c r="D1607" s="39">
        <v>2.2355</v>
      </c>
      <c r="E1607" s="43">
        <f>((D1607-D1608)/0.01)*R$4+E1608</f>
        <v>-20329542.00000003</v>
      </c>
      <c r="F1607" s="39">
        <v>2.6564999999999999</v>
      </c>
      <c r="G1607" s="43">
        <f>((F1607-F1608)/0.01)*T$4+G1608</f>
        <v>37189814.000000142</v>
      </c>
      <c r="H1607" s="39">
        <v>3.3334999999999999</v>
      </c>
      <c r="I1607" s="43">
        <f>((H1607-H1608)/0.01)*V$4+I1608</f>
        <v>-9213724.0000000894</v>
      </c>
      <c r="J1607" s="54">
        <f t="shared" si="98"/>
        <v>75197314.00000003</v>
      </c>
      <c r="K1607" s="43">
        <f>$W$2+J1607</f>
        <v>4775197314</v>
      </c>
      <c r="L1607" s="99">
        <f t="shared" si="97"/>
        <v>-1.1270940922918104E-4</v>
      </c>
      <c r="M1607" s="102">
        <f t="shared" si="99"/>
        <v>1.1315246298000848E-3</v>
      </c>
      <c r="N1607" s="99">
        <f t="shared" si="100"/>
        <v>1.7962396636772699E-2</v>
      </c>
    </row>
    <row r="1608" spans="1:14">
      <c r="A1608" s="47">
        <v>41836</v>
      </c>
      <c r="B1608" s="39">
        <v>0.66700000000000004</v>
      </c>
      <c r="C1608" s="43">
        <f>((B1608-B1609)/0.01)*P$4+C1609</f>
        <v>67053966.000000007</v>
      </c>
      <c r="D1608" s="39">
        <v>2.226</v>
      </c>
      <c r="E1608" s="43">
        <f>((D1608-D1609)/0.01)*R$4+E1609</f>
        <v>-20797892.000000034</v>
      </c>
      <c r="F1608" s="39">
        <v>2.6355</v>
      </c>
      <c r="G1608" s="43">
        <f>((F1608-F1609)/0.01)*T$4+G1609</f>
        <v>39096614.000000134</v>
      </c>
      <c r="H1608" s="39">
        <v>3.3058999999999998</v>
      </c>
      <c r="I1608" s="43">
        <f>((H1608-H1609)/0.01)*V$4+I1609</f>
        <v>-6489604.0000000829</v>
      </c>
      <c r="J1608" s="54">
        <f t="shared" si="98"/>
        <v>78863084.000000015</v>
      </c>
      <c r="K1608" s="43">
        <f>$W$2+J1608</f>
        <v>4778863084</v>
      </c>
      <c r="L1608" s="99">
        <f t="shared" ref="L1608:L1671" si="101">LN(K1608/K1607)</f>
        <v>7.6737429473520361E-4</v>
      </c>
      <c r="M1608" s="102">
        <f t="shared" si="99"/>
        <v>8.89986336601383E-4</v>
      </c>
      <c r="N1608" s="99">
        <f t="shared" si="100"/>
        <v>1.4128095101356087E-2</v>
      </c>
    </row>
    <row r="1609" spans="1:14">
      <c r="A1609" s="47">
        <v>41837</v>
      </c>
      <c r="B1609" s="39">
        <v>0.64249999999999996</v>
      </c>
      <c r="C1609" s="43">
        <f>((B1609-B1610)/0.01)*P$4+C1610</f>
        <v>68406366.000000015</v>
      </c>
      <c r="D1609" s="39">
        <v>2.1619999999999999</v>
      </c>
      <c r="E1609" s="43">
        <f>((D1609-D1610)/0.01)*R$4+E1610</f>
        <v>-23953092.000000037</v>
      </c>
      <c r="F1609" s="39">
        <v>2.5693000000000001</v>
      </c>
      <c r="G1609" s="43">
        <f>((F1609-F1610)/0.01)*T$4+G1610</f>
        <v>45107574.000000119</v>
      </c>
      <c r="H1609" s="39">
        <v>3.2404999999999999</v>
      </c>
      <c r="I1609" s="43">
        <f>((H1609-H1610)/0.01)*V$4+I1610</f>
        <v>-34624.000000092434</v>
      </c>
      <c r="J1609" s="54">
        <f t="shared" si="98"/>
        <v>89526224</v>
      </c>
      <c r="K1609" s="43">
        <f>$W$2+J1609</f>
        <v>4789526224</v>
      </c>
      <c r="L1609" s="99">
        <f t="shared" si="101"/>
        <v>2.2288274590443668E-3</v>
      </c>
      <c r="M1609" s="102">
        <f t="shared" si="99"/>
        <v>1.0269580221889296E-3</v>
      </c>
      <c r="N1609" s="99">
        <f t="shared" si="100"/>
        <v>1.6302453201687959E-2</v>
      </c>
    </row>
    <row r="1610" spans="1:14">
      <c r="A1610" s="47">
        <v>41838</v>
      </c>
      <c r="B1610" s="39">
        <v>0.66849999999999998</v>
      </c>
      <c r="C1610" s="43">
        <f>((B1610-B1611)/0.01)*P$4+C1611</f>
        <v>66971166.000000015</v>
      </c>
      <c r="D1610" s="39">
        <v>2.2025000000000001</v>
      </c>
      <c r="E1610" s="43">
        <f>((D1610-D1611)/0.01)*R$4+E1611</f>
        <v>-21956442.000000026</v>
      </c>
      <c r="F1610" s="39">
        <v>2.5985</v>
      </c>
      <c r="G1610" s="43">
        <f>((F1610-F1611)/0.01)*T$4+G1611</f>
        <v>42456214.000000127</v>
      </c>
      <c r="H1610" s="39">
        <v>3.2572999999999999</v>
      </c>
      <c r="I1610" s="43">
        <f>((H1610-H1611)/0.01)*V$4+I1611</f>
        <v>-1692784.0000000852</v>
      </c>
      <c r="J1610" s="54">
        <f t="shared" ref="J1610:J1673" si="102">C1610+E1610+G1610+I1610</f>
        <v>85778154.00000003</v>
      </c>
      <c r="K1610" s="43">
        <f>$W$2+J1610</f>
        <v>4785778154</v>
      </c>
      <c r="L1610" s="99">
        <f t="shared" si="101"/>
        <v>-7.8286183779923042E-4</v>
      </c>
      <c r="M1610" s="102">
        <f t="shared" ref="M1610:M1673" si="103">_xlfn.STDEV.S(L1601:L1610)</f>
        <v>1.100377201132232E-3</v>
      </c>
      <c r="N1610" s="99">
        <f t="shared" si="100"/>
        <v>1.7467946535367127E-2</v>
      </c>
    </row>
    <row r="1611" spans="1:14">
      <c r="A1611" s="47">
        <v>41841</v>
      </c>
      <c r="B1611" s="39">
        <v>0.68899999999999995</v>
      </c>
      <c r="C1611" s="43">
        <f>((B1611-B1612)/0.01)*P$4+C1612</f>
        <v>65839566.000000015</v>
      </c>
      <c r="D1611" s="39">
        <v>2.2044999999999999</v>
      </c>
      <c r="E1611" s="43">
        <f>((D1611-D1612)/0.01)*R$4+E1612</f>
        <v>-21857842.000000037</v>
      </c>
      <c r="F1611" s="39">
        <v>2.59</v>
      </c>
      <c r="G1611" s="43">
        <f>((F1611-F1612)/0.01)*T$4+G1612</f>
        <v>43228014.000000142</v>
      </c>
      <c r="H1611" s="39">
        <v>3.2298</v>
      </c>
      <c r="I1611" s="43">
        <f>((H1611-H1612)/0.01)*V$4+I1612</f>
        <v>1021465.9999999008</v>
      </c>
      <c r="J1611" s="54">
        <f t="shared" si="102"/>
        <v>88231204.000000015</v>
      </c>
      <c r="K1611" s="43">
        <f>$W$2+J1611</f>
        <v>4788231204</v>
      </c>
      <c r="L1611" s="99">
        <f t="shared" si="101"/>
        <v>5.1243945184374434E-4</v>
      </c>
      <c r="M1611" s="102">
        <f t="shared" si="103"/>
        <v>1.0920743076426342E-3</v>
      </c>
      <c r="N1611" s="99">
        <f t="shared" si="100"/>
        <v>1.7336142187352726E-2</v>
      </c>
    </row>
    <row r="1612" spans="1:14">
      <c r="A1612" s="47">
        <v>41842</v>
      </c>
      <c r="B1612" s="39">
        <v>0.67589999999999995</v>
      </c>
      <c r="C1612" s="43">
        <f>((B1612-B1613)/0.01)*P$4+C1613</f>
        <v>66562686.000000015</v>
      </c>
      <c r="D1612" s="39">
        <v>2.1920000000000002</v>
      </c>
      <c r="E1612" s="43">
        <f>((D1612-D1613)/0.01)*R$4+E1613</f>
        <v>-22474092.000000022</v>
      </c>
      <c r="F1612" s="39">
        <v>2.585</v>
      </c>
      <c r="G1612" s="43">
        <f>((F1612-F1613)/0.01)*T$4+G1613</f>
        <v>43682014.000000134</v>
      </c>
      <c r="H1612" s="39">
        <v>3.2214999999999998</v>
      </c>
      <c r="I1612" s="43">
        <f>((H1612-H1613)/0.01)*V$4+I1613</f>
        <v>1840675.9999999201</v>
      </c>
      <c r="J1612" s="54">
        <f t="shared" si="102"/>
        <v>89611284.000000045</v>
      </c>
      <c r="K1612" s="43">
        <f>$W$2+J1612</f>
        <v>4789611284</v>
      </c>
      <c r="L1612" s="99">
        <f t="shared" si="101"/>
        <v>2.8818181365582472E-4</v>
      </c>
      <c r="M1612" s="102">
        <f t="shared" si="103"/>
        <v>9.5261218209526989E-4</v>
      </c>
      <c r="N1612" s="99">
        <f t="shared" si="100"/>
        <v>1.5122249578287965E-2</v>
      </c>
    </row>
    <row r="1613" spans="1:14">
      <c r="A1613" s="47">
        <v>41843</v>
      </c>
      <c r="B1613" s="39">
        <v>0.66800000000000004</v>
      </c>
      <c r="C1613" s="43">
        <f>((B1613-B1614)/0.01)*P$4+C1614</f>
        <v>66998766.000000007</v>
      </c>
      <c r="D1613" s="39">
        <v>2.1920000000000002</v>
      </c>
      <c r="E1613" s="43">
        <f>((D1613-D1614)/0.01)*R$4+E1614</f>
        <v>-22474092.000000022</v>
      </c>
      <c r="F1613" s="39">
        <v>2.59</v>
      </c>
      <c r="G1613" s="43">
        <f>((F1613-F1614)/0.01)*T$4+G1614</f>
        <v>43228014.000000142</v>
      </c>
      <c r="H1613" s="39">
        <v>3.2364999999999999</v>
      </c>
      <c r="I1613" s="43">
        <f>((H1613-H1614)/0.01)*V$4+I1614</f>
        <v>360175.9999999078</v>
      </c>
      <c r="J1613" s="54">
        <f t="shared" si="102"/>
        <v>88112864.00000003</v>
      </c>
      <c r="K1613" s="43">
        <f>$W$2+J1613</f>
        <v>4788112864</v>
      </c>
      <c r="L1613" s="99">
        <f t="shared" si="101"/>
        <v>-3.1289688219686792E-4</v>
      </c>
      <c r="M1613" s="102">
        <f t="shared" si="103"/>
        <v>9.7162455396402865E-4</v>
      </c>
      <c r="N1613" s="99">
        <f t="shared" si="100"/>
        <v>1.5424061625077262E-2</v>
      </c>
    </row>
    <row r="1614" spans="1:14">
      <c r="A1614" s="47">
        <v>41844</v>
      </c>
      <c r="B1614" s="39">
        <v>0.69199999999999995</v>
      </c>
      <c r="C1614" s="43">
        <f>((B1614-B1615)/0.01)*P$4+C1615</f>
        <v>65673966.000000015</v>
      </c>
      <c r="D1614" s="39">
        <v>2.2347999999999999</v>
      </c>
      <c r="E1614" s="43">
        <f>((D1614-D1615)/0.01)*R$4+E1615</f>
        <v>-20364052.000000037</v>
      </c>
      <c r="F1614" s="39">
        <v>2.6269999999999998</v>
      </c>
      <c r="G1614" s="43">
        <f>((F1614-F1615)/0.01)*T$4+G1615</f>
        <v>39868414.000000149</v>
      </c>
      <c r="H1614" s="39">
        <v>3.2645</v>
      </c>
      <c r="I1614" s="43">
        <f>((H1614-H1615)/0.01)*V$4+I1615</f>
        <v>-2403424.0000000945</v>
      </c>
      <c r="J1614" s="54">
        <f t="shared" si="102"/>
        <v>82774904.00000003</v>
      </c>
      <c r="K1614" s="43">
        <f>$W$2+J1614</f>
        <v>4782774904</v>
      </c>
      <c r="L1614" s="99">
        <f t="shared" si="101"/>
        <v>-1.1154577679460952E-3</v>
      </c>
      <c r="M1614" s="102">
        <f t="shared" si="103"/>
        <v>1.0635897574663795E-3</v>
      </c>
      <c r="N1614" s="99">
        <f t="shared" si="100"/>
        <v>1.6883963971509264E-2</v>
      </c>
    </row>
    <row r="1615" spans="1:14">
      <c r="A1615" s="47">
        <v>41845</v>
      </c>
      <c r="B1615" s="39">
        <v>0.69159999999999999</v>
      </c>
      <c r="C1615" s="43">
        <f>((B1615-B1616)/0.01)*P$4+C1616</f>
        <v>65696046.000000015</v>
      </c>
      <c r="D1615" s="39">
        <v>2.2050000000000001</v>
      </c>
      <c r="E1615" s="43">
        <f>((D1615-D1616)/0.01)*R$4+E1616</f>
        <v>-21833192.00000003</v>
      </c>
      <c r="F1615" s="39">
        <v>2.5895000000000001</v>
      </c>
      <c r="G1615" s="43">
        <f>((F1615-F1616)/0.01)*T$4+G1616</f>
        <v>43273414.000000119</v>
      </c>
      <c r="H1615" s="39">
        <v>3.2040000000000002</v>
      </c>
      <c r="I1615" s="43">
        <f>((H1615-H1616)/0.01)*V$4+I1616</f>
        <v>3567925.9999998831</v>
      </c>
      <c r="J1615" s="54">
        <f t="shared" si="102"/>
        <v>90704193.999999985</v>
      </c>
      <c r="K1615" s="43">
        <f>$W$2+J1615</f>
        <v>4790704194</v>
      </c>
      <c r="L1615" s="99">
        <f t="shared" si="101"/>
        <v>1.6565120646353101E-3</v>
      </c>
      <c r="M1615" s="102">
        <f t="shared" si="103"/>
        <v>1.1320783599939549E-3</v>
      </c>
      <c r="N1615" s="99">
        <f t="shared" si="100"/>
        <v>1.7971186831091147E-2</v>
      </c>
    </row>
    <row r="1616" spans="1:14">
      <c r="A1616" s="47">
        <v>41848</v>
      </c>
      <c r="B1616" s="39">
        <v>0.70950000000000002</v>
      </c>
      <c r="C1616" s="43">
        <f>((B1616-B1617)/0.01)*P$4+C1617</f>
        <v>64707966.000000015</v>
      </c>
      <c r="D1616" s="39">
        <v>2.2330000000000001</v>
      </c>
      <c r="E1616" s="43">
        <f>((D1616-D1617)/0.01)*R$4+E1617</f>
        <v>-20452792.00000003</v>
      </c>
      <c r="F1616" s="39">
        <v>2.6109999999999998</v>
      </c>
      <c r="G1616" s="43">
        <f>((F1616-F1617)/0.01)*T$4+G1617</f>
        <v>41321214.000000156</v>
      </c>
      <c r="H1616" s="39">
        <v>3.2240000000000002</v>
      </c>
      <c r="I1616" s="43">
        <f>((H1616-H1617)/0.01)*V$4+I1617</f>
        <v>1593925.9999998813</v>
      </c>
      <c r="J1616" s="54">
        <f t="shared" si="102"/>
        <v>87170314.00000003</v>
      </c>
      <c r="K1616" s="43">
        <f>$W$2+J1616</f>
        <v>4787170314</v>
      </c>
      <c r="L1616" s="99">
        <f t="shared" si="101"/>
        <v>-7.37925759500889E-4</v>
      </c>
      <c r="M1616" s="102">
        <f t="shared" si="103"/>
        <v>1.0845660682426192E-3</v>
      </c>
      <c r="N1616" s="99">
        <f t="shared" si="100"/>
        <v>1.7216952581934467E-2</v>
      </c>
    </row>
    <row r="1617" spans="1:14">
      <c r="A1617" s="47">
        <v>41849</v>
      </c>
      <c r="B1617" s="39">
        <v>0.71150000000000002</v>
      </c>
      <c r="C1617" s="43">
        <f>((B1617-B1618)/0.01)*P$4+C1618</f>
        <v>64597566.000000015</v>
      </c>
      <c r="D1617" s="39">
        <v>2.2149999999999999</v>
      </c>
      <c r="E1617" s="43">
        <f>((D1617-D1618)/0.01)*R$4+E1618</f>
        <v>-21340192.000000041</v>
      </c>
      <c r="F1617" s="39">
        <v>2.5897999999999999</v>
      </c>
      <c r="G1617" s="43">
        <f>((F1617-F1618)/0.01)*T$4+G1618</f>
        <v>43246174.000000149</v>
      </c>
      <c r="H1617" s="39">
        <v>3.1985000000000001</v>
      </c>
      <c r="I1617" s="43">
        <f>((H1617-H1618)/0.01)*V$4+I1618</f>
        <v>4110775.9999998892</v>
      </c>
      <c r="J1617" s="54">
        <f t="shared" si="102"/>
        <v>90614324.000000015</v>
      </c>
      <c r="K1617" s="43">
        <f>$W$2+J1617</f>
        <v>4790614324</v>
      </c>
      <c r="L1617" s="99">
        <f t="shared" si="101"/>
        <v>7.1916633722846426E-4</v>
      </c>
      <c r="M1617" s="102">
        <f t="shared" si="103"/>
        <v>1.0864807447868356E-3</v>
      </c>
      <c r="N1617" s="99">
        <f t="shared" ref="N1617:N1680" si="104">M1617*SQRT(252)</f>
        <v>1.7247347129797221E-2</v>
      </c>
    </row>
    <row r="1618" spans="1:14">
      <c r="A1618" s="47">
        <v>41850</v>
      </c>
      <c r="B1618" s="39">
        <v>0.74050000000000005</v>
      </c>
      <c r="C1618" s="43">
        <f>((B1618-B1619)/0.01)*P$4+C1619</f>
        <v>62996766.000000015</v>
      </c>
      <c r="D1618" s="39">
        <v>2.3010000000000002</v>
      </c>
      <c r="E1618" s="43">
        <f>((D1618-D1619)/0.01)*R$4+E1619</f>
        <v>-17100392.000000026</v>
      </c>
      <c r="F1618" s="39">
        <v>2.6865000000000001</v>
      </c>
      <c r="G1618" s="43">
        <f>((F1618-F1619)/0.01)*T$4+G1619</f>
        <v>34465814.000000127</v>
      </c>
      <c r="H1618" s="39">
        <v>3.2894999999999999</v>
      </c>
      <c r="I1618" s="43">
        <f>((H1618-H1619)/0.01)*V$4+I1619</f>
        <v>-4870924.0000000866</v>
      </c>
      <c r="J1618" s="54">
        <f t="shared" si="102"/>
        <v>75491264.00000003</v>
      </c>
      <c r="K1618" s="43">
        <f>$W$2+J1618</f>
        <v>4775491264</v>
      </c>
      <c r="L1618" s="99">
        <f t="shared" si="101"/>
        <v>-3.1618034025756477E-3</v>
      </c>
      <c r="M1618" s="102">
        <f t="shared" si="103"/>
        <v>1.5282992575224063E-3</v>
      </c>
      <c r="N1618" s="99">
        <f t="shared" si="104"/>
        <v>2.4260998585733683E-2</v>
      </c>
    </row>
    <row r="1619" spans="1:14">
      <c r="A1619" s="47">
        <v>41851</v>
      </c>
      <c r="B1619" s="39">
        <v>0.72899999999999998</v>
      </c>
      <c r="C1619" s="43">
        <f>((B1619-B1620)/0.01)*P$4+C1620</f>
        <v>63631566.000000015</v>
      </c>
      <c r="D1619" s="39">
        <v>2.306</v>
      </c>
      <c r="E1619" s="43">
        <f>((D1619-D1620)/0.01)*R$4+E1620</f>
        <v>-16853892.00000003</v>
      </c>
      <c r="F1619" s="39">
        <v>2.6973000000000003</v>
      </c>
      <c r="G1619" s="43">
        <f>((F1619-F1620)/0.01)*T$4+G1620</f>
        <v>33485174.000000112</v>
      </c>
      <c r="H1619" s="39">
        <v>3.2993000000000001</v>
      </c>
      <c r="I1619" s="43">
        <f>((H1619-H1620)/0.01)*V$4+I1620</f>
        <v>-5838184.0000001118</v>
      </c>
      <c r="J1619" s="54">
        <f t="shared" si="102"/>
        <v>74424663.99999997</v>
      </c>
      <c r="K1619" s="43">
        <f>$W$2+J1619</f>
        <v>4774424664</v>
      </c>
      <c r="L1619" s="99">
        <f t="shared" si="101"/>
        <v>-2.2337369511441169E-4</v>
      </c>
      <c r="M1619" s="102">
        <f t="shared" si="103"/>
        <v>1.2976911420193714E-3</v>
      </c>
      <c r="N1619" s="99">
        <f t="shared" si="104"/>
        <v>2.0600208242127948E-2</v>
      </c>
    </row>
    <row r="1620" spans="1:14">
      <c r="A1620" s="47">
        <v>41852</v>
      </c>
      <c r="B1620" s="39">
        <v>0.68210000000000004</v>
      </c>
      <c r="C1620" s="43">
        <f>((B1620-B1621)/0.01)*P$4+C1621</f>
        <v>66220446.000000015</v>
      </c>
      <c r="D1620" s="39">
        <v>2.2334999999999998</v>
      </c>
      <c r="E1620" s="43">
        <f>((D1620-D1621)/0.01)*R$4+E1621</f>
        <v>-20428142.000000041</v>
      </c>
      <c r="F1620" s="39">
        <v>2.6348000000000003</v>
      </c>
      <c r="G1620" s="43">
        <f>((F1620-F1621)/0.01)*T$4+G1621</f>
        <v>39160174.000000112</v>
      </c>
      <c r="H1620" s="39">
        <v>3.26</v>
      </c>
      <c r="I1620" s="43">
        <f>((H1620-H1621)/0.01)*V$4+I1621</f>
        <v>-1959274.0000000789</v>
      </c>
      <c r="J1620" s="54">
        <f t="shared" si="102"/>
        <v>82993204.000000015</v>
      </c>
      <c r="K1620" s="43">
        <f>$W$2+J1620</f>
        <v>4782993204</v>
      </c>
      <c r="L1620" s="99">
        <f t="shared" si="101"/>
        <v>1.7930663729595028E-3</v>
      </c>
      <c r="M1620" s="102">
        <f t="shared" si="103"/>
        <v>1.4422844858209044E-3</v>
      </c>
      <c r="N1620" s="99">
        <f t="shared" si="104"/>
        <v>2.2895556415732661E-2</v>
      </c>
    </row>
    <row r="1621" spans="1:14">
      <c r="A1621" s="47">
        <v>41855</v>
      </c>
      <c r="B1621" s="39">
        <v>0.67649999999999999</v>
      </c>
      <c r="C1621" s="43">
        <f>((B1621-B1622)/0.01)*P$4+C1622</f>
        <v>66529566.000000015</v>
      </c>
      <c r="D1621" s="39">
        <v>2.218</v>
      </c>
      <c r="E1621" s="43">
        <f>((D1621-D1622)/0.01)*R$4+E1622</f>
        <v>-21192292.000000034</v>
      </c>
      <c r="F1621" s="39">
        <v>2.6215000000000002</v>
      </c>
      <c r="G1621" s="43">
        <f>((F1621-F1622)/0.01)*T$4+G1622</f>
        <v>40367814.000000119</v>
      </c>
      <c r="H1621" s="39">
        <v>3.2679999999999998</v>
      </c>
      <c r="I1621" s="43">
        <f>((H1621-H1622)/0.01)*V$4+I1622</f>
        <v>-2748874.0000000796</v>
      </c>
      <c r="J1621" s="54">
        <f t="shared" si="102"/>
        <v>82956214.00000003</v>
      </c>
      <c r="K1621" s="43">
        <f>$W$2+J1621</f>
        <v>4782956214</v>
      </c>
      <c r="L1621" s="99">
        <f t="shared" si="101"/>
        <v>-7.7336808682368539E-6</v>
      </c>
      <c r="M1621" s="102">
        <f t="shared" si="103"/>
        <v>1.4287333466779951E-3</v>
      </c>
      <c r="N1621" s="99">
        <f t="shared" si="104"/>
        <v>2.2680438750810036E-2</v>
      </c>
    </row>
    <row r="1622" spans="1:14">
      <c r="A1622" s="47">
        <v>41856</v>
      </c>
      <c r="B1622" s="39">
        <v>0.6835</v>
      </c>
      <c r="C1622" s="43">
        <f>((B1622-B1623)/0.01)*P$4+C1623</f>
        <v>66143166.000000015</v>
      </c>
      <c r="D1622" s="39">
        <v>2.2349999999999999</v>
      </c>
      <c r="E1622" s="43">
        <f>((D1622-D1623)/0.01)*R$4+E1623</f>
        <v>-20354192.000000037</v>
      </c>
      <c r="F1622" s="39">
        <v>2.6284999999999998</v>
      </c>
      <c r="G1622" s="43">
        <f>((F1622-F1623)/0.01)*T$4+G1623</f>
        <v>39732214.000000149</v>
      </c>
      <c r="H1622" s="39">
        <v>3.2635000000000001</v>
      </c>
      <c r="I1622" s="43">
        <f>((H1622-H1623)/0.01)*V$4+I1623</f>
        <v>-2304724.0000001066</v>
      </c>
      <c r="J1622" s="54">
        <f t="shared" si="102"/>
        <v>83216464.000000015</v>
      </c>
      <c r="K1622" s="43">
        <f>$W$2+J1622</f>
        <v>4783216464</v>
      </c>
      <c r="L1622" s="99">
        <f t="shared" si="101"/>
        <v>5.4410475082188327E-5</v>
      </c>
      <c r="M1622" s="102">
        <f t="shared" si="103"/>
        <v>1.423392740649462E-3</v>
      </c>
      <c r="N1622" s="99">
        <f t="shared" si="104"/>
        <v>2.259565925839881E-2</v>
      </c>
    </row>
    <row r="1623" spans="1:14">
      <c r="A1623" s="47">
        <v>41857</v>
      </c>
      <c r="B1623" s="39">
        <v>0.67400000000000004</v>
      </c>
      <c r="C1623" s="43">
        <f>((B1623-B1624)/0.01)*P$4+C1624</f>
        <v>66667566.000000015</v>
      </c>
      <c r="D1623" s="39">
        <v>2.2204999999999999</v>
      </c>
      <c r="E1623" s="43">
        <f>((D1623-D1624)/0.01)*R$4+E1624</f>
        <v>-21069042.000000034</v>
      </c>
      <c r="F1623" s="39">
        <v>2.6175000000000002</v>
      </c>
      <c r="G1623" s="43">
        <f>((F1623-F1624)/0.01)*T$4+G1624</f>
        <v>40731014.000000119</v>
      </c>
      <c r="H1623" s="39">
        <v>3.2463000000000002</v>
      </c>
      <c r="I1623" s="43">
        <f>((H1623-H1624)/0.01)*V$4+I1624</f>
        <v>-607084.00000011828</v>
      </c>
      <c r="J1623" s="54">
        <f t="shared" si="102"/>
        <v>85722453.999999985</v>
      </c>
      <c r="K1623" s="43">
        <f>$W$2+J1623</f>
        <v>4785722454</v>
      </c>
      <c r="L1623" s="99">
        <f t="shared" si="101"/>
        <v>5.2377595442211196E-4</v>
      </c>
      <c r="M1623" s="102">
        <f t="shared" si="103"/>
        <v>1.4362149982527325E-3</v>
      </c>
      <c r="N1623" s="99">
        <f t="shared" si="104"/>
        <v>2.2799206287586776E-2</v>
      </c>
    </row>
    <row r="1624" spans="1:14">
      <c r="A1624" s="47">
        <v>41858</v>
      </c>
      <c r="B1624" s="39">
        <v>0.6663</v>
      </c>
      <c r="C1624" s="43">
        <f>((B1624-B1625)/0.01)*P$4+C1625</f>
        <v>67092606.000000015</v>
      </c>
      <c r="D1624" s="39">
        <v>2.1720000000000002</v>
      </c>
      <c r="E1624" s="43">
        <f>((D1624-D1625)/0.01)*R$4+E1625</f>
        <v>-23460092.000000022</v>
      </c>
      <c r="F1624" s="39">
        <v>2.5649999999999999</v>
      </c>
      <c r="G1624" s="43">
        <f>((F1624-F1625)/0.01)*T$4+G1625</f>
        <v>45498014.000000142</v>
      </c>
      <c r="H1624" s="39">
        <v>3.1974999999999998</v>
      </c>
      <c r="I1624" s="43">
        <f>((H1624-H1625)/0.01)*V$4+I1625</f>
        <v>4209475.9999999208</v>
      </c>
      <c r="J1624" s="54">
        <f t="shared" si="102"/>
        <v>93340004.00000006</v>
      </c>
      <c r="K1624" s="43">
        <f>$W$2+J1624</f>
        <v>4793340004</v>
      </c>
      <c r="L1624" s="99">
        <f t="shared" si="101"/>
        <v>1.5904586986781211E-3</v>
      </c>
      <c r="M1624" s="102">
        <f t="shared" si="103"/>
        <v>1.4677186797688038E-3</v>
      </c>
      <c r="N1624" s="99">
        <f t="shared" si="104"/>
        <v>2.3299311727633817E-2</v>
      </c>
    </row>
    <row r="1625" spans="1:14">
      <c r="A1625" s="47">
        <v>41859</v>
      </c>
      <c r="B1625" s="39">
        <v>0.67649999999999999</v>
      </c>
      <c r="C1625" s="43">
        <f>((B1625-B1626)/0.01)*P$4+C1626</f>
        <v>66529566.000000015</v>
      </c>
      <c r="D1625" s="39">
        <v>2.1924999999999999</v>
      </c>
      <c r="E1625" s="43">
        <f>((D1625-D1626)/0.01)*R$4+E1626</f>
        <v>-22449442.000000034</v>
      </c>
      <c r="F1625" s="39">
        <v>2.5794999999999999</v>
      </c>
      <c r="G1625" s="43">
        <f>((F1625-F1626)/0.01)*T$4+G1626</f>
        <v>44181414.000000149</v>
      </c>
      <c r="H1625" s="39">
        <v>3.2023000000000001</v>
      </c>
      <c r="I1625" s="43">
        <f>((H1625-H1626)/0.01)*V$4+I1626</f>
        <v>3735715.9999998854</v>
      </c>
      <c r="J1625" s="54">
        <f t="shared" si="102"/>
        <v>91997254.000000015</v>
      </c>
      <c r="K1625" s="43">
        <f>$W$2+J1625</f>
        <v>4791997254</v>
      </c>
      <c r="L1625" s="99">
        <f t="shared" si="101"/>
        <v>-2.8016750431241876E-4</v>
      </c>
      <c r="M1625" s="102">
        <f t="shared" si="103"/>
        <v>1.3825037394094429E-3</v>
      </c>
      <c r="N1625" s="99">
        <f t="shared" si="104"/>
        <v>2.1946566486565396E-2</v>
      </c>
    </row>
    <row r="1626" spans="1:14">
      <c r="A1626" s="47">
        <v>41862</v>
      </c>
      <c r="B1626" s="39">
        <v>0.67649999999999999</v>
      </c>
      <c r="C1626" s="43">
        <f>((B1626-B1627)/0.01)*P$4+C1627</f>
        <v>66529566.000000015</v>
      </c>
      <c r="D1626" s="39">
        <v>2.1909999999999998</v>
      </c>
      <c r="E1626" s="43">
        <f>((D1626-D1627)/0.01)*R$4+E1627</f>
        <v>-22523392.000000037</v>
      </c>
      <c r="F1626" s="39">
        <v>2.5874000000000001</v>
      </c>
      <c r="G1626" s="43">
        <f>((F1626-F1627)/0.01)*T$4+G1627</f>
        <v>43464094.000000127</v>
      </c>
      <c r="H1626" s="39">
        <v>3.2160000000000002</v>
      </c>
      <c r="I1626" s="43">
        <f>((H1626-H1627)/0.01)*V$4+I1627</f>
        <v>2383525.9999998813</v>
      </c>
      <c r="J1626" s="54">
        <f t="shared" si="102"/>
        <v>89853793.999999985</v>
      </c>
      <c r="K1626" s="43">
        <f>$W$2+J1626</f>
        <v>4789853794</v>
      </c>
      <c r="L1626" s="99">
        <f t="shared" si="101"/>
        <v>-4.4739999088202266E-4</v>
      </c>
      <c r="M1626" s="102">
        <f t="shared" si="103"/>
        <v>1.3676159325227411E-3</v>
      </c>
      <c r="N1626" s="99">
        <f t="shared" si="104"/>
        <v>2.1710229879029191E-2</v>
      </c>
    </row>
    <row r="1627" spans="1:14">
      <c r="A1627" s="47">
        <v>41863</v>
      </c>
      <c r="B1627" s="39">
        <v>0.66400000000000003</v>
      </c>
      <c r="C1627" s="43">
        <f>((B1627-B1628)/0.01)*P$4+C1628</f>
        <v>67219566.000000015</v>
      </c>
      <c r="D1627" s="39">
        <v>2.1995</v>
      </c>
      <c r="E1627" s="43">
        <f>((D1627-D1628)/0.01)*R$4+E1628</f>
        <v>-22104342.00000003</v>
      </c>
      <c r="F1627" s="39">
        <v>2.6038000000000001</v>
      </c>
      <c r="G1627" s="43">
        <f>((F1627-F1628)/0.01)*T$4+G1628</f>
        <v>41974974.000000127</v>
      </c>
      <c r="H1627" s="39">
        <v>3.2429000000000001</v>
      </c>
      <c r="I1627" s="43">
        <f>((H1627-H1628)/0.01)*V$4+I1628</f>
        <v>-271504.00000011129</v>
      </c>
      <c r="J1627" s="54">
        <f t="shared" si="102"/>
        <v>86818694.000000015</v>
      </c>
      <c r="K1627" s="43">
        <f>$W$2+J1627</f>
        <v>4786818694</v>
      </c>
      <c r="L1627" s="99">
        <f t="shared" si="101"/>
        <v>-6.3385275113475418E-4</v>
      </c>
      <c r="M1627" s="102">
        <f t="shared" si="103"/>
        <v>1.3616374674873799E-3</v>
      </c>
      <c r="N1627" s="99">
        <f t="shared" si="104"/>
        <v>2.1615324688796428E-2</v>
      </c>
    </row>
    <row r="1628" spans="1:14">
      <c r="A1628" s="47">
        <v>41864</v>
      </c>
      <c r="B1628" s="39">
        <v>0.64200000000000002</v>
      </c>
      <c r="C1628" s="43">
        <f>((B1628-B1629)/0.01)*P$4+C1629</f>
        <v>68433966.000000015</v>
      </c>
      <c r="D1628" s="39">
        <v>2.1593</v>
      </c>
      <c r="E1628" s="43">
        <f>((D1628-D1629)/0.01)*R$4+E1629</f>
        <v>-24086202.00000003</v>
      </c>
      <c r="F1628" s="39">
        <v>2.5674999999999999</v>
      </c>
      <c r="G1628" s="43">
        <f>((F1628-F1629)/0.01)*T$4+G1629</f>
        <v>45271014.000000149</v>
      </c>
      <c r="H1628" s="39">
        <v>3.2075</v>
      </c>
      <c r="I1628" s="43">
        <f>((H1628-H1629)/0.01)*V$4+I1629</f>
        <v>3222475.9999998985</v>
      </c>
      <c r="J1628" s="54">
        <f t="shared" si="102"/>
        <v>92841254.00000003</v>
      </c>
      <c r="K1628" s="43">
        <f>$W$2+J1628</f>
        <v>4792841254</v>
      </c>
      <c r="L1628" s="99">
        <f t="shared" si="101"/>
        <v>1.2573642125391206E-3</v>
      </c>
      <c r="M1628" s="102">
        <f t="shared" si="103"/>
        <v>8.8305736615371924E-4</v>
      </c>
      <c r="N1628" s="99">
        <f t="shared" si="104"/>
        <v>1.4018101105478683E-2</v>
      </c>
    </row>
    <row r="1629" spans="1:14">
      <c r="A1629" s="47">
        <v>41865</v>
      </c>
      <c r="B1629" s="39">
        <v>0.64300000000000002</v>
      </c>
      <c r="C1629" s="43">
        <f>((B1629-B1630)/0.01)*P$4+C1630</f>
        <v>68378766.000000015</v>
      </c>
      <c r="D1629" s="39">
        <v>2.15</v>
      </c>
      <c r="E1629" s="43">
        <f>((D1629-D1630)/0.01)*R$4+E1630</f>
        <v>-24544692.000000034</v>
      </c>
      <c r="F1629" s="39">
        <v>2.5460000000000003</v>
      </c>
      <c r="G1629" s="43">
        <f>((F1629-F1630)/0.01)*T$4+G1630</f>
        <v>47223214.000000119</v>
      </c>
      <c r="H1629" s="39">
        <v>3.1633</v>
      </c>
      <c r="I1629" s="43">
        <f>((H1629-H1630)/0.01)*V$4+I1630</f>
        <v>7585015.9999999003</v>
      </c>
      <c r="J1629" s="54">
        <f t="shared" si="102"/>
        <v>98642304</v>
      </c>
      <c r="K1629" s="43">
        <f>$W$2+J1629</f>
        <v>4798642304</v>
      </c>
      <c r="L1629" s="99">
        <f t="shared" si="101"/>
        <v>1.2096253248539597E-3</v>
      </c>
      <c r="M1629" s="102">
        <f t="shared" si="103"/>
        <v>8.9360032296578501E-4</v>
      </c>
      <c r="N1629" s="99">
        <f t="shared" si="104"/>
        <v>1.4185465356326804E-2</v>
      </c>
    </row>
    <row r="1630" spans="1:14">
      <c r="A1630" s="47">
        <v>41866</v>
      </c>
      <c r="B1630" s="39">
        <v>0.63129999999999997</v>
      </c>
      <c r="C1630" s="43">
        <f>((B1630-B1631)/0.01)*P$4+C1631</f>
        <v>69024606.000000015</v>
      </c>
      <c r="D1630" s="39">
        <v>2.1044999999999998</v>
      </c>
      <c r="E1630" s="43">
        <f>((D1630-D1631)/0.01)*R$4+E1631</f>
        <v>-26787842.000000037</v>
      </c>
      <c r="F1630" s="39">
        <v>2.4914999999999998</v>
      </c>
      <c r="G1630" s="43">
        <f>((F1630-F1631)/0.01)*T$4+G1631</f>
        <v>52171814.000000156</v>
      </c>
      <c r="H1630" s="39">
        <v>3.1067999999999998</v>
      </c>
      <c r="I1630" s="43">
        <f>((H1630-H1631)/0.01)*V$4+I1631</f>
        <v>13161565.999999922</v>
      </c>
      <c r="J1630" s="54">
        <f t="shared" si="102"/>
        <v>107570144.00000006</v>
      </c>
      <c r="K1630" s="43">
        <f>$W$2+J1630</f>
        <v>4807570144</v>
      </c>
      <c r="L1630" s="99">
        <f t="shared" si="101"/>
        <v>1.8587643400154309E-3</v>
      </c>
      <c r="M1630" s="102">
        <f t="shared" si="103"/>
        <v>9.0429221398964275E-4</v>
      </c>
      <c r="N1630" s="99">
        <f t="shared" si="104"/>
        <v>1.4355193864491592E-2</v>
      </c>
    </row>
    <row r="1631" spans="1:14">
      <c r="A1631" s="47">
        <v>41869</v>
      </c>
      <c r="B1631" s="39">
        <v>0.65</v>
      </c>
      <c r="C1631" s="43">
        <f>((B1631-B1632)/0.01)*P$4+C1632</f>
        <v>67992366.000000015</v>
      </c>
      <c r="D1631" s="39">
        <v>2.1505000000000001</v>
      </c>
      <c r="E1631" s="43">
        <f>((D1631-D1632)/0.01)*R$4+E1632</f>
        <v>-24520042.000000022</v>
      </c>
      <c r="F1631" s="39">
        <v>2.5449999999999999</v>
      </c>
      <c r="G1631" s="43">
        <f>((F1631-F1632)/0.01)*T$4+G1632</f>
        <v>47314014.000000149</v>
      </c>
      <c r="H1631" s="39">
        <v>3.1787999999999998</v>
      </c>
      <c r="I1631" s="43">
        <f>((H1631-H1632)/0.01)*V$4+I1632</f>
        <v>6055165.9999999162</v>
      </c>
      <c r="J1631" s="54">
        <f t="shared" si="102"/>
        <v>96841504.00000006</v>
      </c>
      <c r="K1631" s="43">
        <f>$W$2+J1631</f>
        <v>4796841504</v>
      </c>
      <c r="L1631" s="99">
        <f t="shared" si="101"/>
        <v>-2.2341075863122344E-3</v>
      </c>
      <c r="M1631" s="102">
        <f t="shared" si="103"/>
        <v>1.253322024574984E-3</v>
      </c>
      <c r="N1631" s="99">
        <f t="shared" si="104"/>
        <v>1.9895870338232348E-2</v>
      </c>
    </row>
    <row r="1632" spans="1:14">
      <c r="A1632" s="47">
        <v>41870</v>
      </c>
      <c r="B1632" s="39">
        <v>0.65549999999999997</v>
      </c>
      <c r="C1632" s="43">
        <f>((B1632-B1633)/0.01)*P$4+C1633</f>
        <v>67688766.000000015</v>
      </c>
      <c r="D1632" s="39">
        <v>2.1568000000000001</v>
      </c>
      <c r="E1632" s="43">
        <f>((D1632-D1633)/0.01)*R$4+E1633</f>
        <v>-24209452.000000022</v>
      </c>
      <c r="F1632" s="39">
        <v>2.5550000000000002</v>
      </c>
      <c r="G1632" s="43">
        <f>((F1632-F1633)/0.01)*T$4+G1633</f>
        <v>46406014.000000127</v>
      </c>
      <c r="H1632" s="39">
        <v>3.1949999999999998</v>
      </c>
      <c r="I1632" s="43">
        <f>((H1632-H1633)/0.01)*V$4+I1633</f>
        <v>4456225.9999999171</v>
      </c>
      <c r="J1632" s="54">
        <f t="shared" si="102"/>
        <v>94341554.00000003</v>
      </c>
      <c r="K1632" s="43">
        <f>$W$2+J1632</f>
        <v>4794341554</v>
      </c>
      <c r="L1632" s="99">
        <f t="shared" si="101"/>
        <v>-5.2130170834955886E-4</v>
      </c>
      <c r="M1632" s="102">
        <f t="shared" si="103"/>
        <v>1.2783139279522408E-3</v>
      </c>
      <c r="N1632" s="99">
        <f t="shared" si="104"/>
        <v>2.0292604504990607E-2</v>
      </c>
    </row>
    <row r="1633" spans="1:14">
      <c r="A1633" s="47">
        <v>41871</v>
      </c>
      <c r="B1633" s="39">
        <v>0.69199999999999995</v>
      </c>
      <c r="C1633" s="43">
        <f>((B1633-B1634)/0.01)*P$4+C1634</f>
        <v>65673966.000000015</v>
      </c>
      <c r="D1633" s="39">
        <v>2.194</v>
      </c>
      <c r="E1633" s="43">
        <f>((D1633-D1634)/0.01)*R$4+E1634</f>
        <v>-22375492.000000026</v>
      </c>
      <c r="F1633" s="39">
        <v>2.5811000000000002</v>
      </c>
      <c r="G1633" s="43">
        <f>((F1633-F1634)/0.01)*T$4+G1634</f>
        <v>44036134.000000127</v>
      </c>
      <c r="H1633" s="39">
        <v>3.2067000000000001</v>
      </c>
      <c r="I1633" s="43">
        <f>((H1633-H1634)/0.01)*V$4+I1634</f>
        <v>3301435.9999998906</v>
      </c>
      <c r="J1633" s="54">
        <f t="shared" si="102"/>
        <v>90636044.000000015</v>
      </c>
      <c r="K1633" s="43">
        <f>$W$2+J1633</f>
        <v>4790636044</v>
      </c>
      <c r="L1633" s="99">
        <f t="shared" si="101"/>
        <v>-7.7319120398921615E-4</v>
      </c>
      <c r="M1633" s="102">
        <f t="shared" si="103"/>
        <v>1.3108378014206723E-3</v>
      </c>
      <c r="N1633" s="99">
        <f t="shared" si="104"/>
        <v>2.0808904990210614E-2</v>
      </c>
    </row>
    <row r="1634" spans="1:14">
      <c r="A1634" s="47">
        <v>41872</v>
      </c>
      <c r="B1634" s="39">
        <v>0.69099999999999995</v>
      </c>
      <c r="C1634" s="43">
        <f>((B1634-B1635)/0.01)*P$4+C1635</f>
        <v>65729166.000000015</v>
      </c>
      <c r="D1634" s="39">
        <v>2.1814999999999998</v>
      </c>
      <c r="E1634" s="43">
        <f>((D1634-D1635)/0.01)*R$4+E1635</f>
        <v>-22991742.000000034</v>
      </c>
      <c r="F1634" s="39">
        <v>2.5583</v>
      </c>
      <c r="G1634" s="43">
        <f>((F1634-F1635)/0.01)*T$4+G1635</f>
        <v>46106374.000000142</v>
      </c>
      <c r="H1634" s="39">
        <v>3.1709999999999998</v>
      </c>
      <c r="I1634" s="43">
        <f>((H1634-H1635)/0.01)*V$4+I1635</f>
        <v>6825025.999999919</v>
      </c>
      <c r="J1634" s="54">
        <f t="shared" si="102"/>
        <v>95668824.000000045</v>
      </c>
      <c r="K1634" s="43">
        <f>$W$2+J1634</f>
        <v>4795668824</v>
      </c>
      <c r="L1634" s="99">
        <f t="shared" si="101"/>
        <v>1.0499938259174489E-3</v>
      </c>
      <c r="M1634" s="102">
        <f t="shared" si="103"/>
        <v>1.2525220661875635E-3</v>
      </c>
      <c r="N1634" s="99">
        <f t="shared" si="104"/>
        <v>1.9883171392518457E-2</v>
      </c>
    </row>
    <row r="1635" spans="1:14">
      <c r="A1635" s="47">
        <v>41873</v>
      </c>
      <c r="B1635" s="39">
        <v>0.71350000000000002</v>
      </c>
      <c r="C1635" s="43">
        <f>((B1635-B1636)/0.01)*P$4+C1636</f>
        <v>64487166.000000007</v>
      </c>
      <c r="D1635" s="39">
        <v>2.1909999999999998</v>
      </c>
      <c r="E1635" s="43">
        <f>((D1635-D1636)/0.01)*R$4+E1636</f>
        <v>-22523392.00000003</v>
      </c>
      <c r="F1635" s="39">
        <v>2.5499999999999998</v>
      </c>
      <c r="G1635" s="43">
        <f>((F1635-F1636)/0.01)*T$4+G1636</f>
        <v>46860014.000000156</v>
      </c>
      <c r="H1635" s="39">
        <v>3.1419999999999999</v>
      </c>
      <c r="I1635" s="43">
        <f>((H1635-H1636)/0.01)*V$4+I1636</f>
        <v>9687325.9999999106</v>
      </c>
      <c r="J1635" s="54">
        <f t="shared" si="102"/>
        <v>98511114.000000045</v>
      </c>
      <c r="K1635" s="43">
        <f>$W$2+J1635</f>
        <v>4798511114</v>
      </c>
      <c r="L1635" s="99">
        <f t="shared" si="101"/>
        <v>5.9250297607902974E-4</v>
      </c>
      <c r="M1635" s="102">
        <f t="shared" si="103"/>
        <v>1.2574638669613414E-3</v>
      </c>
      <c r="N1635" s="99">
        <f t="shared" si="104"/>
        <v>1.9961620047775915E-2</v>
      </c>
    </row>
    <row r="1636" spans="1:14">
      <c r="A1636" s="47">
        <v>41876</v>
      </c>
      <c r="B1636" s="39">
        <v>0.72499999999999998</v>
      </c>
      <c r="C1636" s="43">
        <f>((B1636-B1637)/0.01)*P$4+C1637</f>
        <v>63852366.000000007</v>
      </c>
      <c r="D1636" s="39">
        <v>2.1739999999999999</v>
      </c>
      <c r="E1636" s="43">
        <f>((D1636-D1637)/0.01)*R$4+E1637</f>
        <v>-23361492.000000026</v>
      </c>
      <c r="F1636" s="39">
        <v>2.5234999999999999</v>
      </c>
      <c r="G1636" s="43">
        <f>((F1636-F1637)/0.01)*T$4+G1637</f>
        <v>49266214.000000156</v>
      </c>
      <c r="H1636" s="39">
        <v>3.1114000000000002</v>
      </c>
      <c r="I1636" s="43">
        <f>((H1636-H1637)/0.01)*V$4+I1637</f>
        <v>12707545.999999885</v>
      </c>
      <c r="J1636" s="54">
        <f t="shared" si="102"/>
        <v>102464634.00000003</v>
      </c>
      <c r="K1636" s="43">
        <f>$W$2+J1636</f>
        <v>4802464634</v>
      </c>
      <c r="L1636" s="99">
        <f t="shared" si="101"/>
        <v>8.2356633892827929E-4</v>
      </c>
      <c r="M1636" s="102">
        <f t="shared" si="103"/>
        <v>1.2561936391167552E-3</v>
      </c>
      <c r="N1636" s="99">
        <f t="shared" si="104"/>
        <v>1.9941455805864927E-2</v>
      </c>
    </row>
    <row r="1637" spans="1:14">
      <c r="A1637" s="47">
        <v>41877</v>
      </c>
      <c r="B1637" s="39">
        <v>0.71850000000000003</v>
      </c>
      <c r="C1637" s="43">
        <f>((B1637-B1638)/0.01)*P$4+C1638</f>
        <v>64211166.000000007</v>
      </c>
      <c r="D1637" s="39">
        <v>2.1798000000000002</v>
      </c>
      <c r="E1637" s="43">
        <f>((D1637-D1638)/0.01)*R$4+E1638</f>
        <v>-23075552.000000015</v>
      </c>
      <c r="F1637" s="39">
        <v>2.5380000000000003</v>
      </c>
      <c r="G1637" s="43">
        <f>((F1637-F1638)/0.01)*T$4+G1638</f>
        <v>47949614.000000119</v>
      </c>
      <c r="H1637" s="39">
        <v>3.1383000000000001</v>
      </c>
      <c r="I1637" s="43">
        <f>((H1637-H1638)/0.01)*V$4+I1638</f>
        <v>10052515.999999892</v>
      </c>
      <c r="J1637" s="54">
        <f t="shared" si="102"/>
        <v>99137744.000000015</v>
      </c>
      <c r="K1637" s="43">
        <f>$W$2+J1637</f>
        <v>4799137744</v>
      </c>
      <c r="L1637" s="99">
        <f t="shared" si="101"/>
        <v>-6.9298644167193138E-4</v>
      </c>
      <c r="M1637" s="102">
        <f t="shared" si="103"/>
        <v>1.2610141485760462E-3</v>
      </c>
      <c r="N1637" s="99">
        <f t="shared" si="104"/>
        <v>2.0017979021196435E-2</v>
      </c>
    </row>
    <row r="1638" spans="1:14">
      <c r="A1638" s="47">
        <v>41878</v>
      </c>
      <c r="B1638" s="39">
        <v>0.71550000000000002</v>
      </c>
      <c r="C1638" s="43">
        <f>((B1638-B1639)/0.01)*P$4+C1639</f>
        <v>64376766.000000007</v>
      </c>
      <c r="D1638" s="39">
        <v>2.1537999999999999</v>
      </c>
      <c r="E1638" s="43">
        <f>((D1638-D1639)/0.01)*R$4+E1639</f>
        <v>-24357352.000000026</v>
      </c>
      <c r="F1638" s="39">
        <v>2.5042999999999997</v>
      </c>
      <c r="G1638" s="43">
        <f>((F1638-F1639)/0.01)*T$4+G1639</f>
        <v>51009574.000000164</v>
      </c>
      <c r="H1638" s="39">
        <v>3.0834999999999999</v>
      </c>
      <c r="I1638" s="43">
        <f>((H1638-H1639)/0.01)*V$4+I1639</f>
        <v>15461275.999999909</v>
      </c>
      <c r="J1638" s="54">
        <f t="shared" si="102"/>
        <v>106490264.00000006</v>
      </c>
      <c r="K1638" s="43">
        <f>$W$2+J1638</f>
        <v>4806490264</v>
      </c>
      <c r="L1638" s="99">
        <f t="shared" si="101"/>
        <v>1.5308778207557253E-3</v>
      </c>
      <c r="M1638" s="102">
        <f t="shared" si="103"/>
        <v>1.28780401956991E-3</v>
      </c>
      <c r="N1638" s="99">
        <f t="shared" si="104"/>
        <v>2.0443255039028035E-2</v>
      </c>
    </row>
    <row r="1639" spans="1:14">
      <c r="A1639" s="47">
        <v>41879</v>
      </c>
      <c r="B1639" s="39">
        <v>0.71550000000000002</v>
      </c>
      <c r="C1639" s="43">
        <f>((B1639-B1640)/0.01)*P$4+C1640</f>
        <v>64376766.000000007</v>
      </c>
      <c r="D1639" s="39">
        <v>2.1415000000000002</v>
      </c>
      <c r="E1639" s="43">
        <f>((D1639-D1640)/0.01)*R$4+E1640</f>
        <v>-24963742.000000015</v>
      </c>
      <c r="F1639" s="39">
        <v>2.4904999999999999</v>
      </c>
      <c r="G1639" s="43">
        <f>((F1639-F1640)/0.01)*T$4+G1640</f>
        <v>52262614.000000149</v>
      </c>
      <c r="H1639" s="39">
        <v>3.0625</v>
      </c>
      <c r="I1639" s="43">
        <f>((H1639-H1640)/0.01)*V$4+I1640</f>
        <v>17533975.999999899</v>
      </c>
      <c r="J1639" s="54">
        <f t="shared" si="102"/>
        <v>109209614.00000004</v>
      </c>
      <c r="K1639" s="43">
        <f>$W$2+J1639</f>
        <v>4809209614</v>
      </c>
      <c r="L1639" s="99">
        <f t="shared" si="101"/>
        <v>5.6560627036985039E-4</v>
      </c>
      <c r="M1639" s="102">
        <f t="shared" si="103"/>
        <v>1.2519974588048111E-3</v>
      </c>
      <c r="N1639" s="99">
        <f t="shared" si="104"/>
        <v>1.9874843508494191E-2</v>
      </c>
    </row>
    <row r="1640" spans="1:14">
      <c r="A1640" s="47">
        <v>41880</v>
      </c>
      <c r="B1640" s="39">
        <v>0.71350000000000002</v>
      </c>
      <c r="C1640" s="43">
        <f>((B1640-B1641)/0.01)*P$4+C1641</f>
        <v>64487166.000000007</v>
      </c>
      <c r="D1640" s="39">
        <v>2.1455000000000002</v>
      </c>
      <c r="E1640" s="43">
        <f>((D1640-D1641)/0.01)*R$4+E1641</f>
        <v>-24766542.000000015</v>
      </c>
      <c r="F1640" s="39">
        <v>2.4980000000000002</v>
      </c>
      <c r="G1640" s="43">
        <f>((F1640-F1641)/0.01)*T$4+G1641</f>
        <v>51581614.000000127</v>
      </c>
      <c r="H1640" s="39">
        <v>3.0678000000000001</v>
      </c>
      <c r="I1640" s="43">
        <f>((H1640-H1641)/0.01)*V$4+I1641</f>
        <v>17010865.999999892</v>
      </c>
      <c r="J1640" s="54">
        <f t="shared" si="102"/>
        <v>108313104.00000001</v>
      </c>
      <c r="K1640" s="43">
        <f>$W$2+J1640</f>
        <v>4808313104</v>
      </c>
      <c r="L1640" s="99">
        <f t="shared" si="101"/>
        <v>-1.8643262488347837E-4</v>
      </c>
      <c r="M1640" s="102">
        <f t="shared" si="103"/>
        <v>1.1139879287775508E-3</v>
      </c>
      <c r="N1640" s="99">
        <f t="shared" si="104"/>
        <v>1.7684010138439999E-2</v>
      </c>
    </row>
    <row r="1641" spans="1:14">
      <c r="A1641" s="47">
        <v>41883</v>
      </c>
      <c r="B1641" s="39">
        <v>0.71799999999999997</v>
      </c>
      <c r="C1641" s="43">
        <f>((B1641-B1642)/0.01)*P$4+C1642</f>
        <v>64238766.000000007</v>
      </c>
      <c r="D1641" s="39">
        <v>2.1425999999999998</v>
      </c>
      <c r="E1641" s="43">
        <f>((D1641-D1642)/0.01)*R$4+E1642</f>
        <v>-24909512.000000034</v>
      </c>
      <c r="F1641" s="39">
        <v>2.4939</v>
      </c>
      <c r="G1641" s="43">
        <f>((F1641-F1642)/0.01)*T$4+G1642</f>
        <v>51953894.000000149</v>
      </c>
      <c r="H1641" s="39">
        <v>3.0667</v>
      </c>
      <c r="I1641" s="43">
        <f>((H1641-H1642)/0.01)*V$4+I1642</f>
        <v>17119435.999999903</v>
      </c>
      <c r="J1641" s="54">
        <f t="shared" si="102"/>
        <v>108402584.00000003</v>
      </c>
      <c r="K1641" s="43">
        <f>$W$2+J1641</f>
        <v>4808402584</v>
      </c>
      <c r="L1641" s="99">
        <f t="shared" si="101"/>
        <v>1.8609263891255616E-5</v>
      </c>
      <c r="M1641" s="102">
        <f t="shared" si="103"/>
        <v>7.8886252922519295E-4</v>
      </c>
      <c r="N1641" s="99">
        <f t="shared" si="104"/>
        <v>1.25228044256837E-2</v>
      </c>
    </row>
    <row r="1642" spans="1:14">
      <c r="A1642" s="47">
        <v>41884</v>
      </c>
      <c r="B1642" s="39">
        <v>0.73650000000000004</v>
      </c>
      <c r="C1642" s="43">
        <f>((B1642-B1643)/0.01)*P$4+C1643</f>
        <v>63217566</v>
      </c>
      <c r="D1642" s="39">
        <v>2.1935000000000002</v>
      </c>
      <c r="E1642" s="43">
        <f>((D1642-D1643)/0.01)*R$4+E1643</f>
        <v>-22400142.000000015</v>
      </c>
      <c r="F1642" s="39">
        <v>2.552</v>
      </c>
      <c r="G1642" s="43">
        <f>((F1642-F1643)/0.01)*T$4+G1643</f>
        <v>46678414.000000142</v>
      </c>
      <c r="H1642" s="39">
        <v>3.1459999999999999</v>
      </c>
      <c r="I1642" s="43">
        <f>((H1642-H1643)/0.01)*V$4+I1643</f>
        <v>9292525.9999999125</v>
      </c>
      <c r="J1642" s="54">
        <f t="shared" si="102"/>
        <v>96788364.00000003</v>
      </c>
      <c r="K1642" s="43">
        <f>$W$2+J1642</f>
        <v>4796788364</v>
      </c>
      <c r="L1642" s="99">
        <f t="shared" si="101"/>
        <v>-2.4183227013701127E-3</v>
      </c>
      <c r="M1642" s="102">
        <f t="shared" si="103"/>
        <v>1.1416710870480083E-3</v>
      </c>
      <c r="N1642" s="99">
        <f t="shared" si="104"/>
        <v>1.8123466652170826E-2</v>
      </c>
    </row>
    <row r="1643" spans="1:14">
      <c r="A1643" s="47">
        <v>41885</v>
      </c>
      <c r="B1643" s="39">
        <v>0.72829999999999995</v>
      </c>
      <c r="C1643" s="43">
        <f>((B1643-B1644)/0.01)*P$4+C1644</f>
        <v>63670206.000000007</v>
      </c>
      <c r="D1643" s="39">
        <v>2.1657999999999999</v>
      </c>
      <c r="E1643" s="43">
        <f>((D1643-D1644)/0.01)*R$4+E1644</f>
        <v>-23765752.00000003</v>
      </c>
      <c r="F1643" s="39">
        <v>2.5158</v>
      </c>
      <c r="G1643" s="43">
        <f>((F1643-F1644)/0.01)*T$4+G1644</f>
        <v>49965374.000000142</v>
      </c>
      <c r="H1643" s="39">
        <v>3.105</v>
      </c>
      <c r="I1643" s="43">
        <f>((H1643-H1644)/0.01)*V$4+I1644</f>
        <v>13339225.999999905</v>
      </c>
      <c r="J1643" s="54">
        <f t="shared" si="102"/>
        <v>103209054.00000003</v>
      </c>
      <c r="K1643" s="43">
        <f>$W$2+J1643</f>
        <v>4803209054</v>
      </c>
      <c r="L1643" s="99">
        <f t="shared" si="101"/>
        <v>1.3376443092235394E-3</v>
      </c>
      <c r="M1643" s="102">
        <f t="shared" si="103"/>
        <v>1.1672008898719929E-3</v>
      </c>
      <c r="N1643" s="99">
        <f t="shared" si="104"/>
        <v>1.8528739707927493E-2</v>
      </c>
    </row>
    <row r="1644" spans="1:14">
      <c r="A1644" s="47">
        <v>41886</v>
      </c>
      <c r="B1644" s="39">
        <v>0.746</v>
      </c>
      <c r="C1644" s="43">
        <f>((B1644-B1645)/0.01)*P$4+C1645</f>
        <v>62693166.000000007</v>
      </c>
      <c r="D1644" s="39">
        <v>2.2170000000000001</v>
      </c>
      <c r="E1644" s="43">
        <f>((D1644-D1645)/0.01)*R$4+E1645</f>
        <v>-21241592.000000022</v>
      </c>
      <c r="F1644" s="39">
        <v>2.573</v>
      </c>
      <c r="G1644" s="43">
        <f>((F1644-F1645)/0.01)*T$4+G1645</f>
        <v>44771614.000000149</v>
      </c>
      <c r="H1644" s="39">
        <v>3.1745000000000001</v>
      </c>
      <c r="I1644" s="43">
        <f>((H1644-H1645)/0.01)*V$4+I1645</f>
        <v>6479575.9999998938</v>
      </c>
      <c r="J1644" s="54">
        <f t="shared" si="102"/>
        <v>92702764.00000003</v>
      </c>
      <c r="K1644" s="43">
        <f>$W$2+J1644</f>
        <v>4792702764</v>
      </c>
      <c r="L1644" s="99">
        <f t="shared" si="101"/>
        <v>-2.1897437986895451E-3</v>
      </c>
      <c r="M1644" s="102">
        <f t="shared" si="103"/>
        <v>1.3582026871126072E-3</v>
      </c>
      <c r="N1644" s="99">
        <f t="shared" si="104"/>
        <v>2.1560799240717785E-2</v>
      </c>
    </row>
    <row r="1645" spans="1:14">
      <c r="A1645" s="47">
        <v>41887</v>
      </c>
      <c r="B1645" s="39">
        <v>0.72099999999999997</v>
      </c>
      <c r="C1645" s="43">
        <f>((B1645-B1646)/0.01)*P$4+C1646</f>
        <v>64073166.000000007</v>
      </c>
      <c r="D1645" s="39">
        <v>2.2103000000000002</v>
      </c>
      <c r="E1645" s="43">
        <f>((D1645-D1646)/0.01)*R$4+E1646</f>
        <v>-21571902.000000019</v>
      </c>
      <c r="F1645" s="39">
        <v>2.5777999999999999</v>
      </c>
      <c r="G1645" s="43">
        <f>((F1645-F1646)/0.01)*T$4+G1646</f>
        <v>44335774.000000156</v>
      </c>
      <c r="H1645" s="39">
        <v>3.1968000000000001</v>
      </c>
      <c r="I1645" s="43">
        <f>((H1645-H1646)/0.01)*V$4+I1646</f>
        <v>4278565.9999998957</v>
      </c>
      <c r="J1645" s="54">
        <f t="shared" si="102"/>
        <v>91115604.000000045</v>
      </c>
      <c r="K1645" s="43">
        <f>$W$2+J1645</f>
        <v>4791115604</v>
      </c>
      <c r="L1645" s="99">
        <f t="shared" si="101"/>
        <v>-3.312166306927083E-4</v>
      </c>
      <c r="M1645" s="102">
        <f t="shared" si="103"/>
        <v>1.3400436408242831E-3</v>
      </c>
      <c r="N1645" s="99">
        <f t="shared" si="104"/>
        <v>2.1272533317567687E-2</v>
      </c>
    </row>
    <row r="1646" spans="1:14">
      <c r="A1646" s="47">
        <v>41890</v>
      </c>
      <c r="B1646" s="39">
        <v>0.754</v>
      </c>
      <c r="C1646" s="43">
        <f>((B1646-B1647)/0.01)*P$4+C1647</f>
        <v>62251566.000000007</v>
      </c>
      <c r="D1646" s="39">
        <v>2.2378</v>
      </c>
      <c r="E1646" s="43">
        <f>((D1646-D1647)/0.01)*R$4+E1647</f>
        <v>-20216152.000000026</v>
      </c>
      <c r="F1646" s="39">
        <v>2.5949999999999998</v>
      </c>
      <c r="G1646" s="43">
        <f>((F1646-F1647)/0.01)*T$4+G1647</f>
        <v>42774014.000000164</v>
      </c>
      <c r="H1646" s="39">
        <v>3.1974999999999998</v>
      </c>
      <c r="I1646" s="43">
        <f>((H1646-H1647)/0.01)*V$4+I1647</f>
        <v>4209475.9999999255</v>
      </c>
      <c r="J1646" s="54">
        <f t="shared" si="102"/>
        <v>89018904.000000075</v>
      </c>
      <c r="K1646" s="43">
        <f>$W$2+J1646</f>
        <v>4789018904</v>
      </c>
      <c r="L1646" s="99">
        <f t="shared" si="101"/>
        <v>-4.3771828709209405E-4</v>
      </c>
      <c r="M1646" s="102">
        <f t="shared" si="103"/>
        <v>1.2964320225305609E-3</v>
      </c>
      <c r="N1646" s="99">
        <f t="shared" si="104"/>
        <v>2.0580220339898102E-2</v>
      </c>
    </row>
    <row r="1647" spans="1:14">
      <c r="A1647" s="47">
        <v>41891</v>
      </c>
      <c r="B1647" s="39">
        <v>0.77549999999999997</v>
      </c>
      <c r="C1647" s="43">
        <f>((B1647-B1648)/0.01)*P$4+C1648</f>
        <v>61064766.000000007</v>
      </c>
      <c r="D1647" s="39">
        <v>2.282</v>
      </c>
      <c r="E1647" s="43">
        <f>((D1647-D1648)/0.01)*R$4+E1648</f>
        <v>-18037092.000000026</v>
      </c>
      <c r="F1647" s="39">
        <v>2.633</v>
      </c>
      <c r="G1647" s="43">
        <f>((F1647-F1648)/0.01)*T$4+G1648</f>
        <v>39323614.000000142</v>
      </c>
      <c r="H1647" s="39">
        <v>3.2149999999999999</v>
      </c>
      <c r="I1647" s="43">
        <f>((H1647-H1648)/0.01)*V$4+I1648</f>
        <v>2482225.999999919</v>
      </c>
      <c r="J1647" s="54">
        <f t="shared" si="102"/>
        <v>84833514.000000045</v>
      </c>
      <c r="K1647" s="43">
        <f>$W$2+J1647</f>
        <v>4784833514</v>
      </c>
      <c r="L1647" s="99">
        <f t="shared" si="101"/>
        <v>-8.7433774491105004E-4</v>
      </c>
      <c r="M1647" s="102">
        <f t="shared" si="103"/>
        <v>1.3040910435599485E-3</v>
      </c>
      <c r="N1647" s="99">
        <f t="shared" si="104"/>
        <v>2.0701803529477942E-2</v>
      </c>
    </row>
    <row r="1648" spans="1:14">
      <c r="A1648" s="47">
        <v>41892</v>
      </c>
      <c r="B1648" s="39">
        <v>0.79300000000000004</v>
      </c>
      <c r="C1648" s="43">
        <f>((B1648-B1649)/0.01)*P$4+C1649</f>
        <v>60098766</v>
      </c>
      <c r="D1648" s="39">
        <v>2.3197999999999999</v>
      </c>
      <c r="E1648" s="43">
        <f>((D1648-D1649)/0.01)*R$4+E1649</f>
        <v>-16173552.000000034</v>
      </c>
      <c r="F1648" s="39">
        <v>2.6757999999999997</v>
      </c>
      <c r="G1648" s="43">
        <f>((F1648-F1649)/0.01)*T$4+G1649</f>
        <v>35437374.000000164</v>
      </c>
      <c r="H1648" s="39">
        <v>3.26</v>
      </c>
      <c r="I1648" s="43">
        <f>((H1648-H1649)/0.01)*V$4+I1649</f>
        <v>-1959274.0000000738</v>
      </c>
      <c r="J1648" s="54">
        <f t="shared" si="102"/>
        <v>77403314.00000006</v>
      </c>
      <c r="K1648" s="43">
        <f>$W$2+J1648</f>
        <v>4777403314</v>
      </c>
      <c r="L1648" s="99">
        <f t="shared" si="101"/>
        <v>-1.5540718409434847E-3</v>
      </c>
      <c r="M1648" s="102">
        <f t="shared" si="103"/>
        <v>1.1824647511975198E-3</v>
      </c>
      <c r="N1648" s="99">
        <f t="shared" si="104"/>
        <v>1.8771045994611019E-2</v>
      </c>
    </row>
    <row r="1649" spans="1:14">
      <c r="A1649" s="47">
        <v>41893</v>
      </c>
      <c r="B1649" s="39">
        <v>0.79749999999999999</v>
      </c>
      <c r="C1649" s="43">
        <f>((B1649-B1650)/0.01)*P$4+C1650</f>
        <v>59850366</v>
      </c>
      <c r="D1649" s="39">
        <v>2.3265000000000002</v>
      </c>
      <c r="E1649" s="43">
        <f>((D1649-D1650)/0.01)*R$4+E1650</f>
        <v>-15843242.000000015</v>
      </c>
      <c r="F1649" s="39">
        <v>2.6850000000000001</v>
      </c>
      <c r="G1649" s="43">
        <f>((F1649-F1650)/0.01)*T$4+G1650</f>
        <v>34602014.000000134</v>
      </c>
      <c r="H1649" s="39">
        <v>3.2652999999999999</v>
      </c>
      <c r="I1649" s="43">
        <f>((H1649-H1650)/0.01)*V$4+I1650</f>
        <v>-2482384.000000082</v>
      </c>
      <c r="J1649" s="54">
        <f t="shared" si="102"/>
        <v>76126754.00000003</v>
      </c>
      <c r="K1649" s="43">
        <f>$W$2+J1649</f>
        <v>4776126754</v>
      </c>
      <c r="L1649" s="99">
        <f t="shared" si="101"/>
        <v>-2.6724362586626877E-4</v>
      </c>
      <c r="M1649" s="102">
        <f t="shared" si="103"/>
        <v>1.118286075743948E-3</v>
      </c>
      <c r="N1649" s="99">
        <f t="shared" si="104"/>
        <v>1.7752241106268961E-2</v>
      </c>
    </row>
    <row r="1650" spans="1:14">
      <c r="A1650" s="47">
        <v>41894</v>
      </c>
      <c r="B1650" s="39">
        <v>0.80100000000000005</v>
      </c>
      <c r="C1650" s="43">
        <f>((B1650-B1651)/0.01)*P$4+C1651</f>
        <v>59657166</v>
      </c>
      <c r="D1650" s="39">
        <v>2.3763000000000001</v>
      </c>
      <c r="E1650" s="43">
        <f>((D1650-D1651)/0.01)*R$4+E1651</f>
        <v>-13388102.000000022</v>
      </c>
      <c r="F1650" s="39">
        <v>2.7452999999999999</v>
      </c>
      <c r="G1650" s="43">
        <f>((F1650-F1651)/0.01)*T$4+G1651</f>
        <v>29126774.000000149</v>
      </c>
      <c r="H1650" s="39">
        <v>3.3359999999999999</v>
      </c>
      <c r="I1650" s="43">
        <f>((H1650-H1651)/0.01)*V$4+I1651</f>
        <v>-9460474.0000000801</v>
      </c>
      <c r="J1650" s="54">
        <f t="shared" si="102"/>
        <v>65935364.000000037</v>
      </c>
      <c r="K1650" s="43">
        <f>$W$2+J1650</f>
        <v>4765935364</v>
      </c>
      <c r="L1650" s="99">
        <f t="shared" si="101"/>
        <v>-2.1360988325534284E-3</v>
      </c>
      <c r="M1650" s="102">
        <f t="shared" si="103"/>
        <v>1.1884383159973149E-3</v>
      </c>
      <c r="N1650" s="99">
        <f t="shared" si="104"/>
        <v>1.8865873396015743E-2</v>
      </c>
    </row>
    <row r="1651" spans="1:14">
      <c r="A1651" s="47">
        <v>41897</v>
      </c>
      <c r="B1651" s="39">
        <v>0.78500000000000003</v>
      </c>
      <c r="C1651" s="43">
        <f>((B1651-B1652)/0.01)*P$4+C1652</f>
        <v>60540366</v>
      </c>
      <c r="D1651" s="39">
        <v>2.3555000000000001</v>
      </c>
      <c r="E1651" s="43">
        <f>((D1651-D1652)/0.01)*R$4+E1652</f>
        <v>-14413542.000000019</v>
      </c>
      <c r="F1651" s="39">
        <v>2.73</v>
      </c>
      <c r="G1651" s="43">
        <f>((F1651-F1652)/0.01)*T$4+G1652</f>
        <v>30516014.000000138</v>
      </c>
      <c r="H1651" s="39">
        <v>3.3395999999999999</v>
      </c>
      <c r="I1651" s="43">
        <f>((H1651-H1652)/0.01)*V$4+I1652</f>
        <v>-9815794.0000000857</v>
      </c>
      <c r="J1651" s="54">
        <f t="shared" si="102"/>
        <v>66827044.00000003</v>
      </c>
      <c r="K1651" s="43">
        <f>$W$2+J1651</f>
        <v>4766827044</v>
      </c>
      <c r="L1651" s="99">
        <f t="shared" si="101"/>
        <v>1.8707693833896319E-4</v>
      </c>
      <c r="M1651" s="102">
        <f t="shared" si="103"/>
        <v>1.2037698207744859E-3</v>
      </c>
      <c r="N1651" s="99">
        <f t="shared" si="104"/>
        <v>1.9109253489204499E-2</v>
      </c>
    </row>
    <row r="1652" spans="1:14">
      <c r="A1652" s="47">
        <v>41898</v>
      </c>
      <c r="B1652" s="39">
        <v>0.77400000000000002</v>
      </c>
      <c r="C1652" s="43">
        <f>((B1652-B1653)/0.01)*P$4+C1653</f>
        <v>61147566</v>
      </c>
      <c r="D1652" s="39">
        <v>2.3544999999999998</v>
      </c>
      <c r="E1652" s="43">
        <f>((D1652-D1653)/0.01)*R$4+E1653</f>
        <v>-14462842.000000035</v>
      </c>
      <c r="F1652" s="39">
        <v>2.7359999999999998</v>
      </c>
      <c r="G1652" s="43">
        <f>((F1652-F1653)/0.01)*T$4+G1653</f>
        <v>29971214.000000156</v>
      </c>
      <c r="H1652" s="39">
        <v>3.3559999999999999</v>
      </c>
      <c r="I1652" s="43">
        <f>((H1652-H1653)/0.01)*V$4+I1653</f>
        <v>-11434474.000000082</v>
      </c>
      <c r="J1652" s="54">
        <f t="shared" si="102"/>
        <v>65221464.000000037</v>
      </c>
      <c r="K1652" s="43">
        <f>$W$2+J1652</f>
        <v>4765221464</v>
      </c>
      <c r="L1652" s="99">
        <f t="shared" si="101"/>
        <v>-3.368803702240719E-4</v>
      </c>
      <c r="M1652" s="102">
        <f t="shared" si="103"/>
        <v>1.0795360094884988E-3</v>
      </c>
      <c r="N1652" s="99">
        <f t="shared" si="104"/>
        <v>1.7137102874673793E-2</v>
      </c>
    </row>
    <row r="1653" spans="1:14">
      <c r="A1653" s="47">
        <v>41899</v>
      </c>
      <c r="B1653" s="39">
        <v>0.80379999999999996</v>
      </c>
      <c r="C1653" s="43">
        <f>((B1653-B1654)/0.01)*P$4+C1654</f>
        <v>59502606</v>
      </c>
      <c r="D1653" s="39">
        <v>2.3961000000000001</v>
      </c>
      <c r="E1653" s="43">
        <f>((D1653-D1654)/0.01)*R$4+E1654</f>
        <v>-12411962.00000002</v>
      </c>
      <c r="F1653" s="39">
        <v>2.7612999999999999</v>
      </c>
      <c r="G1653" s="43">
        <f>((F1653-F1654)/0.01)*T$4+G1654</f>
        <v>27673974.000000149</v>
      </c>
      <c r="H1653" s="39">
        <v>3.3650000000000002</v>
      </c>
      <c r="I1653" s="43">
        <f>((H1653-H1654)/0.01)*V$4+I1654</f>
        <v>-12322774.000000115</v>
      </c>
      <c r="J1653" s="54">
        <f t="shared" si="102"/>
        <v>62441844</v>
      </c>
      <c r="K1653" s="43">
        <f>$W$2+J1653</f>
        <v>4762441844</v>
      </c>
      <c r="L1653" s="99">
        <f t="shared" si="101"/>
        <v>-5.8348411126730613E-4</v>
      </c>
      <c r="M1653" s="102">
        <f t="shared" si="103"/>
        <v>8.2554933337813648E-4</v>
      </c>
      <c r="N1653" s="99">
        <f t="shared" si="104"/>
        <v>1.310518938680222E-2</v>
      </c>
    </row>
    <row r="1654" spans="1:14">
      <c r="A1654" s="47">
        <v>41900</v>
      </c>
      <c r="B1654" s="39">
        <v>0.80700000000000005</v>
      </c>
      <c r="C1654" s="43">
        <f>((B1654-B1655)/0.01)*P$4+C1655</f>
        <v>59325965.999999993</v>
      </c>
      <c r="D1654" s="39">
        <v>2.3940000000000001</v>
      </c>
      <c r="E1654" s="43">
        <f>((D1654-D1655)/0.01)*R$4+E1655</f>
        <v>-12515492.00000002</v>
      </c>
      <c r="F1654" s="39">
        <v>2.7513000000000001</v>
      </c>
      <c r="G1654" s="43">
        <f>((F1654-F1655)/0.01)*T$4+G1655</f>
        <v>28581974.00000013</v>
      </c>
      <c r="H1654" s="39">
        <v>3.3414999999999999</v>
      </c>
      <c r="I1654" s="43">
        <f>((H1654-H1655)/0.01)*V$4+I1655</f>
        <v>-10003324.000000086</v>
      </c>
      <c r="J1654" s="54">
        <f t="shared" si="102"/>
        <v>65389124.000000015</v>
      </c>
      <c r="K1654" s="43">
        <f>$W$2+J1654</f>
        <v>4765389124</v>
      </c>
      <c r="L1654" s="99">
        <f t="shared" si="101"/>
        <v>6.18667586338233E-4</v>
      </c>
      <c r="M1654" s="102">
        <f t="shared" si="103"/>
        <v>7.9724951132626419E-4</v>
      </c>
      <c r="N1654" s="99">
        <f t="shared" si="104"/>
        <v>1.2655943639022407E-2</v>
      </c>
    </row>
    <row r="1655" spans="1:14">
      <c r="A1655" s="47">
        <v>41901</v>
      </c>
      <c r="B1655" s="39">
        <v>0.80630000000000002</v>
      </c>
      <c r="C1655" s="43">
        <f>((B1655-B1656)/0.01)*P$4+C1656</f>
        <v>59364605.999999993</v>
      </c>
      <c r="D1655" s="39">
        <v>2.3645</v>
      </c>
      <c r="E1655" s="43">
        <f>((D1655-D1656)/0.01)*R$4+E1656</f>
        <v>-13969842.000000024</v>
      </c>
      <c r="F1655" s="39">
        <v>2.7073</v>
      </c>
      <c r="G1655" s="43">
        <f>((F1655-F1656)/0.01)*T$4+G1656</f>
        <v>32577174.000000134</v>
      </c>
      <c r="H1655" s="39">
        <v>3.2774999999999999</v>
      </c>
      <c r="I1655" s="43">
        <f>((H1655-H1656)/0.01)*V$4+I1656</f>
        <v>-3686524.0000000801</v>
      </c>
      <c r="J1655" s="54">
        <f t="shared" si="102"/>
        <v>74285414.00000003</v>
      </c>
      <c r="K1655" s="43">
        <f>$W$2+J1655</f>
        <v>4774285414</v>
      </c>
      <c r="L1655" s="99">
        <f t="shared" si="101"/>
        <v>1.8651144844589981E-3</v>
      </c>
      <c r="M1655" s="102">
        <f t="shared" si="103"/>
        <v>1.1114336527634173E-3</v>
      </c>
      <c r="N1655" s="99">
        <f t="shared" si="104"/>
        <v>1.764346226376071E-2</v>
      </c>
    </row>
    <row r="1656" spans="1:14">
      <c r="A1656" s="47">
        <v>41904</v>
      </c>
      <c r="B1656" s="39">
        <v>0.78979999999999995</v>
      </c>
      <c r="C1656" s="43">
        <f>((B1656-B1657)/0.01)*P$4+C1657</f>
        <v>60275406</v>
      </c>
      <c r="D1656" s="39">
        <v>2.3330000000000002</v>
      </c>
      <c r="E1656" s="43">
        <f>((D1656-D1657)/0.01)*R$4+E1657</f>
        <v>-15522792.000000017</v>
      </c>
      <c r="F1656" s="39">
        <v>2.6858</v>
      </c>
      <c r="G1656" s="43">
        <f>((F1656-F1657)/0.01)*T$4+G1657</f>
        <v>34529374.000000142</v>
      </c>
      <c r="H1656" s="39">
        <v>3.2690999999999999</v>
      </c>
      <c r="I1656" s="43">
        <f>((H1656-H1657)/0.01)*V$4+I1657</f>
        <v>-2857444.0000000838</v>
      </c>
      <c r="J1656" s="54">
        <f t="shared" si="102"/>
        <v>76424544.00000003</v>
      </c>
      <c r="K1656" s="43">
        <f>$W$2+J1656</f>
        <v>4776424544</v>
      </c>
      <c r="L1656" s="99">
        <f t="shared" si="101"/>
        <v>4.4795204653417473E-4</v>
      </c>
      <c r="M1656" s="102">
        <f t="shared" si="103"/>
        <v>1.1387866797814535E-3</v>
      </c>
      <c r="N1656" s="99">
        <f t="shared" si="104"/>
        <v>1.8077678106328036E-2</v>
      </c>
    </row>
    <row r="1657" spans="1:14">
      <c r="A1657" s="47">
        <v>41905</v>
      </c>
      <c r="B1657" s="39">
        <v>0.78600000000000003</v>
      </c>
      <c r="C1657" s="43">
        <f>((B1657-B1658)/0.01)*P$4+C1658</f>
        <v>60485165.999999993</v>
      </c>
      <c r="D1657" s="39">
        <v>2.3058000000000001</v>
      </c>
      <c r="E1657" s="43">
        <f>((D1657-D1658)/0.01)*R$4+E1658</f>
        <v>-16863752.000000022</v>
      </c>
      <c r="F1657" s="39">
        <v>2.6505000000000001</v>
      </c>
      <c r="G1657" s="43">
        <f>((F1657-F1658)/0.01)*T$4+G1658</f>
        <v>37734614.000000134</v>
      </c>
      <c r="H1657" s="39">
        <v>3.2244999999999999</v>
      </c>
      <c r="I1657" s="43">
        <f>((H1657-H1658)/0.01)*V$4+I1658</f>
        <v>1544575.9999999134</v>
      </c>
      <c r="J1657" s="54">
        <f t="shared" si="102"/>
        <v>82900604.000000015</v>
      </c>
      <c r="K1657" s="43">
        <f>$W$2+J1657</f>
        <v>4782900604</v>
      </c>
      <c r="L1657" s="99">
        <f t="shared" si="101"/>
        <v>1.3549201205043659E-3</v>
      </c>
      <c r="M1657" s="102">
        <f t="shared" si="103"/>
        <v>1.221108889602626E-3</v>
      </c>
      <c r="N1657" s="99">
        <f t="shared" si="104"/>
        <v>1.9384502673712646E-2</v>
      </c>
    </row>
    <row r="1658" spans="1:14">
      <c r="A1658" s="47">
        <v>41906</v>
      </c>
      <c r="B1658" s="39">
        <v>0.80179999999999996</v>
      </c>
      <c r="C1658" s="43">
        <f>((B1658-B1659)/0.01)*P$4+C1659</f>
        <v>59613006</v>
      </c>
      <c r="D1658" s="39">
        <v>2.3460000000000001</v>
      </c>
      <c r="E1658" s="43">
        <f>((D1658-D1659)/0.01)*R$4+E1659</f>
        <v>-14881892.000000022</v>
      </c>
      <c r="F1658" s="39">
        <v>2.6917</v>
      </c>
      <c r="G1658" s="43">
        <f>((F1658-F1659)/0.01)*T$4+G1659</f>
        <v>33993654.000000142</v>
      </c>
      <c r="H1658" s="39">
        <v>3.2618</v>
      </c>
      <c r="I1658" s="43">
        <f>((H1658-H1659)/0.01)*V$4+I1659</f>
        <v>-2136934.0000000973</v>
      </c>
      <c r="J1658" s="54">
        <f t="shared" si="102"/>
        <v>76587834.000000015</v>
      </c>
      <c r="K1658" s="43">
        <f>$W$2+J1658</f>
        <v>4776587834</v>
      </c>
      <c r="L1658" s="99">
        <f t="shared" si="101"/>
        <v>-1.3207340452528206E-3</v>
      </c>
      <c r="M1658" s="102">
        <f t="shared" si="103"/>
        <v>1.1908247691164713E-3</v>
      </c>
      <c r="N1658" s="99">
        <f t="shared" si="104"/>
        <v>1.8903757164828554E-2</v>
      </c>
    </row>
    <row r="1659" spans="1:14">
      <c r="A1659" s="47">
        <v>41907</v>
      </c>
      <c r="B1659" s="39">
        <v>0.77849999999999997</v>
      </c>
      <c r="C1659" s="43">
        <f>((B1659-B1660)/0.01)*P$4+C1660</f>
        <v>60899166</v>
      </c>
      <c r="D1659" s="39">
        <v>2.2909999999999999</v>
      </c>
      <c r="E1659" s="43">
        <f>((D1659-D1660)/0.01)*R$4+E1660</f>
        <v>-17593392.00000003</v>
      </c>
      <c r="F1659" s="39">
        <v>2.6360000000000001</v>
      </c>
      <c r="G1659" s="43">
        <f>((F1659-F1660)/0.01)*T$4+G1660</f>
        <v>39051214.000000127</v>
      </c>
      <c r="H1659" s="39">
        <v>3.2023999999999999</v>
      </c>
      <c r="I1659" s="43">
        <f>((H1659-H1660)/0.01)*V$4+I1660</f>
        <v>3725845.9999999148</v>
      </c>
      <c r="J1659" s="54">
        <f t="shared" si="102"/>
        <v>86082834</v>
      </c>
      <c r="K1659" s="43">
        <f>$W$2+J1659</f>
        <v>4786082834</v>
      </c>
      <c r="L1659" s="99">
        <f t="shared" si="101"/>
        <v>1.9858475628862031E-3</v>
      </c>
      <c r="M1659" s="102">
        <f t="shared" si="103"/>
        <v>1.341807529952564E-3</v>
      </c>
      <c r="N1659" s="99">
        <f t="shared" si="104"/>
        <v>2.1300534189410018E-2</v>
      </c>
    </row>
    <row r="1660" spans="1:14">
      <c r="A1660" s="47">
        <v>41908</v>
      </c>
      <c r="B1660" s="39">
        <v>0.8115</v>
      </c>
      <c r="C1660" s="43">
        <f>((B1660-B1661)/0.01)*P$4+C1661</f>
        <v>59077566</v>
      </c>
      <c r="D1660" s="39">
        <v>2.3212999999999999</v>
      </c>
      <c r="E1660" s="43">
        <f>((D1660-D1661)/0.01)*R$4+E1661</f>
        <v>-16099602.00000003</v>
      </c>
      <c r="F1660" s="39">
        <v>2.6555</v>
      </c>
      <c r="G1660" s="43">
        <f>((F1660-F1661)/0.01)*T$4+G1661</f>
        <v>37280614.000000142</v>
      </c>
      <c r="H1660" s="39">
        <v>3.1983000000000001</v>
      </c>
      <c r="I1660" s="43">
        <f>((H1660-H1661)/0.01)*V$4+I1661</f>
        <v>4130515.999999892</v>
      </c>
      <c r="J1660" s="54">
        <f t="shared" si="102"/>
        <v>84389094.000000015</v>
      </c>
      <c r="K1660" s="43">
        <f>$W$2+J1660</f>
        <v>4784389094</v>
      </c>
      <c r="L1660" s="99">
        <f t="shared" si="101"/>
        <v>-3.5395120124168908E-4</v>
      </c>
      <c r="M1660" s="102">
        <f t="shared" si="103"/>
        <v>1.0906961604964535E-3</v>
      </c>
      <c r="N1660" s="99">
        <f t="shared" si="104"/>
        <v>1.7314264779639644E-2</v>
      </c>
    </row>
    <row r="1661" spans="1:14">
      <c r="A1661" s="47">
        <v>41911</v>
      </c>
      <c r="B1661" s="39">
        <v>0.81979999999999997</v>
      </c>
      <c r="C1661" s="43">
        <f>((B1661-B1662)/0.01)*P$4+C1662</f>
        <v>58619406</v>
      </c>
      <c r="D1661" s="39">
        <v>2.2909999999999999</v>
      </c>
      <c r="E1661" s="43">
        <f>((D1661-D1662)/0.01)*R$4+E1662</f>
        <v>-17593392.00000003</v>
      </c>
      <c r="F1661" s="39">
        <v>2.6225000000000001</v>
      </c>
      <c r="G1661" s="43">
        <f>((F1661-F1662)/0.01)*T$4+G1662</f>
        <v>40277014.000000134</v>
      </c>
      <c r="H1661" s="39">
        <v>3.1564999999999999</v>
      </c>
      <c r="I1661" s="43">
        <f>((H1661-H1662)/0.01)*V$4+I1662</f>
        <v>8256175.9999999199</v>
      </c>
      <c r="J1661" s="54">
        <f t="shared" si="102"/>
        <v>89559204.00000003</v>
      </c>
      <c r="K1661" s="43">
        <f>$W$2+J1661</f>
        <v>4789559204</v>
      </c>
      <c r="L1661" s="99">
        <f t="shared" si="101"/>
        <v>1.0800372723235891E-3</v>
      </c>
      <c r="M1661" s="102">
        <f t="shared" si="103"/>
        <v>1.1089601596066714E-3</v>
      </c>
      <c r="N1661" s="99">
        <f t="shared" si="104"/>
        <v>1.7604196777186491E-2</v>
      </c>
    </row>
    <row r="1662" spans="1:14">
      <c r="A1662" s="47">
        <v>41912</v>
      </c>
      <c r="B1662" s="39">
        <v>0.81850000000000001</v>
      </c>
      <c r="C1662" s="43">
        <f>((B1662-B1663)/0.01)*P$4+C1663</f>
        <v>58691166</v>
      </c>
      <c r="D1662" s="39">
        <v>2.3033000000000001</v>
      </c>
      <c r="E1662" s="43">
        <f>((D1662-D1663)/0.01)*R$4+E1663</f>
        <v>-16987002.000000019</v>
      </c>
      <c r="F1662" s="39">
        <v>2.6390000000000002</v>
      </c>
      <c r="G1662" s="43">
        <f>((F1662-F1663)/0.01)*T$4+G1663</f>
        <v>38778814.000000119</v>
      </c>
      <c r="H1662" s="39">
        <v>3.1894999999999998</v>
      </c>
      <c r="I1662" s="43">
        <f>((H1662-H1663)/0.01)*V$4+I1663</f>
        <v>4999075.9999999274</v>
      </c>
      <c r="J1662" s="54">
        <f t="shared" si="102"/>
        <v>85482054.00000003</v>
      </c>
      <c r="K1662" s="43">
        <f>$W$2+J1662</f>
        <v>4785482054</v>
      </c>
      <c r="L1662" s="99">
        <f t="shared" si="101"/>
        <v>-8.5162040278601806E-4</v>
      </c>
      <c r="M1662" s="102">
        <f t="shared" si="103"/>
        <v>1.1615689084126422E-3</v>
      </c>
      <c r="N1662" s="99">
        <f t="shared" si="104"/>
        <v>1.8439334773947682E-2</v>
      </c>
    </row>
    <row r="1663" spans="1:14">
      <c r="A1663" s="47">
        <v>41913</v>
      </c>
      <c r="B1663" s="39">
        <v>0.78249999999999997</v>
      </c>
      <c r="C1663" s="43">
        <f>((B1663-B1664)/0.01)*P$4+C1664</f>
        <v>60678366</v>
      </c>
      <c r="D1663" s="39">
        <v>2.2084999999999999</v>
      </c>
      <c r="E1663" s="43">
        <f>((D1663-D1664)/0.01)*R$4+E1664</f>
        <v>-21660642.00000003</v>
      </c>
      <c r="F1663" s="39">
        <v>2.5390000000000001</v>
      </c>
      <c r="G1663" s="43">
        <f>((F1663-F1664)/0.01)*T$4+G1664</f>
        <v>47858814.000000127</v>
      </c>
      <c r="H1663" s="39">
        <v>3.0895000000000001</v>
      </c>
      <c r="I1663" s="43">
        <f>((H1663-H1664)/0.01)*V$4+I1664</f>
        <v>14869075.999999892</v>
      </c>
      <c r="J1663" s="54">
        <f t="shared" si="102"/>
        <v>101745613.99999999</v>
      </c>
      <c r="K1663" s="43">
        <f>$W$2+J1663</f>
        <v>4801745614</v>
      </c>
      <c r="L1663" s="99">
        <f t="shared" si="101"/>
        <v>3.3927588169929963E-3</v>
      </c>
      <c r="M1663" s="102">
        <f t="shared" si="103"/>
        <v>1.4282253351082896E-3</v>
      </c>
      <c r="N1663" s="99">
        <f t="shared" si="104"/>
        <v>2.267237431715053E-2</v>
      </c>
    </row>
    <row r="1664" spans="1:14">
      <c r="A1664" s="47">
        <v>41914</v>
      </c>
      <c r="B1664" s="39">
        <v>0.79749999999999999</v>
      </c>
      <c r="C1664" s="43">
        <f>((B1664-B1665)/0.01)*P$4+C1665</f>
        <v>59850366</v>
      </c>
      <c r="D1664" s="39">
        <v>2.2363</v>
      </c>
      <c r="E1664" s="43">
        <f>((D1664-D1665)/0.01)*R$4+E1665</f>
        <v>-20290102.000000026</v>
      </c>
      <c r="F1664" s="39">
        <v>2.5754999999999999</v>
      </c>
      <c r="G1664" s="43">
        <f>((F1664-F1665)/0.01)*T$4+G1665</f>
        <v>44544614.000000149</v>
      </c>
      <c r="H1664" s="39">
        <v>3.1398999999999999</v>
      </c>
      <c r="I1664" s="43">
        <f>((H1664-H1665)/0.01)*V$4+I1665</f>
        <v>9894595.9999999143</v>
      </c>
      <c r="J1664" s="54">
        <f t="shared" si="102"/>
        <v>93999474.00000003</v>
      </c>
      <c r="K1664" s="43">
        <f>$W$2+J1664</f>
        <v>4793999474</v>
      </c>
      <c r="L1664" s="99">
        <f t="shared" si="101"/>
        <v>-1.6144950937211117E-3</v>
      </c>
      <c r="M1664" s="102">
        <f t="shared" si="103"/>
        <v>1.6246182829706079E-3</v>
      </c>
      <c r="N1664" s="99">
        <f t="shared" si="104"/>
        <v>2.5790015712893941E-2</v>
      </c>
    </row>
    <row r="1665" spans="1:14">
      <c r="A1665" s="47">
        <v>41915</v>
      </c>
      <c r="B1665" s="39">
        <v>0.82379999999999998</v>
      </c>
      <c r="C1665" s="43">
        <f>((B1665-B1666)/0.01)*P$4+C1666</f>
        <v>58398606</v>
      </c>
      <c r="D1665" s="39">
        <v>2.266</v>
      </c>
      <c r="E1665" s="43">
        <f>((D1665-D1666)/0.01)*R$4+E1666</f>
        <v>-18825892.000000022</v>
      </c>
      <c r="F1665" s="39">
        <v>2.5914999999999999</v>
      </c>
      <c r="G1665" s="43">
        <f>((F1665-F1666)/0.01)*T$4+G1666</f>
        <v>43091814.000000149</v>
      </c>
      <c r="H1665" s="39">
        <v>3.1315</v>
      </c>
      <c r="I1665" s="43">
        <f>((H1665-H1666)/0.01)*V$4+I1666</f>
        <v>10723675.999999911</v>
      </c>
      <c r="J1665" s="54">
        <f t="shared" si="102"/>
        <v>93388204.00000003</v>
      </c>
      <c r="K1665" s="43">
        <f>$W$2+J1665</f>
        <v>4793388204</v>
      </c>
      <c r="L1665" s="99">
        <f t="shared" si="101"/>
        <v>-1.275154445315748E-4</v>
      </c>
      <c r="M1665" s="102">
        <f t="shared" si="103"/>
        <v>1.5734082065455043E-3</v>
      </c>
      <c r="N1665" s="99">
        <f t="shared" si="104"/>
        <v>2.4977080951845327E-2</v>
      </c>
    </row>
    <row r="1666" spans="1:14">
      <c r="A1666" s="47">
        <v>41918</v>
      </c>
      <c r="B1666" s="39">
        <v>0.8075</v>
      </c>
      <c r="C1666" s="43">
        <f>((B1666-B1667)/0.01)*P$4+C1667</f>
        <v>59298366</v>
      </c>
      <c r="D1666" s="39">
        <v>2.2443</v>
      </c>
      <c r="E1666" s="43">
        <f>((D1666-D1667)/0.01)*R$4+E1667</f>
        <v>-19895702.000000026</v>
      </c>
      <c r="F1666" s="39">
        <v>2.5760000000000001</v>
      </c>
      <c r="G1666" s="43">
        <f>((F1666-F1667)/0.01)*T$4+G1667</f>
        <v>44499214.000000134</v>
      </c>
      <c r="H1666" s="39">
        <v>3.1322999999999999</v>
      </c>
      <c r="I1666" s="43">
        <f>((H1666-H1667)/0.01)*V$4+I1667</f>
        <v>10644715.99999992</v>
      </c>
      <c r="J1666" s="54">
        <f t="shared" si="102"/>
        <v>94546594.00000003</v>
      </c>
      <c r="K1666" s="43">
        <f>$W$2+J1666</f>
        <v>4794546594</v>
      </c>
      <c r="L1666" s="99">
        <f t="shared" si="101"/>
        <v>2.4163493599857591E-4</v>
      </c>
      <c r="M1666" s="102">
        <f t="shared" si="103"/>
        <v>1.5740522112290211E-3</v>
      </c>
      <c r="N1666" s="99">
        <f t="shared" si="104"/>
        <v>2.4987304209259802E-2</v>
      </c>
    </row>
    <row r="1667" spans="1:14">
      <c r="A1667" s="47">
        <v>41919</v>
      </c>
      <c r="B1667" s="39">
        <v>0.76929999999999998</v>
      </c>
      <c r="C1667" s="43">
        <f>((B1667-B1668)/0.01)*P$4+C1668</f>
        <v>61407006</v>
      </c>
      <c r="D1667" s="39">
        <v>2.1715</v>
      </c>
      <c r="E1667" s="43">
        <f>((D1667-D1668)/0.01)*R$4+E1668</f>
        <v>-23484742.000000026</v>
      </c>
      <c r="F1667" s="39">
        <v>2.5003000000000002</v>
      </c>
      <c r="G1667" s="43">
        <f>((F1667-F1668)/0.01)*T$4+G1668</f>
        <v>51372774.000000119</v>
      </c>
      <c r="H1667" s="39">
        <v>3.0565000000000002</v>
      </c>
      <c r="I1667" s="43">
        <f>((H1667-H1668)/0.01)*V$4+I1668</f>
        <v>18126175.999999885</v>
      </c>
      <c r="J1667" s="54">
        <f t="shared" si="102"/>
        <v>107421213.99999997</v>
      </c>
      <c r="K1667" s="43">
        <f>$W$2+J1667</f>
        <v>4807421214</v>
      </c>
      <c r="L1667" s="99">
        <f t="shared" si="101"/>
        <v>2.6816644198152826E-3</v>
      </c>
      <c r="M1667" s="102">
        <f t="shared" si="103"/>
        <v>1.7150772187873398E-3</v>
      </c>
      <c r="N1667" s="99">
        <f t="shared" si="104"/>
        <v>2.7226006801101696E-2</v>
      </c>
    </row>
    <row r="1668" spans="1:14">
      <c r="A1668" s="47">
        <v>41920</v>
      </c>
      <c r="B1668" s="39">
        <v>0.71299999999999997</v>
      </c>
      <c r="C1668" s="43">
        <f>((B1668-B1669)/0.01)*P$4+C1669</f>
        <v>64514766</v>
      </c>
      <c r="D1668" s="39">
        <v>2.1135000000000002</v>
      </c>
      <c r="E1668" s="43">
        <f>((D1668-D1669)/0.01)*R$4+E1669</f>
        <v>-26344142.000000019</v>
      </c>
      <c r="F1668" s="39">
        <v>2.4710000000000001</v>
      </c>
      <c r="G1668" s="43">
        <f>((F1668-F1669)/0.01)*T$4+G1669</f>
        <v>54033214.000000127</v>
      </c>
      <c r="H1668" s="39">
        <v>3.0554999999999999</v>
      </c>
      <c r="I1668" s="43">
        <f>((H1668-H1669)/0.01)*V$4+I1669</f>
        <v>18224875.999999918</v>
      </c>
      <c r="J1668" s="54">
        <f t="shared" si="102"/>
        <v>110428714.00000003</v>
      </c>
      <c r="K1668" s="43">
        <f>$W$2+J1668</f>
        <v>4810428714</v>
      </c>
      <c r="L1668" s="99">
        <f t="shared" si="101"/>
        <v>6.2539967259629507E-4</v>
      </c>
      <c r="M1668" s="102">
        <f t="shared" si="103"/>
        <v>1.5899367971323936E-3</v>
      </c>
      <c r="N1668" s="99">
        <f t="shared" si="104"/>
        <v>2.52394641931372E-2</v>
      </c>
    </row>
    <row r="1669" spans="1:14">
      <c r="A1669" s="47">
        <v>41921</v>
      </c>
      <c r="B1669" s="39">
        <v>0.71160000000000001</v>
      </c>
      <c r="C1669" s="43">
        <f>((B1669-B1670)/0.01)*P$4+C1670</f>
        <v>64592046</v>
      </c>
      <c r="D1669" s="39">
        <v>2.1059999999999999</v>
      </c>
      <c r="E1669" s="43">
        <f>((D1669-D1670)/0.01)*R$4+E1670</f>
        <v>-26713892.000000034</v>
      </c>
      <c r="F1669" s="39">
        <v>2.4510000000000001</v>
      </c>
      <c r="G1669" s="43">
        <f>((F1669-F1670)/0.01)*T$4+G1670</f>
        <v>55849214.000000127</v>
      </c>
      <c r="H1669" s="39">
        <v>3.0354999999999999</v>
      </c>
      <c r="I1669" s="43">
        <f>((H1669-H1670)/0.01)*V$4+I1670</f>
        <v>20198875.999999922</v>
      </c>
      <c r="J1669" s="54">
        <f t="shared" si="102"/>
        <v>113926244.00000001</v>
      </c>
      <c r="K1669" s="43">
        <f>$W$2+J1669</f>
        <v>4813926244</v>
      </c>
      <c r="L1669" s="99">
        <f t="shared" si="101"/>
        <v>7.2680822127353022E-4</v>
      </c>
      <c r="M1669" s="102">
        <f t="shared" si="103"/>
        <v>1.5258853919035726E-3</v>
      </c>
      <c r="N1669" s="99">
        <f t="shared" si="104"/>
        <v>2.4222679656979103E-2</v>
      </c>
    </row>
    <row r="1670" spans="1:14">
      <c r="A1670" s="47">
        <v>41922</v>
      </c>
      <c r="B1670" s="39">
        <v>0.69099999999999995</v>
      </c>
      <c r="C1670" s="43">
        <f>((B1670-B1671)/0.01)*P$4+C1671</f>
        <v>65729166</v>
      </c>
      <c r="D1670" s="39">
        <v>2.0724999999999998</v>
      </c>
      <c r="E1670" s="43">
        <f>((D1670-D1671)/0.01)*R$4+E1671</f>
        <v>-28365442.000000037</v>
      </c>
      <c r="F1670" s="39">
        <v>2.4180000000000001</v>
      </c>
      <c r="G1670" s="43">
        <f>((F1670-F1671)/0.01)*T$4+G1671</f>
        <v>58845614.000000119</v>
      </c>
      <c r="H1670" s="39">
        <v>2.9954999999999998</v>
      </c>
      <c r="I1670" s="43">
        <f>((H1670-H1671)/0.01)*V$4+I1671</f>
        <v>24146875.999999925</v>
      </c>
      <c r="J1670" s="54">
        <f t="shared" si="102"/>
        <v>120356214.00000001</v>
      </c>
      <c r="K1670" s="43">
        <f>$W$2+J1670</f>
        <v>4820356214</v>
      </c>
      <c r="L1670" s="99">
        <f t="shared" si="101"/>
        <v>1.3348105544406111E-3</v>
      </c>
      <c r="M1670" s="102">
        <f t="shared" si="103"/>
        <v>1.5043261679858651E-3</v>
      </c>
      <c r="N1670" s="99">
        <f t="shared" si="104"/>
        <v>2.3880437587304244E-2</v>
      </c>
    </row>
    <row r="1671" spans="1:14">
      <c r="A1671" s="47">
        <v>41925</v>
      </c>
      <c r="B1671" s="39">
        <v>0.64649999999999996</v>
      </c>
      <c r="C1671" s="43">
        <f>((B1671-B1672)/0.01)*P$4+C1672</f>
        <v>68185566</v>
      </c>
      <c r="D1671" s="39">
        <v>2.0659999999999998</v>
      </c>
      <c r="E1671" s="43">
        <f>((D1671-D1672)/0.01)*R$4+E1672</f>
        <v>-28685892.000000034</v>
      </c>
      <c r="F1671" s="39">
        <v>2.411</v>
      </c>
      <c r="G1671" s="43">
        <f>((F1671-F1672)/0.01)*T$4+G1672</f>
        <v>59481214.000000127</v>
      </c>
      <c r="H1671" s="39">
        <v>2.996</v>
      </c>
      <c r="I1671" s="43">
        <f>((H1671-H1672)/0.01)*V$4+I1672</f>
        <v>24097525.999999911</v>
      </c>
      <c r="J1671" s="54">
        <f t="shared" si="102"/>
        <v>123078414</v>
      </c>
      <c r="K1671" s="43">
        <f>$W$2+J1671</f>
        <v>4823078414</v>
      </c>
      <c r="L1671" s="99">
        <f t="shared" si="101"/>
        <v>5.6457064880233924E-4</v>
      </c>
      <c r="M1671" s="102">
        <f t="shared" si="103"/>
        <v>1.5005472927104796E-3</v>
      </c>
      <c r="N1671" s="99">
        <f t="shared" si="104"/>
        <v>2.3820449802019042E-2</v>
      </c>
    </row>
    <row r="1672" spans="1:14">
      <c r="A1672" s="47">
        <v>41926</v>
      </c>
      <c r="B1672" s="39">
        <v>0.64149999999999996</v>
      </c>
      <c r="C1672" s="43">
        <f>((B1672-B1673)/0.01)*P$4+C1673</f>
        <v>68461566</v>
      </c>
      <c r="D1672" s="39">
        <v>1.9950000000000001</v>
      </c>
      <c r="E1672" s="43">
        <f>((D1672-D1673)/0.01)*R$4+E1673</f>
        <v>-32186192.000000019</v>
      </c>
      <c r="F1672" s="39">
        <v>2.3452999999999999</v>
      </c>
      <c r="G1672" s="43">
        <f>((F1672-F1673)/0.01)*T$4+G1673</f>
        <v>65446774.000000134</v>
      </c>
      <c r="H1672" s="39">
        <v>2.9468000000000001</v>
      </c>
      <c r="I1672" s="43">
        <f>((H1672-H1673)/0.01)*V$4+I1673</f>
        <v>28953565.999999903</v>
      </c>
      <c r="J1672" s="54">
        <f t="shared" si="102"/>
        <v>130675714.00000003</v>
      </c>
      <c r="K1672" s="43">
        <f>$W$2+J1672</f>
        <v>4830675714</v>
      </c>
      <c r="L1672" s="99">
        <f t="shared" ref="L1672:L1735" si="105">LN(K1672/K1671)</f>
        <v>1.573957958260379E-3</v>
      </c>
      <c r="M1672" s="102">
        <f t="shared" si="103"/>
        <v>1.4159927136086577E-3</v>
      </c>
      <c r="N1672" s="99">
        <f t="shared" si="104"/>
        <v>2.2478187470928081E-2</v>
      </c>
    </row>
    <row r="1673" spans="1:14">
      <c r="A1673" s="47">
        <v>41927</v>
      </c>
      <c r="B1673" s="39">
        <v>0.58079999999999998</v>
      </c>
      <c r="C1673" s="43">
        <f>((B1673-B1674)/0.01)*P$4+C1674</f>
        <v>71812206</v>
      </c>
      <c r="D1673" s="39">
        <v>1.9233</v>
      </c>
      <c r="E1673" s="43">
        <f>((D1673-D1674)/0.01)*R$4+E1674</f>
        <v>-35721002.000000022</v>
      </c>
      <c r="F1673" s="39">
        <v>2.2959999999999998</v>
      </c>
      <c r="G1673" s="43">
        <f>((F1673-F1674)/0.01)*T$4+G1674</f>
        <v>69923214.000000149</v>
      </c>
      <c r="H1673" s="39">
        <v>2.92</v>
      </c>
      <c r="I1673" s="43">
        <f>((H1673-H1674)/0.01)*V$4+I1674</f>
        <v>31598725.999999918</v>
      </c>
      <c r="J1673" s="54">
        <f t="shared" si="102"/>
        <v>137613144.00000003</v>
      </c>
      <c r="K1673" s="43">
        <f>$W$2+J1673</f>
        <v>4837613144</v>
      </c>
      <c r="L1673" s="99">
        <f t="shared" si="105"/>
        <v>1.4350897645938026E-3</v>
      </c>
      <c r="M1673" s="102">
        <f t="shared" si="103"/>
        <v>1.1494443508415814E-3</v>
      </c>
      <c r="N1673" s="99">
        <f t="shared" si="104"/>
        <v>1.824686338940941E-2</v>
      </c>
    </row>
    <row r="1674" spans="1:14">
      <c r="A1674" s="47">
        <v>41928</v>
      </c>
      <c r="B1674" s="39">
        <v>0.63029999999999997</v>
      </c>
      <c r="C1674" s="43">
        <f>((B1674-B1675)/0.01)*P$4+C1675</f>
        <v>69079806</v>
      </c>
      <c r="D1674" s="39">
        <v>1.9624999999999999</v>
      </c>
      <c r="E1674" s="43">
        <f>((D1674-D1675)/0.01)*R$4+E1675</f>
        <v>-33788442.00000003</v>
      </c>
      <c r="F1674" s="39">
        <v>2.3220000000000001</v>
      </c>
      <c r="G1674" s="43">
        <f>((F1674-F1675)/0.01)*T$4+G1675</f>
        <v>67562414.000000119</v>
      </c>
      <c r="H1674" s="39">
        <v>2.9398</v>
      </c>
      <c r="I1674" s="43">
        <f>((H1674-H1675)/0.01)*V$4+I1675</f>
        <v>29644465.999999914</v>
      </c>
      <c r="J1674" s="54">
        <f t="shared" ref="J1674:J1737" si="106">C1674+E1674+G1674+I1674</f>
        <v>132498244</v>
      </c>
      <c r="K1674" s="43">
        <f>$W$2+J1674</f>
        <v>4832498244</v>
      </c>
      <c r="L1674" s="99">
        <f t="shared" si="105"/>
        <v>-1.0578782956640648E-3</v>
      </c>
      <c r="M1674" s="102">
        <f t="shared" ref="M1674:M1737" si="107">_xlfn.STDEV.S(L1665:L1674)</f>
        <v>1.0297826379056E-3</v>
      </c>
      <c r="N1674" s="99">
        <f t="shared" si="104"/>
        <v>1.6347292586101764E-2</v>
      </c>
    </row>
    <row r="1675" spans="1:14">
      <c r="A1675" s="47">
        <v>41929</v>
      </c>
      <c r="B1675" s="39">
        <v>0.63600000000000001</v>
      </c>
      <c r="C1675" s="43">
        <f>((B1675-B1676)/0.01)*P$4+C1676</f>
        <v>68765166</v>
      </c>
      <c r="D1675" s="39">
        <v>1.9889999999999999</v>
      </c>
      <c r="E1675" s="43">
        <f>((D1675-D1676)/0.01)*R$4+E1676</f>
        <v>-32481992.00000003</v>
      </c>
      <c r="F1675" s="39">
        <v>2.3515000000000001</v>
      </c>
      <c r="G1675" s="43">
        <f>((F1675-F1676)/0.01)*T$4+G1676</f>
        <v>64883814.000000119</v>
      </c>
      <c r="H1675" s="39">
        <v>2.9622999999999999</v>
      </c>
      <c r="I1675" s="43">
        <f>((H1675-H1676)/0.01)*V$4+I1676</f>
        <v>27423715.999999918</v>
      </c>
      <c r="J1675" s="54">
        <f t="shared" si="106"/>
        <v>128590704</v>
      </c>
      <c r="K1675" s="43">
        <f>$W$2+J1675</f>
        <v>4828590704</v>
      </c>
      <c r="L1675" s="99">
        <f t="shared" si="105"/>
        <v>-8.0892334893288987E-4</v>
      </c>
      <c r="M1675" s="102">
        <f t="shared" si="107"/>
        <v>1.1168303194747386E-3</v>
      </c>
      <c r="N1675" s="99">
        <f t="shared" si="104"/>
        <v>1.7729131691921852E-2</v>
      </c>
    </row>
    <row r="1676" spans="1:14">
      <c r="A1676" s="47">
        <v>41932</v>
      </c>
      <c r="B1676" s="39">
        <v>0.61750000000000005</v>
      </c>
      <c r="C1676" s="43">
        <f>((B1676-B1677)/0.01)*P$4+C1677</f>
        <v>69786366</v>
      </c>
      <c r="D1676" s="39">
        <v>1.9725000000000001</v>
      </c>
      <c r="E1676" s="43">
        <f>((D1676-D1677)/0.01)*R$4+E1677</f>
        <v>-33295442.000000019</v>
      </c>
      <c r="F1676" s="39">
        <v>2.3340000000000001</v>
      </c>
      <c r="G1676" s="43">
        <f>((F1676-F1677)/0.01)*T$4+G1677</f>
        <v>66472814.000000127</v>
      </c>
      <c r="H1676" s="39">
        <v>2.9523000000000001</v>
      </c>
      <c r="I1676" s="43">
        <f>((H1676-H1677)/0.01)*V$4+I1677</f>
        <v>28410715.999999896</v>
      </c>
      <c r="J1676" s="54">
        <f t="shared" si="106"/>
        <v>131374454.00000001</v>
      </c>
      <c r="K1676" s="43">
        <f>$W$2+J1676</f>
        <v>4831374454</v>
      </c>
      <c r="L1676" s="99">
        <f t="shared" si="105"/>
        <v>5.7634785043777744E-4</v>
      </c>
      <c r="M1676" s="102">
        <f t="shared" si="107"/>
        <v>1.105468623934219E-3</v>
      </c>
      <c r="N1676" s="99">
        <f t="shared" si="104"/>
        <v>1.7548770366688372E-2</v>
      </c>
    </row>
    <row r="1677" spans="1:14">
      <c r="A1677" s="47">
        <v>41933</v>
      </c>
      <c r="B1677" s="39">
        <v>0.623</v>
      </c>
      <c r="C1677" s="43">
        <f>((B1677-B1678)/0.01)*P$4+C1678</f>
        <v>69482766</v>
      </c>
      <c r="D1677" s="39">
        <v>1.9952999999999999</v>
      </c>
      <c r="E1677" s="43">
        <f>((D1677-D1678)/0.01)*R$4+E1678</f>
        <v>-32171402.000000034</v>
      </c>
      <c r="F1677" s="39">
        <v>2.3614999999999999</v>
      </c>
      <c r="G1677" s="43">
        <f>((F1677-F1678)/0.01)*T$4+G1678</f>
        <v>63975814.000000142</v>
      </c>
      <c r="H1677" s="39">
        <v>2.9723000000000002</v>
      </c>
      <c r="I1677" s="43">
        <f>((H1677-H1678)/0.01)*V$4+I1678</f>
        <v>26436715.999999892</v>
      </c>
      <c r="J1677" s="54">
        <f t="shared" si="106"/>
        <v>127723894.00000001</v>
      </c>
      <c r="K1677" s="43">
        <f>$W$2+J1677</f>
        <v>4827723894</v>
      </c>
      <c r="L1677" s="99">
        <f t="shared" si="105"/>
        <v>-7.5588011267527396E-4</v>
      </c>
      <c r="M1677" s="102">
        <f t="shared" si="107"/>
        <v>9.693996205846514E-4</v>
      </c>
      <c r="N1677" s="99">
        <f t="shared" si="104"/>
        <v>1.538874190264415E-2</v>
      </c>
    </row>
    <row r="1678" spans="1:14">
      <c r="A1678" s="47">
        <v>41934</v>
      </c>
      <c r="B1678" s="39">
        <v>0.61199999999999999</v>
      </c>
      <c r="C1678" s="43">
        <f>((B1678-B1679)/0.01)*P$4+C1679</f>
        <v>70089966</v>
      </c>
      <c r="D1678" s="39">
        <v>1.986</v>
      </c>
      <c r="E1678" s="43">
        <f>((D1678-D1679)/0.01)*R$4+E1679</f>
        <v>-32629892.000000026</v>
      </c>
      <c r="F1678" s="39">
        <v>2.3515000000000001</v>
      </c>
      <c r="G1678" s="43">
        <f>((F1678-F1679)/0.01)*T$4+G1679</f>
        <v>64883814.000000119</v>
      </c>
      <c r="H1678" s="39">
        <v>2.9698000000000002</v>
      </c>
      <c r="I1678" s="43">
        <f>((H1678-H1679)/0.01)*V$4+I1679</f>
        <v>26683465.999999888</v>
      </c>
      <c r="J1678" s="54">
        <f t="shared" si="106"/>
        <v>129027353.99999997</v>
      </c>
      <c r="K1678" s="43">
        <f>$W$2+J1678</f>
        <v>4829027354</v>
      </c>
      <c r="L1678" s="99">
        <f t="shared" si="105"/>
        <v>2.6995828606156288E-4</v>
      </c>
      <c r="M1678" s="102">
        <f t="shared" si="107"/>
        <v>9.6760454625814077E-4</v>
      </c>
      <c r="N1678" s="99">
        <f t="shared" si="104"/>
        <v>1.5360245981127205E-2</v>
      </c>
    </row>
    <row r="1679" spans="1:14">
      <c r="A1679" s="47">
        <v>41935</v>
      </c>
      <c r="B1679" s="39">
        <v>0.64800000000000002</v>
      </c>
      <c r="C1679" s="43">
        <f>((B1679-B1680)/0.01)*P$4+C1680</f>
        <v>68102766</v>
      </c>
      <c r="D1679" s="39">
        <v>2.056</v>
      </c>
      <c r="E1679" s="43">
        <f>((D1679-D1680)/0.01)*R$4+E1680</f>
        <v>-29178892.000000022</v>
      </c>
      <c r="F1679" s="39">
        <v>2.4153000000000002</v>
      </c>
      <c r="G1679" s="43">
        <f>((F1679-F1680)/0.01)*T$4+G1680</f>
        <v>59090774.000000112</v>
      </c>
      <c r="H1679" s="39">
        <v>3.0268000000000002</v>
      </c>
      <c r="I1679" s="43">
        <f>((H1679-H1680)/0.01)*V$4+I1680</f>
        <v>21057565.999999892</v>
      </c>
      <c r="J1679" s="54">
        <f t="shared" si="106"/>
        <v>119072213.99999999</v>
      </c>
      <c r="K1679" s="43">
        <f>$W$2+J1679</f>
        <v>4819072214</v>
      </c>
      <c r="L1679" s="99">
        <f t="shared" si="105"/>
        <v>-2.0636485896080832E-3</v>
      </c>
      <c r="M1679" s="102">
        <f t="shared" si="107"/>
        <v>1.226179916870306E-3</v>
      </c>
      <c r="N1679" s="99">
        <f t="shared" si="104"/>
        <v>1.9465002735964097E-2</v>
      </c>
    </row>
    <row r="1680" spans="1:14">
      <c r="A1680" s="47">
        <v>41936</v>
      </c>
      <c r="B1680" s="39">
        <v>0.64400000000000002</v>
      </c>
      <c r="C1680" s="43">
        <f>((B1680-B1681)/0.01)*P$4+C1681</f>
        <v>68323566</v>
      </c>
      <c r="D1680" s="39">
        <v>2.0573000000000001</v>
      </c>
      <c r="E1680" s="43">
        <f>((D1680-D1681)/0.01)*R$4+E1681</f>
        <v>-29114802.000000019</v>
      </c>
      <c r="F1680" s="39">
        <v>2.4129999999999998</v>
      </c>
      <c r="G1680" s="43">
        <f>((F1680-F1681)/0.01)*T$4+G1681</f>
        <v>59299614.000000149</v>
      </c>
      <c r="H1680" s="39">
        <v>3.0263</v>
      </c>
      <c r="I1680" s="43">
        <f>((H1680-H1681)/0.01)*V$4+I1681</f>
        <v>21106915.999999907</v>
      </c>
      <c r="J1680" s="54">
        <f t="shared" si="106"/>
        <v>119615294.00000004</v>
      </c>
      <c r="K1680" s="43">
        <f>$W$2+J1680</f>
        <v>4819615294</v>
      </c>
      <c r="L1680" s="99">
        <f t="shared" si="105"/>
        <v>1.1268754176837078E-4</v>
      </c>
      <c r="M1680" s="102">
        <f t="shared" si="107"/>
        <v>1.1486426721629571E-3</v>
      </c>
      <c r="N1680" s="99">
        <f t="shared" si="104"/>
        <v>1.8234137134919271E-2</v>
      </c>
    </row>
    <row r="1681" spans="1:14">
      <c r="A1681" s="47">
        <v>41939</v>
      </c>
      <c r="B1681" s="39">
        <v>0.64100000000000001</v>
      </c>
      <c r="C1681" s="43">
        <f>((B1681-B1682)/0.01)*P$4+C1682</f>
        <v>68489166</v>
      </c>
      <c r="D1681" s="39">
        <v>2.0478000000000001</v>
      </c>
      <c r="E1681" s="43">
        <f>((D1681-D1682)/0.01)*R$4+E1682</f>
        <v>-29583152.000000022</v>
      </c>
      <c r="F1681" s="39">
        <v>2.4064999999999999</v>
      </c>
      <c r="G1681" s="43">
        <f>((F1681-F1682)/0.01)*T$4+G1682</f>
        <v>59889814.000000142</v>
      </c>
      <c r="H1681" s="39">
        <v>3.0215000000000001</v>
      </c>
      <c r="I1681" s="43">
        <f>((H1681-H1682)/0.01)*V$4+I1682</f>
        <v>21580675.999999899</v>
      </c>
      <c r="J1681" s="54">
        <f t="shared" si="106"/>
        <v>120376504.00000001</v>
      </c>
      <c r="K1681" s="43">
        <f>$W$2+J1681</f>
        <v>4820376504</v>
      </c>
      <c r="L1681" s="99">
        <f t="shared" si="105"/>
        <v>1.5792752058986446E-4</v>
      </c>
      <c r="M1681" s="102">
        <f t="shared" si="107"/>
        <v>1.1329206806545888E-3</v>
      </c>
      <c r="N1681" s="99">
        <f t="shared" ref="N1681:N1744" si="108">M1681*SQRT(252)</f>
        <v>1.7984558257044401E-2</v>
      </c>
    </row>
    <row r="1682" spans="1:14">
      <c r="A1682" s="47">
        <v>41940</v>
      </c>
      <c r="B1682" s="39">
        <v>0.64449999999999996</v>
      </c>
      <c r="C1682" s="43">
        <f>((B1682-B1683)/0.01)*P$4+C1683</f>
        <v>68295966</v>
      </c>
      <c r="D1682" s="39">
        <v>2.0779999999999998</v>
      </c>
      <c r="E1682" s="43">
        <f>((D1682-D1683)/0.01)*R$4+E1683</f>
        <v>-28094292.000000034</v>
      </c>
      <c r="F1682" s="39">
        <v>2.4382999999999999</v>
      </c>
      <c r="G1682" s="43">
        <f>((F1682-F1683)/0.01)*T$4+G1683</f>
        <v>57002374.000000134</v>
      </c>
      <c r="H1682" s="39">
        <v>3.0430000000000001</v>
      </c>
      <c r="I1682" s="43">
        <f>((H1682-H1683)/0.01)*V$4+I1683</f>
        <v>19458625.999999892</v>
      </c>
      <c r="J1682" s="54">
        <f t="shared" si="106"/>
        <v>116662674</v>
      </c>
      <c r="K1682" s="43">
        <f>$W$2+J1682</f>
        <v>4816662674</v>
      </c>
      <c r="L1682" s="99">
        <f t="shared" si="105"/>
        <v>-7.7074091227640742E-4</v>
      </c>
      <c r="M1682" s="102">
        <f t="shared" si="107"/>
        <v>9.9195341948727788E-4</v>
      </c>
      <c r="N1682" s="99">
        <f t="shared" si="108"/>
        <v>1.5746772360740815E-2</v>
      </c>
    </row>
    <row r="1683" spans="1:14">
      <c r="A1683" s="47">
        <v>41941</v>
      </c>
      <c r="B1683" s="39">
        <v>0.69650000000000001</v>
      </c>
      <c r="C1683" s="43">
        <f>((B1683-B1684)/0.01)*P$4+C1684</f>
        <v>65425565.999999993</v>
      </c>
      <c r="D1683" s="39">
        <v>2.117</v>
      </c>
      <c r="E1683" s="43">
        <f>((D1683-D1684)/0.01)*R$4+E1684</f>
        <v>-26171592.000000026</v>
      </c>
      <c r="F1683" s="39">
        <v>2.4569999999999999</v>
      </c>
      <c r="G1683" s="43">
        <f>((F1683-F1684)/0.01)*T$4+G1684</f>
        <v>55304414.000000142</v>
      </c>
      <c r="H1683" s="39">
        <v>3.0255000000000001</v>
      </c>
      <c r="I1683" s="43">
        <f>((H1683-H1684)/0.01)*V$4+I1684</f>
        <v>21185875.999999899</v>
      </c>
      <c r="J1683" s="54">
        <f t="shared" si="106"/>
        <v>115744264.00000001</v>
      </c>
      <c r="K1683" s="43">
        <f>$W$2+J1683</f>
        <v>4815744264</v>
      </c>
      <c r="L1683" s="99">
        <f t="shared" si="105"/>
        <v>-1.9069169496151834E-4</v>
      </c>
      <c r="M1683" s="102">
        <f t="shared" si="107"/>
        <v>7.9047874375982093E-4</v>
      </c>
      <c r="N1683" s="99">
        <f t="shared" si="108"/>
        <v>1.2548461036027421E-2</v>
      </c>
    </row>
    <row r="1684" spans="1:14">
      <c r="A1684" s="47">
        <v>41942</v>
      </c>
      <c r="B1684" s="39">
        <v>0.6865</v>
      </c>
      <c r="C1684" s="43">
        <f>((B1684-B1685)/0.01)*P$4+C1685</f>
        <v>65977565.999999993</v>
      </c>
      <c r="D1684" s="39">
        <v>2.1028000000000002</v>
      </c>
      <c r="E1684" s="43">
        <f>((D1684-D1685)/0.01)*R$4+E1685</f>
        <v>-26871652.000000015</v>
      </c>
      <c r="F1684" s="39">
        <v>2.448</v>
      </c>
      <c r="G1684" s="43">
        <f>((F1684-F1685)/0.01)*T$4+G1685</f>
        <v>56121614.000000134</v>
      </c>
      <c r="H1684" s="39">
        <v>3.0295000000000001</v>
      </c>
      <c r="I1684" s="43">
        <f>((H1684-H1685)/0.01)*V$4+I1685</f>
        <v>20791075.999999899</v>
      </c>
      <c r="J1684" s="54">
        <f t="shared" si="106"/>
        <v>116018604.00000001</v>
      </c>
      <c r="K1684" s="43">
        <f>$W$2+J1684</f>
        <v>4816018604</v>
      </c>
      <c r="L1684" s="99">
        <f t="shared" si="105"/>
        <v>5.6965688178593952E-5</v>
      </c>
      <c r="M1684" s="102">
        <f t="shared" si="107"/>
        <v>7.7415165209017824E-4</v>
      </c>
      <c r="N1684" s="99">
        <f t="shared" si="108"/>
        <v>1.2289276490882448E-2</v>
      </c>
    </row>
    <row r="1685" spans="1:14">
      <c r="A1685" s="47">
        <v>41943</v>
      </c>
      <c r="B1685" s="39">
        <v>0.70679999999999998</v>
      </c>
      <c r="C1685" s="43">
        <f>((B1685-B1686)/0.01)*P$4+C1686</f>
        <v>64857005.999999993</v>
      </c>
      <c r="D1685" s="39">
        <v>2.1355</v>
      </c>
      <c r="E1685" s="43">
        <f>((D1685-D1686)/0.01)*R$4+E1686</f>
        <v>-25259542.00000003</v>
      </c>
      <c r="F1685" s="39">
        <v>2.4809999999999999</v>
      </c>
      <c r="G1685" s="43">
        <f>((F1685-F1686)/0.01)*T$4+G1686</f>
        <v>53125214.000000142</v>
      </c>
      <c r="H1685" s="39">
        <v>3.0554999999999999</v>
      </c>
      <c r="I1685" s="43">
        <f>((H1685-H1686)/0.01)*V$4+I1686</f>
        <v>18224875.999999918</v>
      </c>
      <c r="J1685" s="54">
        <f t="shared" si="106"/>
        <v>110947554.00000003</v>
      </c>
      <c r="K1685" s="43">
        <f>$W$2+J1685</f>
        <v>4810947554</v>
      </c>
      <c r="L1685" s="99">
        <f t="shared" si="105"/>
        <v>-1.0535095658995805E-3</v>
      </c>
      <c r="M1685" s="102">
        <f t="shared" si="107"/>
        <v>7.9416196282133561E-4</v>
      </c>
      <c r="N1685" s="99">
        <f t="shared" si="108"/>
        <v>1.2606930325993065E-2</v>
      </c>
    </row>
    <row r="1686" spans="1:14">
      <c r="A1686" s="47">
        <v>41946</v>
      </c>
      <c r="B1686" s="39">
        <v>0.7218</v>
      </c>
      <c r="C1686" s="43">
        <f>((B1686-B1687)/0.01)*P$4+C1687</f>
        <v>64029005.999999993</v>
      </c>
      <c r="D1686" s="39">
        <v>2.14</v>
      </c>
      <c r="E1686" s="43">
        <f>((D1686-D1687)/0.01)*R$4+E1687</f>
        <v>-25037692.000000022</v>
      </c>
      <c r="F1686" s="39">
        <v>2.4823</v>
      </c>
      <c r="G1686" s="43">
        <f>((F1686-F1687)/0.01)*T$4+G1687</f>
        <v>53007174.000000134</v>
      </c>
      <c r="H1686" s="39">
        <v>3.0489999999999999</v>
      </c>
      <c r="I1686" s="43">
        <f>((H1686-H1687)/0.01)*V$4+I1687</f>
        <v>18866425.999999914</v>
      </c>
      <c r="J1686" s="54">
        <f t="shared" si="106"/>
        <v>110864914.00000001</v>
      </c>
      <c r="K1686" s="43">
        <f>$W$2+J1686</f>
        <v>4810864914</v>
      </c>
      <c r="L1686" s="99">
        <f t="shared" si="105"/>
        <v>-1.7177636807415652E-5</v>
      </c>
      <c r="M1686" s="102">
        <f t="shared" si="107"/>
        <v>7.3594987795589045E-4</v>
      </c>
      <c r="N1686" s="99">
        <f t="shared" si="108"/>
        <v>1.1682842126877736E-2</v>
      </c>
    </row>
    <row r="1687" spans="1:14">
      <c r="A1687" s="47">
        <v>41947</v>
      </c>
      <c r="B1687" s="39">
        <v>0.7198</v>
      </c>
      <c r="C1687" s="43">
        <f>((B1687-B1688)/0.01)*P$4+C1688</f>
        <v>64139405.999999993</v>
      </c>
      <c r="D1687" s="39">
        <v>2.1364999999999998</v>
      </c>
      <c r="E1687" s="43">
        <f>((D1687-D1688)/0.01)*R$4+E1688</f>
        <v>-25210242.000000037</v>
      </c>
      <c r="F1687" s="39">
        <v>2.4754999999999998</v>
      </c>
      <c r="G1687" s="43">
        <f>((F1687-F1688)/0.01)*T$4+G1688</f>
        <v>53624614.000000149</v>
      </c>
      <c r="H1687" s="39">
        <v>3.0362999999999998</v>
      </c>
      <c r="I1687" s="43">
        <f>((H1687-H1688)/0.01)*V$4+I1688</f>
        <v>20119915.999999929</v>
      </c>
      <c r="J1687" s="54">
        <f t="shared" si="106"/>
        <v>112673694.00000003</v>
      </c>
      <c r="K1687" s="43">
        <f>$W$2+J1687</f>
        <v>4812673694</v>
      </c>
      <c r="L1687" s="99">
        <f t="shared" si="105"/>
        <v>3.7590746917058669E-4</v>
      </c>
      <c r="M1687" s="102">
        <f t="shared" si="107"/>
        <v>7.6589867538684778E-4</v>
      </c>
      <c r="N1687" s="99">
        <f t="shared" si="108"/>
        <v>1.2158264547284315E-2</v>
      </c>
    </row>
    <row r="1688" spans="1:14">
      <c r="A1688" s="47">
        <v>41948</v>
      </c>
      <c r="B1688" s="39">
        <v>0.73750000000000004</v>
      </c>
      <c r="C1688" s="43">
        <f>((B1688-B1689)/0.01)*P$4+C1689</f>
        <v>63162365.999999993</v>
      </c>
      <c r="D1688" s="39">
        <v>2.1495000000000002</v>
      </c>
      <c r="E1688" s="43">
        <f>((D1688-D1689)/0.01)*R$4+E1689</f>
        <v>-24569342.000000019</v>
      </c>
      <c r="F1688" s="39">
        <v>2.4893000000000001</v>
      </c>
      <c r="G1688" s="43">
        <f>((F1688-F1689)/0.01)*T$4+G1689</f>
        <v>52371574.000000127</v>
      </c>
      <c r="H1688" s="39">
        <v>3.048</v>
      </c>
      <c r="I1688" s="43">
        <f>((H1688-H1689)/0.01)*V$4+I1689</f>
        <v>18965125.999999903</v>
      </c>
      <c r="J1688" s="54">
        <f t="shared" si="106"/>
        <v>109929724</v>
      </c>
      <c r="K1688" s="43">
        <f>$W$2+J1688</f>
        <v>4809929724</v>
      </c>
      <c r="L1688" s="99">
        <f t="shared" si="105"/>
        <v>-5.7031760640640305E-4</v>
      </c>
      <c r="M1688" s="102">
        <f t="shared" si="107"/>
        <v>7.4060508323916185E-4</v>
      </c>
      <c r="N1688" s="99">
        <f t="shared" si="108"/>
        <v>1.1756741219766676E-2</v>
      </c>
    </row>
    <row r="1689" spans="1:14">
      <c r="A1689" s="47">
        <v>41949</v>
      </c>
      <c r="B1689" s="39">
        <v>0.76080000000000003</v>
      </c>
      <c r="C1689" s="43">
        <f>((B1689-B1690)/0.01)*P$4+C1690</f>
        <v>61876205.999999993</v>
      </c>
      <c r="D1689" s="39">
        <v>2.1924999999999999</v>
      </c>
      <c r="E1689" s="43">
        <f>((D1689-D1690)/0.01)*R$4+E1690</f>
        <v>-22449442.000000034</v>
      </c>
      <c r="F1689" s="39">
        <v>2.5295000000000001</v>
      </c>
      <c r="G1689" s="43">
        <f>((F1689-F1690)/0.01)*T$4+G1690</f>
        <v>48721414.000000127</v>
      </c>
      <c r="H1689" s="39">
        <v>3.0859999999999999</v>
      </c>
      <c r="I1689" s="43">
        <f>((H1689-H1690)/0.01)*V$4+I1690</f>
        <v>15214525.99999992</v>
      </c>
      <c r="J1689" s="54">
        <f t="shared" si="106"/>
        <v>103362704.00000001</v>
      </c>
      <c r="K1689" s="43">
        <f>$W$2+J1689</f>
        <v>4803362704</v>
      </c>
      <c r="L1689" s="99">
        <f t="shared" si="105"/>
        <v>-1.3662376486906331E-3</v>
      </c>
      <c r="M1689" s="102">
        <f t="shared" si="107"/>
        <v>5.8199813127342195E-4</v>
      </c>
      <c r="N1689" s="99">
        <f t="shared" si="108"/>
        <v>9.238933913122787E-3</v>
      </c>
    </row>
    <row r="1690" spans="1:14">
      <c r="A1690" s="47">
        <v>41950</v>
      </c>
      <c r="B1690" s="39">
        <v>0.71650000000000003</v>
      </c>
      <c r="C1690" s="43">
        <f>((B1690-B1691)/0.01)*P$4+C1691</f>
        <v>64321565.999999993</v>
      </c>
      <c r="D1690" s="39">
        <v>2.101</v>
      </c>
      <c r="E1690" s="43">
        <f>((D1690-D1691)/0.01)*R$4+E1691</f>
        <v>-26960392.00000003</v>
      </c>
      <c r="F1690" s="39">
        <v>2.4375</v>
      </c>
      <c r="G1690" s="43">
        <f>((F1690-F1691)/0.01)*T$4+G1691</f>
        <v>57075014.000000134</v>
      </c>
      <c r="H1690" s="39">
        <v>3.0047999999999999</v>
      </c>
      <c r="I1690" s="43">
        <f>((H1690-H1691)/0.01)*V$4+I1691</f>
        <v>23228965.999999914</v>
      </c>
      <c r="J1690" s="54">
        <f t="shared" si="106"/>
        <v>117665154</v>
      </c>
      <c r="K1690" s="43">
        <f>$W$2+J1690</f>
        <v>4817665154</v>
      </c>
      <c r="L1690" s="99">
        <f t="shared" si="105"/>
        <v>2.973166848053928E-3</v>
      </c>
      <c r="M1690" s="102">
        <f t="shared" si="107"/>
        <v>1.1983917344057036E-3</v>
      </c>
      <c r="N1690" s="99">
        <f t="shared" si="108"/>
        <v>1.9023879014837156E-2</v>
      </c>
    </row>
    <row r="1691" spans="1:14">
      <c r="A1691" s="47">
        <v>41953</v>
      </c>
      <c r="B1691" s="39">
        <v>0.747</v>
      </c>
      <c r="C1691" s="43">
        <f>((B1691-B1692)/0.01)*P$4+C1692</f>
        <v>62637965.999999993</v>
      </c>
      <c r="D1691" s="39">
        <v>2.1564999999999999</v>
      </c>
      <c r="E1691" s="43">
        <f>((D1691-D1692)/0.01)*R$4+E1692</f>
        <v>-24224242.000000037</v>
      </c>
      <c r="F1691" s="39">
        <v>2.4939999999999998</v>
      </c>
      <c r="G1691" s="43">
        <f>((F1691-F1692)/0.01)*T$4+G1692</f>
        <v>51944814.000000156</v>
      </c>
      <c r="H1691" s="39">
        <v>3.0609999999999999</v>
      </c>
      <c r="I1691" s="43">
        <f>((H1691-H1692)/0.01)*V$4+I1692</f>
        <v>17682025.999999911</v>
      </c>
      <c r="J1691" s="54">
        <f t="shared" si="106"/>
        <v>108040564.00000003</v>
      </c>
      <c r="K1691" s="43">
        <f>$W$2+J1691</f>
        <v>4808040564</v>
      </c>
      <c r="L1691" s="99">
        <f t="shared" si="105"/>
        <v>-1.9997688459262035E-3</v>
      </c>
      <c r="M1691" s="102">
        <f t="shared" si="107"/>
        <v>1.3440902135271591E-3</v>
      </c>
      <c r="N1691" s="99">
        <f t="shared" si="108"/>
        <v>2.1336770667771402E-2</v>
      </c>
    </row>
    <row r="1692" spans="1:14">
      <c r="A1692" s="47">
        <v>41954</v>
      </c>
      <c r="B1692" s="39">
        <v>0.75600000000000001</v>
      </c>
      <c r="C1692" s="43">
        <f>((B1692-B1693)/0.01)*P$4+C1693</f>
        <v>62141165.999999993</v>
      </c>
      <c r="D1692" s="39">
        <v>2.1615000000000002</v>
      </c>
      <c r="E1692" s="43">
        <f>((D1692-D1693)/0.01)*R$4+E1693</f>
        <v>-23977742.000000022</v>
      </c>
      <c r="F1692" s="39">
        <v>2.5015000000000001</v>
      </c>
      <c r="G1692" s="43">
        <f>((F1692-F1693)/0.01)*T$4+G1693</f>
        <v>51263814.000000134</v>
      </c>
      <c r="H1692" s="39">
        <v>3.0617000000000001</v>
      </c>
      <c r="I1692" s="43">
        <f>((H1692-H1693)/0.01)*V$4+I1693</f>
        <v>17612935.999999896</v>
      </c>
      <c r="J1692" s="54">
        <f t="shared" si="106"/>
        <v>107040174</v>
      </c>
      <c r="K1692" s="43">
        <f>$W$2+J1692</f>
        <v>4807040174</v>
      </c>
      <c r="L1692" s="99">
        <f t="shared" si="105"/>
        <v>-2.0808769699792284E-4</v>
      </c>
      <c r="M1692" s="102">
        <f t="shared" si="107"/>
        <v>1.3318807316421194E-3</v>
      </c>
      <c r="N1692" s="99">
        <f t="shared" si="108"/>
        <v>2.1142951151542824E-2</v>
      </c>
    </row>
    <row r="1693" spans="1:14">
      <c r="A1693" s="47">
        <v>41955</v>
      </c>
      <c r="B1693" s="39">
        <v>0.754</v>
      </c>
      <c r="C1693" s="43">
        <f>((B1693-B1694)/0.01)*P$4+C1694</f>
        <v>62251565.999999993</v>
      </c>
      <c r="D1693" s="39">
        <v>2.1617999999999999</v>
      </c>
      <c r="E1693" s="43">
        <f>((D1693-D1694)/0.01)*R$4+E1694</f>
        <v>-23962952.000000034</v>
      </c>
      <c r="F1693" s="39">
        <v>2.5004999999999997</v>
      </c>
      <c r="G1693" s="43">
        <f>((F1693-F1694)/0.01)*T$4+G1694</f>
        <v>51354614.000000164</v>
      </c>
      <c r="H1693" s="39">
        <v>3.07</v>
      </c>
      <c r="I1693" s="43">
        <f>((H1693-H1694)/0.01)*V$4+I1694</f>
        <v>16793725.999999922</v>
      </c>
      <c r="J1693" s="54">
        <f t="shared" si="106"/>
        <v>106436954.00000004</v>
      </c>
      <c r="K1693" s="43">
        <f>$W$2+J1693</f>
        <v>4806436954</v>
      </c>
      <c r="L1693" s="99">
        <f t="shared" si="105"/>
        <v>-1.2549465562982983E-4</v>
      </c>
      <c r="M1693" s="102">
        <f t="shared" si="107"/>
        <v>1.3320907808332383E-3</v>
      </c>
      <c r="N1693" s="99">
        <f t="shared" si="108"/>
        <v>2.1146285579079566E-2</v>
      </c>
    </row>
    <row r="1694" spans="1:14">
      <c r="A1694" s="47">
        <v>41956</v>
      </c>
      <c r="B1694" s="39">
        <v>0.73629999999999995</v>
      </c>
      <c r="C1694" s="43">
        <f>((B1694-B1695)/0.01)*P$4+C1695</f>
        <v>63228605.999999993</v>
      </c>
      <c r="D1694" s="39">
        <v>2.125</v>
      </c>
      <c r="E1694" s="43">
        <f>((D1694-D1695)/0.01)*R$4+E1695</f>
        <v>-25777192.00000003</v>
      </c>
      <c r="F1694" s="39">
        <v>2.4622999999999999</v>
      </c>
      <c r="G1694" s="43">
        <f>((F1694-F1695)/0.01)*T$4+G1695</f>
        <v>54823174.000000142</v>
      </c>
      <c r="H1694" s="39">
        <v>3.0348000000000002</v>
      </c>
      <c r="I1694" s="43">
        <f>((H1694-H1695)/0.01)*V$4+I1695</f>
        <v>20267965.999999888</v>
      </c>
      <c r="J1694" s="54">
        <f t="shared" si="106"/>
        <v>112542554</v>
      </c>
      <c r="K1694" s="43">
        <f>$W$2+J1694</f>
        <v>4812542554</v>
      </c>
      <c r="L1694" s="99">
        <f t="shared" si="105"/>
        <v>1.2694903476833362E-3</v>
      </c>
      <c r="M1694" s="102">
        <f t="shared" si="107"/>
        <v>1.4103061324507009E-3</v>
      </c>
      <c r="N1694" s="99">
        <f t="shared" si="108"/>
        <v>2.2387915793603243E-2</v>
      </c>
    </row>
    <row r="1695" spans="1:14">
      <c r="A1695" s="47">
        <v>41957</v>
      </c>
      <c r="B1695" s="39">
        <v>0.72950000000000004</v>
      </c>
      <c r="C1695" s="43">
        <f>((B1695-B1696)/0.01)*P$4+C1696</f>
        <v>63603965.999999985</v>
      </c>
      <c r="D1695" s="39">
        <v>2.1113</v>
      </c>
      <c r="E1695" s="43">
        <f>((D1695-D1696)/0.01)*R$4+E1696</f>
        <v>-26452602.000000034</v>
      </c>
      <c r="F1695" s="39">
        <v>2.448</v>
      </c>
      <c r="G1695" s="43">
        <f>((F1695-F1696)/0.01)*T$4+G1696</f>
        <v>56121614.000000142</v>
      </c>
      <c r="H1695" s="39">
        <v>3.0215999999999998</v>
      </c>
      <c r="I1695" s="43">
        <f>((H1695-H1696)/0.01)*V$4+I1696</f>
        <v>21570805.999999922</v>
      </c>
      <c r="J1695" s="54">
        <f t="shared" si="106"/>
        <v>114843784.00000001</v>
      </c>
      <c r="K1695" s="43">
        <f>$W$2+J1695</f>
        <v>4814843784</v>
      </c>
      <c r="L1695" s="99">
        <f t="shared" si="105"/>
        <v>4.7805914565704916E-4</v>
      </c>
      <c r="M1695" s="102">
        <f t="shared" si="107"/>
        <v>1.3746080555304707E-3</v>
      </c>
      <c r="N1695" s="99">
        <f t="shared" si="108"/>
        <v>2.1821226390718144E-2</v>
      </c>
    </row>
    <row r="1696" spans="1:14">
      <c r="A1696" s="47">
        <v>41960</v>
      </c>
      <c r="B1696" s="39">
        <v>0.72130000000000005</v>
      </c>
      <c r="C1696" s="43">
        <f>((B1696-B1697)/0.01)*P$4+C1697</f>
        <v>64056605.999999985</v>
      </c>
      <c r="D1696" s="39">
        <v>2.1269999999999998</v>
      </c>
      <c r="E1696" s="43">
        <f>((D1696-D1697)/0.01)*R$4+E1697</f>
        <v>-25678592.000000041</v>
      </c>
      <c r="F1696" s="39">
        <v>2.4649999999999999</v>
      </c>
      <c r="G1696" s="43">
        <f>((F1696-F1697)/0.01)*T$4+G1697</f>
        <v>54578014.000000149</v>
      </c>
      <c r="H1696" s="39">
        <v>3.03</v>
      </c>
      <c r="I1696" s="43">
        <f>((H1696-H1697)/0.01)*V$4+I1697</f>
        <v>20741725.999999925</v>
      </c>
      <c r="J1696" s="54">
        <f t="shared" si="106"/>
        <v>113697754.00000001</v>
      </c>
      <c r="K1696" s="43">
        <f>$W$2+J1696</f>
        <v>4813697754</v>
      </c>
      <c r="L1696" s="99">
        <f t="shared" si="105"/>
        <v>-2.3804851459363849E-4</v>
      </c>
      <c r="M1696" s="102">
        <f t="shared" si="107"/>
        <v>1.3781299784010235E-3</v>
      </c>
      <c r="N1696" s="99">
        <f t="shared" si="108"/>
        <v>2.1877135183031544E-2</v>
      </c>
    </row>
    <row r="1697" spans="1:14">
      <c r="A1697" s="47">
        <v>41961</v>
      </c>
      <c r="B1697" s="39">
        <v>0.7157</v>
      </c>
      <c r="C1697" s="43">
        <f>((B1697-B1698)/0.01)*P$4+C1698</f>
        <v>64365725.999999985</v>
      </c>
      <c r="D1697" s="39">
        <v>2.1025</v>
      </c>
      <c r="E1697" s="43">
        <f>((D1697-D1698)/0.01)*R$4+E1698</f>
        <v>-26886442.00000003</v>
      </c>
      <c r="F1697" s="39">
        <v>2.4369999999999998</v>
      </c>
      <c r="G1697" s="43">
        <f>((F1697-F1698)/0.01)*T$4+G1698</f>
        <v>57120414.000000149</v>
      </c>
      <c r="H1697" s="39">
        <v>3.0023</v>
      </c>
      <c r="I1697" s="43">
        <f>((H1697-H1698)/0.01)*V$4+I1698</f>
        <v>23475715.999999911</v>
      </c>
      <c r="J1697" s="54">
        <f t="shared" si="106"/>
        <v>118075414.00000001</v>
      </c>
      <c r="K1697" s="43">
        <f>$W$2+J1697</f>
        <v>4818075414</v>
      </c>
      <c r="L1697" s="99">
        <f t="shared" si="105"/>
        <v>9.0900402762353328E-4</v>
      </c>
      <c r="M1697" s="102">
        <f t="shared" si="107"/>
        <v>1.4018630212177848E-3</v>
      </c>
      <c r="N1697" s="99">
        <f t="shared" si="108"/>
        <v>2.2253885557919535E-2</v>
      </c>
    </row>
    <row r="1698" spans="1:14">
      <c r="A1698" s="47">
        <v>41962</v>
      </c>
      <c r="B1698" s="39">
        <v>0.73350000000000004</v>
      </c>
      <c r="C1698" s="43">
        <f>((B1698-B1699)/0.01)*P$4+C1699</f>
        <v>63383165.999999985</v>
      </c>
      <c r="D1698" s="39">
        <v>2.1440000000000001</v>
      </c>
      <c r="E1698" s="43">
        <f>((D1698-D1699)/0.01)*R$4+E1699</f>
        <v>-24840492.000000026</v>
      </c>
      <c r="F1698" s="39">
        <v>2.4803000000000002</v>
      </c>
      <c r="G1698" s="43">
        <f>((F1698-F1699)/0.01)*T$4+G1699</f>
        <v>53188774.000000119</v>
      </c>
      <c r="H1698" s="39">
        <v>3.0428000000000002</v>
      </c>
      <c r="I1698" s="43">
        <f>((H1698-H1699)/0.01)*V$4+I1699</f>
        <v>19478365.999999892</v>
      </c>
      <c r="J1698" s="54">
        <f t="shared" si="106"/>
        <v>111209813.99999997</v>
      </c>
      <c r="K1698" s="43">
        <f>$W$2+J1698</f>
        <v>4811209814</v>
      </c>
      <c r="L1698" s="99">
        <f t="shared" si="105"/>
        <v>-1.4259835493145166E-3</v>
      </c>
      <c r="M1698" s="102">
        <f t="shared" si="107"/>
        <v>1.4724847161005999E-3</v>
      </c>
      <c r="N1698" s="99">
        <f t="shared" si="108"/>
        <v>2.3374970208874402E-2</v>
      </c>
    </row>
    <row r="1699" spans="1:14">
      <c r="A1699" s="47">
        <v>41963</v>
      </c>
      <c r="B1699" s="39">
        <v>0.72550000000000003</v>
      </c>
      <c r="C1699" s="43">
        <f>((B1699-B1700)/0.01)*P$4+C1700</f>
        <v>63824765.999999985</v>
      </c>
      <c r="D1699" s="39">
        <v>2.1274999999999999</v>
      </c>
      <c r="E1699" s="43">
        <f>((D1699-D1700)/0.01)*R$4+E1700</f>
        <v>-25653942.000000034</v>
      </c>
      <c r="F1699" s="39">
        <v>2.46</v>
      </c>
      <c r="G1699" s="43">
        <f>((F1699-F1700)/0.01)*T$4+G1700</f>
        <v>55032014.000000142</v>
      </c>
      <c r="H1699" s="39">
        <v>3.0207999999999999</v>
      </c>
      <c r="I1699" s="43">
        <f>((H1699-H1700)/0.01)*V$4+I1700</f>
        <v>21649765.999999914</v>
      </c>
      <c r="J1699" s="54">
        <f t="shared" si="106"/>
        <v>114852604</v>
      </c>
      <c r="K1699" s="43">
        <f>$W$2+J1699</f>
        <v>4814852604</v>
      </c>
      <c r="L1699" s="99">
        <f t="shared" si="105"/>
        <v>7.5685986973901499E-4</v>
      </c>
      <c r="M1699" s="102">
        <f t="shared" si="107"/>
        <v>1.4006501417026323E-3</v>
      </c>
      <c r="N1699" s="99">
        <f t="shared" si="108"/>
        <v>2.2234631692515265E-2</v>
      </c>
    </row>
    <row r="1700" spans="1:14">
      <c r="A1700" s="47">
        <v>41964</v>
      </c>
      <c r="B1700" s="39">
        <v>0.71699999999999997</v>
      </c>
      <c r="C1700" s="43">
        <f>((B1700-B1701)/0.01)*P$4+C1701</f>
        <v>64293965.999999985</v>
      </c>
      <c r="D1700" s="39">
        <v>2.1021999999999998</v>
      </c>
      <c r="E1700" s="43">
        <f>((D1700-D1701)/0.01)*R$4+E1701</f>
        <v>-26901232.000000037</v>
      </c>
      <c r="F1700" s="39">
        <v>2.4319999999999999</v>
      </c>
      <c r="G1700" s="43">
        <f>((F1700-F1701)/0.01)*T$4+G1701</f>
        <v>57574414.000000142</v>
      </c>
      <c r="H1700" s="39">
        <v>2.9853000000000001</v>
      </c>
      <c r="I1700" s="43">
        <f>((H1700-H1701)/0.01)*V$4+I1701</f>
        <v>25153615.999999899</v>
      </c>
      <c r="J1700" s="54">
        <f t="shared" si="106"/>
        <v>120120763.99999999</v>
      </c>
      <c r="K1700" s="43">
        <f>$W$2+J1700</f>
        <v>4820120764</v>
      </c>
      <c r="L1700" s="99">
        <f t="shared" si="105"/>
        <v>1.0935495768967969E-3</v>
      </c>
      <c r="M1700" s="102">
        <f t="shared" si="107"/>
        <v>1.0830705331188655E-3</v>
      </c>
      <c r="N1700" s="99">
        <f t="shared" si="108"/>
        <v>1.7193211697847981E-2</v>
      </c>
    </row>
    <row r="1701" spans="1:14">
      <c r="A1701" s="47">
        <v>41967</v>
      </c>
      <c r="B1701" s="39">
        <v>0.72250000000000003</v>
      </c>
      <c r="C1701" s="43">
        <f>((B1701-B1702)/0.01)*P$4+C1702</f>
        <v>63990365.999999985</v>
      </c>
      <c r="D1701" s="39">
        <v>2.0987999999999998</v>
      </c>
      <c r="E1701" s="43">
        <f>((D1701-D1702)/0.01)*R$4+E1702</f>
        <v>-27068852.000000041</v>
      </c>
      <c r="F1701" s="39">
        <v>2.4304999999999999</v>
      </c>
      <c r="G1701" s="43">
        <f>((F1701-F1702)/0.01)*T$4+G1702</f>
        <v>57710614.000000149</v>
      </c>
      <c r="H1701" s="39">
        <v>2.9925000000000002</v>
      </c>
      <c r="I1701" s="43">
        <f>((H1701-H1702)/0.01)*V$4+I1702</f>
        <v>24442975.999999888</v>
      </c>
      <c r="J1701" s="54">
        <f t="shared" si="106"/>
        <v>119075103.99999997</v>
      </c>
      <c r="K1701" s="43">
        <f>$W$2+J1701</f>
        <v>4819075104</v>
      </c>
      <c r="L1701" s="99">
        <f t="shared" si="105"/>
        <v>-2.1696000754022177E-4</v>
      </c>
      <c r="M1701" s="102">
        <f t="shared" si="107"/>
        <v>8.2366625180545835E-4</v>
      </c>
      <c r="N1701" s="99">
        <f t="shared" si="108"/>
        <v>1.3075296393563692E-2</v>
      </c>
    </row>
    <row r="1702" spans="1:14">
      <c r="A1702" s="47">
        <v>41968</v>
      </c>
      <c r="B1702" s="39">
        <v>0.71</v>
      </c>
      <c r="C1702" s="43">
        <f>((B1702-B1703)/0.01)*P$4+C1703</f>
        <v>64680365.999999985</v>
      </c>
      <c r="D1702" s="39">
        <v>2.0592999999999999</v>
      </c>
      <c r="E1702" s="43">
        <f>((D1702-D1703)/0.01)*R$4+E1703</f>
        <v>-29016202.000000034</v>
      </c>
      <c r="F1702" s="39">
        <v>2.3818000000000001</v>
      </c>
      <c r="G1702" s="43">
        <f>((F1702-F1703)/0.01)*T$4+G1703</f>
        <v>62132574.000000127</v>
      </c>
      <c r="H1702" s="39">
        <v>2.9359999999999999</v>
      </c>
      <c r="I1702" s="43">
        <f>((H1702-H1703)/0.01)*V$4+I1703</f>
        <v>30019525.999999911</v>
      </c>
      <c r="J1702" s="54">
        <f t="shared" si="106"/>
        <v>127816264</v>
      </c>
      <c r="K1702" s="43">
        <f>$W$2+J1702</f>
        <v>4827816264</v>
      </c>
      <c r="L1702" s="99">
        <f t="shared" si="105"/>
        <v>1.812223660208824E-3</v>
      </c>
      <c r="M1702" s="102">
        <f t="shared" si="107"/>
        <v>9.4353092361264105E-4</v>
      </c>
      <c r="N1702" s="99">
        <f t="shared" si="108"/>
        <v>1.4978089069068775E-2</v>
      </c>
    </row>
    <row r="1703" spans="1:14">
      <c r="A1703" s="47">
        <v>41969</v>
      </c>
      <c r="B1703" s="39">
        <v>0.71289999999999998</v>
      </c>
      <c r="C1703" s="43">
        <f>((B1703-B1704)/0.01)*P$4+C1704</f>
        <v>64520285.999999985</v>
      </c>
      <c r="D1703" s="39">
        <v>2.0478000000000001</v>
      </c>
      <c r="E1703" s="43">
        <f>((D1703-D1704)/0.01)*R$4+E1704</f>
        <v>-29583152.000000026</v>
      </c>
      <c r="F1703" s="39">
        <v>2.3733</v>
      </c>
      <c r="G1703" s="43">
        <f>((F1703-F1704)/0.01)*T$4+G1704</f>
        <v>62904374.000000142</v>
      </c>
      <c r="H1703" s="39">
        <v>2.9346999999999999</v>
      </c>
      <c r="I1703" s="43">
        <f>((H1703-H1704)/0.01)*V$4+I1704</f>
        <v>30147835.999999918</v>
      </c>
      <c r="J1703" s="54">
        <f t="shared" si="106"/>
        <v>127989344</v>
      </c>
      <c r="K1703" s="43">
        <f>$W$2+J1703</f>
        <v>4827989344</v>
      </c>
      <c r="L1703" s="99">
        <f t="shared" si="105"/>
        <v>3.5849934649596815E-5</v>
      </c>
      <c r="M1703" s="102">
        <f t="shared" si="107"/>
        <v>9.3428655942888114E-4</v>
      </c>
      <c r="N1703" s="99">
        <f t="shared" si="108"/>
        <v>1.4831339337113928E-2</v>
      </c>
    </row>
    <row r="1704" spans="1:14">
      <c r="A1704" s="47">
        <v>41970</v>
      </c>
      <c r="B1704" s="39">
        <v>0.69750000000000001</v>
      </c>
      <c r="C1704" s="43">
        <f>((B1704-B1705)/0.01)*P$4+C1705</f>
        <v>65370365.999999985</v>
      </c>
      <c r="D1704" s="39">
        <v>2.0630000000000002</v>
      </c>
      <c r="E1704" s="43">
        <f>((D1704-D1705)/0.01)*R$4+E1705</f>
        <v>-28833792.000000022</v>
      </c>
      <c r="F1704" s="39">
        <v>2.3731</v>
      </c>
      <c r="G1704" s="43">
        <f>((F1704-F1705)/0.01)*T$4+G1705</f>
        <v>62922534.000000142</v>
      </c>
      <c r="H1704" s="39">
        <v>2.9340000000000002</v>
      </c>
      <c r="I1704" s="43">
        <f>((H1704-H1705)/0.01)*V$4+I1705</f>
        <v>30216925.999999888</v>
      </c>
      <c r="J1704" s="54">
        <f t="shared" si="106"/>
        <v>129676034</v>
      </c>
      <c r="K1704" s="43">
        <f>$W$2+J1704</f>
        <v>4829676034</v>
      </c>
      <c r="L1704" s="99">
        <f t="shared" si="105"/>
        <v>3.492956011897377E-4</v>
      </c>
      <c r="M1704" s="102">
        <f t="shared" si="107"/>
        <v>8.8851603252015226E-4</v>
      </c>
      <c r="N1704" s="99">
        <f t="shared" si="108"/>
        <v>1.4104754747652609E-2</v>
      </c>
    </row>
    <row r="1705" spans="1:14">
      <c r="A1705" s="47">
        <v>41971</v>
      </c>
      <c r="B1705" s="39">
        <v>0.6915</v>
      </c>
      <c r="C1705" s="43">
        <f>((B1705-B1706)/0.01)*P$4+C1706</f>
        <v>65701565.999999985</v>
      </c>
      <c r="D1705" s="39">
        <v>1.9765000000000001</v>
      </c>
      <c r="E1705" s="43">
        <f>((D1705-D1706)/0.01)*R$4+E1706</f>
        <v>-33098242.000000022</v>
      </c>
      <c r="F1705" s="39">
        <v>2.3025000000000002</v>
      </c>
      <c r="G1705" s="43">
        <f>((F1705-F1706)/0.01)*T$4+G1706</f>
        <v>69333014.000000119</v>
      </c>
      <c r="H1705" s="39">
        <v>2.875</v>
      </c>
      <c r="I1705" s="43">
        <f>((H1705-H1706)/0.01)*V$4+I1706</f>
        <v>36040225.999999903</v>
      </c>
      <c r="J1705" s="54">
        <f t="shared" si="106"/>
        <v>137976564</v>
      </c>
      <c r="K1705" s="43">
        <f>$W$2+J1705</f>
        <v>4837976564</v>
      </c>
      <c r="L1705" s="99">
        <f t="shared" si="105"/>
        <v>1.7171763166914957E-3</v>
      </c>
      <c r="M1705" s="102">
        <f t="shared" si="107"/>
        <v>9.8832249749942341E-4</v>
      </c>
      <c r="N1705" s="99">
        <f t="shared" si="108"/>
        <v>1.5689133261082382E-2</v>
      </c>
    </row>
    <row r="1706" spans="1:14">
      <c r="A1706" s="47">
        <v>41974</v>
      </c>
      <c r="B1706" s="39">
        <v>0.70599999999999996</v>
      </c>
      <c r="C1706" s="43">
        <f>((B1706-B1707)/0.01)*P$4+C1707</f>
        <v>64901165.999999985</v>
      </c>
      <c r="D1706" s="39">
        <v>2.0377000000000001</v>
      </c>
      <c r="E1706" s="43">
        <f>((D1706-D1707)/0.01)*R$4+E1707</f>
        <v>-30081082.000000026</v>
      </c>
      <c r="F1706" s="39">
        <v>2.3673000000000002</v>
      </c>
      <c r="G1706" s="43">
        <f>((F1706-F1707)/0.01)*T$4+G1707</f>
        <v>63449174.000000119</v>
      </c>
      <c r="H1706" s="39">
        <v>2.9393000000000002</v>
      </c>
      <c r="I1706" s="43">
        <f>((H1706-H1707)/0.01)*V$4+I1707</f>
        <v>29693815.999999877</v>
      </c>
      <c r="J1706" s="54">
        <f t="shared" si="106"/>
        <v>127963073.99999996</v>
      </c>
      <c r="K1706" s="43">
        <f>$W$2+J1706</f>
        <v>4827963074</v>
      </c>
      <c r="L1706" s="99">
        <f t="shared" si="105"/>
        <v>-2.0719131211647045E-3</v>
      </c>
      <c r="M1706" s="102">
        <f t="shared" si="107"/>
        <v>1.2670531715485512E-3</v>
      </c>
      <c r="N1706" s="99">
        <f t="shared" si="108"/>
        <v>2.0113845538878763E-2</v>
      </c>
    </row>
    <row r="1707" spans="1:14">
      <c r="A1707" s="47">
        <v>41975</v>
      </c>
      <c r="B1707" s="39">
        <v>0.74080000000000001</v>
      </c>
      <c r="C1707" s="43">
        <f>((B1707-B1708)/0.01)*P$4+C1708</f>
        <v>62980205.999999985</v>
      </c>
      <c r="D1707" s="39">
        <v>2.093</v>
      </c>
      <c r="E1707" s="43">
        <f>((D1707-D1708)/0.01)*R$4+E1708</f>
        <v>-27354792.00000003</v>
      </c>
      <c r="F1707" s="39">
        <v>2.4201000000000001</v>
      </c>
      <c r="G1707" s="43">
        <f>((F1707-F1708)/0.01)*T$4+G1708</f>
        <v>58654934.000000119</v>
      </c>
      <c r="H1707" s="39">
        <v>2.9840999999999998</v>
      </c>
      <c r="I1707" s="43">
        <f>((H1707-H1708)/0.01)*V$4+I1708</f>
        <v>25272055.999999925</v>
      </c>
      <c r="J1707" s="54">
        <f t="shared" si="106"/>
        <v>119552404</v>
      </c>
      <c r="K1707" s="43">
        <f>$W$2+J1707</f>
        <v>4819552404</v>
      </c>
      <c r="L1707" s="99">
        <f t="shared" si="105"/>
        <v>-1.7435933945822934E-3</v>
      </c>
      <c r="M1707" s="102">
        <f t="shared" si="107"/>
        <v>1.3955834057688156E-3</v>
      </c>
      <c r="N1707" s="99">
        <f t="shared" si="108"/>
        <v>2.2154199753076982E-2</v>
      </c>
    </row>
    <row r="1708" spans="1:14">
      <c r="A1708" s="47">
        <v>41976</v>
      </c>
      <c r="B1708" s="39">
        <v>0.7661</v>
      </c>
      <c r="C1708" s="43">
        <f>((B1708-B1709)/0.01)*P$4+C1709</f>
        <v>61583645.999999985</v>
      </c>
      <c r="D1708" s="39">
        <v>2.0909</v>
      </c>
      <c r="E1708" s="43">
        <f>((D1708-D1709)/0.01)*R$4+E1709</f>
        <v>-27458322.00000003</v>
      </c>
      <c r="F1708" s="39">
        <v>2.4093</v>
      </c>
      <c r="G1708" s="43">
        <f>((F1708-F1709)/0.01)*T$4+G1709</f>
        <v>59635574.000000134</v>
      </c>
      <c r="H1708" s="39">
        <v>2.9548000000000001</v>
      </c>
      <c r="I1708" s="43">
        <f>((H1708-H1709)/0.01)*V$4+I1709</f>
        <v>28163965.999999892</v>
      </c>
      <c r="J1708" s="54">
        <f t="shared" si="106"/>
        <v>121924863.99999999</v>
      </c>
      <c r="K1708" s="43">
        <f>$W$2+J1708</f>
        <v>4821924864</v>
      </c>
      <c r="L1708" s="99">
        <f t="shared" si="105"/>
        <v>4.9213621148232471E-4</v>
      </c>
      <c r="M1708" s="102">
        <f t="shared" si="107"/>
        <v>1.3017998392036523E-3</v>
      </c>
      <c r="N1708" s="99">
        <f t="shared" si="108"/>
        <v>2.066543178790042E-2</v>
      </c>
    </row>
    <row r="1709" spans="1:14">
      <c r="A1709" s="47">
        <v>41977</v>
      </c>
      <c r="B1709" s="39">
        <v>0.75049999999999994</v>
      </c>
      <c r="C1709" s="43">
        <f>((B1709-B1710)/0.01)*P$4+C1710</f>
        <v>62444765.999999985</v>
      </c>
      <c r="D1709" s="39">
        <v>2.044</v>
      </c>
      <c r="E1709" s="43">
        <f>((D1709-D1710)/0.01)*R$4+E1710</f>
        <v>-29770492.000000026</v>
      </c>
      <c r="F1709" s="39">
        <v>2.3528000000000002</v>
      </c>
      <c r="G1709" s="43">
        <f>((F1709-F1710)/0.01)*T$4+G1710</f>
        <v>64765774.000000112</v>
      </c>
      <c r="H1709" s="39">
        <v>2.8994999999999997</v>
      </c>
      <c r="I1709" s="43">
        <f>((H1709-H1710)/0.01)*V$4+I1710</f>
        <v>33622075.999999925</v>
      </c>
      <c r="J1709" s="54">
        <f t="shared" si="106"/>
        <v>131062124</v>
      </c>
      <c r="K1709" s="43">
        <f>$W$2+J1709</f>
        <v>4831062124</v>
      </c>
      <c r="L1709" s="99">
        <f t="shared" si="105"/>
        <v>1.8931472176143653E-3</v>
      </c>
      <c r="M1709" s="102">
        <f t="shared" si="107"/>
        <v>1.3995490327419428E-3</v>
      </c>
      <c r="N1709" s="99">
        <f t="shared" si="108"/>
        <v>2.2217152129657049E-2</v>
      </c>
    </row>
    <row r="1710" spans="1:14">
      <c r="A1710" s="47">
        <v>41978</v>
      </c>
      <c r="B1710" s="39">
        <v>0.85680000000000001</v>
      </c>
      <c r="C1710" s="43">
        <f>((B1710-B1711)/0.01)*P$4+C1711</f>
        <v>56577005.999999978</v>
      </c>
      <c r="D1710" s="39">
        <v>2.1307999999999998</v>
      </c>
      <c r="E1710" s="43">
        <f>((D1710-D1711)/0.01)*R$4+E1711</f>
        <v>-25491252.000000037</v>
      </c>
      <c r="F1710" s="39">
        <v>2.42</v>
      </c>
      <c r="G1710" s="43">
        <f>((F1710-F1711)/0.01)*T$4+G1711</f>
        <v>58664014.000000142</v>
      </c>
      <c r="H1710" s="39">
        <v>2.9279999999999999</v>
      </c>
      <c r="I1710" s="43">
        <f>((H1710-H1711)/0.01)*V$4+I1711</f>
        <v>30809125.999999907</v>
      </c>
      <c r="J1710" s="54">
        <f t="shared" si="106"/>
        <v>120558894</v>
      </c>
      <c r="K1710" s="43">
        <f>$W$2+J1710</f>
        <v>4820558894</v>
      </c>
      <c r="L1710" s="99">
        <f t="shared" si="105"/>
        <v>-2.1764704864773096E-3</v>
      </c>
      <c r="M1710" s="102">
        <f t="shared" si="107"/>
        <v>1.574044943823871E-3</v>
      </c>
      <c r="N1710" s="99">
        <f t="shared" si="108"/>
        <v>2.4987188842779579E-2</v>
      </c>
    </row>
    <row r="1711" spans="1:14">
      <c r="A1711" s="47">
        <v>41981</v>
      </c>
      <c r="B1711" s="39">
        <v>0.84950000000000003</v>
      </c>
      <c r="C1711" s="43">
        <f>((B1711-B1712)/0.01)*P$4+C1712</f>
        <v>56979965.999999978</v>
      </c>
      <c r="D1711" s="39">
        <v>2.0992999999999999</v>
      </c>
      <c r="E1711" s="43">
        <f>((D1711-D1712)/0.01)*R$4+E1712</f>
        <v>-27044202.00000003</v>
      </c>
      <c r="F1711" s="39">
        <v>2.375</v>
      </c>
      <c r="G1711" s="43">
        <f>((F1711-F1712)/0.01)*T$4+G1712</f>
        <v>62750014.000000134</v>
      </c>
      <c r="H1711" s="39">
        <v>2.8738000000000001</v>
      </c>
      <c r="I1711" s="43">
        <f>((H1711-H1712)/0.01)*V$4+I1712</f>
        <v>36158665.999999888</v>
      </c>
      <c r="J1711" s="54">
        <f t="shared" si="106"/>
        <v>128844443.99999997</v>
      </c>
      <c r="K1711" s="43">
        <f>$W$2+J1711</f>
        <v>4828844444</v>
      </c>
      <c r="L1711" s="99">
        <f t="shared" si="105"/>
        <v>1.7173190395455373E-3</v>
      </c>
      <c r="M1711" s="102">
        <f t="shared" si="107"/>
        <v>1.6596975892600489E-3</v>
      </c>
      <c r="N1711" s="99">
        <f t="shared" si="108"/>
        <v>2.6346882436533089E-2</v>
      </c>
    </row>
    <row r="1712" spans="1:14">
      <c r="A1712" s="47">
        <v>41982</v>
      </c>
      <c r="B1712" s="39">
        <v>0.83650000000000002</v>
      </c>
      <c r="C1712" s="43">
        <f>((B1712-B1713)/0.01)*P$4+C1713</f>
        <v>57697565.999999978</v>
      </c>
      <c r="D1712" s="39">
        <v>2.0529999999999999</v>
      </c>
      <c r="E1712" s="43">
        <f>((D1712-D1713)/0.01)*R$4+E1713</f>
        <v>-29326792.00000003</v>
      </c>
      <c r="F1712" s="39">
        <v>2.3313000000000001</v>
      </c>
      <c r="G1712" s="43">
        <f>((F1712-F1713)/0.01)*T$4+G1713</f>
        <v>66717974.000000119</v>
      </c>
      <c r="H1712" s="39">
        <v>2.8388</v>
      </c>
      <c r="I1712" s="43">
        <f>((H1712-H1713)/0.01)*V$4+I1713</f>
        <v>39613165.999999903</v>
      </c>
      <c r="J1712" s="54">
        <f t="shared" si="106"/>
        <v>134701913.99999997</v>
      </c>
      <c r="K1712" s="43">
        <f>$W$2+J1712</f>
        <v>4834701914</v>
      </c>
      <c r="L1712" s="99">
        <f t="shared" si="105"/>
        <v>1.2122818063596541E-3</v>
      </c>
      <c r="M1712" s="102">
        <f t="shared" si="107"/>
        <v>1.6049867191243526E-3</v>
      </c>
      <c r="N1712" s="99">
        <f t="shared" si="108"/>
        <v>2.547837429818707E-2</v>
      </c>
    </row>
    <row r="1713" spans="1:14">
      <c r="A1713" s="47">
        <v>41983</v>
      </c>
      <c r="B1713" s="39">
        <v>0.79749999999999999</v>
      </c>
      <c r="C1713" s="43">
        <f>((B1713-B1714)/0.01)*P$4+C1714</f>
        <v>59850365.999999978</v>
      </c>
      <c r="D1713" s="39">
        <v>1.9995000000000001</v>
      </c>
      <c r="E1713" s="43">
        <f>((D1713-D1714)/0.01)*R$4+E1714</f>
        <v>-31964342.000000022</v>
      </c>
      <c r="F1713" s="39">
        <v>2.2805</v>
      </c>
      <c r="G1713" s="43">
        <f>((F1713-F1714)/0.01)*T$4+G1714</f>
        <v>71330614.000000134</v>
      </c>
      <c r="H1713" s="39">
        <v>2.7930000000000001</v>
      </c>
      <c r="I1713" s="43">
        <f>((H1713-H1714)/0.01)*V$4+I1714</f>
        <v>44133625.999999888</v>
      </c>
      <c r="J1713" s="54">
        <f t="shared" si="106"/>
        <v>143350263.99999997</v>
      </c>
      <c r="K1713" s="43">
        <f>$W$2+J1713</f>
        <v>4843350264</v>
      </c>
      <c r="L1713" s="99">
        <f t="shared" si="105"/>
        <v>1.7872092737103182E-3</v>
      </c>
      <c r="M1713" s="102">
        <f t="shared" si="107"/>
        <v>1.6855836267885313E-3</v>
      </c>
      <c r="N1713" s="99">
        <f t="shared" si="108"/>
        <v>2.6757810542908586E-2</v>
      </c>
    </row>
    <row r="1714" spans="1:14">
      <c r="A1714" s="47">
        <v>41984</v>
      </c>
      <c r="B1714" s="39">
        <v>0.83</v>
      </c>
      <c r="C1714" s="43">
        <f>((B1714-B1715)/0.01)*P$4+C1715</f>
        <v>58056365.999999978</v>
      </c>
      <c r="D1714" s="39">
        <v>2.0226000000000002</v>
      </c>
      <c r="E1714" s="43">
        <f>((D1714-D1715)/0.01)*R$4+E1715</f>
        <v>-30825512.000000015</v>
      </c>
      <c r="F1714" s="39">
        <v>2.2909999999999999</v>
      </c>
      <c r="G1714" s="43">
        <f>((F1714-F1715)/0.01)*T$4+G1715</f>
        <v>70377214.000000134</v>
      </c>
      <c r="H1714" s="39">
        <v>2.7772999999999999</v>
      </c>
      <c r="I1714" s="43">
        <f>((H1714-H1715)/0.01)*V$4+I1715</f>
        <v>45683215.999999918</v>
      </c>
      <c r="J1714" s="54">
        <f t="shared" si="106"/>
        <v>143291284</v>
      </c>
      <c r="K1714" s="43">
        <f>$W$2+J1714</f>
        <v>4843291284</v>
      </c>
      <c r="L1714" s="99">
        <f t="shared" si="105"/>
        <v>-1.2177595239449583E-5</v>
      </c>
      <c r="M1714" s="102">
        <f t="shared" si="107"/>
        <v>1.6887028017225716E-3</v>
      </c>
      <c r="N1714" s="99">
        <f t="shared" si="108"/>
        <v>2.6807325909935648E-2</v>
      </c>
    </row>
    <row r="1715" spans="1:14">
      <c r="A1715" s="47">
        <v>41985</v>
      </c>
      <c r="B1715" s="39">
        <v>0.77729999999999999</v>
      </c>
      <c r="C1715" s="43">
        <f>((B1715-B1716)/0.01)*P$4+C1716</f>
        <v>60965405.999999978</v>
      </c>
      <c r="D1715" s="39">
        <v>1.9395</v>
      </c>
      <c r="E1715" s="43">
        <f>((D1715-D1716)/0.01)*R$4+E1716</f>
        <v>-34922342.000000022</v>
      </c>
      <c r="F1715" s="39">
        <v>2.2086999999999999</v>
      </c>
      <c r="G1715" s="43">
        <f>((F1715-F1716)/0.01)*T$4+G1716</f>
        <v>77850054.000000134</v>
      </c>
      <c r="H1715" s="39">
        <v>2.7025000000000001</v>
      </c>
      <c r="I1715" s="43">
        <f>((H1715-H1716)/0.01)*V$4+I1716</f>
        <v>53065975.999999896</v>
      </c>
      <c r="J1715" s="54">
        <f t="shared" si="106"/>
        <v>156959094</v>
      </c>
      <c r="K1715" s="43">
        <f>$W$2+J1715</f>
        <v>4856959094</v>
      </c>
      <c r="L1715" s="99">
        <f t="shared" si="105"/>
        <v>2.8180342800288396E-3</v>
      </c>
      <c r="M1715" s="102">
        <f t="shared" si="107"/>
        <v>1.82321693218008E-3</v>
      </c>
      <c r="N1715" s="99">
        <f t="shared" si="108"/>
        <v>2.8942671532023647E-2</v>
      </c>
    </row>
    <row r="1716" spans="1:14">
      <c r="A1716" s="47">
        <v>41988</v>
      </c>
      <c r="B1716" s="39">
        <v>0.8145</v>
      </c>
      <c r="C1716" s="43">
        <f>((B1716-B1717)/0.01)*P$4+C1717</f>
        <v>58911965.999999978</v>
      </c>
      <c r="D1716" s="39">
        <v>1.99</v>
      </c>
      <c r="E1716" s="43">
        <f>((D1716-D1717)/0.01)*R$4+E1717</f>
        <v>-32432692.000000022</v>
      </c>
      <c r="F1716" s="39">
        <v>2.2463000000000002</v>
      </c>
      <c r="G1716" s="43">
        <f>((F1716-F1717)/0.01)*T$4+G1717</f>
        <v>74435974.000000104</v>
      </c>
      <c r="H1716" s="39">
        <v>2.7105000000000001</v>
      </c>
      <c r="I1716" s="43">
        <f>((H1716-H1717)/0.01)*V$4+I1717</f>
        <v>52276375.999999896</v>
      </c>
      <c r="J1716" s="54">
        <f t="shared" si="106"/>
        <v>153191623.99999994</v>
      </c>
      <c r="K1716" s="43">
        <f>$W$2+J1716</f>
        <v>4853191624</v>
      </c>
      <c r="L1716" s="99">
        <f t="shared" si="105"/>
        <v>-7.7598593440287233E-4</v>
      </c>
      <c r="M1716" s="102">
        <f t="shared" si="107"/>
        <v>1.6681161717765581E-3</v>
      </c>
      <c r="N1716" s="99">
        <f t="shared" si="108"/>
        <v>2.6480523290915249E-2</v>
      </c>
    </row>
    <row r="1717" spans="1:14">
      <c r="A1717" s="47">
        <v>41989</v>
      </c>
      <c r="B1717" s="39">
        <v>0.7833</v>
      </c>
      <c r="C1717" s="43">
        <f>((B1717-B1718)/0.01)*P$4+C1718</f>
        <v>60634205.999999978</v>
      </c>
      <c r="D1717" s="39">
        <v>1.9327999999999999</v>
      </c>
      <c r="E1717" s="43">
        <f>((D1717-D1718)/0.01)*R$4+E1718</f>
        <v>-35252652.00000003</v>
      </c>
      <c r="F1717" s="39">
        <v>2.1880000000000002</v>
      </c>
      <c r="G1717" s="43">
        <f>((F1717-F1718)/0.01)*T$4+G1718</f>
        <v>79729614.000000104</v>
      </c>
      <c r="H1717" s="39">
        <v>2.6515</v>
      </c>
      <c r="I1717" s="43">
        <f>((H1717-H1718)/0.01)*V$4+I1718</f>
        <v>58099675.999999911</v>
      </c>
      <c r="J1717" s="54">
        <f t="shared" si="106"/>
        <v>163210843.99999997</v>
      </c>
      <c r="K1717" s="43">
        <f>$W$2+J1717</f>
        <v>4863210844</v>
      </c>
      <c r="L1717" s="99">
        <f t="shared" si="105"/>
        <v>2.0623319349221958E-3</v>
      </c>
      <c r="M1717" s="102">
        <f t="shared" si="107"/>
        <v>1.5217267831316146E-3</v>
      </c>
      <c r="N1717" s="99">
        <f t="shared" si="108"/>
        <v>2.4156663789315427E-2</v>
      </c>
    </row>
    <row r="1718" spans="1:14">
      <c r="A1718" s="47">
        <v>41990</v>
      </c>
      <c r="B1718" s="39">
        <v>0.82699999999999996</v>
      </c>
      <c r="C1718" s="43">
        <f>((B1718-B1719)/0.01)*P$4+C1719</f>
        <v>58221965.999999978</v>
      </c>
      <c r="D1718" s="39">
        <v>2.0137999999999998</v>
      </c>
      <c r="E1718" s="43">
        <f>((D1718-D1719)/0.01)*R$4+E1719</f>
        <v>-31259352.00000003</v>
      </c>
      <c r="F1718" s="39">
        <v>2.2612000000000001</v>
      </c>
      <c r="G1718" s="43">
        <f>((F1718-F1719)/0.01)*T$4+G1719</f>
        <v>73083054.000000104</v>
      </c>
      <c r="H1718" s="39">
        <v>2.6813000000000002</v>
      </c>
      <c r="I1718" s="43">
        <f>((H1718-H1719)/0.01)*V$4+I1719</f>
        <v>55158415.999999881</v>
      </c>
      <c r="J1718" s="54">
        <f t="shared" si="106"/>
        <v>155204083.99999994</v>
      </c>
      <c r="K1718" s="43">
        <f>$W$2+J1718</f>
        <v>4855204084</v>
      </c>
      <c r="L1718" s="99">
        <f t="shared" si="105"/>
        <v>-1.6477505582757721E-3</v>
      </c>
      <c r="M1718" s="102">
        <f t="shared" si="107"/>
        <v>1.7228938555439121E-3</v>
      </c>
      <c r="N1718" s="99">
        <f t="shared" si="108"/>
        <v>2.7350092062782598E-2</v>
      </c>
    </row>
    <row r="1719" spans="1:14">
      <c r="A1719" s="47">
        <v>41991</v>
      </c>
      <c r="B1719" s="39">
        <v>0.85450000000000004</v>
      </c>
      <c r="C1719" s="43">
        <f>((B1719-B1720)/0.01)*P$4+C1720</f>
        <v>56703965.99999997</v>
      </c>
      <c r="D1719" s="39">
        <v>2.0768</v>
      </c>
      <c r="E1719" s="43">
        <f>((D1719-D1720)/0.01)*R$4+E1720</f>
        <v>-28153452.000000022</v>
      </c>
      <c r="F1719" s="39">
        <v>2.335</v>
      </c>
      <c r="G1719" s="43">
        <f>((F1719-F1720)/0.01)*T$4+G1720</f>
        <v>66382014.000000119</v>
      </c>
      <c r="H1719" s="39">
        <v>2.7743000000000002</v>
      </c>
      <c r="I1719" s="43">
        <f>((H1719-H1720)/0.01)*V$4+I1720</f>
        <v>45979315.999999888</v>
      </c>
      <c r="J1719" s="54">
        <f t="shared" si="106"/>
        <v>140911843.99999994</v>
      </c>
      <c r="K1719" s="43">
        <f>$W$2+J1719</f>
        <v>4840911844</v>
      </c>
      <c r="L1719" s="99">
        <f t="shared" si="105"/>
        <v>-2.9480361945307706E-3</v>
      </c>
      <c r="M1719" s="102">
        <f t="shared" si="107"/>
        <v>2.0038282053425902E-3</v>
      </c>
      <c r="N1719" s="99">
        <f t="shared" si="108"/>
        <v>3.1809786608600184E-2</v>
      </c>
    </row>
    <row r="1720" spans="1:14">
      <c r="A1720" s="47">
        <v>41992</v>
      </c>
      <c r="B1720" s="39">
        <v>0.87250000000000005</v>
      </c>
      <c r="C1720" s="43">
        <f>((B1720-B1721)/0.01)*P$4+C1721</f>
        <v>55710365.99999997</v>
      </c>
      <c r="D1720" s="39">
        <v>2.0489999999999999</v>
      </c>
      <c r="E1720" s="43">
        <f>((D1720-D1721)/0.01)*R$4+E1721</f>
        <v>-29523992.000000026</v>
      </c>
      <c r="F1720" s="39">
        <v>2.2915000000000001</v>
      </c>
      <c r="G1720" s="43">
        <f>((F1720-F1721)/0.01)*T$4+G1721</f>
        <v>70331814.000000104</v>
      </c>
      <c r="H1720" s="39">
        <v>2.7130999999999998</v>
      </c>
      <c r="I1720" s="43">
        <f>((H1720-H1721)/0.01)*V$4+I1721</f>
        <v>52019755.999999925</v>
      </c>
      <c r="J1720" s="54">
        <f t="shared" si="106"/>
        <v>148537943.99999997</v>
      </c>
      <c r="K1720" s="43">
        <f>$W$2+J1720</f>
        <v>4848537944</v>
      </c>
      <c r="L1720" s="99">
        <f t="shared" si="105"/>
        <v>1.5741041527683219E-3</v>
      </c>
      <c r="M1720" s="102">
        <f t="shared" si="107"/>
        <v>1.8542517396924524E-3</v>
      </c>
      <c r="N1720" s="99">
        <f t="shared" si="108"/>
        <v>2.9435333828010623E-2</v>
      </c>
    </row>
    <row r="1721" spans="1:14">
      <c r="A1721" s="47">
        <v>41995</v>
      </c>
      <c r="B1721" s="39">
        <v>0.9</v>
      </c>
      <c r="C1721" s="43">
        <f>((B1721-B1722)/0.01)*P$4+C1722</f>
        <v>54192365.99999997</v>
      </c>
      <c r="D1721" s="39">
        <v>2.0535000000000001</v>
      </c>
      <c r="E1721" s="43">
        <f>((D1721-D1722)/0.01)*R$4+E1722</f>
        <v>-29302142.000000019</v>
      </c>
      <c r="F1721" s="39">
        <v>2.2885</v>
      </c>
      <c r="G1721" s="43">
        <f>((F1721-F1722)/0.01)*T$4+G1722</f>
        <v>70604214.000000119</v>
      </c>
      <c r="H1721" s="39">
        <v>2.6945000000000001</v>
      </c>
      <c r="I1721" s="43">
        <f>((H1721-H1722)/0.01)*V$4+I1722</f>
        <v>53855575.999999896</v>
      </c>
      <c r="J1721" s="54">
        <f t="shared" si="106"/>
        <v>149350013.99999997</v>
      </c>
      <c r="K1721" s="43">
        <f>$W$2+J1721</f>
        <v>4849350014</v>
      </c>
      <c r="L1721" s="99">
        <f t="shared" si="105"/>
        <v>1.6747357886901486E-4</v>
      </c>
      <c r="M1721" s="102">
        <f t="shared" si="107"/>
        <v>1.8128185463435337E-3</v>
      </c>
      <c r="N1721" s="99">
        <f t="shared" si="108"/>
        <v>2.877760227426366E-2</v>
      </c>
    </row>
    <row r="1722" spans="1:14">
      <c r="A1722" s="47">
        <v>41996</v>
      </c>
      <c r="B1722" s="39">
        <v>0.92800000000000005</v>
      </c>
      <c r="C1722" s="43">
        <f>((B1722-B1723)/0.01)*P$4+C1723</f>
        <v>52646765.99999997</v>
      </c>
      <c r="D1722" s="39">
        <v>2.1417999999999999</v>
      </c>
      <c r="E1722" s="43">
        <f>((D1722-D1723)/0.01)*R$4+E1723</f>
        <v>-24948952.000000026</v>
      </c>
      <c r="F1722" s="39">
        <v>2.3885000000000001</v>
      </c>
      <c r="G1722" s="43">
        <f>((F1722-F1723)/0.01)*T$4+G1723</f>
        <v>61524214.000000104</v>
      </c>
      <c r="H1722" s="39">
        <v>2.8050000000000002</v>
      </c>
      <c r="I1722" s="43">
        <f>((H1722-H1723)/0.01)*V$4+I1723</f>
        <v>42949225.999999888</v>
      </c>
      <c r="J1722" s="54">
        <f t="shared" si="106"/>
        <v>132171253.99999994</v>
      </c>
      <c r="K1722" s="43">
        <f>$W$2+J1722</f>
        <v>4832171254</v>
      </c>
      <c r="L1722" s="99">
        <f t="shared" si="105"/>
        <v>-3.5487765927077371E-3</v>
      </c>
      <c r="M1722" s="102">
        <f t="shared" si="107"/>
        <v>2.1722799753857731E-3</v>
      </c>
      <c r="N1722" s="99">
        <f t="shared" si="108"/>
        <v>3.4483875557257598E-2</v>
      </c>
    </row>
    <row r="1723" spans="1:14">
      <c r="A1723" s="47">
        <v>41997</v>
      </c>
      <c r="B1723" s="39">
        <v>0.92449999999999999</v>
      </c>
      <c r="C1723" s="43">
        <f>((B1723-B1724)/0.01)*P$4+C1724</f>
        <v>52839965.99999997</v>
      </c>
      <c r="D1723" s="39">
        <v>2.14</v>
      </c>
      <c r="E1723" s="43">
        <f>((D1723-D1724)/0.01)*R$4+E1724</f>
        <v>-25037692.000000015</v>
      </c>
      <c r="F1723" s="39">
        <v>2.39</v>
      </c>
      <c r="G1723" s="43">
        <f>((F1723-F1724)/0.01)*T$4+G1724</f>
        <v>61388014.000000097</v>
      </c>
      <c r="H1723" s="39">
        <v>2.7955000000000001</v>
      </c>
      <c r="I1723" s="43">
        <f>((H1723-H1724)/0.01)*V$4+I1724</f>
        <v>43886875.999999896</v>
      </c>
      <c r="J1723" s="54">
        <f t="shared" si="106"/>
        <v>133077163.99999996</v>
      </c>
      <c r="K1723" s="43">
        <f>$W$2+J1723</f>
        <v>4833077164</v>
      </c>
      <c r="L1723" s="99">
        <f t="shared" si="105"/>
        <v>1.8745715856946973E-4</v>
      </c>
      <c r="M1723" s="102">
        <f t="shared" si="107"/>
        <v>2.0786423861654658E-3</v>
      </c>
      <c r="N1723" s="99">
        <f t="shared" si="108"/>
        <v>3.299742491059026E-2</v>
      </c>
    </row>
    <row r="1724" spans="1:14">
      <c r="A1724" s="47">
        <v>41998</v>
      </c>
      <c r="B1724" s="39">
        <v>0.92300000000000004</v>
      </c>
      <c r="C1724" s="43">
        <f>((B1724-B1725)/0.01)*P$4+C1725</f>
        <v>52922765.99999997</v>
      </c>
      <c r="D1724" s="39">
        <v>2.14</v>
      </c>
      <c r="E1724" s="43">
        <f>((D1724-D1725)/0.01)*R$4+E1725</f>
        <v>-25037692.000000015</v>
      </c>
      <c r="F1724" s="39">
        <v>2.3855</v>
      </c>
      <c r="G1724" s="43">
        <f>((F1724-F1725)/0.01)*T$4+G1725</f>
        <v>61796614.000000112</v>
      </c>
      <c r="H1724" s="39">
        <v>2.7955000000000001</v>
      </c>
      <c r="I1724" s="43">
        <f>((H1724-H1725)/0.01)*V$4+I1725</f>
        <v>43886875.999999896</v>
      </c>
      <c r="J1724" s="54">
        <f t="shared" si="106"/>
        <v>133568563.99999996</v>
      </c>
      <c r="K1724" s="43">
        <f>$W$2+J1724</f>
        <v>4833568564</v>
      </c>
      <c r="L1724" s="99">
        <f t="shared" si="105"/>
        <v>1.016691858272436E-4</v>
      </c>
      <c r="M1724" s="102">
        <f t="shared" si="107"/>
        <v>2.080171641087235E-3</v>
      </c>
      <c r="N1724" s="99">
        <f t="shared" si="108"/>
        <v>3.30217010798756E-2</v>
      </c>
    </row>
    <row r="1725" spans="1:14">
      <c r="A1725" s="47">
        <v>41999</v>
      </c>
      <c r="B1725" s="39">
        <v>0.92449999999999999</v>
      </c>
      <c r="C1725" s="43">
        <f>((B1725-B1726)/0.01)*P$4+C1726</f>
        <v>52839965.99999997</v>
      </c>
      <c r="D1725" s="39">
        <v>2.129</v>
      </c>
      <c r="E1725" s="43">
        <f>((D1725-D1726)/0.01)*R$4+E1726</f>
        <v>-25579992.000000022</v>
      </c>
      <c r="F1725" s="39">
        <v>2.3677999999999999</v>
      </c>
      <c r="G1725" s="43">
        <f>((F1725-F1726)/0.01)*T$4+G1726</f>
        <v>63403774.000000119</v>
      </c>
      <c r="H1725" s="39">
        <v>2.7694999999999999</v>
      </c>
      <c r="I1725" s="43">
        <f>((H1725-H1726)/0.01)*V$4+I1726</f>
        <v>46453075.999999918</v>
      </c>
      <c r="J1725" s="54">
        <f t="shared" si="106"/>
        <v>137116823.99999997</v>
      </c>
      <c r="K1725" s="43">
        <f>$W$2+J1725</f>
        <v>4837116824</v>
      </c>
      <c r="L1725" s="99">
        <f t="shared" si="105"/>
        <v>7.3381772167422613E-4</v>
      </c>
      <c r="M1725" s="102">
        <f t="shared" si="107"/>
        <v>1.8339139689620124E-3</v>
      </c>
      <c r="N1725" s="99">
        <f t="shared" si="108"/>
        <v>2.9112481726565467E-2</v>
      </c>
    </row>
    <row r="1726" spans="1:14">
      <c r="A1726" s="47">
        <v>42002</v>
      </c>
      <c r="B1726" s="39">
        <v>0.90300000000000002</v>
      </c>
      <c r="C1726" s="43">
        <f>((B1726-B1727)/0.01)*P$4+C1727</f>
        <v>54026765.99999997</v>
      </c>
      <c r="D1726" s="39">
        <v>2.0764</v>
      </c>
      <c r="E1726" s="43">
        <f>((D1726-D1727)/0.01)*R$4+E1727</f>
        <v>-28173172.000000022</v>
      </c>
      <c r="F1726" s="39">
        <v>2.3155000000000001</v>
      </c>
      <c r="G1726" s="43">
        <f>((F1726-F1727)/0.01)*T$4+G1727</f>
        <v>68152614.000000104</v>
      </c>
      <c r="H1726" s="39">
        <v>2.7250999999999999</v>
      </c>
      <c r="I1726" s="43">
        <f>((H1726-H1727)/0.01)*V$4+I1727</f>
        <v>50835355.999999918</v>
      </c>
      <c r="J1726" s="54">
        <f t="shared" si="106"/>
        <v>144841563.99999997</v>
      </c>
      <c r="K1726" s="43">
        <f>$W$2+J1726</f>
        <v>4844841564</v>
      </c>
      <c r="L1726" s="99">
        <f t="shared" si="105"/>
        <v>1.5956981696325118E-3</v>
      </c>
      <c r="M1726" s="102">
        <f t="shared" si="107"/>
        <v>1.9319697625446676E-3</v>
      </c>
      <c r="N1726" s="99">
        <f t="shared" si="108"/>
        <v>3.06690691931382E-2</v>
      </c>
    </row>
    <row r="1727" spans="1:14">
      <c r="A1727" s="47">
        <v>42003</v>
      </c>
      <c r="B1727" s="39">
        <v>0.89300000000000002</v>
      </c>
      <c r="C1727" s="43">
        <f>((B1727-B1728)/0.01)*P$4+C1728</f>
        <v>54578765.99999997</v>
      </c>
      <c r="D1727" s="39">
        <v>2.06</v>
      </c>
      <c r="E1727" s="43">
        <f>((D1727-D1728)/0.01)*R$4+E1728</f>
        <v>-28981692.000000022</v>
      </c>
      <c r="F1727" s="39">
        <v>2.298</v>
      </c>
      <c r="G1727" s="43">
        <f>((F1727-F1728)/0.01)*T$4+G1728</f>
        <v>69741614.000000104</v>
      </c>
      <c r="H1727" s="39">
        <v>2.7095000000000002</v>
      </c>
      <c r="I1727" s="43">
        <f>((H1727-H1728)/0.01)*V$4+I1728</f>
        <v>52375075.999999881</v>
      </c>
      <c r="J1727" s="54">
        <f t="shared" si="106"/>
        <v>147713763.99999994</v>
      </c>
      <c r="K1727" s="43">
        <f>$W$2+J1727</f>
        <v>4847713764</v>
      </c>
      <c r="L1727" s="99">
        <f t="shared" si="105"/>
        <v>5.9266106550335358E-4</v>
      </c>
      <c r="M1727" s="102">
        <f t="shared" si="107"/>
        <v>1.7940781396897417E-3</v>
      </c>
      <c r="N1727" s="99">
        <f t="shared" si="108"/>
        <v>2.8480107541418737E-2</v>
      </c>
    </row>
    <row r="1728" spans="1:14">
      <c r="A1728" s="47">
        <v>42004</v>
      </c>
      <c r="B1728" s="39">
        <v>0.9</v>
      </c>
      <c r="C1728" s="43">
        <f>((B1728-B1729)/0.01)*P$4+C1729</f>
        <v>54192365.99999997</v>
      </c>
      <c r="D1728" s="39">
        <v>2.0411999999999999</v>
      </c>
      <c r="E1728" s="43">
        <f>((D1728-D1729)/0.01)*R$4+E1729</f>
        <v>-29908532.00000003</v>
      </c>
      <c r="F1728" s="39">
        <v>2.2824999999999998</v>
      </c>
      <c r="G1728" s="43">
        <f>((F1728-F1729)/0.01)*T$4+G1729</f>
        <v>71149014.000000134</v>
      </c>
      <c r="H1728" s="39">
        <v>2.7</v>
      </c>
      <c r="I1728" s="43">
        <f>((H1728-H1729)/0.01)*V$4+I1729</f>
        <v>53312725.999999888</v>
      </c>
      <c r="J1728" s="54">
        <f t="shared" si="106"/>
        <v>148745573.99999997</v>
      </c>
      <c r="K1728" s="43">
        <f>$W$2+J1728</f>
        <v>4848745574</v>
      </c>
      <c r="L1728" s="99">
        <f t="shared" si="105"/>
        <v>2.1282201428939886E-4</v>
      </c>
      <c r="M1728" s="102">
        <f t="shared" si="107"/>
        <v>1.736540524329988E-3</v>
      </c>
      <c r="N1728" s="99">
        <f t="shared" si="108"/>
        <v>2.7566726213777145E-2</v>
      </c>
    </row>
    <row r="1729" spans="1:14">
      <c r="A1729" s="47">
        <v>42005</v>
      </c>
      <c r="B1729" s="39">
        <v>0.9</v>
      </c>
      <c r="C1729" s="43">
        <f>((B1729-B1730)/0.01)*P$4+C1730</f>
        <v>54192365.99999997</v>
      </c>
      <c r="D1729" s="39">
        <v>2.0430000000000001</v>
      </c>
      <c r="E1729" s="43">
        <f>((D1729-D1730)/0.01)*R$4+E1730</f>
        <v>-29819792.000000019</v>
      </c>
      <c r="F1729" s="39">
        <v>2.2824999999999998</v>
      </c>
      <c r="G1729" s="43">
        <f>((F1729-F1730)/0.01)*T$4+G1730</f>
        <v>71149014.000000134</v>
      </c>
      <c r="H1729" s="39">
        <v>2.6989999999999998</v>
      </c>
      <c r="I1729" s="43">
        <f>((H1729-H1730)/0.01)*V$4+I1730</f>
        <v>53411425.999999918</v>
      </c>
      <c r="J1729" s="54">
        <f t="shared" si="106"/>
        <v>148933014</v>
      </c>
      <c r="K1729" s="43">
        <f>$W$2+J1729</f>
        <v>4848933014</v>
      </c>
      <c r="L1729" s="99">
        <f t="shared" si="105"/>
        <v>3.8656674032378649E-5</v>
      </c>
      <c r="M1729" s="102">
        <f t="shared" si="107"/>
        <v>1.4280454253762726E-3</v>
      </c>
      <c r="N1729" s="99">
        <f t="shared" si="108"/>
        <v>2.2669518338694385E-2</v>
      </c>
    </row>
    <row r="1730" spans="1:14">
      <c r="A1730" s="47">
        <v>42006</v>
      </c>
      <c r="B1730" s="39">
        <v>0.89200000000000002</v>
      </c>
      <c r="C1730" s="43">
        <f>((B1730-B1731)/0.01)*P$4+C1731</f>
        <v>54633965.99999997</v>
      </c>
      <c r="D1730" s="39">
        <v>1.9944999999999999</v>
      </c>
      <c r="E1730" s="43">
        <f>((D1730-D1731)/0.01)*R$4+E1731</f>
        <v>-32210842.00000003</v>
      </c>
      <c r="F1730" s="39">
        <v>2.2240000000000002</v>
      </c>
      <c r="G1730" s="43">
        <f>((F1730-F1731)/0.01)*T$4+G1731</f>
        <v>76460814.000000089</v>
      </c>
      <c r="H1730" s="39">
        <v>2.6402999999999999</v>
      </c>
      <c r="I1730" s="43">
        <f>((H1730-H1731)/0.01)*V$4+I1731</f>
        <v>59205115.999999918</v>
      </c>
      <c r="J1730" s="54">
        <f t="shared" si="106"/>
        <v>158089053.99999994</v>
      </c>
      <c r="K1730" s="43">
        <f>$W$2+J1730</f>
        <v>4858089054</v>
      </c>
      <c r="L1730" s="99">
        <f t="shared" si="105"/>
        <v>1.8864781909912033E-3</v>
      </c>
      <c r="M1730" s="102">
        <f t="shared" si="107"/>
        <v>1.4652125261962006E-3</v>
      </c>
      <c r="N1730" s="99">
        <f t="shared" si="108"/>
        <v>2.3259527773031152E-2</v>
      </c>
    </row>
    <row r="1731" spans="1:14">
      <c r="A1731" s="47">
        <v>42009</v>
      </c>
      <c r="B1731" s="39">
        <v>0.88549999999999995</v>
      </c>
      <c r="C1731" s="43">
        <f>((B1731-B1732)/0.01)*P$4+C1732</f>
        <v>54992765.99999997</v>
      </c>
      <c r="D1731" s="39">
        <v>1.9298</v>
      </c>
      <c r="E1731" s="43">
        <f>((D1731-D1732)/0.01)*R$4+E1732</f>
        <v>-35400552.00000003</v>
      </c>
      <c r="F1731" s="39">
        <v>2.1423999999999999</v>
      </c>
      <c r="G1731" s="43">
        <f>((F1731-F1732)/0.01)*T$4+G1732</f>
        <v>83870094.000000119</v>
      </c>
      <c r="H1731" s="39">
        <v>2.5467</v>
      </c>
      <c r="I1731" s="43">
        <f>((H1731-H1732)/0.01)*V$4+I1732</f>
        <v>68443435.999999911</v>
      </c>
      <c r="J1731" s="54">
        <f t="shared" si="106"/>
        <v>171905743.99999997</v>
      </c>
      <c r="K1731" s="43">
        <f>$W$2+J1731</f>
        <v>4871905744</v>
      </c>
      <c r="L1731" s="99">
        <f t="shared" si="105"/>
        <v>2.8400219267619613E-3</v>
      </c>
      <c r="M1731" s="102">
        <f t="shared" si="107"/>
        <v>1.6863228656550568E-3</v>
      </c>
      <c r="N1731" s="99">
        <f t="shared" si="108"/>
        <v>2.6769545596110386E-2</v>
      </c>
    </row>
    <row r="1732" spans="1:14">
      <c r="A1732" s="47">
        <v>42010</v>
      </c>
      <c r="B1732" s="39">
        <v>0.85199999999999998</v>
      </c>
      <c r="C1732" s="43">
        <f>((B1732-B1733)/0.01)*P$4+C1733</f>
        <v>56841965.99999997</v>
      </c>
      <c r="D1732" s="39">
        <v>1.8357000000000001</v>
      </c>
      <c r="E1732" s="43">
        <f>((D1732-D1733)/0.01)*R$4+E1733</f>
        <v>-40039682.000000022</v>
      </c>
      <c r="F1732" s="39">
        <v>2.0455000000000001</v>
      </c>
      <c r="G1732" s="43">
        <f>((F1732-F1733)/0.01)*T$4+G1733</f>
        <v>92668614.000000104</v>
      </c>
      <c r="H1732" s="39">
        <v>2.4371</v>
      </c>
      <c r="I1732" s="43">
        <f>((H1732-H1733)/0.01)*V$4+I1733</f>
        <v>79260955.999999911</v>
      </c>
      <c r="J1732" s="54">
        <f t="shared" si="106"/>
        <v>188731853.99999997</v>
      </c>
      <c r="K1732" s="43">
        <f>$W$2+J1732</f>
        <v>4888731854</v>
      </c>
      <c r="L1732" s="99">
        <f t="shared" si="105"/>
        <v>3.4477515426031983E-3</v>
      </c>
      <c r="M1732" s="102">
        <f t="shared" si="107"/>
        <v>1.2246411077842753E-3</v>
      </c>
      <c r="N1732" s="99">
        <f t="shared" si="108"/>
        <v>1.9440574899023035E-2</v>
      </c>
    </row>
    <row r="1733" spans="1:14">
      <c r="A1733" s="47">
        <v>42011</v>
      </c>
      <c r="B1733" s="39">
        <v>0.84250000000000003</v>
      </c>
      <c r="C1733" s="43">
        <f>((B1733-B1734)/0.01)*P$4+C1734</f>
        <v>57366365.99999997</v>
      </c>
      <c r="D1733" s="39">
        <v>1.8618999999999999</v>
      </c>
      <c r="E1733" s="43">
        <f>((D1733-D1734)/0.01)*R$4+E1734</f>
        <v>-38748022.00000003</v>
      </c>
      <c r="F1733" s="39">
        <v>2.0838000000000001</v>
      </c>
      <c r="G1733" s="43">
        <f>((F1733-F1734)/0.01)*T$4+G1734</f>
        <v>89190974.000000104</v>
      </c>
      <c r="H1733" s="39">
        <v>2.4740000000000002</v>
      </c>
      <c r="I1733" s="43">
        <f>((H1733-H1734)/0.01)*V$4+I1734</f>
        <v>75618925.999999896</v>
      </c>
      <c r="J1733" s="54">
        <f t="shared" si="106"/>
        <v>183428243.99999994</v>
      </c>
      <c r="K1733" s="43">
        <f>$W$2+J1733</f>
        <v>4883428244</v>
      </c>
      <c r="L1733" s="99">
        <f t="shared" si="105"/>
        <v>-1.0854530559349319E-3</v>
      </c>
      <c r="M1733" s="102">
        <f t="shared" si="107"/>
        <v>1.3920939661248308E-3</v>
      </c>
      <c r="N1733" s="99">
        <f t="shared" si="108"/>
        <v>2.2098806615999261E-2</v>
      </c>
    </row>
    <row r="1734" spans="1:14">
      <c r="A1734" s="47">
        <v>42012</v>
      </c>
      <c r="B1734" s="39">
        <v>0.84050000000000002</v>
      </c>
      <c r="C1734" s="43">
        <f>((B1734-B1735)/0.01)*P$4+C1735</f>
        <v>57476765.99999997</v>
      </c>
      <c r="D1734" s="39">
        <v>1.8995</v>
      </c>
      <c r="E1734" s="43">
        <f>((D1734-D1735)/0.01)*R$4+E1735</f>
        <v>-36894342.00000003</v>
      </c>
      <c r="F1734" s="39">
        <v>2.1379999999999999</v>
      </c>
      <c r="G1734" s="43">
        <f>((F1734-F1735)/0.01)*T$4+G1735</f>
        <v>84269614.000000119</v>
      </c>
      <c r="H1734" s="39">
        <v>2.5484999999999998</v>
      </c>
      <c r="I1734" s="43">
        <f>((H1734-H1735)/0.01)*V$4+I1735</f>
        <v>68265775.99999994</v>
      </c>
      <c r="J1734" s="54">
        <f t="shared" si="106"/>
        <v>173117814</v>
      </c>
      <c r="K1734" s="43">
        <f>$W$2+J1734</f>
        <v>4873117814</v>
      </c>
      <c r="L1734" s="99">
        <f t="shared" si="105"/>
        <v>-2.1135417752994505E-3</v>
      </c>
      <c r="M1734" s="102">
        <f t="shared" si="107"/>
        <v>1.6996431231406934E-3</v>
      </c>
      <c r="N1734" s="99">
        <f t="shared" si="108"/>
        <v>2.6980998128348432E-2</v>
      </c>
    </row>
    <row r="1735" spans="1:14">
      <c r="A1735" s="47">
        <v>42013</v>
      </c>
      <c r="B1735" s="39">
        <v>0.7893</v>
      </c>
      <c r="C1735" s="43">
        <f>((B1735-B1736)/0.01)*P$4+C1736</f>
        <v>60303005.99999997</v>
      </c>
      <c r="D1735" s="39">
        <v>1.827</v>
      </c>
      <c r="E1735" s="43">
        <f>((D1735-D1736)/0.01)*R$4+E1736</f>
        <v>-40468592.00000003</v>
      </c>
      <c r="F1735" s="39">
        <v>2.0665</v>
      </c>
      <c r="G1735" s="43">
        <f>((F1735-F1736)/0.01)*T$4+G1736</f>
        <v>90761814.000000104</v>
      </c>
      <c r="H1735" s="39">
        <v>2.4698000000000002</v>
      </c>
      <c r="I1735" s="43">
        <f>((H1735-H1736)/0.01)*V$4+I1736</f>
        <v>76033465.999999896</v>
      </c>
      <c r="J1735" s="54">
        <f t="shared" si="106"/>
        <v>186629693.99999994</v>
      </c>
      <c r="K1735" s="43">
        <f>$W$2+J1735</f>
        <v>4886629694</v>
      </c>
      <c r="L1735" s="99">
        <f t="shared" si="105"/>
        <v>2.7689012695623458E-3</v>
      </c>
      <c r="M1735" s="102">
        <f t="shared" si="107"/>
        <v>1.8072848407271831E-3</v>
      </c>
      <c r="N1735" s="99">
        <f t="shared" si="108"/>
        <v>2.868975742092663E-2</v>
      </c>
    </row>
    <row r="1736" spans="1:14">
      <c r="A1736" s="47">
        <v>42016</v>
      </c>
      <c r="B1736" s="39">
        <v>0.77580000000000005</v>
      </c>
      <c r="C1736" s="43">
        <f>((B1736-B1737)/0.01)*P$4+C1737</f>
        <v>61048205.99999997</v>
      </c>
      <c r="D1736" s="39">
        <v>1.784</v>
      </c>
      <c r="E1736" s="43">
        <f>((D1736-D1737)/0.01)*R$4+E1737</f>
        <v>-42588492.00000003</v>
      </c>
      <c r="F1736" s="39">
        <v>2.0253000000000001</v>
      </c>
      <c r="G1736" s="43">
        <f>((F1736-F1737)/0.01)*T$4+G1737</f>
        <v>94502774.000000089</v>
      </c>
      <c r="H1736" s="39">
        <v>2.4325000000000001</v>
      </c>
      <c r="I1736" s="43">
        <f>((H1736-H1737)/0.01)*V$4+I1737</f>
        <v>79714975.999999911</v>
      </c>
      <c r="J1736" s="54">
        <f t="shared" si="106"/>
        <v>192677463.99999994</v>
      </c>
      <c r="K1736" s="43">
        <f>$W$2+J1736</f>
        <v>4892677464</v>
      </c>
      <c r="L1736" s="99">
        <f t="shared" ref="L1736:L1799" si="109">LN(K1736/K1735)</f>
        <v>1.2368505607357268E-3</v>
      </c>
      <c r="M1736" s="102">
        <f t="shared" si="107"/>
        <v>1.7980877646481108E-3</v>
      </c>
      <c r="N1736" s="99">
        <f t="shared" si="108"/>
        <v>2.854375836436163E-2</v>
      </c>
    </row>
    <row r="1737" spans="1:14">
      <c r="A1737" s="47">
        <v>42017</v>
      </c>
      <c r="B1737" s="39">
        <v>0.76219999999999999</v>
      </c>
      <c r="C1737" s="43">
        <f>((B1737-B1738)/0.01)*P$4+C1738</f>
        <v>61798925.99999997</v>
      </c>
      <c r="D1737" s="39">
        <v>1.772</v>
      </c>
      <c r="E1737" s="43">
        <f>((D1737-D1738)/0.01)*R$4+E1738</f>
        <v>-43180092.00000003</v>
      </c>
      <c r="F1737" s="39">
        <v>2.0133000000000001</v>
      </c>
      <c r="G1737" s="43">
        <f>((F1737-F1738)/0.01)*T$4+G1738</f>
        <v>95592374.000000089</v>
      </c>
      <c r="H1737" s="39">
        <v>2.4283000000000001</v>
      </c>
      <c r="I1737" s="43">
        <f>((H1737-H1738)/0.01)*V$4+I1738</f>
        <v>80129515.999999911</v>
      </c>
      <c r="J1737" s="54">
        <f t="shared" si="106"/>
        <v>194340723.99999994</v>
      </c>
      <c r="K1737" s="43">
        <f>$W$2+J1737</f>
        <v>4894340724</v>
      </c>
      <c r="L1737" s="99">
        <f t="shared" si="109"/>
        <v>3.3989106468644434E-4</v>
      </c>
      <c r="M1737" s="102">
        <f t="shared" si="107"/>
        <v>1.8059367088959812E-3</v>
      </c>
      <c r="N1737" s="99">
        <f t="shared" si="108"/>
        <v>2.8668356491567286E-2</v>
      </c>
    </row>
    <row r="1738" spans="1:14">
      <c r="A1738" s="47">
        <v>42018</v>
      </c>
      <c r="B1738" s="39">
        <v>0.72299999999999998</v>
      </c>
      <c r="C1738" s="43">
        <f>((B1738-B1739)/0.01)*P$4+C1739</f>
        <v>63962765.99999997</v>
      </c>
      <c r="D1738" s="39">
        <v>1.7252999999999998</v>
      </c>
      <c r="E1738" s="43">
        <f>((D1738-D1739)/0.01)*R$4+E1739</f>
        <v>-45482402.000000037</v>
      </c>
      <c r="F1738" s="39">
        <v>1.9689999999999999</v>
      </c>
      <c r="G1738" s="43">
        <f>((F1738-F1739)/0.01)*T$4+G1739</f>
        <v>99614814.000000104</v>
      </c>
      <c r="H1738" s="39">
        <v>2.3927999999999998</v>
      </c>
      <c r="I1738" s="43">
        <f>((H1738-H1739)/0.01)*V$4+I1739</f>
        <v>83633365.99999994</v>
      </c>
      <c r="J1738" s="54">
        <f t="shared" ref="J1738:J1801" si="110">C1738+E1738+G1738+I1738</f>
        <v>201728543.99999997</v>
      </c>
      <c r="K1738" s="43">
        <f>$W$2+J1738</f>
        <v>4901728544</v>
      </c>
      <c r="L1738" s="99">
        <f t="shared" si="109"/>
        <v>1.5083236344124169E-3</v>
      </c>
      <c r="M1738" s="102">
        <f t="shared" ref="M1738:M1801" si="111">_xlfn.STDEV.S(L1729:L1738)</f>
        <v>1.7930227349393011E-3</v>
      </c>
      <c r="N1738" s="99">
        <f t="shared" si="108"/>
        <v>2.8463353510405645E-2</v>
      </c>
    </row>
    <row r="1739" spans="1:14">
      <c r="A1739" s="47">
        <v>42019</v>
      </c>
      <c r="B1739" s="39">
        <v>0.64529999999999998</v>
      </c>
      <c r="C1739" s="43">
        <f>((B1739-B1740)/0.01)*P$4+C1740</f>
        <v>68251805.99999997</v>
      </c>
      <c r="D1739" s="39">
        <v>1.5775999999999999</v>
      </c>
      <c r="E1739" s="43">
        <f>((D1739-D1740)/0.01)*R$4+E1740</f>
        <v>-52764012.000000037</v>
      </c>
      <c r="F1739" s="39">
        <v>1.8332999999999999</v>
      </c>
      <c r="G1739" s="43">
        <f>((F1739-F1740)/0.01)*T$4+G1740</f>
        <v>111936374.0000001</v>
      </c>
      <c r="H1739" s="39">
        <v>2.2917999999999998</v>
      </c>
      <c r="I1739" s="43">
        <f>((H1739-H1740)/0.01)*V$4+I1740</f>
        <v>93602065.99999994</v>
      </c>
      <c r="J1739" s="54">
        <f t="shared" si="110"/>
        <v>221026233.99999997</v>
      </c>
      <c r="K1739" s="43">
        <f>$W$2+J1739</f>
        <v>4921026234</v>
      </c>
      <c r="L1739" s="99">
        <f t="shared" si="109"/>
        <v>3.929185908315579E-3</v>
      </c>
      <c r="M1739" s="102">
        <f t="shared" si="111"/>
        <v>1.9550902095469055E-3</v>
      </c>
      <c r="N1739" s="99">
        <f t="shared" si="108"/>
        <v>3.1036094910949625E-2</v>
      </c>
    </row>
    <row r="1740" spans="1:14">
      <c r="A1740" s="47">
        <v>42020</v>
      </c>
      <c r="B1740" s="39">
        <v>0.72299999999999998</v>
      </c>
      <c r="C1740" s="43">
        <f>((B1740-B1741)/0.01)*P$4+C1741</f>
        <v>63962765.999999978</v>
      </c>
      <c r="D1740" s="39">
        <v>1.7135</v>
      </c>
      <c r="E1740" s="43">
        <f>((D1740-D1741)/0.01)*R$4+E1741</f>
        <v>-46064142.00000003</v>
      </c>
      <c r="F1740" s="39">
        <v>1.9560999999999999</v>
      </c>
      <c r="G1740" s="43">
        <f>((F1740-F1741)/0.01)*T$4+G1741</f>
        <v>100786134.0000001</v>
      </c>
      <c r="H1740" s="39">
        <v>2.3761000000000001</v>
      </c>
      <c r="I1740" s="43">
        <f>((H1740-H1741)/0.01)*V$4+I1741</f>
        <v>85281655.999999911</v>
      </c>
      <c r="J1740" s="54">
        <f t="shared" si="110"/>
        <v>203966413.99999997</v>
      </c>
      <c r="K1740" s="43">
        <f>$W$2+J1740</f>
        <v>4903966414</v>
      </c>
      <c r="L1740" s="99">
        <f t="shared" si="109"/>
        <v>-3.4727429843946899E-3</v>
      </c>
      <c r="M1740" s="102">
        <f t="shared" si="111"/>
        <v>2.4910759422089139E-3</v>
      </c>
      <c r="N1740" s="99">
        <f t="shared" si="108"/>
        <v>3.9544604640364169E-2</v>
      </c>
    </row>
    <row r="1741" spans="1:14">
      <c r="A1741" s="47">
        <v>42023</v>
      </c>
      <c r="B1741" s="39">
        <v>0.72</v>
      </c>
      <c r="C1741" s="43">
        <f>((B1741-B1742)/0.01)*P$4+C1742</f>
        <v>64128365.999999978</v>
      </c>
      <c r="D1741" s="39">
        <v>1.7124000000000001</v>
      </c>
      <c r="E1741" s="43">
        <f>((D1741-D1742)/0.01)*R$4+E1742</f>
        <v>-46118372.000000022</v>
      </c>
      <c r="F1741" s="39">
        <v>1.9534</v>
      </c>
      <c r="G1741" s="43">
        <f>((F1741-F1742)/0.01)*T$4+G1742</f>
        <v>101031294.0000001</v>
      </c>
      <c r="H1741" s="39">
        <v>2.3719999999999999</v>
      </c>
      <c r="I1741" s="43">
        <f>((H1741-H1742)/0.01)*V$4+I1742</f>
        <v>85686325.999999925</v>
      </c>
      <c r="J1741" s="54">
        <f t="shared" si="110"/>
        <v>204727614</v>
      </c>
      <c r="K1741" s="43">
        <f>$W$2+J1741</f>
        <v>4904727614</v>
      </c>
      <c r="L1741" s="99">
        <f t="shared" si="109"/>
        <v>1.5520924586999335E-4</v>
      </c>
      <c r="M1741" s="102">
        <f t="shared" si="111"/>
        <v>2.406788765984835E-3</v>
      </c>
      <c r="N1741" s="99">
        <f t="shared" si="108"/>
        <v>3.8206587198359433E-2</v>
      </c>
    </row>
    <row r="1742" spans="1:14">
      <c r="A1742" s="47">
        <v>42024</v>
      </c>
      <c r="B1742" s="39">
        <v>0.73850000000000005</v>
      </c>
      <c r="C1742" s="43">
        <f>((B1742-B1743)/0.01)*P$4+C1743</f>
        <v>63107165.99999997</v>
      </c>
      <c r="D1742" s="39">
        <v>1.6842999999999999</v>
      </c>
      <c r="E1742" s="43">
        <f>((D1742-D1743)/0.01)*R$4+E1743</f>
        <v>-47503702.000000037</v>
      </c>
      <c r="F1742" s="39">
        <v>1.9155</v>
      </c>
      <c r="G1742" s="43">
        <f>((F1742-F1743)/0.01)*T$4+G1743</f>
        <v>104472614.0000001</v>
      </c>
      <c r="H1742" s="39">
        <v>2.3094999999999999</v>
      </c>
      <c r="I1742" s="43">
        <f>((H1742-H1743)/0.01)*V$4+I1743</f>
        <v>91855075.999999925</v>
      </c>
      <c r="J1742" s="54">
        <f t="shared" si="110"/>
        <v>211931153.99999994</v>
      </c>
      <c r="K1742" s="43">
        <f>$W$2+J1742</f>
        <v>4911931154</v>
      </c>
      <c r="L1742" s="99">
        <f t="shared" si="109"/>
        <v>1.467615705754142E-3</v>
      </c>
      <c r="M1742" s="102">
        <f t="shared" si="111"/>
        <v>2.2277935251961648E-3</v>
      </c>
      <c r="N1742" s="99">
        <f t="shared" si="108"/>
        <v>3.5365125840413757E-2</v>
      </c>
    </row>
    <row r="1743" spans="1:14">
      <c r="A1743" s="47">
        <v>42025</v>
      </c>
      <c r="B1743" s="39">
        <v>0.74929999999999997</v>
      </c>
      <c r="C1743" s="43">
        <f>((B1743-B1744)/0.01)*P$4+C1744</f>
        <v>62511005.999999978</v>
      </c>
      <c r="D1743" s="39">
        <v>1.7665</v>
      </c>
      <c r="E1743" s="43">
        <f>((D1743-D1744)/0.01)*R$4+E1744</f>
        <v>-43451242.000000037</v>
      </c>
      <c r="F1743" s="39">
        <v>2.0059999999999998</v>
      </c>
      <c r="G1743" s="43">
        <f>((F1743-F1744)/0.01)*T$4+G1744</f>
        <v>96255214.000000119</v>
      </c>
      <c r="H1743" s="39">
        <v>2.3885000000000001</v>
      </c>
      <c r="I1743" s="43">
        <f>((H1743-H1744)/0.01)*V$4+I1744</f>
        <v>84057775.999999911</v>
      </c>
      <c r="J1743" s="54">
        <f t="shared" si="110"/>
        <v>199372753.99999997</v>
      </c>
      <c r="K1743" s="43">
        <f>$W$2+J1743</f>
        <v>4899372754</v>
      </c>
      <c r="L1743" s="99">
        <f t="shared" si="109"/>
        <v>-2.5599873322143152E-3</v>
      </c>
      <c r="M1743" s="102">
        <f t="shared" si="111"/>
        <v>2.3856431067284935E-3</v>
      </c>
      <c r="N1743" s="99">
        <f t="shared" si="108"/>
        <v>3.7870910264154692E-2</v>
      </c>
    </row>
    <row r="1744" spans="1:14">
      <c r="A1744" s="47">
        <v>42026</v>
      </c>
      <c r="B1744" s="39">
        <v>0.76949999999999996</v>
      </c>
      <c r="C1744" s="43">
        <f>((B1744-B1745)/0.01)*P$4+C1745</f>
        <v>61395965.999999978</v>
      </c>
      <c r="D1744" s="39">
        <v>1.7730000000000001</v>
      </c>
      <c r="E1744" s="43">
        <f>((D1744-D1745)/0.01)*R$4+E1745</f>
        <v>-43130792.00000003</v>
      </c>
      <c r="F1744" s="39">
        <v>2.0005000000000002</v>
      </c>
      <c r="G1744" s="43">
        <f>((F1744-F1745)/0.01)*T$4+G1745</f>
        <v>96754614.000000089</v>
      </c>
      <c r="H1744" s="39">
        <v>2.3609999999999998</v>
      </c>
      <c r="I1744" s="43">
        <f>((H1744-H1745)/0.01)*V$4+I1745</f>
        <v>86772025.99999994</v>
      </c>
      <c r="J1744" s="54">
        <f t="shared" si="110"/>
        <v>201791813.99999997</v>
      </c>
      <c r="K1744" s="43">
        <f>$W$2+J1744</f>
        <v>4901791814</v>
      </c>
      <c r="L1744" s="99">
        <f t="shared" si="109"/>
        <v>4.9362706489372273E-4</v>
      </c>
      <c r="M1744" s="102">
        <f t="shared" si="111"/>
        <v>2.2265766644816816E-3</v>
      </c>
      <c r="N1744" s="99">
        <f t="shared" si="108"/>
        <v>3.5345808775429394E-2</v>
      </c>
    </row>
    <row r="1745" spans="1:14">
      <c r="A1745" s="47">
        <v>42027</v>
      </c>
      <c r="B1745" s="39">
        <v>0.746</v>
      </c>
      <c r="C1745" s="43">
        <f>((B1745-B1746)/0.01)*P$4+C1746</f>
        <v>62693165.999999978</v>
      </c>
      <c r="D1745" s="39">
        <v>1.7157</v>
      </c>
      <c r="E1745" s="43">
        <f>((D1745-D1746)/0.01)*R$4+E1746</f>
        <v>-45955682.000000037</v>
      </c>
      <c r="F1745" s="39">
        <v>1.9403000000000001</v>
      </c>
      <c r="G1745" s="43">
        <f>((F1745-F1746)/0.01)*T$4+G1746</f>
        <v>102220774.00000009</v>
      </c>
      <c r="H1745" s="39">
        <v>2.2972000000000001</v>
      </c>
      <c r="I1745" s="43">
        <f>((H1745-H1746)/0.01)*V$4+I1746</f>
        <v>93069085.999999911</v>
      </c>
      <c r="J1745" s="54">
        <f t="shared" si="110"/>
        <v>212027343.99999994</v>
      </c>
      <c r="K1745" s="43">
        <f>$W$2+J1745</f>
        <v>4912027344</v>
      </c>
      <c r="L1745" s="99">
        <f t="shared" si="109"/>
        <v>2.0859430047726868E-3</v>
      </c>
      <c r="M1745" s="102">
        <f t="shared" si="111"/>
        <v>2.1617343757299981E-3</v>
      </c>
      <c r="N1745" s="99">
        <f t="shared" ref="N1745:N1808" si="112">M1745*SQRT(252)</f>
        <v>3.4316469352566221E-2</v>
      </c>
    </row>
    <row r="1746" spans="1:14">
      <c r="A1746" s="47">
        <v>42030</v>
      </c>
      <c r="B1746" s="39">
        <v>0.77049999999999996</v>
      </c>
      <c r="C1746" s="43">
        <f>((B1746-B1747)/0.01)*P$4+C1747</f>
        <v>61340765.999999978</v>
      </c>
      <c r="D1746" s="39">
        <v>1.7490000000000001</v>
      </c>
      <c r="E1746" s="43">
        <f>((D1746-D1747)/0.01)*R$4+E1747</f>
        <v>-44313992.00000003</v>
      </c>
      <c r="F1746" s="39">
        <v>1.9695</v>
      </c>
      <c r="G1746" s="43">
        <f>((F1746-F1747)/0.01)*T$4+G1747</f>
        <v>99569414.000000104</v>
      </c>
      <c r="H1746" s="39">
        <v>2.3243</v>
      </c>
      <c r="I1746" s="43">
        <f>((H1746-H1747)/0.01)*V$4+I1747</f>
        <v>90394315.999999925</v>
      </c>
      <c r="J1746" s="54">
        <f t="shared" si="110"/>
        <v>206990504</v>
      </c>
      <c r="K1746" s="43">
        <f>$W$2+J1746</f>
        <v>4906990504</v>
      </c>
      <c r="L1746" s="99">
        <f t="shared" si="109"/>
        <v>-1.0259356933172497E-3</v>
      </c>
      <c r="M1746" s="102">
        <f t="shared" si="111"/>
        <v>2.1963252868480608E-3</v>
      </c>
      <c r="N1746" s="99">
        <f t="shared" si="112"/>
        <v>3.4865583043215423E-2</v>
      </c>
    </row>
    <row r="1747" spans="1:14">
      <c r="A1747" s="47">
        <v>42031</v>
      </c>
      <c r="B1747" s="39">
        <v>0.76349999999999996</v>
      </c>
      <c r="C1747" s="43">
        <f>((B1747-B1748)/0.01)*P$4+C1748</f>
        <v>61727165.999999978</v>
      </c>
      <c r="D1747" s="39">
        <v>1.748</v>
      </c>
      <c r="E1747" s="43">
        <f>((D1747-D1748)/0.01)*R$4+E1748</f>
        <v>-44363292.000000037</v>
      </c>
      <c r="F1747" s="39">
        <v>1.9704999999999999</v>
      </c>
      <c r="G1747" s="43">
        <f>((F1747-F1748)/0.01)*T$4+G1748</f>
        <v>99478614.000000119</v>
      </c>
      <c r="H1747" s="39">
        <v>2.3313000000000001</v>
      </c>
      <c r="I1747" s="43">
        <f>((H1747-H1748)/0.01)*V$4+I1748</f>
        <v>89703415.999999911</v>
      </c>
      <c r="J1747" s="54">
        <f t="shared" si="110"/>
        <v>206545903.99999997</v>
      </c>
      <c r="K1747" s="43">
        <f>$W$2+J1747</f>
        <v>4906545904</v>
      </c>
      <c r="L1747" s="99">
        <f t="shared" si="109"/>
        <v>-9.0609538054316148E-5</v>
      </c>
      <c r="M1747" s="102">
        <f t="shared" si="111"/>
        <v>2.1995015490581878E-3</v>
      </c>
      <c r="N1747" s="99">
        <f t="shared" si="112"/>
        <v>3.491600464265579E-2</v>
      </c>
    </row>
    <row r="1748" spans="1:14">
      <c r="A1748" s="47">
        <v>42032</v>
      </c>
      <c r="B1748" s="39">
        <v>0.72130000000000005</v>
      </c>
      <c r="C1748" s="43">
        <f>((B1748-B1749)/0.01)*P$4+C1749</f>
        <v>64056605.99999997</v>
      </c>
      <c r="D1748" s="39">
        <v>1.6435</v>
      </c>
      <c r="E1748" s="43">
        <f>((D1748-D1749)/0.01)*R$4+E1749</f>
        <v>-49515142.000000037</v>
      </c>
      <c r="F1748" s="39">
        <v>1.8620000000000001</v>
      </c>
      <c r="G1748" s="43">
        <f>((F1748-F1749)/0.01)*T$4+G1749</f>
        <v>109330414.0000001</v>
      </c>
      <c r="H1748" s="39">
        <v>2.2170000000000001</v>
      </c>
      <c r="I1748" s="43">
        <f>((H1748-H1749)/0.01)*V$4+I1749</f>
        <v>100984825.99999991</v>
      </c>
      <c r="J1748" s="54">
        <f t="shared" si="110"/>
        <v>224856703.99999994</v>
      </c>
      <c r="K1748" s="43">
        <f>$W$2+J1748</f>
        <v>4924856704</v>
      </c>
      <c r="L1748" s="99">
        <f t="shared" si="109"/>
        <v>3.7249661930287624E-3</v>
      </c>
      <c r="M1748" s="102">
        <f t="shared" si="111"/>
        <v>2.43915010821535E-3</v>
      </c>
      <c r="N1748" s="99">
        <f t="shared" si="112"/>
        <v>3.8720307580164606E-2</v>
      </c>
    </row>
    <row r="1749" spans="1:14">
      <c r="A1749" s="47">
        <v>42033</v>
      </c>
      <c r="B1749" s="39">
        <v>0.74550000000000005</v>
      </c>
      <c r="C1749" s="43">
        <f>((B1749-B1750)/0.01)*P$4+C1750</f>
        <v>62720765.99999997</v>
      </c>
      <c r="D1749" s="39">
        <v>1.6698</v>
      </c>
      <c r="E1749" s="43">
        <f>((D1749-D1750)/0.01)*R$4+E1750</f>
        <v>-48218552.000000037</v>
      </c>
      <c r="F1749" s="39">
        <v>1.8883000000000001</v>
      </c>
      <c r="G1749" s="43">
        <f>((F1749-F1750)/0.01)*T$4+G1750</f>
        <v>106942374.0000001</v>
      </c>
      <c r="H1749" s="39">
        <v>2.2391999999999999</v>
      </c>
      <c r="I1749" s="43">
        <f>((H1749-H1750)/0.01)*V$4+I1750</f>
        <v>98793685.999999925</v>
      </c>
      <c r="J1749" s="54">
        <f t="shared" si="110"/>
        <v>220238273.99999994</v>
      </c>
      <c r="K1749" s="43">
        <f>$W$2+J1749</f>
        <v>4920238274</v>
      </c>
      <c r="L1749" s="99">
        <f t="shared" si="109"/>
        <v>-9.3821955991356572E-4</v>
      </c>
      <c r="M1749" s="102">
        <f t="shared" si="111"/>
        <v>2.1395770499882806E-3</v>
      </c>
      <c r="N1749" s="99">
        <f t="shared" si="112"/>
        <v>3.3964732710781216E-2</v>
      </c>
    </row>
    <row r="1750" spans="1:14">
      <c r="A1750" s="47">
        <v>42034</v>
      </c>
      <c r="B1750" s="39">
        <v>0.6915</v>
      </c>
      <c r="C1750" s="43">
        <f>((B1750-B1751)/0.01)*P$4+C1751</f>
        <v>65701565.99999997</v>
      </c>
      <c r="D1750" s="39">
        <v>1.5668</v>
      </c>
      <c r="E1750" s="43">
        <f>((D1750-D1751)/0.01)*R$4+E1751</f>
        <v>-53296452.000000037</v>
      </c>
      <c r="F1750" s="39">
        <v>1.7873000000000001</v>
      </c>
      <c r="G1750" s="43">
        <f>((F1750-F1751)/0.01)*T$4+G1751</f>
        <v>116113174.0000001</v>
      </c>
      <c r="H1750" s="39">
        <v>2.1493000000000002</v>
      </c>
      <c r="I1750" s="43">
        <f>((H1750-H1751)/0.01)*V$4+I1751</f>
        <v>107666815.9999999</v>
      </c>
      <c r="J1750" s="54">
        <f t="shared" si="110"/>
        <v>236185103.99999994</v>
      </c>
      <c r="K1750" s="43">
        <f>$W$2+J1750</f>
        <v>4936185104</v>
      </c>
      <c r="L1750" s="99">
        <f t="shared" si="109"/>
        <v>3.2358277039869054E-3</v>
      </c>
      <c r="M1750" s="102">
        <f t="shared" si="111"/>
        <v>1.9811643184581254E-3</v>
      </c>
      <c r="N1750" s="99">
        <f t="shared" si="112"/>
        <v>3.1450008557969832E-2</v>
      </c>
    </row>
    <row r="1751" spans="1:14">
      <c r="A1751" s="47">
        <v>42037</v>
      </c>
      <c r="B1751" s="39">
        <v>0.70350000000000001</v>
      </c>
      <c r="C1751" s="43">
        <f>((B1751-B1752)/0.01)*P$4+C1752</f>
        <v>65039165.99999997</v>
      </c>
      <c r="D1751" s="39">
        <v>1.5815000000000001</v>
      </c>
      <c r="E1751" s="43">
        <f>((D1751-D1752)/0.01)*R$4+E1752</f>
        <v>-52571742.00000003</v>
      </c>
      <c r="F1751" s="39">
        <v>1.7997999999999998</v>
      </c>
      <c r="G1751" s="43">
        <f>((F1751-F1752)/0.01)*T$4+G1752</f>
        <v>114978174.00000013</v>
      </c>
      <c r="H1751" s="39">
        <v>2.1678000000000002</v>
      </c>
      <c r="I1751" s="43">
        <f>((H1751-H1752)/0.01)*V$4+I1752</f>
        <v>105840865.9999999</v>
      </c>
      <c r="J1751" s="54">
        <f t="shared" si="110"/>
        <v>233286463.99999997</v>
      </c>
      <c r="K1751" s="43">
        <f>$W$2+J1751</f>
        <v>4933286464</v>
      </c>
      <c r="L1751" s="99">
        <f t="shared" si="109"/>
        <v>-5.8739519403292731E-4</v>
      </c>
      <c r="M1751" s="102">
        <f t="shared" si="111"/>
        <v>2.0155915929679405E-3</v>
      </c>
      <c r="N1751" s="99">
        <f t="shared" si="112"/>
        <v>3.1996524597994173E-2</v>
      </c>
    </row>
    <row r="1752" spans="1:14">
      <c r="A1752" s="47">
        <v>42038</v>
      </c>
      <c r="B1752" s="39">
        <v>0.75749999999999995</v>
      </c>
      <c r="C1752" s="43">
        <f>((B1752-B1753)/0.01)*P$4+C1753</f>
        <v>62058365.999999978</v>
      </c>
      <c r="D1752" s="39">
        <v>1.7094</v>
      </c>
      <c r="E1752" s="43">
        <f>((D1752-D1753)/0.01)*R$4+E1753</f>
        <v>-46266272.000000037</v>
      </c>
      <c r="F1752" s="39">
        <v>1.931</v>
      </c>
      <c r="G1752" s="43">
        <f>((F1752-F1753)/0.01)*T$4+G1753</f>
        <v>103065214.00000012</v>
      </c>
      <c r="H1752" s="39">
        <v>2.2987000000000002</v>
      </c>
      <c r="I1752" s="43">
        <f>((H1752-H1753)/0.01)*V$4+I1753</f>
        <v>92921035.999999896</v>
      </c>
      <c r="J1752" s="54">
        <f t="shared" si="110"/>
        <v>211778343.99999994</v>
      </c>
      <c r="K1752" s="43">
        <f>$W$2+J1752</f>
        <v>4911778344</v>
      </c>
      <c r="L1752" s="99">
        <f t="shared" si="109"/>
        <v>-4.3693270967953626E-3</v>
      </c>
      <c r="M1752" s="102">
        <f t="shared" si="111"/>
        <v>2.5137683264845161E-3</v>
      </c>
      <c r="N1752" s="99">
        <f t="shared" si="112"/>
        <v>3.9904835073054305E-2</v>
      </c>
    </row>
    <row r="1753" spans="1:14">
      <c r="A1753" s="47">
        <v>42039</v>
      </c>
      <c r="B1753" s="39">
        <v>0.73650000000000004</v>
      </c>
      <c r="C1753" s="43">
        <f>((B1753-B1754)/0.01)*P$4+C1754</f>
        <v>63217565.99999997</v>
      </c>
      <c r="D1753" s="39">
        <v>1.6659999999999999</v>
      </c>
      <c r="E1753" s="43">
        <f>((D1753-D1754)/0.01)*R$4+E1754</f>
        <v>-48405892.000000045</v>
      </c>
      <c r="F1753" s="39">
        <v>1.8908</v>
      </c>
      <c r="G1753" s="43">
        <f>((F1753-F1754)/0.01)*T$4+G1754</f>
        <v>106715374.00000012</v>
      </c>
      <c r="H1753" s="39">
        <v>2.2692999999999999</v>
      </c>
      <c r="I1753" s="43">
        <f>((H1753-H1754)/0.01)*V$4+I1754</f>
        <v>95822815.999999925</v>
      </c>
      <c r="J1753" s="54">
        <f t="shared" si="110"/>
        <v>217349863.99999997</v>
      </c>
      <c r="K1753" s="43">
        <f>$W$2+J1753</f>
        <v>4917349864</v>
      </c>
      <c r="L1753" s="99">
        <f t="shared" si="109"/>
        <v>1.1336754346503784E-3</v>
      </c>
      <c r="M1753" s="102">
        <f t="shared" si="111"/>
        <v>2.3631813181024626E-3</v>
      </c>
      <c r="N1753" s="99">
        <f t="shared" si="112"/>
        <v>3.751434042391763E-2</v>
      </c>
    </row>
    <row r="1754" spans="1:14">
      <c r="A1754" s="47">
        <v>42040</v>
      </c>
      <c r="B1754" s="39">
        <v>0.77339999999999998</v>
      </c>
      <c r="C1754" s="43">
        <f>((B1754-B1755)/0.01)*P$4+C1755</f>
        <v>61180685.99999997</v>
      </c>
      <c r="D1754" s="39">
        <v>1.7267999999999999</v>
      </c>
      <c r="E1754" s="43">
        <f>((D1754-D1755)/0.01)*R$4+E1755</f>
        <v>-45408452.000000045</v>
      </c>
      <c r="F1754" s="39">
        <v>1.9569999999999999</v>
      </c>
      <c r="G1754" s="43">
        <f>((F1754-F1755)/0.01)*T$4+G1755</f>
        <v>100704414.00000013</v>
      </c>
      <c r="H1754" s="39">
        <v>2.3435999999999999</v>
      </c>
      <c r="I1754" s="43">
        <f>((H1754-H1755)/0.01)*V$4+I1755</f>
        <v>88489405.999999925</v>
      </c>
      <c r="J1754" s="54">
        <f t="shared" si="110"/>
        <v>204966054</v>
      </c>
      <c r="K1754" s="43">
        <f>$W$2+J1754</f>
        <v>4904966054</v>
      </c>
      <c r="L1754" s="99">
        <f t="shared" si="109"/>
        <v>-2.5215675539356206E-3</v>
      </c>
      <c r="M1754" s="102">
        <f t="shared" si="111"/>
        <v>2.5314859597520981E-3</v>
      </c>
      <c r="N1754" s="99">
        <f t="shared" si="112"/>
        <v>4.0186093781734301E-2</v>
      </c>
    </row>
    <row r="1755" spans="1:14">
      <c r="A1755" s="47">
        <v>42041</v>
      </c>
      <c r="B1755" s="39">
        <v>0.89980000000000004</v>
      </c>
      <c r="C1755" s="43">
        <f>((B1755-B1756)/0.01)*P$4+C1756</f>
        <v>54203405.99999997</v>
      </c>
      <c r="D1755" s="39">
        <v>1.885</v>
      </c>
      <c r="E1755" s="43">
        <f>((D1755-D1756)/0.01)*R$4+E1756</f>
        <v>-37609192.000000037</v>
      </c>
      <c r="F1755" s="39">
        <v>2.0964999999999998</v>
      </c>
      <c r="G1755" s="43">
        <f>((F1755-F1756)/0.01)*T$4+G1756</f>
        <v>88037814.000000134</v>
      </c>
      <c r="H1755" s="39">
        <v>2.4420000000000002</v>
      </c>
      <c r="I1755" s="43">
        <f>((H1755-H1756)/0.01)*V$4+I1756</f>
        <v>78777325.999999896</v>
      </c>
      <c r="J1755" s="54">
        <f t="shared" si="110"/>
        <v>183409353.99999994</v>
      </c>
      <c r="K1755" s="43">
        <f>$W$2+J1755</f>
        <v>4883409354</v>
      </c>
      <c r="L1755" s="99">
        <f t="shared" si="109"/>
        <v>-4.4045582543980723E-3</v>
      </c>
      <c r="M1755" s="102">
        <f t="shared" si="111"/>
        <v>2.7759370832486866E-3</v>
      </c>
      <c r="N1755" s="99">
        <f t="shared" si="112"/>
        <v>4.4066635064628171E-2</v>
      </c>
    </row>
    <row r="1756" spans="1:14">
      <c r="A1756" s="47">
        <v>42044</v>
      </c>
      <c r="B1756" s="39">
        <v>0.91749999999999998</v>
      </c>
      <c r="C1756" s="43">
        <f>((B1756-B1757)/0.01)*P$4+C1757</f>
        <v>53226365.99999997</v>
      </c>
      <c r="D1756" s="39">
        <v>1.9064999999999999</v>
      </c>
      <c r="E1756" s="43">
        <f>((D1756-D1757)/0.01)*R$4+E1757</f>
        <v>-36549242.000000045</v>
      </c>
      <c r="F1756" s="39">
        <v>2.1164999999999998</v>
      </c>
      <c r="G1756" s="43">
        <f>((F1756-F1757)/0.01)*T$4+G1757</f>
        <v>86221814.000000134</v>
      </c>
      <c r="H1756" s="39">
        <v>2.4655</v>
      </c>
      <c r="I1756" s="43">
        <f>((H1756-H1757)/0.01)*V$4+I1757</f>
        <v>76457875.999999911</v>
      </c>
      <c r="J1756" s="54">
        <f t="shared" si="110"/>
        <v>179356813.99999997</v>
      </c>
      <c r="K1756" s="43">
        <f>$W$2+J1756</f>
        <v>4879356814</v>
      </c>
      <c r="L1756" s="99">
        <f t="shared" si="109"/>
        <v>-8.3020327702757466E-4</v>
      </c>
      <c r="M1756" s="102">
        <f t="shared" si="111"/>
        <v>2.7731658813505478E-3</v>
      </c>
      <c r="N1756" s="99">
        <f t="shared" si="112"/>
        <v>4.4022643598296822E-2</v>
      </c>
    </row>
    <row r="1757" spans="1:14">
      <c r="A1757" s="47">
        <v>42045</v>
      </c>
      <c r="B1757" s="39">
        <v>0.91600000000000004</v>
      </c>
      <c r="C1757" s="43">
        <f>((B1757-B1758)/0.01)*P$4+C1758</f>
        <v>53309165.99999997</v>
      </c>
      <c r="D1757" s="39">
        <v>1.9175</v>
      </c>
      <c r="E1757" s="43">
        <f>((D1757-D1758)/0.01)*R$4+E1758</f>
        <v>-36006942.000000037</v>
      </c>
      <c r="F1757" s="39">
        <v>2.1343000000000001</v>
      </c>
      <c r="G1757" s="43">
        <f>((F1757-F1758)/0.01)*T$4+G1758</f>
        <v>84605574.000000104</v>
      </c>
      <c r="H1757" s="39">
        <v>2.4859999999999998</v>
      </c>
      <c r="I1757" s="43">
        <f>((H1757-H1758)/0.01)*V$4+I1758</f>
        <v>74434525.99999994</v>
      </c>
      <c r="J1757" s="54">
        <f t="shared" si="110"/>
        <v>176342323.99999997</v>
      </c>
      <c r="K1757" s="43">
        <f>$W$2+J1757</f>
        <v>4876342324</v>
      </c>
      <c r="L1757" s="99">
        <f t="shared" si="109"/>
        <v>-6.1799570759591771E-4</v>
      </c>
      <c r="M1757" s="102">
        <f t="shared" si="111"/>
        <v>2.7681574845286137E-3</v>
      </c>
      <c r="N1757" s="99">
        <f t="shared" si="112"/>
        <v>4.3943137763549037E-2</v>
      </c>
    </row>
    <row r="1758" spans="1:14">
      <c r="A1758" s="47">
        <v>42046</v>
      </c>
      <c r="B1758" s="39">
        <v>0.92830000000000001</v>
      </c>
      <c r="C1758" s="43">
        <f>((B1758-B1759)/0.01)*P$4+C1759</f>
        <v>52630205.99999997</v>
      </c>
      <c r="D1758" s="39">
        <v>1.9384999999999999</v>
      </c>
      <c r="E1758" s="43">
        <f>((D1758-D1759)/0.01)*R$4+E1759</f>
        <v>-34971642.000000045</v>
      </c>
      <c r="F1758" s="39">
        <v>2.1488</v>
      </c>
      <c r="G1758" s="43">
        <f>((F1758-F1759)/0.01)*T$4+G1759</f>
        <v>83288974.000000104</v>
      </c>
      <c r="H1758" s="39">
        <v>2.4834999999999998</v>
      </c>
      <c r="I1758" s="43">
        <f>((H1758-H1759)/0.01)*V$4+I1759</f>
        <v>74681275.99999994</v>
      </c>
      <c r="J1758" s="54">
        <f t="shared" si="110"/>
        <v>175628813.99999997</v>
      </c>
      <c r="K1758" s="43">
        <f>$W$2+J1758</f>
        <v>4875628814</v>
      </c>
      <c r="L1758" s="99">
        <f t="shared" si="109"/>
        <v>-1.4633144236712978E-4</v>
      </c>
      <c r="M1758" s="102">
        <f t="shared" si="111"/>
        <v>2.3292991864358745E-3</v>
      </c>
      <c r="N1758" s="99">
        <f t="shared" si="112"/>
        <v>3.6976478258246397E-2</v>
      </c>
    </row>
    <row r="1759" spans="1:14">
      <c r="A1759" s="47">
        <v>42047</v>
      </c>
      <c r="B1759" s="39">
        <v>0.89300000000000002</v>
      </c>
      <c r="C1759" s="43">
        <f>((B1759-B1760)/0.01)*P$4+C1760</f>
        <v>54578765.99999997</v>
      </c>
      <c r="D1759" s="39">
        <v>1.8975</v>
      </c>
      <c r="E1759" s="43">
        <f>((D1759-D1760)/0.01)*R$4+E1760</f>
        <v>-36992942.000000045</v>
      </c>
      <c r="F1759" s="39">
        <v>2.1175000000000002</v>
      </c>
      <c r="G1759" s="43">
        <f>((F1759-F1760)/0.01)*T$4+G1760</f>
        <v>86131014.000000089</v>
      </c>
      <c r="H1759" s="39">
        <v>2.4779999999999998</v>
      </c>
      <c r="I1759" s="43">
        <f>((H1759-H1760)/0.01)*V$4+I1760</f>
        <v>75224125.99999994</v>
      </c>
      <c r="J1759" s="54">
        <f t="shared" si="110"/>
        <v>178940963.99999994</v>
      </c>
      <c r="K1759" s="43">
        <f>$W$2+J1759</f>
        <v>4878940964</v>
      </c>
      <c r="L1759" s="99">
        <f t="shared" si="109"/>
        <v>6.7909712117897802E-4</v>
      </c>
      <c r="M1759" s="102">
        <f t="shared" si="111"/>
        <v>2.3897838423807254E-3</v>
      </c>
      <c r="N1759" s="99">
        <f t="shared" si="112"/>
        <v>3.7936642404838676E-2</v>
      </c>
    </row>
    <row r="1760" spans="1:14">
      <c r="A1760" s="47">
        <v>42048</v>
      </c>
      <c r="B1760" s="39">
        <v>0.90429999999999999</v>
      </c>
      <c r="C1760" s="43">
        <f>((B1760-B1761)/0.01)*P$4+C1761</f>
        <v>53955005.99999997</v>
      </c>
      <c r="D1760" s="39">
        <v>1.95</v>
      </c>
      <c r="E1760" s="43">
        <f>((D1760-D1761)/0.01)*R$4+E1761</f>
        <v>-34404692.000000045</v>
      </c>
      <c r="F1760" s="39">
        <v>2.1764999999999999</v>
      </c>
      <c r="G1760" s="43">
        <f>((F1760-F1761)/0.01)*T$4+G1761</f>
        <v>80773814.000000119</v>
      </c>
      <c r="H1760" s="39">
        <v>2.5465999999999998</v>
      </c>
      <c r="I1760" s="43">
        <f>((H1760-H1761)/0.01)*V$4+I1761</f>
        <v>68453305.99999994</v>
      </c>
      <c r="J1760" s="54">
        <f t="shared" si="110"/>
        <v>168777434</v>
      </c>
      <c r="K1760" s="43">
        <f>$W$2+J1760</f>
        <v>4868777434</v>
      </c>
      <c r="L1760" s="99">
        <f t="shared" si="109"/>
        <v>-2.085315407783742E-3</v>
      </c>
      <c r="M1760" s="102">
        <f t="shared" si="111"/>
        <v>1.928613700611602E-3</v>
      </c>
      <c r="N1760" s="99">
        <f t="shared" si="112"/>
        <v>3.0615793361581666E-2</v>
      </c>
    </row>
    <row r="1761" spans="1:14">
      <c r="A1761" s="47">
        <v>42051</v>
      </c>
      <c r="B1761" s="39">
        <v>0.89700000000000002</v>
      </c>
      <c r="C1761" s="43">
        <f>((B1761-B1762)/0.01)*P$4+C1762</f>
        <v>54357965.99999997</v>
      </c>
      <c r="D1761" s="39">
        <v>1.9475</v>
      </c>
      <c r="E1761" s="43">
        <f>((D1761-D1762)/0.01)*R$4+E1762</f>
        <v>-34527942.000000045</v>
      </c>
      <c r="F1761" s="39">
        <v>2.1739999999999999</v>
      </c>
      <c r="G1761" s="43">
        <f>((F1761-F1762)/0.01)*T$4+G1762</f>
        <v>81000814.000000119</v>
      </c>
      <c r="H1761" s="39">
        <v>2.5430000000000001</v>
      </c>
      <c r="I1761" s="43">
        <f>((H1761-H1762)/0.01)*V$4+I1762</f>
        <v>68808625.999999896</v>
      </c>
      <c r="J1761" s="54">
        <f t="shared" si="110"/>
        <v>169639463.99999994</v>
      </c>
      <c r="K1761" s="43">
        <f>$W$2+J1761</f>
        <v>4869639464</v>
      </c>
      <c r="L1761" s="99">
        <f t="shared" si="109"/>
        <v>1.7703698892341044E-4</v>
      </c>
      <c r="M1761" s="102">
        <f t="shared" si="111"/>
        <v>1.9778216710936757E-3</v>
      </c>
      <c r="N1761" s="99">
        <f t="shared" si="112"/>
        <v>3.1396945676088313E-2</v>
      </c>
    </row>
    <row r="1762" spans="1:14">
      <c r="A1762" s="47">
        <v>42052</v>
      </c>
      <c r="B1762" s="39">
        <v>0.9355</v>
      </c>
      <c r="C1762" s="43">
        <f>((B1762-B1763)/0.01)*P$4+C1763</f>
        <v>52232765.99999997</v>
      </c>
      <c r="D1762" s="39">
        <v>2.0325000000000002</v>
      </c>
      <c r="E1762" s="43">
        <f>((D1762-D1763)/0.01)*R$4+E1763</f>
        <v>-30337442.000000034</v>
      </c>
      <c r="F1762" s="39">
        <v>2.2648000000000001</v>
      </c>
      <c r="G1762" s="43">
        <f>((F1762-F1763)/0.01)*T$4+G1763</f>
        <v>72756174.000000104</v>
      </c>
      <c r="H1762" s="39">
        <v>2.6265000000000001</v>
      </c>
      <c r="I1762" s="43">
        <f>((H1762-H1763)/0.01)*V$4+I1763</f>
        <v>60567175.999999911</v>
      </c>
      <c r="J1762" s="54">
        <f t="shared" si="110"/>
        <v>155218673.99999994</v>
      </c>
      <c r="K1762" s="43">
        <f>$W$2+J1762</f>
        <v>4855218674</v>
      </c>
      <c r="L1762" s="99">
        <f t="shared" si="109"/>
        <v>-2.9657606034931292E-3</v>
      </c>
      <c r="M1762" s="102">
        <f t="shared" si="111"/>
        <v>1.7751032320168503E-3</v>
      </c>
      <c r="N1762" s="99">
        <f t="shared" si="112"/>
        <v>2.8178890220301445E-2</v>
      </c>
    </row>
    <row r="1763" spans="1:14">
      <c r="A1763" s="47">
        <v>42053</v>
      </c>
      <c r="B1763" s="39">
        <v>0.87549999999999994</v>
      </c>
      <c r="C1763" s="43">
        <f>((B1763-B1764)/0.01)*P$4+C1764</f>
        <v>55544765.99999997</v>
      </c>
      <c r="D1763" s="39">
        <v>1.9628000000000001</v>
      </c>
      <c r="E1763" s="43">
        <f>((D1763-D1764)/0.01)*R$4+E1764</f>
        <v>-33773652.000000037</v>
      </c>
      <c r="F1763" s="39">
        <v>2.2098</v>
      </c>
      <c r="G1763" s="43">
        <f>((F1763-F1764)/0.01)*T$4+G1764</f>
        <v>77750174.000000119</v>
      </c>
      <c r="H1763" s="39">
        <v>2.609</v>
      </c>
      <c r="I1763" s="43">
        <f>((H1763-H1764)/0.01)*V$4+I1764</f>
        <v>62294425.999999918</v>
      </c>
      <c r="J1763" s="54">
        <f t="shared" si="110"/>
        <v>161815713.99999997</v>
      </c>
      <c r="K1763" s="43">
        <f>$W$2+J1763</f>
        <v>4861815714</v>
      </c>
      <c r="L1763" s="99">
        <f t="shared" si="109"/>
        <v>1.3578301259752957E-3</v>
      </c>
      <c r="M1763" s="102">
        <f t="shared" si="111"/>
        <v>1.808363592613144E-3</v>
      </c>
      <c r="N1763" s="99">
        <f t="shared" si="112"/>
        <v>2.8706882076226195E-2</v>
      </c>
    </row>
    <row r="1764" spans="1:14">
      <c r="A1764" s="47">
        <v>42054</v>
      </c>
      <c r="B1764" s="39">
        <v>0.90749999999999997</v>
      </c>
      <c r="C1764" s="43">
        <f>((B1764-B1765)/0.01)*P$4+C1765</f>
        <v>53778365.99999997</v>
      </c>
      <c r="D1764" s="39">
        <v>2.0099</v>
      </c>
      <c r="E1764" s="43">
        <f>((D1764-D1765)/0.01)*R$4+E1765</f>
        <v>-31451622.000000041</v>
      </c>
      <c r="F1764" s="39">
        <v>2.2469999999999999</v>
      </c>
      <c r="G1764" s="43">
        <f>((F1764-F1765)/0.01)*T$4+G1765</f>
        <v>74372414.000000134</v>
      </c>
      <c r="H1764" s="39">
        <v>2.6374</v>
      </c>
      <c r="I1764" s="43">
        <f>((H1764-H1765)/0.01)*V$4+I1765</f>
        <v>59491345.999999918</v>
      </c>
      <c r="J1764" s="54">
        <f t="shared" si="110"/>
        <v>156190503.99999997</v>
      </c>
      <c r="K1764" s="43">
        <f>$W$2+J1764</f>
        <v>4856190504</v>
      </c>
      <c r="L1764" s="99">
        <f t="shared" si="109"/>
        <v>-1.1576882134203515E-3</v>
      </c>
      <c r="M1764" s="102">
        <f t="shared" si="111"/>
        <v>1.7424649641453079E-3</v>
      </c>
      <c r="N1764" s="99">
        <f t="shared" si="112"/>
        <v>2.7660773780229381E-2</v>
      </c>
    </row>
    <row r="1765" spans="1:14">
      <c r="A1765" s="47">
        <v>42055</v>
      </c>
      <c r="B1765" s="39">
        <v>0.91700000000000004</v>
      </c>
      <c r="C1765" s="43">
        <f>((B1765-B1766)/0.01)*P$4+C1766</f>
        <v>53253965.99999997</v>
      </c>
      <c r="D1765" s="39">
        <v>2.0114999999999998</v>
      </c>
      <c r="E1765" s="43">
        <f>((D1765-D1766)/0.01)*R$4+E1766</f>
        <v>-31372742.000000048</v>
      </c>
      <c r="F1765" s="39">
        <v>2.2422</v>
      </c>
      <c r="G1765" s="43">
        <f>((F1765-F1766)/0.01)*T$4+G1766</f>
        <v>74808254.000000119</v>
      </c>
      <c r="H1765" s="39">
        <v>2.613</v>
      </c>
      <c r="I1765" s="43">
        <f>((H1765-H1766)/0.01)*V$4+I1766</f>
        <v>61899625.999999918</v>
      </c>
      <c r="J1765" s="54">
        <f t="shared" si="110"/>
        <v>158589103.99999997</v>
      </c>
      <c r="K1765" s="43">
        <f>$W$2+J1765</f>
        <v>4858589104</v>
      </c>
      <c r="L1765" s="99">
        <f t="shared" si="109"/>
        <v>4.9380431580049538E-4</v>
      </c>
      <c r="M1765" s="102">
        <f t="shared" si="111"/>
        <v>1.314902155162122E-3</v>
      </c>
      <c r="N1765" s="99">
        <f t="shared" si="112"/>
        <v>2.0873424605651041E-2</v>
      </c>
    </row>
    <row r="1766" spans="1:14">
      <c r="A1766" s="47">
        <v>42058</v>
      </c>
      <c r="B1766" s="39">
        <v>0.89600000000000002</v>
      </c>
      <c r="C1766" s="43">
        <f>((B1766-B1767)/0.01)*P$4+C1767</f>
        <v>54413165.99999997</v>
      </c>
      <c r="D1766" s="39">
        <v>1.9633</v>
      </c>
      <c r="E1766" s="43">
        <f>((D1766-D1767)/0.01)*R$4+E1767</f>
        <v>-33749002.000000037</v>
      </c>
      <c r="F1766" s="39">
        <v>2.1928000000000001</v>
      </c>
      <c r="G1766" s="43">
        <f>((F1766-F1767)/0.01)*T$4+G1767</f>
        <v>79293774.000000104</v>
      </c>
      <c r="H1766" s="39">
        <v>2.5653999999999999</v>
      </c>
      <c r="I1766" s="43">
        <f>((H1766-H1767)/0.01)*V$4+I1767</f>
        <v>66597745.999999925</v>
      </c>
      <c r="J1766" s="54">
        <f t="shared" si="110"/>
        <v>166555683.99999994</v>
      </c>
      <c r="K1766" s="43">
        <f>$W$2+J1766</f>
        <v>4866555684</v>
      </c>
      <c r="L1766" s="99">
        <f t="shared" si="109"/>
        <v>1.6383471826165797E-3</v>
      </c>
      <c r="M1766" s="102">
        <f t="shared" si="111"/>
        <v>1.4705249112111161E-3</v>
      </c>
      <c r="N1766" s="99">
        <f t="shared" si="112"/>
        <v>2.3343859270739706E-2</v>
      </c>
    </row>
    <row r="1767" spans="1:14">
      <c r="A1767" s="47">
        <v>42059</v>
      </c>
      <c r="B1767" s="39">
        <v>0.84450000000000003</v>
      </c>
      <c r="C1767" s="43">
        <f>((B1767-B1768)/0.01)*P$4+C1768</f>
        <v>57255965.99999997</v>
      </c>
      <c r="D1767" s="39">
        <v>1.8820000000000001</v>
      </c>
      <c r="E1767" s="43">
        <f>((D1767-D1768)/0.01)*R$4+E1768</f>
        <v>-37757092.00000003</v>
      </c>
      <c r="F1767" s="39">
        <v>2.1150000000000002</v>
      </c>
      <c r="G1767" s="43">
        <f>((F1767-F1768)/0.01)*T$4+G1768</f>
        <v>86358014.000000089</v>
      </c>
      <c r="H1767" s="39">
        <v>2.4998</v>
      </c>
      <c r="I1767" s="43">
        <f>((H1767-H1768)/0.01)*V$4+I1768</f>
        <v>73072465.999999911</v>
      </c>
      <c r="J1767" s="54">
        <f t="shared" si="110"/>
        <v>178929353.99999994</v>
      </c>
      <c r="K1767" s="43">
        <f>$W$2+J1767</f>
        <v>4878929354</v>
      </c>
      <c r="L1767" s="99">
        <f t="shared" si="109"/>
        <v>2.53936599377628E-3</v>
      </c>
      <c r="M1767" s="102">
        <f t="shared" si="111"/>
        <v>1.7058859461087667E-3</v>
      </c>
      <c r="N1767" s="99">
        <f t="shared" si="112"/>
        <v>2.7080099870663576E-2</v>
      </c>
    </row>
    <row r="1768" spans="1:14">
      <c r="A1768" s="47">
        <v>42060</v>
      </c>
      <c r="B1768" s="39">
        <v>0.84830000000000005</v>
      </c>
      <c r="C1768" s="43">
        <f>((B1768-B1769)/0.01)*P$4+C1769</f>
        <v>57046205.99999997</v>
      </c>
      <c r="D1768" s="39">
        <v>1.8708</v>
      </c>
      <c r="E1768" s="43">
        <f>((D1768-D1769)/0.01)*R$4+E1769</f>
        <v>-38309252.000000037</v>
      </c>
      <c r="F1768" s="39">
        <v>2.0998000000000001</v>
      </c>
      <c r="G1768" s="43">
        <f>((F1768-F1769)/0.01)*T$4+G1769</f>
        <v>87738174.000000104</v>
      </c>
      <c r="H1768" s="39">
        <v>2.4735</v>
      </c>
      <c r="I1768" s="43">
        <f>((H1768-H1769)/0.01)*V$4+I1769</f>
        <v>75668275.999999911</v>
      </c>
      <c r="J1768" s="54">
        <f t="shared" si="110"/>
        <v>182143403.99999994</v>
      </c>
      <c r="K1768" s="43">
        <f>$W$2+J1768</f>
        <v>4882143404</v>
      </c>
      <c r="L1768" s="99">
        <f t="shared" si="109"/>
        <v>6.5854444400516104E-4</v>
      </c>
      <c r="M1768" s="102">
        <f t="shared" si="111"/>
        <v>1.7144007094937622E-3</v>
      </c>
      <c r="N1768" s="99">
        <f t="shared" si="112"/>
        <v>2.7215267548999115E-2</v>
      </c>
    </row>
    <row r="1769" spans="1:14">
      <c r="A1769" s="47">
        <v>42061</v>
      </c>
      <c r="B1769" s="39">
        <v>0.89219999999999999</v>
      </c>
      <c r="C1769" s="43">
        <f>((B1769-B1770)/0.01)*P$4+C1770</f>
        <v>54622925.999999978</v>
      </c>
      <c r="D1769" s="39">
        <v>1.9365000000000001</v>
      </c>
      <c r="E1769" s="43">
        <f>((D1769-D1770)/0.01)*R$4+E1770</f>
        <v>-35070242.00000003</v>
      </c>
      <c r="F1769" s="39">
        <v>2.1573000000000002</v>
      </c>
      <c r="G1769" s="43">
        <f>((F1769-F1770)/0.01)*T$4+G1770</f>
        <v>82517174.000000089</v>
      </c>
      <c r="H1769" s="39">
        <v>2.5272999999999999</v>
      </c>
      <c r="I1769" s="43">
        <f>((H1769-H1770)/0.01)*V$4+I1770</f>
        <v>70358215.999999925</v>
      </c>
      <c r="J1769" s="54">
        <f t="shared" si="110"/>
        <v>172428073.99999994</v>
      </c>
      <c r="K1769" s="43">
        <f>$W$2+J1769</f>
        <v>4872428074</v>
      </c>
      <c r="L1769" s="99">
        <f t="shared" si="109"/>
        <v>-1.9919548971174031E-3</v>
      </c>
      <c r="M1769" s="102">
        <f t="shared" si="111"/>
        <v>1.8244968402924252E-3</v>
      </c>
      <c r="N1769" s="99">
        <f t="shared" si="112"/>
        <v>2.8962989443421322E-2</v>
      </c>
    </row>
    <row r="1770" spans="1:14">
      <c r="A1770" s="47">
        <v>42062</v>
      </c>
      <c r="B1770" s="39">
        <v>0.87549999999999994</v>
      </c>
      <c r="C1770" s="43">
        <f>((B1770-B1771)/0.01)*P$4+C1771</f>
        <v>55544765.999999978</v>
      </c>
      <c r="D1770" s="39">
        <v>1.8999000000000001</v>
      </c>
      <c r="E1770" s="43">
        <f>((D1770-D1771)/0.01)*R$4+E1771</f>
        <v>-36874622.00000003</v>
      </c>
      <c r="F1770" s="39">
        <v>2.1202999999999999</v>
      </c>
      <c r="G1770" s="43">
        <f>((F1770-F1771)/0.01)*T$4+G1771</f>
        <v>85876774.000000119</v>
      </c>
      <c r="H1770" s="39">
        <v>2.484</v>
      </c>
      <c r="I1770" s="43">
        <f>((H1770-H1771)/0.01)*V$4+I1771</f>
        <v>74631925.999999911</v>
      </c>
      <c r="J1770" s="54">
        <f t="shared" si="110"/>
        <v>179178843.99999997</v>
      </c>
      <c r="K1770" s="43">
        <f>$W$2+J1770</f>
        <v>4879178844</v>
      </c>
      <c r="L1770" s="99">
        <f t="shared" si="109"/>
        <v>1.3845453647143807E-3</v>
      </c>
      <c r="M1770" s="102">
        <f t="shared" si="111"/>
        <v>1.7400680617093379E-3</v>
      </c>
      <c r="N1770" s="99">
        <f t="shared" si="112"/>
        <v>2.7622724133654613E-2</v>
      </c>
    </row>
    <row r="1771" spans="1:14">
      <c r="A1771" s="47">
        <v>42065</v>
      </c>
      <c r="B1771" s="39">
        <v>0.91300000000000003</v>
      </c>
      <c r="C1771" s="43">
        <f>((B1771-B1772)/0.01)*P$4+C1772</f>
        <v>53474765.99999997</v>
      </c>
      <c r="D1771" s="39">
        <v>1.9798</v>
      </c>
      <c r="E1771" s="43">
        <f>((D1771-D1772)/0.01)*R$4+E1772</f>
        <v>-32935552.000000037</v>
      </c>
      <c r="F1771" s="39">
        <v>2.206</v>
      </c>
      <c r="G1771" s="43">
        <f>((F1771-F1772)/0.01)*T$4+G1772</f>
        <v>78095214.000000104</v>
      </c>
      <c r="H1771" s="39">
        <v>2.5733000000000001</v>
      </c>
      <c r="I1771" s="43">
        <f>((H1771-H1772)/0.01)*V$4+I1772</f>
        <v>65818015.999999888</v>
      </c>
      <c r="J1771" s="54">
        <f t="shared" si="110"/>
        <v>164452443.99999991</v>
      </c>
      <c r="K1771" s="43">
        <f>$W$2+J1771</f>
        <v>4864452444</v>
      </c>
      <c r="L1771" s="99">
        <f t="shared" si="109"/>
        <v>-3.0227767816464E-3</v>
      </c>
      <c r="M1771" s="102">
        <f t="shared" si="111"/>
        <v>2.0193016960709247E-3</v>
      </c>
      <c r="N1771" s="99">
        <f t="shared" si="112"/>
        <v>3.2055420658887605E-2</v>
      </c>
    </row>
    <row r="1772" spans="1:14">
      <c r="A1772" s="47">
        <v>42066</v>
      </c>
      <c r="B1772" s="39">
        <v>0.92800000000000005</v>
      </c>
      <c r="C1772" s="43">
        <f>((B1772-B1773)/0.01)*P$4+C1773</f>
        <v>52646765.99999997</v>
      </c>
      <c r="D1772" s="39">
        <v>2.0137999999999998</v>
      </c>
      <c r="E1772" s="43">
        <f>((D1772-D1773)/0.01)*R$4+E1773</f>
        <v>-31259352.000000048</v>
      </c>
      <c r="F1772" s="39">
        <v>2.2399</v>
      </c>
      <c r="G1772" s="43">
        <f>((F1772-F1773)/0.01)*T$4+G1773</f>
        <v>75017094.000000104</v>
      </c>
      <c r="H1772" s="39">
        <v>2.6040000000000001</v>
      </c>
      <c r="I1772" s="43">
        <f>((H1772-H1773)/0.01)*V$4+I1773</f>
        <v>62787925.999999896</v>
      </c>
      <c r="J1772" s="54">
        <f t="shared" si="110"/>
        <v>159192433.99999994</v>
      </c>
      <c r="K1772" s="43">
        <f>$W$2+J1772</f>
        <v>4859192434</v>
      </c>
      <c r="L1772" s="99">
        <f t="shared" si="109"/>
        <v>-1.0819009906409848E-3</v>
      </c>
      <c r="M1772" s="102">
        <f t="shared" si="111"/>
        <v>1.7987538036408695E-3</v>
      </c>
      <c r="N1772" s="99">
        <f t="shared" si="112"/>
        <v>2.85543314055915E-2</v>
      </c>
    </row>
    <row r="1773" spans="1:14">
      <c r="A1773" s="47">
        <v>42067</v>
      </c>
      <c r="B1773" s="39">
        <v>0.90249999999999997</v>
      </c>
      <c r="C1773" s="43">
        <f>((B1773-B1774)/0.01)*P$4+C1774</f>
        <v>54054365.999999978</v>
      </c>
      <c r="D1773" s="39">
        <v>2.0045000000000002</v>
      </c>
      <c r="E1773" s="43">
        <f>((D1773-D1774)/0.01)*R$4+E1774</f>
        <v>-31717842.00000003</v>
      </c>
      <c r="F1773" s="39">
        <v>2.2395</v>
      </c>
      <c r="G1773" s="43">
        <f>((F1773-F1774)/0.01)*T$4+G1774</f>
        <v>75053414.000000104</v>
      </c>
      <c r="H1773" s="39">
        <v>2.6105</v>
      </c>
      <c r="I1773" s="43">
        <f>((H1773-H1774)/0.01)*V$4+I1774</f>
        <v>62146375.999999903</v>
      </c>
      <c r="J1773" s="54">
        <f t="shared" si="110"/>
        <v>159536313.99999997</v>
      </c>
      <c r="K1773" s="43">
        <f>$W$2+J1773</f>
        <v>4859536314</v>
      </c>
      <c r="L1773" s="99">
        <f t="shared" si="109"/>
        <v>7.0766457025412571E-5</v>
      </c>
      <c r="M1773" s="102">
        <f t="shared" si="111"/>
        <v>1.7424721513100386E-3</v>
      </c>
      <c r="N1773" s="99">
        <f t="shared" si="112"/>
        <v>2.7660887872932437E-2</v>
      </c>
    </row>
    <row r="1774" spans="1:14">
      <c r="A1774" s="47">
        <v>42068</v>
      </c>
      <c r="B1774" s="39">
        <v>0.8972</v>
      </c>
      <c r="C1774" s="43">
        <f>((B1774-B1775)/0.01)*P$4+C1775</f>
        <v>54346925.999999978</v>
      </c>
      <c r="D1774" s="39">
        <v>2.0019999999999998</v>
      </c>
      <c r="E1774" s="43">
        <f>((D1774-D1775)/0.01)*R$4+E1775</f>
        <v>-31841092.000000048</v>
      </c>
      <c r="F1774" s="39">
        <v>2.2389999999999999</v>
      </c>
      <c r="G1774" s="43">
        <f>((F1774-F1775)/0.01)*T$4+G1775</f>
        <v>75098814.000000119</v>
      </c>
      <c r="H1774" s="39">
        <v>2.6183999999999998</v>
      </c>
      <c r="I1774" s="43">
        <f>((H1774-H1775)/0.01)*V$4+I1775</f>
        <v>61366645.999999925</v>
      </c>
      <c r="J1774" s="54">
        <f t="shared" si="110"/>
        <v>158971293.99999997</v>
      </c>
      <c r="K1774" s="43">
        <f>$W$2+J1774</f>
        <v>4858971294</v>
      </c>
      <c r="L1774" s="99">
        <f t="shared" si="109"/>
        <v>-1.1627711237707044E-4</v>
      </c>
      <c r="M1774" s="102">
        <f t="shared" si="111"/>
        <v>1.6992933430100333E-3</v>
      </c>
      <c r="N1774" s="99">
        <f t="shared" si="112"/>
        <v>2.697544554091276E-2</v>
      </c>
    </row>
    <row r="1775" spans="1:14">
      <c r="A1775" s="47">
        <v>42069</v>
      </c>
      <c r="B1775" s="39">
        <v>0.98250000000000004</v>
      </c>
      <c r="C1775" s="43">
        <f>((B1775-B1776)/0.01)*P$4+C1776</f>
        <v>49638365.999999978</v>
      </c>
      <c r="D1775" s="39">
        <v>2.1230000000000002</v>
      </c>
      <c r="E1775" s="43">
        <f>((D1775-D1776)/0.01)*R$4+E1776</f>
        <v>-25875792.000000026</v>
      </c>
      <c r="F1775" s="39">
        <v>2.3578000000000001</v>
      </c>
      <c r="G1775" s="43">
        <f>((F1775-F1776)/0.01)*T$4+G1776</f>
        <v>64311774.000000104</v>
      </c>
      <c r="H1775" s="39">
        <v>2.7233000000000001</v>
      </c>
      <c r="I1775" s="43">
        <f>((H1775-H1776)/0.01)*V$4+I1776</f>
        <v>51013015.999999903</v>
      </c>
      <c r="J1775" s="54">
        <f t="shared" si="110"/>
        <v>139087363.99999997</v>
      </c>
      <c r="K1775" s="43">
        <f>$W$2+J1775</f>
        <v>4839087364</v>
      </c>
      <c r="L1775" s="99">
        <f t="shared" si="109"/>
        <v>-4.100605814730476E-3</v>
      </c>
      <c r="M1775" s="102">
        <f t="shared" si="111"/>
        <v>2.1337153967620009E-3</v>
      </c>
      <c r="N1775" s="99">
        <f t="shared" si="112"/>
        <v>3.3871681850530605E-2</v>
      </c>
    </row>
    <row r="1776" spans="1:14">
      <c r="A1776" s="47">
        <v>42072</v>
      </c>
      <c r="B1776" s="39">
        <v>0.96</v>
      </c>
      <c r="C1776" s="43">
        <f>((B1776-B1777)/0.01)*P$4+C1777</f>
        <v>50880365.999999985</v>
      </c>
      <c r="D1776" s="39">
        <v>2.0695000000000001</v>
      </c>
      <c r="E1776" s="43">
        <f>((D1776-D1777)/0.01)*R$4+E1777</f>
        <v>-28513342.00000003</v>
      </c>
      <c r="F1776" s="39">
        <v>2.2984999999999998</v>
      </c>
      <c r="G1776" s="43">
        <f>((F1776-F1777)/0.01)*T$4+G1777</f>
        <v>69696214.000000134</v>
      </c>
      <c r="H1776" s="39">
        <v>2.6741000000000001</v>
      </c>
      <c r="I1776" s="43">
        <f>((H1776-H1777)/0.01)*V$4+I1777</f>
        <v>55869055.999999896</v>
      </c>
      <c r="J1776" s="54">
        <f t="shared" si="110"/>
        <v>147932294</v>
      </c>
      <c r="K1776" s="43">
        <f>$W$2+J1776</f>
        <v>4847932294</v>
      </c>
      <c r="L1776" s="99">
        <f t="shared" si="109"/>
        <v>1.826141118789888E-3</v>
      </c>
      <c r="M1776" s="102">
        <f t="shared" si="111"/>
        <v>2.1543964147759595E-3</v>
      </c>
      <c r="N1776" s="99">
        <f t="shared" si="112"/>
        <v>3.4199982833678089E-2</v>
      </c>
    </row>
    <row r="1777" spans="1:14">
      <c r="A1777" s="47">
        <v>42073</v>
      </c>
      <c r="B1777" s="39">
        <v>0.94799999999999995</v>
      </c>
      <c r="C1777" s="43">
        <f>((B1777-B1778)/0.01)*P$4+C1778</f>
        <v>51542765.999999985</v>
      </c>
      <c r="D1777" s="39">
        <v>2.0247999999999999</v>
      </c>
      <c r="E1777" s="43">
        <f>((D1777-D1778)/0.01)*R$4+E1778</f>
        <v>-30717052.000000037</v>
      </c>
      <c r="F1777" s="39">
        <v>2.2450000000000001</v>
      </c>
      <c r="G1777" s="43">
        <f>((F1777-F1778)/0.01)*T$4+G1778</f>
        <v>74554014.000000104</v>
      </c>
      <c r="H1777" s="39">
        <v>2.5964999999999998</v>
      </c>
      <c r="I1777" s="43">
        <f>((H1777-H1778)/0.01)*V$4+I1778</f>
        <v>63528175.999999933</v>
      </c>
      <c r="J1777" s="54">
        <f t="shared" si="110"/>
        <v>158907904</v>
      </c>
      <c r="K1777" s="43">
        <f>$W$2+J1777</f>
        <v>4858907904</v>
      </c>
      <c r="L1777" s="99">
        <f t="shared" si="109"/>
        <v>2.2614186395513635E-3</v>
      </c>
      <c r="M1777" s="102">
        <f t="shared" si="111"/>
        <v>2.1139112210633408E-3</v>
      </c>
      <c r="N1777" s="99">
        <f t="shared" si="112"/>
        <v>3.3557300307614904E-2</v>
      </c>
    </row>
    <row r="1778" spans="1:14">
      <c r="A1778" s="47">
        <v>42074</v>
      </c>
      <c r="B1778" s="39">
        <v>0.94950000000000001</v>
      </c>
      <c r="C1778" s="43">
        <f>((B1778-B1779)/0.01)*P$4+C1779</f>
        <v>51459965.999999985</v>
      </c>
      <c r="D1778" s="39">
        <v>2.0127999999999999</v>
      </c>
      <c r="E1778" s="43">
        <f>((D1778-D1779)/0.01)*R$4+E1779</f>
        <v>-31308652.000000037</v>
      </c>
      <c r="F1778" s="39">
        <v>2.226</v>
      </c>
      <c r="G1778" s="43">
        <f>((F1778-F1779)/0.01)*T$4+G1779</f>
        <v>76279214.000000119</v>
      </c>
      <c r="H1778" s="39">
        <v>2.5550000000000002</v>
      </c>
      <c r="I1778" s="43">
        <f>((H1778-H1779)/0.01)*V$4+I1779</f>
        <v>67624225.999999896</v>
      </c>
      <c r="J1778" s="54">
        <f t="shared" si="110"/>
        <v>164054753.99999994</v>
      </c>
      <c r="K1778" s="43">
        <f>$W$2+J1778</f>
        <v>4864054754</v>
      </c>
      <c r="L1778" s="99">
        <f t="shared" si="109"/>
        <v>1.0587000406714038E-3</v>
      </c>
      <c r="M1778" s="102">
        <f t="shared" si="111"/>
        <v>2.1400372355966616E-3</v>
      </c>
      <c r="N1778" s="99">
        <f t="shared" si="112"/>
        <v>3.3972037930841456E-2</v>
      </c>
    </row>
    <row r="1779" spans="1:14">
      <c r="A1779" s="47">
        <v>42075</v>
      </c>
      <c r="B1779" s="39">
        <v>0.93799999999999994</v>
      </c>
      <c r="C1779" s="43">
        <f>((B1779-B1780)/0.01)*P$4+C1780</f>
        <v>52094765.999999985</v>
      </c>
      <c r="D1779" s="39">
        <v>2.0097</v>
      </c>
      <c r="E1779" s="43">
        <f>((D1779-D1780)/0.01)*R$4+E1780</f>
        <v>-31461482.00000003</v>
      </c>
      <c r="F1779" s="39">
        <v>2.2292999999999998</v>
      </c>
      <c r="G1779" s="43">
        <f>((F1779-F1780)/0.01)*T$4+G1780</f>
        <v>75979574.000000134</v>
      </c>
      <c r="H1779" s="39">
        <v>2.5695000000000001</v>
      </c>
      <c r="I1779" s="43">
        <f>((H1779-H1780)/0.01)*V$4+I1780</f>
        <v>66193075.999999903</v>
      </c>
      <c r="J1779" s="54">
        <f t="shared" si="110"/>
        <v>162805934</v>
      </c>
      <c r="K1779" s="43">
        <f>$W$2+J1779</f>
        <v>4862805934</v>
      </c>
      <c r="L1779" s="99">
        <f t="shared" si="109"/>
        <v>-2.5677760727106863E-4</v>
      </c>
      <c r="M1779" s="102">
        <f t="shared" si="111"/>
        <v>2.0629799619313349E-3</v>
      </c>
      <c r="N1779" s="99">
        <f t="shared" si="112"/>
        <v>3.2748791633878852E-2</v>
      </c>
    </row>
    <row r="1780" spans="1:14">
      <c r="A1780" s="47">
        <v>42076</v>
      </c>
      <c r="B1780" s="39">
        <v>0.93149999999999999</v>
      </c>
      <c r="C1780" s="43">
        <f>((B1780-B1781)/0.01)*P$4+C1781</f>
        <v>52453565.999999985</v>
      </c>
      <c r="D1780" s="39">
        <v>2.0043000000000002</v>
      </c>
      <c r="E1780" s="43">
        <f>((D1780-D1781)/0.01)*R$4+E1781</f>
        <v>-31727702.000000022</v>
      </c>
      <c r="F1780" s="39">
        <v>2.2280000000000002</v>
      </c>
      <c r="G1780" s="43">
        <f>((F1780-F1781)/0.01)*T$4+G1781</f>
        <v>76097614.000000104</v>
      </c>
      <c r="H1780" s="39">
        <v>2.5708000000000002</v>
      </c>
      <c r="I1780" s="43">
        <f>((H1780-H1781)/0.01)*V$4+I1781</f>
        <v>66064765.999999896</v>
      </c>
      <c r="J1780" s="54">
        <f t="shared" si="110"/>
        <v>162888243.99999994</v>
      </c>
      <c r="K1780" s="43">
        <f>$W$2+J1780</f>
        <v>4862888244</v>
      </c>
      <c r="L1780" s="99">
        <f t="shared" si="109"/>
        <v>1.6926298214965129E-5</v>
      </c>
      <c r="M1780" s="102">
        <f t="shared" si="111"/>
        <v>1.9904931435185871E-3</v>
      </c>
      <c r="N1780" s="99">
        <f t="shared" si="112"/>
        <v>3.1598099064776279E-2</v>
      </c>
    </row>
    <row r="1781" spans="1:14">
      <c r="A1781" s="47">
        <v>42079</v>
      </c>
      <c r="B1781" s="39">
        <v>0.92</v>
      </c>
      <c r="C1781" s="43">
        <f>((B1781-B1782)/0.01)*P$4+C1782</f>
        <v>53088365.999999985</v>
      </c>
      <c r="D1781" s="39">
        <v>1.9615</v>
      </c>
      <c r="E1781" s="43">
        <f>((D1781-D1782)/0.01)*R$4+E1782</f>
        <v>-33837742.00000003</v>
      </c>
      <c r="F1781" s="39">
        <v>2.1808000000000001</v>
      </c>
      <c r="G1781" s="43">
        <f>((F1781-F1782)/0.01)*T$4+G1782</f>
        <v>80383374.000000119</v>
      </c>
      <c r="H1781" s="39">
        <v>2.5127999999999999</v>
      </c>
      <c r="I1781" s="43">
        <f>((H1781-H1782)/0.01)*V$4+I1782</f>
        <v>71789365.999999925</v>
      </c>
      <c r="J1781" s="54">
        <f t="shared" si="110"/>
        <v>171423364</v>
      </c>
      <c r="K1781" s="43">
        <f>$W$2+J1781</f>
        <v>4871423364</v>
      </c>
      <c r="L1781" s="99">
        <f t="shared" si="109"/>
        <v>1.7536159783974924E-3</v>
      </c>
      <c r="M1781" s="102">
        <f t="shared" si="111"/>
        <v>1.8411947605558514E-3</v>
      </c>
      <c r="N1781" s="99">
        <f t="shared" si="112"/>
        <v>2.9228060709995392E-2</v>
      </c>
    </row>
    <row r="1782" spans="1:14">
      <c r="A1782" s="47">
        <v>42080</v>
      </c>
      <c r="B1782" s="39">
        <v>0.94030000000000002</v>
      </c>
      <c r="C1782" s="43">
        <f>((B1782-B1783)/0.01)*P$4+C1783</f>
        <v>51967805.999999985</v>
      </c>
      <c r="D1782" s="39">
        <v>1.9470000000000001</v>
      </c>
      <c r="E1782" s="43">
        <f>((D1782-D1783)/0.01)*R$4+E1783</f>
        <v>-34552592.00000003</v>
      </c>
      <c r="F1782" s="39">
        <v>2.1547000000000001</v>
      </c>
      <c r="G1782" s="43">
        <f>((F1782-F1783)/0.01)*T$4+G1783</f>
        <v>82753254.000000119</v>
      </c>
      <c r="H1782" s="39">
        <v>2.4660000000000002</v>
      </c>
      <c r="I1782" s="43">
        <f>((H1782-H1783)/0.01)*V$4+I1783</f>
        <v>76408525.999999896</v>
      </c>
      <c r="J1782" s="54">
        <f t="shared" si="110"/>
        <v>176576993.99999997</v>
      </c>
      <c r="K1782" s="43">
        <f>$W$2+J1782</f>
        <v>4876576994</v>
      </c>
      <c r="L1782" s="99">
        <f t="shared" si="109"/>
        <v>1.0573718282502313E-3</v>
      </c>
      <c r="M1782" s="102">
        <f t="shared" si="111"/>
        <v>1.8069977923300224E-3</v>
      </c>
      <c r="N1782" s="99">
        <f t="shared" si="112"/>
        <v>2.8685200668887866E-2</v>
      </c>
    </row>
    <row r="1783" spans="1:14">
      <c r="A1783" s="47">
        <v>42081</v>
      </c>
      <c r="B1783" s="39">
        <v>0.81720000000000004</v>
      </c>
      <c r="C1783" s="43">
        <f>((B1783-B1784)/0.01)*P$4+C1784</f>
        <v>58762925.999999985</v>
      </c>
      <c r="D1783" s="39">
        <v>1.7854999999999999</v>
      </c>
      <c r="E1783" s="43">
        <f>((D1783-D1784)/0.01)*R$4+E1784</f>
        <v>-42514542.000000037</v>
      </c>
      <c r="F1783" s="39">
        <v>2.0072999999999999</v>
      </c>
      <c r="G1783" s="43">
        <f>((F1783-F1784)/0.01)*T$4+G1784</f>
        <v>96137174.000000134</v>
      </c>
      <c r="H1783" s="39">
        <v>2.3555000000000001</v>
      </c>
      <c r="I1783" s="43">
        <f>((H1783-H1784)/0.01)*V$4+I1784</f>
        <v>87314875.999999896</v>
      </c>
      <c r="J1783" s="54">
        <f t="shared" si="110"/>
        <v>199700434</v>
      </c>
      <c r="K1783" s="43">
        <f>$W$2+J1783</f>
        <v>4899700434</v>
      </c>
      <c r="L1783" s="99">
        <f t="shared" si="109"/>
        <v>4.730529241107481E-3</v>
      </c>
      <c r="M1783" s="102">
        <f t="shared" si="111"/>
        <v>2.2671682267895671E-3</v>
      </c>
      <c r="N1783" s="99">
        <f t="shared" si="112"/>
        <v>3.5990179850594883E-2</v>
      </c>
    </row>
    <row r="1784" spans="1:14">
      <c r="A1784" s="47">
        <v>42082</v>
      </c>
      <c r="B1784" s="39">
        <v>0.87209999999999999</v>
      </c>
      <c r="C1784" s="43">
        <f>((B1784-B1785)/0.01)*P$4+C1785</f>
        <v>55732445.999999985</v>
      </c>
      <c r="D1784" s="39">
        <v>1.8456000000000001</v>
      </c>
      <c r="E1784" s="43">
        <f>((D1784-D1785)/0.01)*R$4+E1785</f>
        <v>-39551612.000000022</v>
      </c>
      <c r="F1784" s="39">
        <v>2.0503</v>
      </c>
      <c r="G1784" s="43">
        <f>((F1784-F1785)/0.01)*T$4+G1785</f>
        <v>92232774.000000119</v>
      </c>
      <c r="H1784" s="39">
        <v>2.3538000000000001</v>
      </c>
      <c r="I1784" s="43">
        <f>((H1784-H1785)/0.01)*V$4+I1785</f>
        <v>87482665.999999896</v>
      </c>
      <c r="J1784" s="54">
        <f t="shared" si="110"/>
        <v>195896274</v>
      </c>
      <c r="K1784" s="43">
        <f>$W$2+J1784</f>
        <v>4895896274</v>
      </c>
      <c r="L1784" s="99">
        <f t="shared" si="109"/>
        <v>-7.7670820974884999E-4</v>
      </c>
      <c r="M1784" s="102">
        <f t="shared" si="111"/>
        <v>2.3068451657966733E-3</v>
      </c>
      <c r="N1784" s="99">
        <f t="shared" si="112"/>
        <v>3.6620031730977373E-2</v>
      </c>
    </row>
    <row r="1785" spans="1:14">
      <c r="A1785" s="47">
        <v>42083</v>
      </c>
      <c r="B1785" s="39">
        <v>0.84499999999999997</v>
      </c>
      <c r="C1785" s="43">
        <f>((B1785-B1786)/0.01)*P$4+C1786</f>
        <v>57228365.999999985</v>
      </c>
      <c r="D1785" s="39">
        <v>1.8134999999999999</v>
      </c>
      <c r="E1785" s="43">
        <f>((D1785-D1786)/0.01)*R$4+E1786</f>
        <v>-41134142.000000037</v>
      </c>
      <c r="F1785" s="39">
        <v>2.0278</v>
      </c>
      <c r="G1785" s="43">
        <f>((F1785-F1786)/0.01)*T$4+G1786</f>
        <v>94275774.000000119</v>
      </c>
      <c r="H1785" s="39">
        <v>2.3487999999999998</v>
      </c>
      <c r="I1785" s="43">
        <f>((H1785-H1786)/0.01)*V$4+I1786</f>
        <v>87976165.999999925</v>
      </c>
      <c r="J1785" s="54">
        <f t="shared" si="110"/>
        <v>198346164</v>
      </c>
      <c r="K1785" s="43">
        <f>$W$2+J1785</f>
        <v>4898346164</v>
      </c>
      <c r="L1785" s="99">
        <f t="shared" si="109"/>
        <v>5.0027147410394864E-4</v>
      </c>
      <c r="M1785" s="102">
        <f t="shared" si="111"/>
        <v>1.5721894490444755E-3</v>
      </c>
      <c r="N1785" s="99">
        <f t="shared" si="112"/>
        <v>2.4957733776308028E-2</v>
      </c>
    </row>
    <row r="1786" spans="1:14">
      <c r="A1786" s="47">
        <v>42086</v>
      </c>
      <c r="B1786" s="39">
        <v>0.83750000000000002</v>
      </c>
      <c r="C1786" s="43">
        <f>((B1786-B1787)/0.01)*P$4+C1787</f>
        <v>57642365.999999985</v>
      </c>
      <c r="D1786" s="39">
        <v>1.7875000000000001</v>
      </c>
      <c r="E1786" s="43">
        <f>((D1786-D1787)/0.01)*R$4+E1787</f>
        <v>-42415942.00000003</v>
      </c>
      <c r="F1786" s="39">
        <v>2.0053000000000001</v>
      </c>
      <c r="G1786" s="43">
        <f>((F1786-F1787)/0.01)*T$4+G1787</f>
        <v>96318774.000000119</v>
      </c>
      <c r="H1786" s="39">
        <v>2.3481999999999998</v>
      </c>
      <c r="I1786" s="43">
        <f>((H1786-H1787)/0.01)*V$4+I1787</f>
        <v>88035385.999999925</v>
      </c>
      <c r="J1786" s="54">
        <f t="shared" si="110"/>
        <v>199580584</v>
      </c>
      <c r="K1786" s="43">
        <f>$W$2+J1786</f>
        <v>4899580584</v>
      </c>
      <c r="L1786" s="99">
        <f t="shared" si="109"/>
        <v>2.5197575737807235E-4</v>
      </c>
      <c r="M1786" s="102">
        <f t="shared" si="111"/>
        <v>1.5832071853273807E-3</v>
      </c>
      <c r="N1786" s="99">
        <f t="shared" si="112"/>
        <v>2.5132634917600788E-2</v>
      </c>
    </row>
    <row r="1787" spans="1:14">
      <c r="A1787" s="47">
        <v>42087</v>
      </c>
      <c r="B1787" s="39">
        <v>0.82150000000000001</v>
      </c>
      <c r="C1787" s="43">
        <f>((B1787-B1788)/0.01)*P$4+C1788</f>
        <v>58525565.999999985</v>
      </c>
      <c r="D1787" s="39">
        <v>1.7509999999999999</v>
      </c>
      <c r="E1787" s="43">
        <f>((D1787-D1788)/0.01)*R$4+E1788</f>
        <v>-44215392.000000037</v>
      </c>
      <c r="F1787" s="39">
        <v>1.9673</v>
      </c>
      <c r="G1787" s="43">
        <f>((F1787-F1788)/0.01)*T$4+G1788</f>
        <v>99769174.000000119</v>
      </c>
      <c r="H1787" s="39">
        <v>2.3014999999999999</v>
      </c>
      <c r="I1787" s="43">
        <f>((H1787-H1788)/0.01)*V$4+I1788</f>
        <v>92644675.999999925</v>
      </c>
      <c r="J1787" s="54">
        <f t="shared" si="110"/>
        <v>206724024</v>
      </c>
      <c r="K1787" s="43">
        <f>$W$2+J1787</f>
        <v>4906724024</v>
      </c>
      <c r="L1787" s="99">
        <f t="shared" si="109"/>
        <v>1.456907887139603E-3</v>
      </c>
      <c r="M1787" s="102">
        <f t="shared" si="111"/>
        <v>1.5350671222831951E-3</v>
      </c>
      <c r="N1787" s="99">
        <f t="shared" si="112"/>
        <v>2.4368435108117471E-2</v>
      </c>
    </row>
    <row r="1788" spans="1:14">
      <c r="A1788" s="47">
        <v>42088</v>
      </c>
      <c r="B1788" s="39">
        <v>0.83899999999999997</v>
      </c>
      <c r="C1788" s="43">
        <f>((B1788-B1789)/0.01)*P$4+C1789</f>
        <v>57559565.999999985</v>
      </c>
      <c r="D1788" s="39">
        <v>1.804</v>
      </c>
      <c r="E1788" s="43">
        <f>((D1788-D1789)/0.01)*R$4+E1789</f>
        <v>-41602492.00000003</v>
      </c>
      <c r="F1788" s="39">
        <v>2.0192999999999999</v>
      </c>
      <c r="G1788" s="43">
        <f>((F1788-F1789)/0.01)*T$4+G1789</f>
        <v>95047574.000000134</v>
      </c>
      <c r="H1788" s="39">
        <v>2.3460000000000001</v>
      </c>
      <c r="I1788" s="43">
        <f>((H1788-H1789)/0.01)*V$4+I1789</f>
        <v>88252525.999999911</v>
      </c>
      <c r="J1788" s="54">
        <f t="shared" si="110"/>
        <v>199257174</v>
      </c>
      <c r="K1788" s="43">
        <f>$W$2+J1788</f>
        <v>4899257174</v>
      </c>
      <c r="L1788" s="99">
        <f t="shared" si="109"/>
        <v>-1.5229177564943296E-3</v>
      </c>
      <c r="M1788" s="102">
        <f t="shared" si="111"/>
        <v>1.7254982277318865E-3</v>
      </c>
      <c r="N1788" s="99">
        <f t="shared" si="112"/>
        <v>2.73914351895676E-2</v>
      </c>
    </row>
    <row r="1789" spans="1:14">
      <c r="A1789" s="47">
        <v>42089</v>
      </c>
      <c r="B1789" s="39">
        <v>0.85240000000000005</v>
      </c>
      <c r="C1789" s="43">
        <f>((B1789-B1790)/0.01)*P$4+C1790</f>
        <v>56819885.999999978</v>
      </c>
      <c r="D1789" s="39">
        <v>1.8595000000000002</v>
      </c>
      <c r="E1789" s="43">
        <f>((D1789-D1790)/0.01)*R$4+E1790</f>
        <v>-38866342.000000022</v>
      </c>
      <c r="F1789" s="39">
        <v>2.0853000000000002</v>
      </c>
      <c r="G1789" s="43">
        <f>((F1789-F1790)/0.01)*T$4+G1790</f>
        <v>89054774.000000104</v>
      </c>
      <c r="H1789" s="39">
        <v>2.4243999999999999</v>
      </c>
      <c r="I1789" s="43">
        <f>((H1789-H1790)/0.01)*V$4+I1790</f>
        <v>80514445.999999925</v>
      </c>
      <c r="J1789" s="54">
        <f t="shared" si="110"/>
        <v>187522764</v>
      </c>
      <c r="K1789" s="43">
        <f>$W$2+J1789</f>
        <v>4887522764</v>
      </c>
      <c r="L1789" s="99">
        <f t="shared" si="109"/>
        <v>-2.3980135851699889E-3</v>
      </c>
      <c r="M1789" s="102">
        <f t="shared" si="111"/>
        <v>1.9751319634617737E-3</v>
      </c>
      <c r="N1789" s="99">
        <f t="shared" si="112"/>
        <v>3.1354247891127403E-2</v>
      </c>
    </row>
    <row r="1790" spans="1:14">
      <c r="A1790" s="47">
        <v>42090</v>
      </c>
      <c r="B1790" s="39">
        <v>0.83450000000000002</v>
      </c>
      <c r="C1790" s="43">
        <f>((B1790-B1791)/0.01)*P$4+C1791</f>
        <v>57807965.999999978</v>
      </c>
      <c r="D1790" s="39">
        <v>1.8298000000000001</v>
      </c>
      <c r="E1790" s="43">
        <f>((D1790-D1791)/0.01)*R$4+E1791</f>
        <v>-40330552.000000022</v>
      </c>
      <c r="F1790" s="39">
        <v>2.0525000000000002</v>
      </c>
      <c r="G1790" s="43">
        <f>((F1790-F1791)/0.01)*T$4+G1791</f>
        <v>92033014.000000104</v>
      </c>
      <c r="H1790" s="39">
        <v>2.379</v>
      </c>
      <c r="I1790" s="43">
        <f>((H1790-H1791)/0.01)*V$4+I1791</f>
        <v>84995425.999999911</v>
      </c>
      <c r="J1790" s="54">
        <f t="shared" si="110"/>
        <v>194505853.99999997</v>
      </c>
      <c r="K1790" s="43">
        <f>$W$2+J1790</f>
        <v>4894505854</v>
      </c>
      <c r="L1790" s="99">
        <f t="shared" si="109"/>
        <v>1.4277388584544792E-3</v>
      </c>
      <c r="M1790" s="102">
        <f t="shared" si="111"/>
        <v>1.9865905090332755E-3</v>
      </c>
      <c r="N1790" s="99">
        <f t="shared" si="112"/>
        <v>3.1536146662939565E-2</v>
      </c>
    </row>
    <row r="1791" spans="1:14">
      <c r="A1791" s="47">
        <v>42093</v>
      </c>
      <c r="B1791" s="39">
        <v>0.82250000000000001</v>
      </c>
      <c r="C1791" s="43">
        <f>((B1791-B1792)/0.01)*P$4+C1792</f>
        <v>58470365.999999978</v>
      </c>
      <c r="D1791" s="39">
        <v>1.8105</v>
      </c>
      <c r="E1791" s="43">
        <f>((D1791-D1792)/0.01)*R$4+E1792</f>
        <v>-41282042.00000003</v>
      </c>
      <c r="F1791" s="39">
        <v>2.0415000000000001</v>
      </c>
      <c r="G1791" s="43">
        <f>((F1791-F1792)/0.01)*T$4+G1792</f>
        <v>93031814.000000119</v>
      </c>
      <c r="H1791" s="39">
        <v>2.3919999999999999</v>
      </c>
      <c r="I1791" s="43">
        <f>((H1791-H1792)/0.01)*V$4+I1792</f>
        <v>83712325.999999925</v>
      </c>
      <c r="J1791" s="54">
        <f t="shared" si="110"/>
        <v>193932464</v>
      </c>
      <c r="K1791" s="43">
        <f>$W$2+J1791</f>
        <v>4893932464</v>
      </c>
      <c r="L1791" s="99">
        <f t="shared" si="109"/>
        <v>-1.1715658453939047E-4</v>
      </c>
      <c r="M1791" s="102">
        <f t="shared" si="111"/>
        <v>1.9588053109099984E-3</v>
      </c>
      <c r="N1791" s="99">
        <f t="shared" si="112"/>
        <v>3.1095070316762469E-2</v>
      </c>
    </row>
    <row r="1792" spans="1:14">
      <c r="A1792" s="47">
        <v>42094</v>
      </c>
      <c r="B1792" s="39">
        <v>0.80800000000000005</v>
      </c>
      <c r="C1792" s="43">
        <f>((B1792-B1793)/0.01)*P$4+C1793</f>
        <v>59270765.999999978</v>
      </c>
      <c r="D1792" s="39">
        <v>1.7905</v>
      </c>
      <c r="E1792" s="43">
        <f>((D1792-D1793)/0.01)*R$4+E1793</f>
        <v>-42268042.00000003</v>
      </c>
      <c r="F1792" s="39">
        <v>2.0243000000000002</v>
      </c>
      <c r="G1792" s="43">
        <f>((F1792-F1793)/0.01)*T$4+G1793</f>
        <v>94593574.000000104</v>
      </c>
      <c r="H1792" s="39">
        <v>2.3885000000000001</v>
      </c>
      <c r="I1792" s="43">
        <f>((H1792-H1793)/0.01)*V$4+I1793</f>
        <v>84057775.999999911</v>
      </c>
      <c r="J1792" s="54">
        <f t="shared" si="110"/>
        <v>195654073.99999997</v>
      </c>
      <c r="K1792" s="43">
        <f>$W$2+J1792</f>
        <v>4895654074</v>
      </c>
      <c r="L1792" s="99">
        <f t="shared" si="109"/>
        <v>3.5172272313360817E-4</v>
      </c>
      <c r="M1792" s="102">
        <f t="shared" si="111"/>
        <v>1.9476125601598877E-3</v>
      </c>
      <c r="N1792" s="99">
        <f t="shared" si="112"/>
        <v>3.0917390906933323E-2</v>
      </c>
    </row>
    <row r="1793" spans="1:14">
      <c r="A1793" s="47">
        <v>42095</v>
      </c>
      <c r="B1793" s="39">
        <v>0.79179999999999995</v>
      </c>
      <c r="C1793" s="43">
        <f>((B1793-B1794)/0.01)*P$4+C1794</f>
        <v>60165005.999999985</v>
      </c>
      <c r="D1793" s="39">
        <v>1.7376</v>
      </c>
      <c r="E1793" s="43">
        <f>((D1793-D1794)/0.01)*R$4+E1794</f>
        <v>-44876012.00000003</v>
      </c>
      <c r="F1793" s="39">
        <v>1.9639</v>
      </c>
      <c r="G1793" s="43">
        <f>((F1793-F1794)/0.01)*T$4+G1794</f>
        <v>100077894.00000012</v>
      </c>
      <c r="H1793" s="39">
        <v>2.3199999999999998</v>
      </c>
      <c r="I1793" s="43">
        <f>((H1793-H1794)/0.01)*V$4+I1794</f>
        <v>90818725.999999925</v>
      </c>
      <c r="J1793" s="54">
        <f t="shared" si="110"/>
        <v>206185614</v>
      </c>
      <c r="K1793" s="43">
        <f>$W$2+J1793</f>
        <v>4906185614</v>
      </c>
      <c r="L1793" s="99">
        <f t="shared" si="109"/>
        <v>2.1488913077301213E-3</v>
      </c>
      <c r="M1793" s="102">
        <f t="shared" si="111"/>
        <v>1.4034883992923412E-3</v>
      </c>
      <c r="N1793" s="99">
        <f t="shared" si="112"/>
        <v>2.2279687634949932E-2</v>
      </c>
    </row>
    <row r="1794" spans="1:14">
      <c r="A1794" s="47">
        <v>42096</v>
      </c>
      <c r="B1794" s="39">
        <v>0.79949999999999999</v>
      </c>
      <c r="C1794" s="43">
        <f>((B1794-B1795)/0.01)*P$4+C1795</f>
        <v>59739965.999999985</v>
      </c>
      <c r="D1794" s="39">
        <v>1.7783</v>
      </c>
      <c r="E1794" s="43">
        <f>((D1794-D1795)/0.01)*R$4+E1795</f>
        <v>-42869502.00000003</v>
      </c>
      <c r="F1794" s="39">
        <v>2.0154999999999998</v>
      </c>
      <c r="G1794" s="43">
        <f>((F1794-F1795)/0.01)*T$4+G1795</f>
        <v>95392614.000000134</v>
      </c>
      <c r="H1794" s="39">
        <v>2.3904999999999998</v>
      </c>
      <c r="I1794" s="43">
        <f>((H1794-H1795)/0.01)*V$4+I1795</f>
        <v>83860375.999999925</v>
      </c>
      <c r="J1794" s="54">
        <f t="shared" si="110"/>
        <v>196123454</v>
      </c>
      <c r="K1794" s="43">
        <f>$W$2+J1794</f>
        <v>4896123454</v>
      </c>
      <c r="L1794" s="99">
        <f t="shared" si="109"/>
        <v>-2.0530190314212767E-3</v>
      </c>
      <c r="M1794" s="102">
        <f t="shared" si="111"/>
        <v>1.5461195169665129E-3</v>
      </c>
      <c r="N1794" s="99">
        <f t="shared" si="112"/>
        <v>2.4543886434460219E-2</v>
      </c>
    </row>
    <row r="1795" spans="1:14">
      <c r="A1795" s="47">
        <v>42097</v>
      </c>
      <c r="B1795" s="39">
        <v>0.74150000000000005</v>
      </c>
      <c r="C1795" s="43">
        <f>((B1795-B1796)/0.01)*P$4+C1796</f>
        <v>62941565.999999985</v>
      </c>
      <c r="D1795" s="39">
        <v>1.7004999999999999</v>
      </c>
      <c r="E1795" s="43">
        <f>((D1795-D1796)/0.01)*R$4+E1796</f>
        <v>-46705042.000000037</v>
      </c>
      <c r="F1795" s="39">
        <v>1.9495</v>
      </c>
      <c r="G1795" s="43">
        <f>((F1795-F1796)/0.01)*T$4+G1796</f>
        <v>101385414.00000012</v>
      </c>
      <c r="H1795" s="39">
        <v>2.3504999999999998</v>
      </c>
      <c r="I1795" s="43">
        <f>((H1795-H1796)/0.01)*V$4+I1796</f>
        <v>87808375.999999925</v>
      </c>
      <c r="J1795" s="54">
        <f t="shared" si="110"/>
        <v>205430314</v>
      </c>
      <c r="K1795" s="43">
        <f>$W$2+J1795</f>
        <v>4905430314</v>
      </c>
      <c r="L1795" s="99">
        <f t="shared" si="109"/>
        <v>1.8990586630101862E-3</v>
      </c>
      <c r="M1795" s="102">
        <f t="shared" si="111"/>
        <v>1.6553576553966789E-3</v>
      </c>
      <c r="N1795" s="99">
        <f t="shared" si="112"/>
        <v>2.6277988122279421E-2</v>
      </c>
    </row>
    <row r="1796" spans="1:14">
      <c r="A1796" s="47">
        <v>42100</v>
      </c>
      <c r="B1796" s="39">
        <v>0.75639999999999996</v>
      </c>
      <c r="C1796" s="43">
        <f>((B1796-B1797)/0.01)*P$4+C1797</f>
        <v>62119085.999999993</v>
      </c>
      <c r="D1796" s="39">
        <v>1.752</v>
      </c>
      <c r="E1796" s="43">
        <f>((D1796-D1797)/0.01)*R$4+E1797</f>
        <v>-44166092.00000003</v>
      </c>
      <c r="F1796" s="39">
        <v>2.0089000000000001</v>
      </c>
      <c r="G1796" s="43">
        <f>((F1796-F1797)/0.01)*T$4+G1797</f>
        <v>95991894.000000104</v>
      </c>
      <c r="H1796" s="39">
        <v>2.4159999999999999</v>
      </c>
      <c r="I1796" s="43">
        <f>((H1796-H1797)/0.01)*V$4+I1797</f>
        <v>81343525.999999911</v>
      </c>
      <c r="J1796" s="54">
        <f t="shared" si="110"/>
        <v>195288413.99999997</v>
      </c>
      <c r="K1796" s="43">
        <f>$W$2+J1796</f>
        <v>4895288414</v>
      </c>
      <c r="L1796" s="99">
        <f t="shared" si="109"/>
        <v>-2.0696244635876014E-3</v>
      </c>
      <c r="M1796" s="102">
        <f t="shared" si="111"/>
        <v>1.795481410281601E-3</v>
      </c>
      <c r="N1796" s="99">
        <f t="shared" si="112"/>
        <v>2.8502383771467878E-2</v>
      </c>
    </row>
    <row r="1797" spans="1:14">
      <c r="A1797" s="47">
        <v>42101</v>
      </c>
      <c r="B1797" s="39">
        <v>0.77400000000000002</v>
      </c>
      <c r="C1797" s="43">
        <f>((B1797-B1798)/0.01)*P$4+C1798</f>
        <v>61147565.999999993</v>
      </c>
      <c r="D1797" s="39">
        <v>1.7490000000000001</v>
      </c>
      <c r="E1797" s="43">
        <f>((D1797-D1798)/0.01)*R$4+E1798</f>
        <v>-44313992.000000022</v>
      </c>
      <c r="F1797" s="39">
        <v>1.9878</v>
      </c>
      <c r="G1797" s="43">
        <f>((F1797-F1798)/0.01)*T$4+G1798</f>
        <v>97907774.000000119</v>
      </c>
      <c r="H1797" s="39">
        <v>2.3677999999999999</v>
      </c>
      <c r="I1797" s="43">
        <f>((H1797-H1798)/0.01)*V$4+I1798</f>
        <v>86100865.999999911</v>
      </c>
      <c r="J1797" s="54">
        <f t="shared" si="110"/>
        <v>200842214</v>
      </c>
      <c r="K1797" s="43">
        <f>$W$2+J1797</f>
        <v>4900842214</v>
      </c>
      <c r="L1797" s="99">
        <f t="shared" si="109"/>
        <v>1.1338763856736588E-3</v>
      </c>
      <c r="M1797" s="102">
        <f t="shared" si="111"/>
        <v>1.7672898224121139E-3</v>
      </c>
      <c r="N1797" s="99">
        <f t="shared" si="112"/>
        <v>2.8054856188067748E-2</v>
      </c>
    </row>
    <row r="1798" spans="1:14">
      <c r="A1798" s="47">
        <v>42102</v>
      </c>
      <c r="B1798" s="39">
        <v>0.78380000000000005</v>
      </c>
      <c r="C1798" s="43">
        <f>((B1798-B1799)/0.01)*P$4+C1799</f>
        <v>60606605.999999993</v>
      </c>
      <c r="D1798" s="39">
        <v>1.762</v>
      </c>
      <c r="E1798" s="43">
        <f>((D1798-D1799)/0.01)*R$4+E1799</f>
        <v>-43673092.00000003</v>
      </c>
      <c r="F1798" s="39">
        <v>1.9983</v>
      </c>
      <c r="G1798" s="43">
        <f>((F1798-F1799)/0.01)*T$4+G1799</f>
        <v>96954374.000000119</v>
      </c>
      <c r="H1798" s="39">
        <v>2.3677999999999999</v>
      </c>
      <c r="I1798" s="43">
        <f>((H1798-H1799)/0.01)*V$4+I1799</f>
        <v>86100865.999999911</v>
      </c>
      <c r="J1798" s="54">
        <f t="shared" si="110"/>
        <v>199988754</v>
      </c>
      <c r="K1798" s="43">
        <f>$W$2+J1798</f>
        <v>4899988754</v>
      </c>
      <c r="L1798" s="99">
        <f t="shared" si="109"/>
        <v>-1.7416074309281891E-4</v>
      </c>
      <c r="M1798" s="102">
        <f t="shared" si="111"/>
        <v>1.6984473410511568E-3</v>
      </c>
      <c r="N1798" s="99">
        <f t="shared" si="112"/>
        <v>2.6962015676161598E-2</v>
      </c>
    </row>
    <row r="1799" spans="1:14">
      <c r="A1799" s="47">
        <v>42103</v>
      </c>
      <c r="B1799" s="39">
        <v>0.8095</v>
      </c>
      <c r="C1799" s="43">
        <f>((B1799-B1800)/0.01)*P$4+C1800</f>
        <v>59187965.999999993</v>
      </c>
      <c r="D1799" s="39">
        <v>1.8178000000000001</v>
      </c>
      <c r="E1799" s="43">
        <f>((D1799-D1800)/0.01)*R$4+E1800</f>
        <v>-40922152.000000022</v>
      </c>
      <c r="F1799" s="39">
        <v>2.056</v>
      </c>
      <c r="G1799" s="43">
        <f>((F1799-F1800)/0.01)*T$4+G1800</f>
        <v>91715214.000000104</v>
      </c>
      <c r="H1799" s="39">
        <v>2.4363000000000001</v>
      </c>
      <c r="I1799" s="43">
        <f>((H1799-H1800)/0.01)*V$4+I1800</f>
        <v>79339915.999999881</v>
      </c>
      <c r="J1799" s="54">
        <f t="shared" si="110"/>
        <v>189320943.99999994</v>
      </c>
      <c r="K1799" s="43">
        <f>$W$2+J1799</f>
        <v>4889320944</v>
      </c>
      <c r="L1799" s="99">
        <f t="shared" si="109"/>
        <v>-2.1794824256058873E-3</v>
      </c>
      <c r="M1799" s="102">
        <f t="shared" si="111"/>
        <v>1.6650286385001347E-3</v>
      </c>
      <c r="N1799" s="99">
        <f t="shared" si="112"/>
        <v>2.6431510219630933E-2</v>
      </c>
    </row>
    <row r="1800" spans="1:14">
      <c r="A1800" s="47">
        <v>42104</v>
      </c>
      <c r="B1800" s="39">
        <v>0.81589999999999996</v>
      </c>
      <c r="C1800" s="43">
        <f>((B1800-B1801)/0.01)*P$4+C1801</f>
        <v>58834685.999999993</v>
      </c>
      <c r="D1800" s="39">
        <v>1.8066</v>
      </c>
      <c r="E1800" s="43">
        <f>((D1800-D1801)/0.01)*R$4+E1801</f>
        <v>-41474312.00000003</v>
      </c>
      <c r="F1800" s="39">
        <v>2.0415000000000001</v>
      </c>
      <c r="G1800" s="43">
        <f>((F1800-F1801)/0.01)*T$4+G1801</f>
        <v>93031814.000000104</v>
      </c>
      <c r="H1800" s="39">
        <v>2.4188000000000001</v>
      </c>
      <c r="I1800" s="43">
        <f>((H1800-H1801)/0.01)*V$4+I1801</f>
        <v>81067165.999999881</v>
      </c>
      <c r="J1800" s="54">
        <f t="shared" si="110"/>
        <v>191459353.99999994</v>
      </c>
      <c r="K1800" s="43">
        <f>$W$2+J1800</f>
        <v>4891459354</v>
      </c>
      <c r="L1800" s="99">
        <f t="shared" ref="L1800:L1863" si="113">LN(K1800/K1799)</f>
        <v>4.3726777801355866E-4</v>
      </c>
      <c r="M1800" s="102">
        <f t="shared" si="111"/>
        <v>1.601333221423767E-3</v>
      </c>
      <c r="N1800" s="99">
        <f t="shared" si="112"/>
        <v>2.5420376820199299E-2</v>
      </c>
    </row>
    <row r="1801" spans="1:14">
      <c r="A1801" s="47">
        <v>42107</v>
      </c>
      <c r="B1801" s="39">
        <v>0.79300000000000004</v>
      </c>
      <c r="C1801" s="43">
        <f>((B1801-B1802)/0.01)*P$4+C1802</f>
        <v>60098765.999999985</v>
      </c>
      <c r="D1801" s="39">
        <v>1.7763</v>
      </c>
      <c r="E1801" s="43">
        <f>((D1801-D1802)/0.01)*R$4+E1802</f>
        <v>-42968102.00000003</v>
      </c>
      <c r="F1801" s="39">
        <v>2.0129999999999999</v>
      </c>
      <c r="G1801" s="43">
        <f>((F1801-F1802)/0.01)*T$4+G1802</f>
        <v>95619614.000000119</v>
      </c>
      <c r="H1801" s="39">
        <v>2.4058000000000002</v>
      </c>
      <c r="I1801" s="43">
        <f>((H1801-H1802)/0.01)*V$4+I1802</f>
        <v>82350265.999999866</v>
      </c>
      <c r="J1801" s="54">
        <f t="shared" si="110"/>
        <v>195100543.99999994</v>
      </c>
      <c r="K1801" s="43">
        <f>$W$2+J1801</f>
        <v>4895100544</v>
      </c>
      <c r="L1801" s="99">
        <f t="shared" si="113"/>
        <v>7.4412055021691925E-4</v>
      </c>
      <c r="M1801" s="102">
        <f t="shared" si="111"/>
        <v>1.621092685222816E-3</v>
      </c>
      <c r="N1801" s="99">
        <f t="shared" si="112"/>
        <v>2.57340485837129E-2</v>
      </c>
    </row>
    <row r="1802" spans="1:14">
      <c r="A1802" s="47">
        <v>42108</v>
      </c>
      <c r="B1802" s="39">
        <v>0.77529999999999999</v>
      </c>
      <c r="C1802" s="43">
        <f>((B1802-B1803)/0.01)*P$4+C1803</f>
        <v>61075805.999999985</v>
      </c>
      <c r="D1802" s="39">
        <v>1.746</v>
      </c>
      <c r="E1802" s="43">
        <f>((D1802-D1803)/0.01)*R$4+E1803</f>
        <v>-44461892.00000003</v>
      </c>
      <c r="F1802" s="39">
        <v>1.9815</v>
      </c>
      <c r="G1802" s="43">
        <f>((F1802-F1803)/0.01)*T$4+G1803</f>
        <v>98479814.000000104</v>
      </c>
      <c r="H1802" s="39">
        <v>2.3730000000000002</v>
      </c>
      <c r="I1802" s="43">
        <f>((H1802-H1803)/0.01)*V$4+I1803</f>
        <v>85587625.999999866</v>
      </c>
      <c r="J1802" s="54">
        <f t="shared" ref="J1802:J1865" si="114">C1802+E1802+G1802+I1802</f>
        <v>200681353.99999994</v>
      </c>
      <c r="K1802" s="43">
        <f>$W$2+J1802</f>
        <v>4900681354</v>
      </c>
      <c r="L1802" s="99">
        <f t="shared" si="113"/>
        <v>1.1394313719741956E-3</v>
      </c>
      <c r="M1802" s="102">
        <f t="shared" ref="M1802:M1865" si="115">_xlfn.STDEV.S(L1793:L1802)</f>
        <v>1.6575223303888656E-3</v>
      </c>
      <c r="N1802" s="99">
        <f t="shared" si="112"/>
        <v>2.6312351272471061E-2</v>
      </c>
    </row>
    <row r="1803" spans="1:14">
      <c r="A1803" s="47">
        <v>42109</v>
      </c>
      <c r="B1803" s="39">
        <v>0.76349999999999996</v>
      </c>
      <c r="C1803" s="43">
        <f>((B1803-B1804)/0.01)*P$4+C1804</f>
        <v>61727165.999999985</v>
      </c>
      <c r="D1803" s="39">
        <v>1.7315</v>
      </c>
      <c r="E1803" s="43">
        <f>((D1803-D1804)/0.01)*R$4+E1804</f>
        <v>-45176742.00000003</v>
      </c>
      <c r="F1803" s="39">
        <v>1.9744999999999999</v>
      </c>
      <c r="G1803" s="43">
        <f>((F1803-F1804)/0.01)*T$4+G1804</f>
        <v>99115414.000000119</v>
      </c>
      <c r="H1803" s="39">
        <v>2.3725000000000001</v>
      </c>
      <c r="I1803" s="43">
        <f>((H1803-H1804)/0.01)*V$4+I1804</f>
        <v>85636975.999999881</v>
      </c>
      <c r="J1803" s="54">
        <f t="shared" si="114"/>
        <v>201302813.99999994</v>
      </c>
      <c r="K1803" s="43">
        <f>$W$2+J1803</f>
        <v>4901302814</v>
      </c>
      <c r="L1803" s="99">
        <f t="shared" si="113"/>
        <v>1.2680289830738334E-4</v>
      </c>
      <c r="M1803" s="102">
        <f t="shared" si="115"/>
        <v>1.4955846622319109E-3</v>
      </c>
      <c r="N1803" s="99">
        <f t="shared" si="112"/>
        <v>2.3741670485449028E-2</v>
      </c>
    </row>
    <row r="1804" spans="1:14">
      <c r="A1804" s="47">
        <v>42110</v>
      </c>
      <c r="B1804" s="39">
        <v>0.748</v>
      </c>
      <c r="C1804" s="43">
        <f>((B1804-B1805)/0.01)*P$4+C1805</f>
        <v>62582765.999999985</v>
      </c>
      <c r="D1804" s="39">
        <v>1.7277</v>
      </c>
      <c r="E1804" s="43">
        <f>((D1804-D1805)/0.01)*R$4+E1805</f>
        <v>-45364082.00000003</v>
      </c>
      <c r="F1804" s="39">
        <v>1.9778</v>
      </c>
      <c r="G1804" s="43">
        <f>((F1804-F1805)/0.01)*T$4+G1805</f>
        <v>98815774.000000119</v>
      </c>
      <c r="H1804" s="39">
        <v>2.3984000000000001</v>
      </c>
      <c r="I1804" s="43">
        <f>((H1804-H1805)/0.01)*V$4+I1805</f>
        <v>83080645.999999881</v>
      </c>
      <c r="J1804" s="54">
        <f t="shared" si="114"/>
        <v>199115103.99999994</v>
      </c>
      <c r="K1804" s="43">
        <f>$W$2+J1804</f>
        <v>4899115104</v>
      </c>
      <c r="L1804" s="99">
        <f t="shared" si="113"/>
        <v>-4.4645239716145234E-4</v>
      </c>
      <c r="M1804" s="102">
        <f t="shared" si="115"/>
        <v>1.3406975508041413E-3</v>
      </c>
      <c r="N1804" s="99">
        <f t="shared" si="112"/>
        <v>2.1282913816686854E-2</v>
      </c>
    </row>
    <row r="1805" spans="1:14">
      <c r="A1805" s="47">
        <v>42111</v>
      </c>
      <c r="B1805" s="39">
        <v>0.77100000000000002</v>
      </c>
      <c r="C1805" s="43">
        <f>((B1805-B1806)/0.01)*P$4+C1806</f>
        <v>61313165.999999985</v>
      </c>
      <c r="D1805" s="39">
        <v>1.7229999999999999</v>
      </c>
      <c r="E1805" s="43">
        <f>((D1805-D1806)/0.01)*R$4+E1806</f>
        <v>-45595792.000000037</v>
      </c>
      <c r="F1805" s="39">
        <v>1.9553</v>
      </c>
      <c r="G1805" s="43">
        <f>((F1805-F1806)/0.01)*T$4+G1806</f>
        <v>100858774.00000012</v>
      </c>
      <c r="H1805" s="39">
        <v>2.3332999999999999</v>
      </c>
      <c r="I1805" s="43">
        <f>((H1805-H1806)/0.01)*V$4+I1806</f>
        <v>89506015.999999896</v>
      </c>
      <c r="J1805" s="54">
        <f t="shared" si="114"/>
        <v>206082163.99999994</v>
      </c>
      <c r="K1805" s="43">
        <f>$W$2+J1805</f>
        <v>4906082164</v>
      </c>
      <c r="L1805" s="99">
        <f t="shared" si="113"/>
        <v>1.4210955643377294E-3</v>
      </c>
      <c r="M1805" s="102">
        <f t="shared" si="115"/>
        <v>1.2747925669064754E-3</v>
      </c>
      <c r="N1805" s="99">
        <f t="shared" si="112"/>
        <v>2.0236704631369215E-2</v>
      </c>
    </row>
    <row r="1806" spans="1:14">
      <c r="A1806" s="47">
        <v>42114</v>
      </c>
      <c r="B1806" s="39">
        <v>0.78849999999999998</v>
      </c>
      <c r="C1806" s="43">
        <f>((B1806-B1807)/0.01)*P$4+C1807</f>
        <v>60347165.999999985</v>
      </c>
      <c r="D1806" s="39">
        <v>1.7375</v>
      </c>
      <c r="E1806" s="43">
        <f>((D1806-D1807)/0.01)*R$4+E1807</f>
        <v>-44880942.00000003</v>
      </c>
      <c r="F1806" s="39">
        <v>1.972</v>
      </c>
      <c r="G1806" s="43">
        <f>((F1806-F1807)/0.01)*T$4+G1807</f>
        <v>99342414.000000119</v>
      </c>
      <c r="H1806" s="39">
        <v>2.3582000000000001</v>
      </c>
      <c r="I1806" s="43">
        <f>((H1806-H1807)/0.01)*V$4+I1807</f>
        <v>87048385.999999881</v>
      </c>
      <c r="J1806" s="54">
        <f t="shared" si="114"/>
        <v>201857023.99999994</v>
      </c>
      <c r="K1806" s="43">
        <f>$W$2+J1806</f>
        <v>4901857024</v>
      </c>
      <c r="L1806" s="99">
        <f t="shared" si="113"/>
        <v>-8.6157554209425453E-4</v>
      </c>
      <c r="M1806" s="102">
        <f t="shared" si="115"/>
        <v>1.1008476425337964E-3</v>
      </c>
      <c r="N1806" s="99">
        <f t="shared" si="112"/>
        <v>1.7475414561096934E-2</v>
      </c>
    </row>
    <row r="1807" spans="1:14">
      <c r="A1807" s="47">
        <v>42115</v>
      </c>
      <c r="B1807" s="39">
        <v>0.79049999999999998</v>
      </c>
      <c r="C1807" s="43">
        <f>((B1807-B1808)/0.01)*P$4+C1808</f>
        <v>60236765.999999985</v>
      </c>
      <c r="D1807" s="39">
        <v>1.7530999999999999</v>
      </c>
      <c r="E1807" s="43">
        <f>((D1807-D1808)/0.01)*R$4+E1808</f>
        <v>-44111862.000000037</v>
      </c>
      <c r="F1807" s="39">
        <v>1.9864999999999999</v>
      </c>
      <c r="G1807" s="43">
        <f>((F1807-F1808)/0.01)*T$4+G1808</f>
        <v>98025814.000000119</v>
      </c>
      <c r="H1807" s="39">
        <v>2.359</v>
      </c>
      <c r="I1807" s="43">
        <f>((H1807-H1808)/0.01)*V$4+I1808</f>
        <v>86969425.999999896</v>
      </c>
      <c r="J1807" s="54">
        <f t="shared" si="114"/>
        <v>201120143.99999994</v>
      </c>
      <c r="K1807" s="43">
        <f>$W$2+J1807</f>
        <v>4901120144</v>
      </c>
      <c r="L1807" s="99">
        <f t="shared" si="113"/>
        <v>-1.5033800217205499E-4</v>
      </c>
      <c r="M1807" s="102">
        <f t="shared" si="115"/>
        <v>1.0447329069213683E-3</v>
      </c>
      <c r="N1807" s="99">
        <f t="shared" si="112"/>
        <v>1.6584620749197188E-2</v>
      </c>
    </row>
    <row r="1808" spans="1:14">
      <c r="A1808" s="47">
        <v>42116</v>
      </c>
      <c r="B1808" s="39">
        <v>0.81699999999999995</v>
      </c>
      <c r="C1808" s="43">
        <f>((B1808-B1809)/0.01)*P$4+C1809</f>
        <v>58773965.999999985</v>
      </c>
      <c r="D1808" s="39">
        <v>1.8169999999999999</v>
      </c>
      <c r="E1808" s="43">
        <f>((D1808-D1809)/0.01)*R$4+E1809</f>
        <v>-40961592.000000037</v>
      </c>
      <c r="F1808" s="39">
        <v>2.056</v>
      </c>
      <c r="G1808" s="43">
        <f>((F1808-F1809)/0.01)*T$4+G1809</f>
        <v>91715214.000000104</v>
      </c>
      <c r="H1808" s="39">
        <v>2.4344999999999999</v>
      </c>
      <c r="I1808" s="43">
        <f>((H1808-H1809)/0.01)*V$4+I1809</f>
        <v>79517575.999999911</v>
      </c>
      <c r="J1808" s="54">
        <f t="shared" si="114"/>
        <v>189045163.99999997</v>
      </c>
      <c r="K1808" s="43">
        <f>$W$2+J1808</f>
        <v>4889045164</v>
      </c>
      <c r="L1808" s="99">
        <f t="shared" si="113"/>
        <v>-2.4667583729254873E-3</v>
      </c>
      <c r="M1808" s="102">
        <f t="shared" si="115"/>
        <v>1.307166925748794E-3</v>
      </c>
      <c r="N1808" s="99">
        <f t="shared" si="112"/>
        <v>2.0750631645480855E-2</v>
      </c>
    </row>
    <row r="1809" spans="1:14">
      <c r="A1809" s="47">
        <v>42117</v>
      </c>
      <c r="B1809" s="39">
        <v>0.79700000000000004</v>
      </c>
      <c r="C1809" s="43">
        <f>((B1809-B1810)/0.01)*P$4+C1810</f>
        <v>59877965.999999978</v>
      </c>
      <c r="D1809" s="39">
        <v>1.7903</v>
      </c>
      <c r="E1809" s="43">
        <f>((D1809-D1810)/0.01)*R$4+E1810</f>
        <v>-42277902.000000037</v>
      </c>
      <c r="F1809" s="39">
        <v>2.0289999999999999</v>
      </c>
      <c r="G1809" s="43">
        <f>((F1809-F1810)/0.01)*T$4+G1810</f>
        <v>94166814.000000119</v>
      </c>
      <c r="H1809" s="39">
        <v>2.4047000000000001</v>
      </c>
      <c r="I1809" s="43">
        <f>((H1809-H1810)/0.01)*V$4+I1810</f>
        <v>82458835.999999896</v>
      </c>
      <c r="J1809" s="54">
        <f t="shared" si="114"/>
        <v>194225713.99999994</v>
      </c>
      <c r="K1809" s="43">
        <f>$W$2+J1809</f>
        <v>4894225714</v>
      </c>
      <c r="L1809" s="99">
        <f t="shared" si="113"/>
        <v>1.0590630779455802E-3</v>
      </c>
      <c r="M1809" s="102">
        <f t="shared" si="115"/>
        <v>1.1618484787038088E-3</v>
      </c>
      <c r="N1809" s="99">
        <f t="shared" ref="N1809:N1872" si="116">M1809*SQRT(252)</f>
        <v>1.8443772814734014E-2</v>
      </c>
    </row>
    <row r="1810" spans="1:14">
      <c r="A1810" s="47">
        <v>42118</v>
      </c>
      <c r="B1810" s="39">
        <v>0.76849999999999996</v>
      </c>
      <c r="C1810" s="43">
        <f>((B1810-B1811)/0.01)*P$4+C1811</f>
        <v>61451165.999999985</v>
      </c>
      <c r="D1810" s="39">
        <v>1.7427999999999999</v>
      </c>
      <c r="E1810" s="43">
        <f>((D1810-D1811)/0.01)*R$4+E1811</f>
        <v>-44619652.000000045</v>
      </c>
      <c r="F1810" s="39">
        <v>1.9875</v>
      </c>
      <c r="G1810" s="43">
        <f>((F1810-F1811)/0.01)*T$4+G1811</f>
        <v>97935014.000000104</v>
      </c>
      <c r="H1810" s="39">
        <v>2.383</v>
      </c>
      <c r="I1810" s="43">
        <f>((H1810-H1811)/0.01)*V$4+I1811</f>
        <v>84600625.999999896</v>
      </c>
      <c r="J1810" s="54">
        <f t="shared" si="114"/>
        <v>199367153.99999994</v>
      </c>
      <c r="K1810" s="43">
        <f>$W$2+J1810</f>
        <v>4899367154</v>
      </c>
      <c r="L1810" s="99">
        <f t="shared" si="113"/>
        <v>1.0499600180712146E-3</v>
      </c>
      <c r="M1810" s="102">
        <f t="shared" si="115"/>
        <v>1.1972114226772271E-3</v>
      </c>
      <c r="N1810" s="99">
        <f t="shared" si="116"/>
        <v>1.9005142147018664E-2</v>
      </c>
    </row>
    <row r="1811" spans="1:14">
      <c r="A1811" s="47">
        <v>42121</v>
      </c>
      <c r="B1811" s="39">
        <v>0.77829999999999999</v>
      </c>
      <c r="C1811" s="43">
        <f>((B1811-B1812)/0.01)*P$4+C1812</f>
        <v>60910205.999999985</v>
      </c>
      <c r="D1811" s="39">
        <v>1.7629999999999999</v>
      </c>
      <c r="E1811" s="43">
        <f>((D1811-D1812)/0.01)*R$4+E1812</f>
        <v>-43623792.000000045</v>
      </c>
      <c r="F1811" s="39">
        <v>2.004</v>
      </c>
      <c r="G1811" s="43">
        <f>((F1811-F1812)/0.01)*T$4+G1812</f>
        <v>96436814.000000104</v>
      </c>
      <c r="H1811" s="39">
        <v>2.3902999999999999</v>
      </c>
      <c r="I1811" s="43">
        <f>((H1811-H1812)/0.01)*V$4+I1812</f>
        <v>83880115.999999911</v>
      </c>
      <c r="J1811" s="54">
        <f t="shared" si="114"/>
        <v>197603343.99999994</v>
      </c>
      <c r="K1811" s="43">
        <f>$W$2+J1811</f>
        <v>4897603344</v>
      </c>
      <c r="L1811" s="99">
        <f t="shared" si="113"/>
        <v>-3.600725386316341E-4</v>
      </c>
      <c r="M1811" s="102">
        <f t="shared" si="115"/>
        <v>1.1883967161460361E-3</v>
      </c>
      <c r="N1811" s="99">
        <f t="shared" si="116"/>
        <v>1.8865213018849376E-2</v>
      </c>
    </row>
    <row r="1812" spans="1:14">
      <c r="A1812" s="47">
        <v>42122</v>
      </c>
      <c r="B1812" s="39">
        <v>0.8</v>
      </c>
      <c r="C1812" s="43">
        <f>((B1812-B1813)/0.01)*P$4+C1813</f>
        <v>59712365.999999985</v>
      </c>
      <c r="D1812" s="39">
        <v>1.8308</v>
      </c>
      <c r="E1812" s="43">
        <f>((D1812-D1813)/0.01)*R$4+E1813</f>
        <v>-40281252.000000037</v>
      </c>
      <c r="F1812" s="39">
        <v>2.0825</v>
      </c>
      <c r="G1812" s="43">
        <f>((F1812-F1813)/0.01)*T$4+G1813</f>
        <v>89309014.000000104</v>
      </c>
      <c r="H1812" s="39">
        <v>2.4859999999999998</v>
      </c>
      <c r="I1812" s="43">
        <f>((H1812-H1813)/0.01)*V$4+I1813</f>
        <v>74434525.999999925</v>
      </c>
      <c r="J1812" s="54">
        <f t="shared" si="114"/>
        <v>183174654</v>
      </c>
      <c r="K1812" s="43">
        <f>$W$2+J1812</f>
        <v>4883174654</v>
      </c>
      <c r="L1812" s="99">
        <f t="shared" si="113"/>
        <v>-2.9504197865923131E-3</v>
      </c>
      <c r="M1812" s="102">
        <f t="shared" si="115"/>
        <v>1.4477060807264797E-3</v>
      </c>
      <c r="N1812" s="99">
        <f t="shared" si="116"/>
        <v>2.2981621566709583E-2</v>
      </c>
    </row>
    <row r="1813" spans="1:14">
      <c r="A1813" s="47">
        <v>42123</v>
      </c>
      <c r="B1813" s="39">
        <v>0.79749999999999999</v>
      </c>
      <c r="C1813" s="43">
        <f>((B1813-B1814)/0.01)*P$4+C1814</f>
        <v>59850365.999999985</v>
      </c>
      <c r="D1813" s="39">
        <v>1.8580000000000001</v>
      </c>
      <c r="E1813" s="43">
        <f>((D1813-D1814)/0.01)*R$4+E1814</f>
        <v>-38940292.00000003</v>
      </c>
      <c r="F1813" s="39">
        <v>2.1175000000000002</v>
      </c>
      <c r="G1813" s="43">
        <f>((F1813-F1814)/0.01)*T$4+G1814</f>
        <v>86131014.000000089</v>
      </c>
      <c r="H1813" s="39">
        <v>2.5255000000000001</v>
      </c>
      <c r="I1813" s="43">
        <f>((H1813-H1814)/0.01)*V$4+I1814</f>
        <v>70535875.999999896</v>
      </c>
      <c r="J1813" s="54">
        <f t="shared" si="114"/>
        <v>177576963.99999994</v>
      </c>
      <c r="K1813" s="43">
        <f>$W$2+J1813</f>
        <v>4877576964</v>
      </c>
      <c r="L1813" s="99">
        <f t="shared" si="113"/>
        <v>-1.1469794197719156E-3</v>
      </c>
      <c r="M1813" s="102">
        <f t="shared" si="115"/>
        <v>1.4563352421347981E-3</v>
      </c>
      <c r="N1813" s="99">
        <f t="shared" si="116"/>
        <v>2.3118605257366261E-2</v>
      </c>
    </row>
    <row r="1814" spans="1:14">
      <c r="A1814" s="47">
        <v>42124</v>
      </c>
      <c r="B1814" s="39">
        <v>0.82320000000000004</v>
      </c>
      <c r="C1814" s="43">
        <f>((B1814-B1815)/0.01)*P$4+C1815</f>
        <v>58431725.999999985</v>
      </c>
      <c r="D1814" s="39">
        <v>1.8679999999999999</v>
      </c>
      <c r="E1814" s="43">
        <f>((D1814-D1815)/0.01)*R$4+E1815</f>
        <v>-38447292.000000037</v>
      </c>
      <c r="F1814" s="39">
        <v>2.1230000000000002</v>
      </c>
      <c r="G1814" s="43">
        <f>((F1814-F1815)/0.01)*T$4+G1815</f>
        <v>85631614.000000089</v>
      </c>
      <c r="H1814" s="39">
        <v>2.5265</v>
      </c>
      <c r="I1814" s="43">
        <f>((H1814-H1815)/0.01)*V$4+I1815</f>
        <v>70437175.999999911</v>
      </c>
      <c r="J1814" s="54">
        <f t="shared" si="114"/>
        <v>176053223.99999994</v>
      </c>
      <c r="K1814" s="43">
        <f>$W$2+J1814</f>
        <v>4876053224</v>
      </c>
      <c r="L1814" s="99">
        <f t="shared" si="113"/>
        <v>-3.1244572185456409E-4</v>
      </c>
      <c r="M1814" s="102">
        <f t="shared" si="115"/>
        <v>1.4573480754543292E-3</v>
      </c>
      <c r="N1814" s="99">
        <f t="shared" si="116"/>
        <v>2.3134683487864498E-2</v>
      </c>
    </row>
    <row r="1815" spans="1:14">
      <c r="A1815" s="47">
        <v>42125</v>
      </c>
      <c r="B1815" s="39">
        <v>0.85550000000000004</v>
      </c>
      <c r="C1815" s="43">
        <f>((B1815-B1816)/0.01)*P$4+C1816</f>
        <v>56648765.999999985</v>
      </c>
      <c r="D1815" s="39">
        <v>1.9455</v>
      </c>
      <c r="E1815" s="43">
        <f>((D1815-D1816)/0.01)*R$4+E1816</f>
        <v>-34626542.00000003</v>
      </c>
      <c r="F1815" s="39">
        <v>2.2029999999999998</v>
      </c>
      <c r="G1815" s="43">
        <f>((F1815-F1816)/0.01)*T$4+G1816</f>
        <v>78367614.000000119</v>
      </c>
      <c r="H1815" s="39">
        <v>2.6114999999999999</v>
      </c>
      <c r="I1815" s="43">
        <f>((H1815-H1816)/0.01)*V$4+I1816</f>
        <v>62047675.999999918</v>
      </c>
      <c r="J1815" s="54">
        <f t="shared" si="114"/>
        <v>162437514</v>
      </c>
      <c r="K1815" s="43">
        <f>$W$2+J1815</f>
        <v>4862437514</v>
      </c>
      <c r="L1815" s="99">
        <f t="shared" si="113"/>
        <v>-2.7962687932277944E-3</v>
      </c>
      <c r="M1815" s="102">
        <f t="shared" si="115"/>
        <v>1.4589135613480558E-3</v>
      </c>
      <c r="N1815" s="99">
        <f t="shared" si="116"/>
        <v>2.315953480599918E-2</v>
      </c>
    </row>
    <row r="1816" spans="1:14">
      <c r="A1816" s="47">
        <v>42128</v>
      </c>
      <c r="B1816" s="39">
        <v>0.85799999999999998</v>
      </c>
      <c r="C1816" s="43">
        <f>((B1816-B1817)/0.01)*P$4+C1817</f>
        <v>56510765.999999985</v>
      </c>
      <c r="D1816" s="39">
        <v>1.9662999999999999</v>
      </c>
      <c r="E1816" s="43">
        <f>((D1816-D1817)/0.01)*R$4+E1817</f>
        <v>-33601102.00000003</v>
      </c>
      <c r="F1816" s="39">
        <v>2.2336</v>
      </c>
      <c r="G1816" s="43">
        <f>((F1816-F1817)/0.01)*T$4+G1817</f>
        <v>75589134.000000104</v>
      </c>
      <c r="H1816" s="39">
        <v>2.6606999999999998</v>
      </c>
      <c r="I1816" s="43">
        <f>((H1816-H1817)/0.01)*V$4+I1817</f>
        <v>57191635.999999925</v>
      </c>
      <c r="J1816" s="54">
        <f t="shared" si="114"/>
        <v>155690434</v>
      </c>
      <c r="K1816" s="43">
        <f>$W$2+J1816</f>
        <v>4855690434</v>
      </c>
      <c r="L1816" s="99">
        <f t="shared" si="113"/>
        <v>-1.3885557218802629E-3</v>
      </c>
      <c r="M1816" s="102">
        <f t="shared" si="115"/>
        <v>1.4671234586722827E-3</v>
      </c>
      <c r="N1816" s="99">
        <f t="shared" si="116"/>
        <v>2.3289862885654853E-2</v>
      </c>
    </row>
    <row r="1817" spans="1:14">
      <c r="A1817" s="47">
        <v>42129</v>
      </c>
      <c r="B1817" s="39">
        <v>0.88049999999999995</v>
      </c>
      <c r="C1817" s="43">
        <f>((B1817-B1818)/0.01)*P$4+C1818</f>
        <v>55268765.999999985</v>
      </c>
      <c r="D1817" s="39">
        <v>2.0055000000000001</v>
      </c>
      <c r="E1817" s="43">
        <f>((D1817-D1818)/0.01)*R$4+E1818</f>
        <v>-31668542.000000026</v>
      </c>
      <c r="F1817" s="39">
        <v>2.27</v>
      </c>
      <c r="G1817" s="43">
        <f>((F1817-F1818)/0.01)*T$4+G1818</f>
        <v>72284014.000000104</v>
      </c>
      <c r="H1817" s="39">
        <v>2.6850000000000001</v>
      </c>
      <c r="I1817" s="43">
        <f>((H1817-H1818)/0.01)*V$4+I1818</f>
        <v>54793225.999999903</v>
      </c>
      <c r="J1817" s="54">
        <f t="shared" si="114"/>
        <v>150677463.99999997</v>
      </c>
      <c r="K1817" s="43">
        <f>$W$2+J1817</f>
        <v>4850677464</v>
      </c>
      <c r="L1817" s="99">
        <f t="shared" si="113"/>
        <v>-1.032924055297991E-3</v>
      </c>
      <c r="M1817" s="102">
        <f t="shared" si="115"/>
        <v>1.4402216730357677E-3</v>
      </c>
      <c r="N1817" s="99">
        <f t="shared" si="116"/>
        <v>2.2862810277948124E-2</v>
      </c>
    </row>
    <row r="1818" spans="1:14">
      <c r="A1818" s="47">
        <v>42130</v>
      </c>
      <c r="B1818" s="39">
        <v>0.89300000000000002</v>
      </c>
      <c r="C1818" s="43">
        <f>((B1818-B1819)/0.01)*P$4+C1819</f>
        <v>54578765.999999985</v>
      </c>
      <c r="D1818" s="39">
        <v>2.0499999999999998</v>
      </c>
      <c r="E1818" s="43">
        <f>((D1818-D1819)/0.01)*R$4+E1819</f>
        <v>-29474692.000000037</v>
      </c>
      <c r="F1818" s="39">
        <v>2.3252999999999999</v>
      </c>
      <c r="G1818" s="43">
        <f>((F1818-F1819)/0.01)*T$4+G1819</f>
        <v>67262774.000000119</v>
      </c>
      <c r="H1818" s="39">
        <v>2.7640000000000002</v>
      </c>
      <c r="I1818" s="43">
        <f>((H1818-H1819)/0.01)*V$4+I1819</f>
        <v>46995925.999999888</v>
      </c>
      <c r="J1818" s="54">
        <f t="shared" si="114"/>
        <v>139362773.99999994</v>
      </c>
      <c r="K1818" s="43">
        <f>$W$2+J1818</f>
        <v>4839362774</v>
      </c>
      <c r="L1818" s="99">
        <f t="shared" si="113"/>
        <v>-2.3353246971898594E-3</v>
      </c>
      <c r="M1818" s="102">
        <f t="shared" si="115"/>
        <v>1.426230857168988E-3</v>
      </c>
      <c r="N1818" s="99">
        <f t="shared" si="116"/>
        <v>2.2640712961413751E-2</v>
      </c>
    </row>
    <row r="1819" spans="1:14">
      <c r="A1819" s="47">
        <v>42131</v>
      </c>
      <c r="B1819" s="39">
        <v>0.90410000000000001</v>
      </c>
      <c r="C1819" s="43">
        <f>((B1819-B1820)/0.01)*P$4+C1820</f>
        <v>53966045.999999985</v>
      </c>
      <c r="D1819" s="39">
        <v>2.0032000000000001</v>
      </c>
      <c r="E1819" s="43">
        <f>((D1819-D1820)/0.01)*R$4+E1820</f>
        <v>-31781932.000000022</v>
      </c>
      <c r="F1819" s="39">
        <v>2.2603</v>
      </c>
      <c r="G1819" s="43">
        <f>((F1819-F1820)/0.01)*T$4+G1820</f>
        <v>73164774.000000119</v>
      </c>
      <c r="H1819" s="39">
        <v>2.6764999999999999</v>
      </c>
      <c r="I1819" s="43">
        <f>((H1819-H1820)/0.01)*V$4+I1820</f>
        <v>55632175.999999925</v>
      </c>
      <c r="J1819" s="54">
        <f t="shared" si="114"/>
        <v>150981064</v>
      </c>
      <c r="K1819" s="43">
        <f>$W$2+J1819</f>
        <v>4850981064</v>
      </c>
      <c r="L1819" s="99">
        <f t="shared" si="113"/>
        <v>2.3979119340467856E-3</v>
      </c>
      <c r="M1819" s="102">
        <f t="shared" si="115"/>
        <v>1.6829642273114482E-3</v>
      </c>
      <c r="N1819" s="99">
        <f t="shared" si="116"/>
        <v>2.671622886530442E-2</v>
      </c>
    </row>
    <row r="1820" spans="1:14">
      <c r="A1820" s="47">
        <v>42132</v>
      </c>
      <c r="B1820" s="39">
        <v>0.84</v>
      </c>
      <c r="C1820" s="43">
        <f>((B1820-B1821)/0.01)*P$4+C1821</f>
        <v>57504365.999999985</v>
      </c>
      <c r="D1820" s="39">
        <v>1.9458</v>
      </c>
      <c r="E1820" s="43">
        <f>((D1820-D1821)/0.01)*R$4+E1821</f>
        <v>-34611752.00000003</v>
      </c>
      <c r="F1820" s="39">
        <v>2.2235</v>
      </c>
      <c r="G1820" s="43">
        <f>((F1820-F1821)/0.01)*T$4+G1821</f>
        <v>76506214.000000119</v>
      </c>
      <c r="H1820" s="39">
        <v>2.6684000000000001</v>
      </c>
      <c r="I1820" s="43">
        <f>((H1820-H1821)/0.01)*V$4+I1821</f>
        <v>56431645.999999903</v>
      </c>
      <c r="J1820" s="54">
        <f t="shared" si="114"/>
        <v>155830473.99999997</v>
      </c>
      <c r="K1820" s="43">
        <f>$W$2+J1820</f>
        <v>4855830474</v>
      </c>
      <c r="L1820" s="99">
        <f t="shared" si="113"/>
        <v>9.9917679136299017E-4</v>
      </c>
      <c r="M1820" s="102">
        <f t="shared" si="115"/>
        <v>1.6765326721504695E-3</v>
      </c>
      <c r="N1820" s="99">
        <f t="shared" si="116"/>
        <v>2.6614131092308358E-2</v>
      </c>
    </row>
    <row r="1821" spans="1:14">
      <c r="A1821" s="47">
        <v>42135</v>
      </c>
      <c r="B1821" s="39">
        <v>0.88939999999999997</v>
      </c>
      <c r="C1821" s="43">
        <f>((B1821-B1822)/0.01)*P$4+C1822</f>
        <v>54777485.999999985</v>
      </c>
      <c r="D1821" s="39">
        <v>2.0647000000000002</v>
      </c>
      <c r="E1821" s="43">
        <f>((D1821-D1822)/0.01)*R$4+E1822</f>
        <v>-28749982.000000015</v>
      </c>
      <c r="F1821" s="39">
        <v>2.347</v>
      </c>
      <c r="G1821" s="43">
        <f>((F1821-F1822)/0.01)*T$4+G1822</f>
        <v>65292414.000000119</v>
      </c>
      <c r="H1821" s="39">
        <v>2.8041</v>
      </c>
      <c r="I1821" s="43">
        <f>((H1821-H1822)/0.01)*V$4+I1822</f>
        <v>43038055.999999911</v>
      </c>
      <c r="J1821" s="54">
        <f t="shared" si="114"/>
        <v>134357974</v>
      </c>
      <c r="K1821" s="43">
        <f>$W$2+J1821</f>
        <v>4834357974</v>
      </c>
      <c r="L1821" s="99">
        <f t="shared" si="113"/>
        <v>-4.4318096103530373E-3</v>
      </c>
      <c r="M1821" s="102">
        <f t="shared" si="115"/>
        <v>1.9967042538632522E-3</v>
      </c>
      <c r="N1821" s="99">
        <f t="shared" si="116"/>
        <v>3.1696697384801673E-2</v>
      </c>
    </row>
    <row r="1822" spans="1:14">
      <c r="A1822" s="47">
        <v>42136</v>
      </c>
      <c r="B1822" s="39">
        <v>0.86399999999999999</v>
      </c>
      <c r="C1822" s="43">
        <f>((B1822-B1823)/0.01)*P$4+C1823</f>
        <v>56179565.999999985</v>
      </c>
      <c r="D1822" s="39">
        <v>2.0329999999999999</v>
      </c>
      <c r="E1822" s="43">
        <f>((D1822-D1823)/0.01)*R$4+E1823</f>
        <v>-30312792.00000003</v>
      </c>
      <c r="F1822" s="39">
        <v>2.3182999999999998</v>
      </c>
      <c r="G1822" s="43">
        <f>((F1822-F1823)/0.01)*T$4+G1823</f>
        <v>67898374.000000134</v>
      </c>
      <c r="H1822" s="39">
        <v>2.7713999999999999</v>
      </c>
      <c r="I1822" s="43">
        <f>((H1822-H1823)/0.01)*V$4+I1823</f>
        <v>46265545.999999925</v>
      </c>
      <c r="J1822" s="54">
        <f t="shared" si="114"/>
        <v>140030694</v>
      </c>
      <c r="K1822" s="43">
        <f>$W$2+J1822</f>
        <v>4840030694</v>
      </c>
      <c r="L1822" s="99">
        <f t="shared" si="113"/>
        <v>1.1727295325445208E-3</v>
      </c>
      <c r="M1822" s="102">
        <f t="shared" si="115"/>
        <v>2.0431450117241634E-3</v>
      </c>
      <c r="N1822" s="99">
        <f t="shared" si="116"/>
        <v>3.2433921560785707E-2</v>
      </c>
    </row>
    <row r="1823" spans="1:14">
      <c r="A1823" s="47">
        <v>42137</v>
      </c>
      <c r="B1823" s="39">
        <v>0.84299999999999997</v>
      </c>
      <c r="C1823" s="43">
        <f>((B1823-B1824)/0.01)*P$4+C1824</f>
        <v>57338765.999999985</v>
      </c>
      <c r="D1823" s="39">
        <v>2.048</v>
      </c>
      <c r="E1823" s="43">
        <f>((D1823-D1824)/0.01)*R$4+E1824</f>
        <v>-29573292.000000022</v>
      </c>
      <c r="F1823" s="39">
        <v>2.35</v>
      </c>
      <c r="G1823" s="43">
        <f>((F1823-F1824)/0.01)*T$4+G1824</f>
        <v>65020014.000000104</v>
      </c>
      <c r="H1823" s="39">
        <v>2.8266999999999998</v>
      </c>
      <c r="I1823" s="43">
        <f>((H1823-H1824)/0.01)*V$4+I1824</f>
        <v>40807435.999999933</v>
      </c>
      <c r="J1823" s="54">
        <f t="shared" si="114"/>
        <v>133592924</v>
      </c>
      <c r="K1823" s="43">
        <f>$W$2+J1823</f>
        <v>4833592924</v>
      </c>
      <c r="L1823" s="99">
        <f t="shared" si="113"/>
        <v>-1.330994714001874E-3</v>
      </c>
      <c r="M1823" s="102">
        <f t="shared" si="115"/>
        <v>2.0465679796496284E-3</v>
      </c>
      <c r="N1823" s="99">
        <f t="shared" si="116"/>
        <v>3.2488259492044889E-2</v>
      </c>
    </row>
    <row r="1824" spans="1:14">
      <c r="A1824" s="47">
        <v>42138</v>
      </c>
      <c r="B1824" s="39">
        <v>0.80549999999999999</v>
      </c>
      <c r="C1824" s="43">
        <f>((B1824-B1825)/0.01)*P$4+C1825</f>
        <v>59408765.999999985</v>
      </c>
      <c r="D1824" s="39">
        <v>1.9849999999999999</v>
      </c>
      <c r="E1824" s="43">
        <f>((D1824-D1825)/0.01)*R$4+E1825</f>
        <v>-32679192.00000003</v>
      </c>
      <c r="F1824" s="39">
        <v>2.2873000000000001</v>
      </c>
      <c r="G1824" s="43">
        <f>((F1824-F1825)/0.01)*T$4+G1825</f>
        <v>70713174.000000104</v>
      </c>
      <c r="H1824" s="39">
        <v>2.7845</v>
      </c>
      <c r="I1824" s="43">
        <f>((H1824-H1825)/0.01)*V$4+I1825</f>
        <v>44972575.999999911</v>
      </c>
      <c r="J1824" s="54">
        <f t="shared" si="114"/>
        <v>142415323.99999997</v>
      </c>
      <c r="K1824" s="43">
        <f>$W$2+J1824</f>
        <v>4842415324</v>
      </c>
      <c r="L1824" s="99">
        <f t="shared" si="113"/>
        <v>1.8235624068721481E-3</v>
      </c>
      <c r="M1824" s="102">
        <f t="shared" si="115"/>
        <v>2.2195414189692402E-3</v>
      </c>
      <c r="N1824" s="99">
        <f t="shared" si="116"/>
        <v>3.5234127715200174E-2</v>
      </c>
    </row>
    <row r="1825" spans="1:14">
      <c r="A1825" s="47">
        <v>42139</v>
      </c>
      <c r="B1825" s="39">
        <v>0.80449999999999999</v>
      </c>
      <c r="C1825" s="43">
        <f>((B1825-B1826)/0.01)*P$4+C1826</f>
        <v>59463965.999999985</v>
      </c>
      <c r="D1825" s="39">
        <v>1.9184999999999999</v>
      </c>
      <c r="E1825" s="43">
        <f>((D1825-D1826)/0.01)*R$4+E1826</f>
        <v>-35957642.00000003</v>
      </c>
      <c r="F1825" s="39">
        <v>2.1998000000000002</v>
      </c>
      <c r="G1825" s="43">
        <f>((F1825-F1826)/0.01)*T$4+G1826</f>
        <v>78658174.000000089</v>
      </c>
      <c r="H1825" s="39">
        <v>2.6734</v>
      </c>
      <c r="I1825" s="43">
        <f>((H1825-H1826)/0.01)*V$4+I1826</f>
        <v>55938145.999999911</v>
      </c>
      <c r="J1825" s="54">
        <f t="shared" si="114"/>
        <v>158102643.99999994</v>
      </c>
      <c r="K1825" s="43">
        <f>$W$2+J1825</f>
        <v>4858102644</v>
      </c>
      <c r="L1825" s="99">
        <f t="shared" si="113"/>
        <v>3.2343290795433404E-3</v>
      </c>
      <c r="M1825" s="102">
        <f t="shared" si="115"/>
        <v>2.3965621303991308E-3</v>
      </c>
      <c r="N1825" s="99">
        <f t="shared" si="116"/>
        <v>3.8044244391307491E-2</v>
      </c>
    </row>
    <row r="1826" spans="1:14">
      <c r="A1826" s="47">
        <v>42142</v>
      </c>
      <c r="B1826" s="39">
        <v>0.83679999999999999</v>
      </c>
      <c r="C1826" s="43">
        <f>((B1826-B1827)/0.01)*P$4+C1827</f>
        <v>57681005.999999985</v>
      </c>
      <c r="D1826" s="39">
        <v>2.0015000000000001</v>
      </c>
      <c r="E1826" s="43">
        <f>((D1826-D1827)/0.01)*R$4+E1827</f>
        <v>-31865742.000000022</v>
      </c>
      <c r="F1826" s="39">
        <v>2.2907000000000002</v>
      </c>
      <c r="G1826" s="43">
        <f>((F1826-F1827)/0.01)*T$4+G1827</f>
        <v>70404454.000000089</v>
      </c>
      <c r="H1826" s="39">
        <v>2.7560000000000002</v>
      </c>
      <c r="I1826" s="43">
        <f>((H1826-H1827)/0.01)*V$4+I1827</f>
        <v>47785525.999999888</v>
      </c>
      <c r="J1826" s="54">
        <f t="shared" si="114"/>
        <v>144005243.99999994</v>
      </c>
      <c r="K1826" s="43">
        <f>$W$2+J1826</f>
        <v>4844005244</v>
      </c>
      <c r="L1826" s="99">
        <f t="shared" si="113"/>
        <v>-2.9060509497395221E-3</v>
      </c>
      <c r="M1826" s="102">
        <f t="shared" si="115"/>
        <v>2.5321853944125093E-3</v>
      </c>
      <c r="N1826" s="99">
        <f t="shared" si="116"/>
        <v>4.0197196962753028E-2</v>
      </c>
    </row>
    <row r="1827" spans="1:14">
      <c r="A1827" s="47">
        <v>42143</v>
      </c>
      <c r="B1827" s="39">
        <v>0.87009999999999998</v>
      </c>
      <c r="C1827" s="43">
        <f>((B1827-B1828)/0.01)*P$4+C1828</f>
        <v>55842845.999999985</v>
      </c>
      <c r="D1827" s="39">
        <v>2.0506000000000002</v>
      </c>
      <c r="E1827" s="43">
        <f>((D1827-D1828)/0.01)*R$4+E1828</f>
        <v>-29445112.000000015</v>
      </c>
      <c r="F1827" s="39">
        <v>2.3346</v>
      </c>
      <c r="G1827" s="43">
        <f>((F1827-F1828)/0.01)*T$4+G1828</f>
        <v>66418334.000000112</v>
      </c>
      <c r="H1827" s="39">
        <v>2.7784</v>
      </c>
      <c r="I1827" s="43">
        <f>((H1827-H1828)/0.01)*V$4+I1828</f>
        <v>45574645.999999911</v>
      </c>
      <c r="J1827" s="54">
        <f t="shared" si="114"/>
        <v>138390714</v>
      </c>
      <c r="K1827" s="43">
        <f>$W$2+J1827</f>
        <v>4838390714</v>
      </c>
      <c r="L1827" s="99">
        <f t="shared" si="113"/>
        <v>-1.1597399349599765E-3</v>
      </c>
      <c r="M1827" s="102">
        <f t="shared" si="115"/>
        <v>2.5369056466492653E-3</v>
      </c>
      <c r="N1827" s="99">
        <f t="shared" si="116"/>
        <v>4.027212864401674E-2</v>
      </c>
    </row>
    <row r="1828" spans="1:14">
      <c r="A1828" s="47">
        <v>42144</v>
      </c>
      <c r="B1828" s="39">
        <v>0.84379999999999999</v>
      </c>
      <c r="C1828" s="43">
        <f>((B1828-B1829)/0.01)*P$4+C1829</f>
        <v>57294605.999999985</v>
      </c>
      <c r="D1828" s="39">
        <v>1.9999</v>
      </c>
      <c r="E1828" s="43">
        <f>((D1828-D1829)/0.01)*R$4+E1829</f>
        <v>-31944622.000000026</v>
      </c>
      <c r="F1828" s="39">
        <v>2.2927</v>
      </c>
      <c r="G1828" s="43">
        <f>((F1828-F1829)/0.01)*T$4+G1829</f>
        <v>70222854.000000119</v>
      </c>
      <c r="H1828" s="39">
        <v>2.7503000000000002</v>
      </c>
      <c r="I1828" s="43">
        <f>((H1828-H1829)/0.01)*V$4+I1829</f>
        <v>48348115.999999888</v>
      </c>
      <c r="J1828" s="54">
        <f t="shared" si="114"/>
        <v>143920953.99999997</v>
      </c>
      <c r="K1828" s="43">
        <f>$W$2+J1828</f>
        <v>4843920954</v>
      </c>
      <c r="L1828" s="99">
        <f t="shared" si="113"/>
        <v>1.1423388940602001E-3</v>
      </c>
      <c r="M1828" s="102">
        <f t="shared" si="115"/>
        <v>2.4569360275246469E-3</v>
      </c>
      <c r="N1828" s="99">
        <f t="shared" si="116"/>
        <v>3.9002650296150972E-2</v>
      </c>
    </row>
    <row r="1829" spans="1:14">
      <c r="A1829" s="47">
        <v>42145</v>
      </c>
      <c r="B1829" s="39">
        <v>0.83579999999999999</v>
      </c>
      <c r="C1829" s="43">
        <f>((B1829-B1830)/0.01)*P$4+C1830</f>
        <v>57736205.999999985</v>
      </c>
      <c r="D1829" s="39">
        <v>1.9662999999999999</v>
      </c>
      <c r="E1829" s="43">
        <f>((D1829-D1830)/0.01)*R$4+E1830</f>
        <v>-33601102.00000003</v>
      </c>
      <c r="F1829" s="39">
        <v>2.2492999999999999</v>
      </c>
      <c r="G1829" s="43">
        <f>((F1829-F1830)/0.01)*T$4+G1830</f>
        <v>74163574.000000134</v>
      </c>
      <c r="H1829" s="39">
        <v>2.6989999999999998</v>
      </c>
      <c r="I1829" s="43">
        <f>((H1829-H1830)/0.01)*V$4+I1830</f>
        <v>53411425.999999925</v>
      </c>
      <c r="J1829" s="54">
        <f t="shared" si="114"/>
        <v>151710104</v>
      </c>
      <c r="K1829" s="43">
        <f>$W$2+J1829</f>
        <v>4851710104</v>
      </c>
      <c r="L1829" s="99">
        <f t="shared" si="113"/>
        <v>1.6067343381998605E-3</v>
      </c>
      <c r="M1829" s="102">
        <f t="shared" si="115"/>
        <v>2.3862290230402799E-3</v>
      </c>
      <c r="N1829" s="99">
        <f t="shared" si="116"/>
        <v>3.7880211397255191E-2</v>
      </c>
    </row>
    <row r="1830" spans="1:14">
      <c r="A1830" s="47">
        <v>42146</v>
      </c>
      <c r="B1830" s="39">
        <v>0.88</v>
      </c>
      <c r="C1830" s="43">
        <f>((B1830-B1831)/0.01)*P$4+C1831</f>
        <v>55296365.999999985</v>
      </c>
      <c r="D1830" s="39">
        <v>2.008</v>
      </c>
      <c r="E1830" s="43">
        <f>((D1830-D1831)/0.01)*R$4+E1831</f>
        <v>-31545292.000000026</v>
      </c>
      <c r="F1830" s="39">
        <v>2.2814999999999999</v>
      </c>
      <c r="G1830" s="43">
        <f>((F1830-F1831)/0.01)*T$4+G1831</f>
        <v>71239814.000000134</v>
      </c>
      <c r="H1830" s="39">
        <v>2.7195</v>
      </c>
      <c r="I1830" s="43">
        <f>((H1830-H1831)/0.01)*V$4+I1831</f>
        <v>51388075.999999911</v>
      </c>
      <c r="J1830" s="54">
        <f t="shared" si="114"/>
        <v>146378964</v>
      </c>
      <c r="K1830" s="43">
        <f>$W$2+J1830</f>
        <v>4846378964</v>
      </c>
      <c r="L1830" s="99">
        <f t="shared" si="113"/>
        <v>-1.0994208239603149E-3</v>
      </c>
      <c r="M1830" s="102">
        <f t="shared" si="115"/>
        <v>2.382338602378152E-3</v>
      </c>
      <c r="N1830" s="99">
        <f t="shared" si="116"/>
        <v>3.7818452883850683E-2</v>
      </c>
    </row>
    <row r="1831" spans="1:14">
      <c r="A1831" s="47">
        <v>42149</v>
      </c>
      <c r="B1831" s="39">
        <v>0.87949999999999995</v>
      </c>
      <c r="C1831" s="43">
        <f>((B1831-B1832)/0.01)*P$4+C1832</f>
        <v>55323965.999999985</v>
      </c>
      <c r="D1831" s="39">
        <v>1.9990000000000001</v>
      </c>
      <c r="E1831" s="43">
        <f>((D1831-D1832)/0.01)*R$4+E1832</f>
        <v>-31988992.000000022</v>
      </c>
      <c r="F1831" s="39">
        <v>2.278</v>
      </c>
      <c r="G1831" s="43">
        <f>((F1831-F1832)/0.01)*T$4+G1832</f>
        <v>71557614.000000119</v>
      </c>
      <c r="H1831" s="39">
        <v>2.7149999999999999</v>
      </c>
      <c r="I1831" s="43">
        <f>((H1831-H1832)/0.01)*V$4+I1832</f>
        <v>51832225.999999925</v>
      </c>
      <c r="J1831" s="54">
        <f t="shared" si="114"/>
        <v>146724814</v>
      </c>
      <c r="K1831" s="43">
        <f>$W$2+J1831</f>
        <v>4846724814</v>
      </c>
      <c r="L1831" s="99">
        <f t="shared" si="113"/>
        <v>7.1360011832663275E-5</v>
      </c>
      <c r="M1831" s="102">
        <f t="shared" si="115"/>
        <v>1.8610290404351706E-3</v>
      </c>
      <c r="N1831" s="99">
        <f t="shared" si="116"/>
        <v>2.9542920141963778E-2</v>
      </c>
    </row>
    <row r="1832" spans="1:14">
      <c r="A1832" s="47">
        <v>42150</v>
      </c>
      <c r="B1832" s="39">
        <v>0.87519999999999998</v>
      </c>
      <c r="C1832" s="43">
        <f>((B1832-B1833)/0.01)*P$4+C1833</f>
        <v>55561325.999999985</v>
      </c>
      <c r="D1832" s="39">
        <v>1.9563000000000001</v>
      </c>
      <c r="E1832" s="43">
        <f>((D1832-D1833)/0.01)*R$4+E1833</f>
        <v>-34094102.000000022</v>
      </c>
      <c r="F1832" s="39">
        <v>2.2210000000000001</v>
      </c>
      <c r="G1832" s="43">
        <f>((F1832-F1833)/0.01)*T$4+G1833</f>
        <v>76733214.000000119</v>
      </c>
      <c r="H1832" s="39">
        <v>2.6451000000000002</v>
      </c>
      <c r="I1832" s="43">
        <f>((H1832-H1833)/0.01)*V$4+I1833</f>
        <v>58731355.999999888</v>
      </c>
      <c r="J1832" s="54">
        <f t="shared" si="114"/>
        <v>156931793.99999997</v>
      </c>
      <c r="K1832" s="43">
        <f>$W$2+J1832</f>
        <v>4856931794</v>
      </c>
      <c r="L1832" s="99">
        <f t="shared" si="113"/>
        <v>2.1037396884018554E-3</v>
      </c>
      <c r="M1832" s="102">
        <f t="shared" si="115"/>
        <v>1.9338761328797295E-3</v>
      </c>
      <c r="N1832" s="99">
        <f t="shared" si="116"/>
        <v>3.069933188401839E-2</v>
      </c>
    </row>
    <row r="1833" spans="1:14">
      <c r="A1833" s="47">
        <v>42151</v>
      </c>
      <c r="B1833" s="39">
        <v>0.88229999999999997</v>
      </c>
      <c r="C1833" s="43">
        <f>((B1833-B1834)/0.01)*P$4+C1834</f>
        <v>55169405.999999985</v>
      </c>
      <c r="D1833" s="39">
        <v>1.9525000000000001</v>
      </c>
      <c r="E1833" s="43">
        <f>((D1833-D1834)/0.01)*R$4+E1834</f>
        <v>-34281442.000000022</v>
      </c>
      <c r="F1833" s="39">
        <v>2.2073</v>
      </c>
      <c r="G1833" s="43">
        <f>((F1833-F1834)/0.01)*T$4+G1834</f>
        <v>77977174.000000119</v>
      </c>
      <c r="H1833" s="39">
        <v>2.6154999999999999</v>
      </c>
      <c r="I1833" s="43">
        <f>((H1833-H1834)/0.01)*V$4+I1834</f>
        <v>61652875.999999918</v>
      </c>
      <c r="J1833" s="54">
        <f t="shared" si="114"/>
        <v>160518014</v>
      </c>
      <c r="K1833" s="43">
        <f>$W$2+J1833</f>
        <v>4860518014</v>
      </c>
      <c r="L1833" s="99">
        <f t="shared" si="113"/>
        <v>7.3809903496684386E-4</v>
      </c>
      <c r="M1833" s="102">
        <f t="shared" si="115"/>
        <v>1.8427487632594049E-3</v>
      </c>
      <c r="N1833" s="99">
        <f t="shared" si="116"/>
        <v>2.9252729738137341E-2</v>
      </c>
    </row>
    <row r="1834" spans="1:14">
      <c r="A1834" s="47">
        <v>42152</v>
      </c>
      <c r="B1834" s="39">
        <v>0.86550000000000005</v>
      </c>
      <c r="C1834" s="43">
        <f>((B1834-B1835)/0.01)*P$4+C1835</f>
        <v>56096765.999999978</v>
      </c>
      <c r="D1834" s="39">
        <v>1.9498</v>
      </c>
      <c r="E1834" s="43">
        <f>((D1834-D1835)/0.01)*R$4+E1835</f>
        <v>-34414552.00000003</v>
      </c>
      <c r="F1834" s="39">
        <v>2.2185000000000001</v>
      </c>
      <c r="G1834" s="43">
        <f>((F1834-F1835)/0.01)*T$4+G1835</f>
        <v>76960214.000000104</v>
      </c>
      <c r="H1834" s="39">
        <v>2.6465000000000001</v>
      </c>
      <c r="I1834" s="43">
        <f>((H1834-H1835)/0.01)*V$4+I1835</f>
        <v>58593175.999999903</v>
      </c>
      <c r="J1834" s="54">
        <f t="shared" si="114"/>
        <v>157235603.99999997</v>
      </c>
      <c r="K1834" s="43">
        <f>$W$2+J1834</f>
        <v>4857235604</v>
      </c>
      <c r="L1834" s="99">
        <f t="shared" si="113"/>
        <v>-6.7554915546569534E-4</v>
      </c>
      <c r="M1834" s="102">
        <f t="shared" si="115"/>
        <v>1.8210017638950139E-3</v>
      </c>
      <c r="N1834" s="99">
        <f t="shared" si="116"/>
        <v>2.8907506825656994E-2</v>
      </c>
    </row>
    <row r="1835" spans="1:14">
      <c r="A1835" s="47">
        <v>42153</v>
      </c>
      <c r="B1835" s="39">
        <v>0.84950000000000003</v>
      </c>
      <c r="C1835" s="43">
        <f>((B1835-B1836)/0.01)*P$4+C1836</f>
        <v>56979965.999999978</v>
      </c>
      <c r="D1835" s="39">
        <v>1.9375</v>
      </c>
      <c r="E1835" s="43">
        <f>((D1835-D1836)/0.01)*R$4+E1836</f>
        <v>-35020942.00000003</v>
      </c>
      <c r="F1835" s="39">
        <v>2.2145000000000001</v>
      </c>
      <c r="G1835" s="43">
        <f>((F1835-F1836)/0.01)*T$4+G1836</f>
        <v>77323414.000000104</v>
      </c>
      <c r="H1835" s="39">
        <v>2.6494999999999997</v>
      </c>
      <c r="I1835" s="43">
        <f>((H1835-H1836)/0.01)*V$4+I1836</f>
        <v>58297075.999999933</v>
      </c>
      <c r="J1835" s="54">
        <f t="shared" si="114"/>
        <v>157579514</v>
      </c>
      <c r="K1835" s="43">
        <f>$W$2+J1835</f>
        <v>4857579514</v>
      </c>
      <c r="L1835" s="99">
        <f t="shared" si="113"/>
        <v>7.0801141548624047E-5</v>
      </c>
      <c r="M1835" s="102">
        <f t="shared" si="115"/>
        <v>1.5026351401940322E-3</v>
      </c>
      <c r="N1835" s="99">
        <f t="shared" si="116"/>
        <v>2.3853593353320515E-2</v>
      </c>
    </row>
    <row r="1836" spans="1:14">
      <c r="A1836" s="47">
        <v>42156</v>
      </c>
      <c r="B1836" s="39">
        <v>0.88649999999999995</v>
      </c>
      <c r="C1836" s="43">
        <f>((B1836-B1837)/0.01)*P$4+C1837</f>
        <v>54937565.999999985</v>
      </c>
      <c r="D1836" s="39">
        <v>1.9912999999999998</v>
      </c>
      <c r="E1836" s="43">
        <f>((D1836-D1837)/0.01)*R$4+E1837</f>
        <v>-32368602.000000034</v>
      </c>
      <c r="F1836" s="39">
        <v>2.2624</v>
      </c>
      <c r="G1836" s="43">
        <f>((F1836-F1837)/0.01)*T$4+G1837</f>
        <v>72974094.000000119</v>
      </c>
      <c r="H1836" s="39">
        <v>2.6844999999999999</v>
      </c>
      <c r="I1836" s="43">
        <f>((H1836-H1837)/0.01)*V$4+I1837</f>
        <v>54842575.999999918</v>
      </c>
      <c r="J1836" s="54">
        <f t="shared" si="114"/>
        <v>150385634</v>
      </c>
      <c r="K1836" s="43">
        <f>$W$2+J1836</f>
        <v>4850385634</v>
      </c>
      <c r="L1836" s="99">
        <f t="shared" si="113"/>
        <v>-1.482057507851315E-3</v>
      </c>
      <c r="M1836" s="102">
        <f t="shared" si="115"/>
        <v>1.2427776780782938E-3</v>
      </c>
      <c r="N1836" s="99">
        <f t="shared" si="116"/>
        <v>1.9728484026824724E-2</v>
      </c>
    </row>
    <row r="1837" spans="1:14">
      <c r="A1837" s="47">
        <v>42157</v>
      </c>
      <c r="B1837" s="39">
        <v>0.88900000000000001</v>
      </c>
      <c r="C1837" s="43">
        <f>((B1837-B1838)/0.01)*P$4+C1838</f>
        <v>54799565.999999985</v>
      </c>
      <c r="D1837" s="39">
        <v>2.0583999999999998</v>
      </c>
      <c r="E1837" s="43">
        <f>((D1837-D1838)/0.01)*R$4+E1838</f>
        <v>-29060572.000000037</v>
      </c>
      <c r="F1837" s="39">
        <v>2.3380999999999998</v>
      </c>
      <c r="G1837" s="43">
        <f>((F1837-F1838)/0.01)*T$4+G1838</f>
        <v>66100534.000000127</v>
      </c>
      <c r="H1837" s="39">
        <v>2.7614999999999998</v>
      </c>
      <c r="I1837" s="43">
        <f>((H1837-H1838)/0.01)*V$4+I1838</f>
        <v>47242675.999999925</v>
      </c>
      <c r="J1837" s="54">
        <f t="shared" si="114"/>
        <v>139082204</v>
      </c>
      <c r="K1837" s="43">
        <f>$W$2+J1837</f>
        <v>4839082204</v>
      </c>
      <c r="L1837" s="99">
        <f t="shared" si="113"/>
        <v>-2.3331384791271223E-3</v>
      </c>
      <c r="M1837" s="102">
        <f t="shared" si="115"/>
        <v>1.4208850716355941E-3</v>
      </c>
      <c r="N1837" s="99">
        <f t="shared" si="116"/>
        <v>2.2555851246911868E-2</v>
      </c>
    </row>
    <row r="1838" spans="1:14">
      <c r="A1838" s="47">
        <v>42158</v>
      </c>
      <c r="B1838" s="39">
        <v>0.91249999999999998</v>
      </c>
      <c r="C1838" s="43">
        <f>((B1838-B1839)/0.01)*P$4+C1839</f>
        <v>53502365.999999985</v>
      </c>
      <c r="D1838" s="39">
        <v>2.1543000000000001</v>
      </c>
      <c r="E1838" s="43">
        <f>((D1838-D1839)/0.01)*R$4+E1839</f>
        <v>-24332702.000000022</v>
      </c>
      <c r="F1838" s="39">
        <v>2.4447999999999999</v>
      </c>
      <c r="G1838" s="43">
        <f>((F1838-F1839)/0.01)*T$4+G1839</f>
        <v>56412174.000000127</v>
      </c>
      <c r="H1838" s="39">
        <v>2.8649</v>
      </c>
      <c r="I1838" s="43">
        <f>((H1838-H1839)/0.01)*V$4+I1839</f>
        <v>37037095.999999911</v>
      </c>
      <c r="J1838" s="54">
        <f t="shared" si="114"/>
        <v>122618934</v>
      </c>
      <c r="K1838" s="43">
        <f>$W$2+J1838</f>
        <v>4822618934</v>
      </c>
      <c r="L1838" s="99">
        <f t="shared" si="113"/>
        <v>-3.4079476685725326E-3</v>
      </c>
      <c r="M1838" s="102">
        <f t="shared" si="115"/>
        <v>1.7171986733550523E-3</v>
      </c>
      <c r="N1838" s="99">
        <f t="shared" si="116"/>
        <v>2.7259683848325035E-2</v>
      </c>
    </row>
    <row r="1839" spans="1:14">
      <c r="A1839" s="47">
        <v>42159</v>
      </c>
      <c r="B1839" s="39">
        <v>0.91</v>
      </c>
      <c r="C1839" s="43">
        <f>((B1839-B1840)/0.01)*P$4+C1840</f>
        <v>53640365.999999985</v>
      </c>
      <c r="D1839" s="39">
        <v>2.1015000000000001</v>
      </c>
      <c r="E1839" s="43">
        <f>((D1839-D1840)/0.01)*R$4+E1840</f>
        <v>-26935742.000000022</v>
      </c>
      <c r="F1839" s="39">
        <v>2.39</v>
      </c>
      <c r="G1839" s="43">
        <f>((F1839-F1840)/0.01)*T$4+G1840</f>
        <v>61388014.000000104</v>
      </c>
      <c r="H1839" s="39">
        <v>2.8193000000000001</v>
      </c>
      <c r="I1839" s="43">
        <f>((H1839-H1840)/0.01)*V$4+I1840</f>
        <v>41537815.999999896</v>
      </c>
      <c r="J1839" s="54">
        <f t="shared" si="114"/>
        <v>129630453.99999996</v>
      </c>
      <c r="K1839" s="43">
        <f>$W$2+J1839</f>
        <v>4829630454</v>
      </c>
      <c r="L1839" s="99">
        <f t="shared" si="113"/>
        <v>1.4528263726768201E-3</v>
      </c>
      <c r="M1839" s="102">
        <f t="shared" si="115"/>
        <v>1.6973841267405123E-3</v>
      </c>
      <c r="N1839" s="99">
        <f t="shared" si="116"/>
        <v>2.6945137672223615E-2</v>
      </c>
    </row>
    <row r="1840" spans="1:14">
      <c r="A1840" s="47">
        <v>42160</v>
      </c>
      <c r="B1840" s="39">
        <v>0.96199999999999997</v>
      </c>
      <c r="C1840" s="43">
        <f>((B1840-B1841)/0.01)*P$4+C1841</f>
        <v>50769965.999999985</v>
      </c>
      <c r="D1840" s="39">
        <v>2.202</v>
      </c>
      <c r="E1840" s="43">
        <f>((D1840-D1841)/0.01)*R$4+E1841</f>
        <v>-21981092.00000003</v>
      </c>
      <c r="F1840" s="39">
        <v>2.492</v>
      </c>
      <c r="G1840" s="43">
        <f>((F1840-F1841)/0.01)*T$4+G1841</f>
        <v>52126414.000000112</v>
      </c>
      <c r="H1840" s="39">
        <v>2.9031000000000002</v>
      </c>
      <c r="I1840" s="43">
        <f>((H1840-H1841)/0.01)*V$4+I1841</f>
        <v>33266755.999999885</v>
      </c>
      <c r="J1840" s="54">
        <f t="shared" si="114"/>
        <v>114182043.99999994</v>
      </c>
      <c r="K1840" s="43">
        <f>$W$2+J1840</f>
        <v>4814182044</v>
      </c>
      <c r="L1840" s="99">
        <f t="shared" si="113"/>
        <v>-3.2037999944881206E-3</v>
      </c>
      <c r="M1840" s="102">
        <f t="shared" si="115"/>
        <v>1.903886297888746E-3</v>
      </c>
      <c r="N1840" s="99">
        <f t="shared" si="116"/>
        <v>3.0223258012542359E-2</v>
      </c>
    </row>
    <row r="1841" spans="1:14">
      <c r="A1841" s="47">
        <v>42163</v>
      </c>
      <c r="B1841" s="39">
        <v>0.9425</v>
      </c>
      <c r="C1841" s="43">
        <f>((B1841-B1842)/0.01)*P$4+C1842</f>
        <v>51846365.999999985</v>
      </c>
      <c r="D1841" s="39">
        <v>2.165</v>
      </c>
      <c r="E1841" s="43">
        <f>((D1841-D1842)/0.01)*R$4+E1842</f>
        <v>-23805192.000000026</v>
      </c>
      <c r="F1841" s="39">
        <v>2.4595000000000002</v>
      </c>
      <c r="G1841" s="43">
        <f>((F1841-F1842)/0.01)*T$4+G1842</f>
        <v>55077414.000000089</v>
      </c>
      <c r="H1841" s="39">
        <v>2.8954</v>
      </c>
      <c r="I1841" s="43">
        <f>((H1841-H1842)/0.01)*V$4+I1842</f>
        <v>34026745.999999911</v>
      </c>
      <c r="J1841" s="54">
        <f t="shared" si="114"/>
        <v>117145333.99999996</v>
      </c>
      <c r="K1841" s="43">
        <f>$W$2+J1841</f>
        <v>4817145334</v>
      </c>
      <c r="L1841" s="99">
        <f t="shared" si="113"/>
        <v>6.1534406986771771E-4</v>
      </c>
      <c r="M1841" s="102">
        <f t="shared" si="115"/>
        <v>1.9348331766625365E-3</v>
      </c>
      <c r="N1841" s="99">
        <f t="shared" si="116"/>
        <v>3.0714524483077037E-2</v>
      </c>
    </row>
    <row r="1842" spans="1:14">
      <c r="A1842" s="47">
        <v>42164</v>
      </c>
      <c r="B1842" s="39">
        <v>0.9708</v>
      </c>
      <c r="C1842" s="43">
        <f>((B1842-B1843)/0.01)*P$4+C1843</f>
        <v>50284205.999999985</v>
      </c>
      <c r="D1842" s="39">
        <v>2.2200000000000002</v>
      </c>
      <c r="E1842" s="43">
        <f>((D1842-D1843)/0.01)*R$4+E1843</f>
        <v>-21093692.000000019</v>
      </c>
      <c r="F1842" s="39">
        <v>2.5167000000000002</v>
      </c>
      <c r="G1842" s="43">
        <f>((F1842-F1843)/0.01)*T$4+G1843</f>
        <v>49883654.000000097</v>
      </c>
      <c r="H1842" s="39">
        <v>2.9459999999999997</v>
      </c>
      <c r="I1842" s="43">
        <f>((H1842-H1843)/0.01)*V$4+I1843</f>
        <v>29032525.999999937</v>
      </c>
      <c r="J1842" s="54">
        <f t="shared" si="114"/>
        <v>108106694</v>
      </c>
      <c r="K1842" s="43">
        <f>$W$2+J1842</f>
        <v>4808106694</v>
      </c>
      <c r="L1842" s="99">
        <f t="shared" si="113"/>
        <v>-1.8781103353009932E-3</v>
      </c>
      <c r="M1842" s="102">
        <f t="shared" si="115"/>
        <v>1.7105280298304482E-3</v>
      </c>
      <c r="N1842" s="99">
        <f t="shared" si="116"/>
        <v>2.7153790665219838E-2</v>
      </c>
    </row>
    <row r="1843" spans="1:14">
      <c r="A1843" s="47">
        <v>42165</v>
      </c>
      <c r="B1843" s="39">
        <v>0.98199999999999998</v>
      </c>
      <c r="C1843" s="43">
        <f>((B1843-B1844)/0.01)*P$4+C1844</f>
        <v>49665965.999999985</v>
      </c>
      <c r="D1843" s="39">
        <v>2.2589000000000001</v>
      </c>
      <c r="E1843" s="43">
        <f>((D1843-D1844)/0.01)*R$4+E1844</f>
        <v>-19175922.000000022</v>
      </c>
      <c r="F1843" s="39">
        <v>2.5617999999999999</v>
      </c>
      <c r="G1843" s="43">
        <f>((F1843-F1844)/0.01)*T$4+G1844</f>
        <v>45788574.000000127</v>
      </c>
      <c r="H1843" s="39">
        <v>2.9882</v>
      </c>
      <c r="I1843" s="43">
        <f>((H1843-H1844)/0.01)*V$4+I1844</f>
        <v>24867385.999999914</v>
      </c>
      <c r="J1843" s="54">
        <f t="shared" si="114"/>
        <v>101146004</v>
      </c>
      <c r="K1843" s="43">
        <f>$W$2+J1843</f>
        <v>4801146004</v>
      </c>
      <c r="L1843" s="99">
        <f t="shared" si="113"/>
        <v>-1.4487476677377147E-3</v>
      </c>
      <c r="M1843" s="102">
        <f t="shared" si="115"/>
        <v>1.5982639776608526E-3</v>
      </c>
      <c r="N1843" s="99">
        <f t="shared" si="116"/>
        <v>2.537165408594105E-2</v>
      </c>
    </row>
    <row r="1844" spans="1:14">
      <c r="A1844" s="47">
        <v>42166</v>
      </c>
      <c r="B1844" s="39">
        <v>0.97929999999999995</v>
      </c>
      <c r="C1844" s="43">
        <f>((B1844-B1845)/0.01)*P$4+C1845</f>
        <v>49815005.999999985</v>
      </c>
      <c r="D1844" s="39">
        <v>2.177</v>
      </c>
      <c r="E1844" s="43">
        <f>((D1844-D1845)/0.01)*R$4+E1845</f>
        <v>-23213592.000000026</v>
      </c>
      <c r="F1844" s="39">
        <v>2.4569999999999999</v>
      </c>
      <c r="G1844" s="43">
        <f>((F1844-F1845)/0.01)*T$4+G1845</f>
        <v>55304414.000000127</v>
      </c>
      <c r="H1844" s="39">
        <v>2.871</v>
      </c>
      <c r="I1844" s="43">
        <f>((H1844-H1845)/0.01)*V$4+I1845</f>
        <v>36435025.999999911</v>
      </c>
      <c r="J1844" s="54">
        <f t="shared" si="114"/>
        <v>118340854</v>
      </c>
      <c r="K1844" s="43">
        <f>$W$2+J1844</f>
        <v>4818340854</v>
      </c>
      <c r="L1844" s="99">
        <f t="shared" si="113"/>
        <v>3.5750073922461048E-3</v>
      </c>
      <c r="M1844" s="102">
        <f t="shared" si="115"/>
        <v>2.2099725527329923E-3</v>
      </c>
      <c r="N1844" s="99">
        <f t="shared" si="116"/>
        <v>3.5082226672860449E-2</v>
      </c>
    </row>
    <row r="1845" spans="1:14">
      <c r="A1845" s="47">
        <v>42167</v>
      </c>
      <c r="B1845" s="39">
        <v>0.99380000000000002</v>
      </c>
      <c r="C1845" s="43">
        <f>((B1845-B1846)/0.01)*P$4+C1846</f>
        <v>49014605.999999985</v>
      </c>
      <c r="D1845" s="39">
        <v>2.1947999999999999</v>
      </c>
      <c r="E1845" s="43">
        <f>((D1845-D1846)/0.01)*R$4+E1846</f>
        <v>-22336052.000000034</v>
      </c>
      <c r="F1845" s="39">
        <v>2.4712999999999998</v>
      </c>
      <c r="G1845" s="43">
        <f>((F1845-F1846)/0.01)*T$4+G1846</f>
        <v>54005974.000000127</v>
      </c>
      <c r="H1845" s="39">
        <v>2.8824999999999998</v>
      </c>
      <c r="I1845" s="43">
        <f>((H1845-H1846)/0.01)*V$4+I1846</f>
        <v>35299975.999999925</v>
      </c>
      <c r="J1845" s="54">
        <f t="shared" si="114"/>
        <v>115984504</v>
      </c>
      <c r="K1845" s="43">
        <f>$W$2+J1845</f>
        <v>4815984504</v>
      </c>
      <c r="L1845" s="99">
        <f t="shared" si="113"/>
        <v>-4.8915724961024062E-4</v>
      </c>
      <c r="M1845" s="102">
        <f t="shared" si="115"/>
        <v>2.1923686225294105E-3</v>
      </c>
      <c r="N1845" s="99">
        <f t="shared" si="116"/>
        <v>3.4802772944364353E-2</v>
      </c>
    </row>
    <row r="1846" spans="1:14">
      <c r="A1846" s="47">
        <v>42170</v>
      </c>
      <c r="B1846" s="39">
        <v>0.97350000000000003</v>
      </c>
      <c r="C1846" s="43">
        <f>((B1846-B1847)/0.01)*P$4+C1847</f>
        <v>50135165.999999985</v>
      </c>
      <c r="D1846" s="39">
        <v>2.1560000000000001</v>
      </c>
      <c r="E1846" s="43">
        <f>((D1846-D1847)/0.01)*R$4+E1847</f>
        <v>-24248892.000000019</v>
      </c>
      <c r="F1846" s="39">
        <v>2.4363999999999999</v>
      </c>
      <c r="G1846" s="43">
        <f>((F1846-F1847)/0.01)*T$4+G1847</f>
        <v>57174894.000000119</v>
      </c>
      <c r="H1846" s="39">
        <v>2.8614000000000002</v>
      </c>
      <c r="I1846" s="43">
        <f>((H1846-H1847)/0.01)*V$4+I1847</f>
        <v>37382545.999999896</v>
      </c>
      <c r="J1846" s="54">
        <f t="shared" si="114"/>
        <v>120443713.99999999</v>
      </c>
      <c r="K1846" s="43">
        <f>$W$2+J1846</f>
        <v>4820443714</v>
      </c>
      <c r="L1846" s="99">
        <f t="shared" si="113"/>
        <v>9.254902786404981E-4</v>
      </c>
      <c r="M1846" s="102">
        <f t="shared" si="115"/>
        <v>2.2479523406668252E-3</v>
      </c>
      <c r="N1846" s="99">
        <f t="shared" si="116"/>
        <v>3.5685137115179809E-2</v>
      </c>
    </row>
    <row r="1847" spans="1:14">
      <c r="A1847" s="47">
        <v>42171</v>
      </c>
      <c r="B1847" s="39">
        <v>0.95350000000000001</v>
      </c>
      <c r="C1847" s="43">
        <f>((B1847-B1848)/0.01)*P$4+C1848</f>
        <v>51239165.999999985</v>
      </c>
      <c r="D1847" s="39">
        <v>2.1194999999999999</v>
      </c>
      <c r="E1847" s="43">
        <f>((D1847-D1848)/0.01)*R$4+E1848</f>
        <v>-26048342.00000003</v>
      </c>
      <c r="F1847" s="39">
        <v>2.3975</v>
      </c>
      <c r="G1847" s="43">
        <f>((F1847-F1848)/0.01)*T$4+G1848</f>
        <v>60707014.000000112</v>
      </c>
      <c r="H1847" s="39">
        <v>2.819</v>
      </c>
      <c r="I1847" s="43">
        <f>((H1847-H1848)/0.01)*V$4+I1848</f>
        <v>41567425.999999918</v>
      </c>
      <c r="J1847" s="54">
        <f t="shared" si="114"/>
        <v>127465263.99999997</v>
      </c>
      <c r="K1847" s="43">
        <f>$W$2+J1847</f>
        <v>4827465264</v>
      </c>
      <c r="L1847" s="99">
        <f t="shared" si="113"/>
        <v>1.455559179858796E-3</v>
      </c>
      <c r="M1847" s="102">
        <f t="shared" si="115"/>
        <v>2.2462660831992914E-3</v>
      </c>
      <c r="N1847" s="99">
        <f t="shared" si="116"/>
        <v>3.5658368607746689E-2</v>
      </c>
    </row>
    <row r="1848" spans="1:14">
      <c r="A1848" s="47">
        <v>42172</v>
      </c>
      <c r="B1848" s="39">
        <v>0.91149999999999998</v>
      </c>
      <c r="C1848" s="43">
        <f>((B1848-B1849)/0.01)*P$4+C1849</f>
        <v>53557565.999999985</v>
      </c>
      <c r="D1848" s="39">
        <v>2.1</v>
      </c>
      <c r="E1848" s="43">
        <f>((D1848-D1849)/0.01)*R$4+E1849</f>
        <v>-27009692.000000022</v>
      </c>
      <c r="F1848" s="39">
        <v>2.3970000000000002</v>
      </c>
      <c r="G1848" s="43">
        <f>((F1848-F1849)/0.01)*T$4+G1849</f>
        <v>60752414.000000089</v>
      </c>
      <c r="H1848" s="39">
        <v>2.8553999999999999</v>
      </c>
      <c r="I1848" s="43">
        <f>((H1848-H1849)/0.01)*V$4+I1849</f>
        <v>37974745.999999918</v>
      </c>
      <c r="J1848" s="54">
        <f t="shared" si="114"/>
        <v>125275033.99999997</v>
      </c>
      <c r="K1848" s="43">
        <f>$W$2+J1848</f>
        <v>4825275034</v>
      </c>
      <c r="L1848" s="99">
        <f t="shared" si="113"/>
        <v>-4.5380482017969476E-4</v>
      </c>
      <c r="M1848" s="102">
        <f t="shared" si="115"/>
        <v>1.9593257022922561E-3</v>
      </c>
      <c r="N1848" s="99">
        <f t="shared" si="116"/>
        <v>3.1103331273853719E-2</v>
      </c>
    </row>
    <row r="1849" spans="1:14">
      <c r="A1849" s="47">
        <v>42173</v>
      </c>
      <c r="B1849" s="39">
        <v>0.89900000000000002</v>
      </c>
      <c r="C1849" s="43">
        <f>((B1849-B1850)/0.01)*P$4+C1850</f>
        <v>54247565.999999985</v>
      </c>
      <c r="D1849" s="39">
        <v>2.109</v>
      </c>
      <c r="E1849" s="43">
        <f>((D1849-D1850)/0.01)*R$4+E1850</f>
        <v>-26565992.000000026</v>
      </c>
      <c r="F1849" s="39">
        <v>2.4154999999999998</v>
      </c>
      <c r="G1849" s="43">
        <f>((F1849-F1850)/0.01)*T$4+G1850</f>
        <v>59072614.000000134</v>
      </c>
      <c r="H1849" s="39">
        <v>2.8769999999999998</v>
      </c>
      <c r="I1849" s="43">
        <f>((H1849-H1850)/0.01)*V$4+I1850</f>
        <v>35842825.999999933</v>
      </c>
      <c r="J1849" s="54">
        <f t="shared" si="114"/>
        <v>122597014.00000003</v>
      </c>
      <c r="K1849" s="43">
        <f>$W$2+J1849</f>
        <v>4822597014</v>
      </c>
      <c r="L1849" s="99">
        <f t="shared" si="113"/>
        <v>-5.5515248449726604E-4</v>
      </c>
      <c r="M1849" s="102">
        <f t="shared" si="115"/>
        <v>1.902221750873087E-3</v>
      </c>
      <c r="N1849" s="99">
        <f t="shared" si="116"/>
        <v>3.0196834147848305E-2</v>
      </c>
    </row>
    <row r="1850" spans="1:14">
      <c r="A1850" s="47">
        <v>42174</v>
      </c>
      <c r="B1850" s="39">
        <v>0.87150000000000005</v>
      </c>
      <c r="C1850" s="43">
        <f>((B1850-B1851)/0.01)*P$4+C1851</f>
        <v>55765565.999999985</v>
      </c>
      <c r="D1850" s="39">
        <v>2.0430000000000001</v>
      </c>
      <c r="E1850" s="43">
        <f>((D1850-D1851)/0.01)*R$4+E1851</f>
        <v>-29819792.000000019</v>
      </c>
      <c r="F1850" s="39">
        <v>2.3395000000000001</v>
      </c>
      <c r="G1850" s="43">
        <f>((F1850-F1851)/0.01)*T$4+G1851</f>
        <v>65973414.000000097</v>
      </c>
      <c r="H1850" s="39">
        <v>2.794</v>
      </c>
      <c r="I1850" s="43">
        <f>((H1850-H1851)/0.01)*V$4+I1851</f>
        <v>44034925.999999911</v>
      </c>
      <c r="J1850" s="54">
        <f t="shared" si="114"/>
        <v>135954113.99999997</v>
      </c>
      <c r="K1850" s="43">
        <f>$W$2+J1850</f>
        <v>4835954114</v>
      </c>
      <c r="L1850" s="99">
        <f t="shared" si="113"/>
        <v>2.7658617401565356E-3</v>
      </c>
      <c r="M1850" s="102">
        <f t="shared" si="115"/>
        <v>1.7678612965894693E-3</v>
      </c>
      <c r="N1850" s="99">
        <f t="shared" si="116"/>
        <v>2.8063928059391612E-2</v>
      </c>
    </row>
    <row r="1851" spans="1:14">
      <c r="A1851" s="47">
        <v>42177</v>
      </c>
      <c r="B1851" s="39">
        <v>0.90749999999999997</v>
      </c>
      <c r="C1851" s="43">
        <f>((B1851-B1852)/0.01)*P$4+C1852</f>
        <v>53778365.999999993</v>
      </c>
      <c r="D1851" s="39">
        <v>2.1459000000000001</v>
      </c>
      <c r="E1851" s="43">
        <f>((D1851-D1852)/0.01)*R$4+E1852</f>
        <v>-24746822.000000019</v>
      </c>
      <c r="F1851" s="39">
        <v>2.4540999999999999</v>
      </c>
      <c r="G1851" s="43">
        <f>((F1851-F1852)/0.01)*T$4+G1852</f>
        <v>55567734.000000112</v>
      </c>
      <c r="H1851" s="39">
        <v>2.9074999999999998</v>
      </c>
      <c r="I1851" s="43">
        <f>((H1851-H1852)/0.01)*V$4+I1852</f>
        <v>32832475.99999994</v>
      </c>
      <c r="J1851" s="54">
        <f t="shared" si="114"/>
        <v>117431754.00000003</v>
      </c>
      <c r="K1851" s="43">
        <f>$W$2+J1851</f>
        <v>4817431754</v>
      </c>
      <c r="L1851" s="99">
        <f t="shared" si="113"/>
        <v>-3.8374893501186432E-3</v>
      </c>
      <c r="M1851" s="102">
        <f t="shared" si="115"/>
        <v>2.2238955049343903E-3</v>
      </c>
      <c r="N1851" s="99">
        <f t="shared" si="116"/>
        <v>3.5303246687104876E-2</v>
      </c>
    </row>
    <row r="1852" spans="1:14">
      <c r="A1852" s="47">
        <v>42178</v>
      </c>
      <c r="B1852" s="39">
        <v>0.91949999999999998</v>
      </c>
      <c r="C1852" s="43">
        <f>((B1852-B1853)/0.01)*P$4+C1853</f>
        <v>53115965.999999993</v>
      </c>
      <c r="D1852" s="39">
        <v>2.1829000000000001</v>
      </c>
      <c r="E1852" s="43">
        <f>((D1852-D1853)/0.01)*R$4+E1853</f>
        <v>-22922722.000000022</v>
      </c>
      <c r="F1852" s="39">
        <v>2.4950999999999999</v>
      </c>
      <c r="G1852" s="43">
        <f>((F1852-F1853)/0.01)*T$4+G1853</f>
        <v>51844934.000000119</v>
      </c>
      <c r="H1852" s="39">
        <v>2.9546000000000001</v>
      </c>
      <c r="I1852" s="43">
        <f>((H1852-H1853)/0.01)*V$4+I1853</f>
        <v>28183705.999999903</v>
      </c>
      <c r="J1852" s="54">
        <f t="shared" si="114"/>
        <v>110221884</v>
      </c>
      <c r="K1852" s="43">
        <f>$W$2+J1852</f>
        <v>4810221884</v>
      </c>
      <c r="L1852" s="99">
        <f t="shared" si="113"/>
        <v>-1.497742153773966E-3</v>
      </c>
      <c r="M1852" s="102">
        <f t="shared" si="115"/>
        <v>2.1911017775937008E-3</v>
      </c>
      <c r="N1852" s="99">
        <f t="shared" si="116"/>
        <v>3.4782662404466938E-2</v>
      </c>
    </row>
    <row r="1853" spans="1:14">
      <c r="A1853" s="47">
        <v>42179</v>
      </c>
      <c r="B1853" s="39">
        <v>0.90600000000000003</v>
      </c>
      <c r="C1853" s="43">
        <f>((B1853-B1854)/0.01)*P$4+C1854</f>
        <v>53861165.999999993</v>
      </c>
      <c r="D1853" s="39">
        <v>2.1482000000000001</v>
      </c>
      <c r="E1853" s="43">
        <f>((D1853-D1854)/0.01)*R$4+E1854</f>
        <v>-24633432.000000019</v>
      </c>
      <c r="F1853" s="39">
        <v>2.4611000000000001</v>
      </c>
      <c r="G1853" s="43">
        <f>((F1853-F1854)/0.01)*T$4+G1854</f>
        <v>54932134.000000104</v>
      </c>
      <c r="H1853" s="39">
        <v>2.9234999999999998</v>
      </c>
      <c r="I1853" s="43">
        <f>((H1853-H1854)/0.01)*V$4+I1854</f>
        <v>31253275.999999937</v>
      </c>
      <c r="J1853" s="54">
        <f t="shared" si="114"/>
        <v>115413144.00000001</v>
      </c>
      <c r="K1853" s="43">
        <f>$W$2+J1853</f>
        <v>4815413144</v>
      </c>
      <c r="L1853" s="99">
        <f t="shared" si="113"/>
        <v>1.0786323163537632E-3</v>
      </c>
      <c r="M1853" s="102">
        <f t="shared" si="115"/>
        <v>2.145067597915004E-3</v>
      </c>
      <c r="N1853" s="99">
        <f t="shared" si="116"/>
        <v>3.4051892457034764E-2</v>
      </c>
    </row>
    <row r="1854" spans="1:14">
      <c r="A1854" s="47">
        <v>42180</v>
      </c>
      <c r="B1854" s="39">
        <v>0.89770000000000005</v>
      </c>
      <c r="C1854" s="43">
        <f>((B1854-B1855)/0.01)*P$4+C1855</f>
        <v>54319325.999999993</v>
      </c>
      <c r="D1854" s="39">
        <v>2.1857000000000002</v>
      </c>
      <c r="E1854" s="43">
        <f>((D1854-D1855)/0.01)*R$4+E1855</f>
        <v>-22784682.000000015</v>
      </c>
      <c r="F1854" s="39">
        <v>2.5072000000000001</v>
      </c>
      <c r="G1854" s="43">
        <f>((F1854-F1855)/0.01)*T$4+G1855</f>
        <v>50746254.000000104</v>
      </c>
      <c r="H1854" s="39">
        <v>2.9718999999999998</v>
      </c>
      <c r="I1854" s="43">
        <f>((H1854-H1855)/0.01)*V$4+I1855</f>
        <v>26476195.999999937</v>
      </c>
      <c r="J1854" s="54">
        <f t="shared" si="114"/>
        <v>108757094.00000003</v>
      </c>
      <c r="K1854" s="43">
        <f>$W$2+J1854</f>
        <v>4808757094</v>
      </c>
      <c r="L1854" s="99">
        <f t="shared" si="113"/>
        <v>-1.3831947890802891E-3</v>
      </c>
      <c r="M1854" s="102">
        <f t="shared" si="115"/>
        <v>1.856771642468701E-3</v>
      </c>
      <c r="N1854" s="99">
        <f t="shared" si="116"/>
        <v>2.9475336044454716E-2</v>
      </c>
    </row>
    <row r="1855" spans="1:14">
      <c r="A1855" s="47">
        <v>42181</v>
      </c>
      <c r="B1855" s="39">
        <v>0.9395</v>
      </c>
      <c r="C1855" s="43">
        <f>((B1855-B1856)/0.01)*P$4+C1856</f>
        <v>52011965.999999993</v>
      </c>
      <c r="D1855" s="39">
        <v>2.2374999999999998</v>
      </c>
      <c r="E1855" s="43">
        <f>((D1855-D1856)/0.01)*R$4+E1856</f>
        <v>-20230942.000000034</v>
      </c>
      <c r="F1855" s="39">
        <v>2.5620000000000003</v>
      </c>
      <c r="G1855" s="43">
        <f>((F1855-F1856)/0.01)*T$4+G1856</f>
        <v>45770414.000000089</v>
      </c>
      <c r="H1855" s="39">
        <v>3.0352999999999999</v>
      </c>
      <c r="I1855" s="43">
        <f>((H1855-H1856)/0.01)*V$4+I1856</f>
        <v>20218615.999999925</v>
      </c>
      <c r="J1855" s="54">
        <f t="shared" si="114"/>
        <v>97770053.99999997</v>
      </c>
      <c r="K1855" s="43">
        <f>$W$2+J1855</f>
        <v>4797770054</v>
      </c>
      <c r="L1855" s="99">
        <f t="shared" si="113"/>
        <v>-2.2874124272621267E-3</v>
      </c>
      <c r="M1855" s="102">
        <f t="shared" si="115"/>
        <v>1.9715181056274862E-3</v>
      </c>
      <c r="N1855" s="99">
        <f t="shared" si="116"/>
        <v>3.1296879676509001E-2</v>
      </c>
    </row>
    <row r="1856" spans="1:14">
      <c r="A1856" s="47">
        <v>42184</v>
      </c>
      <c r="B1856" s="39">
        <v>0.88580000000000003</v>
      </c>
      <c r="C1856" s="43">
        <f>((B1856-B1857)/0.01)*P$4+C1857</f>
        <v>54976205.999999993</v>
      </c>
      <c r="D1856" s="39">
        <v>2.1126</v>
      </c>
      <c r="E1856" s="43">
        <f>((D1856-D1857)/0.01)*R$4+E1857</f>
        <v>-26388512.000000022</v>
      </c>
      <c r="F1856" s="39">
        <v>2.4333999999999998</v>
      </c>
      <c r="G1856" s="43">
        <f>((F1856-F1857)/0.01)*T$4+G1857</f>
        <v>57447294.000000134</v>
      </c>
      <c r="H1856" s="39">
        <v>2.9104000000000001</v>
      </c>
      <c r="I1856" s="43">
        <f>((H1856-H1857)/0.01)*V$4+I1857</f>
        <v>32546245.999999903</v>
      </c>
      <c r="J1856" s="54">
        <f t="shared" si="114"/>
        <v>118581234</v>
      </c>
      <c r="K1856" s="43">
        <f>$W$2+J1856</f>
        <v>4818581234</v>
      </c>
      <c r="L1856" s="99">
        <f t="shared" si="113"/>
        <v>4.3282970571072808E-3</v>
      </c>
      <c r="M1856" s="102">
        <f t="shared" si="115"/>
        <v>2.4558430404537047E-3</v>
      </c>
      <c r="N1856" s="99">
        <f t="shared" si="116"/>
        <v>3.8985299664295439E-2</v>
      </c>
    </row>
    <row r="1857" spans="1:14">
      <c r="A1857" s="47">
        <v>42185</v>
      </c>
      <c r="B1857" s="39">
        <v>0.90439999999999998</v>
      </c>
      <c r="C1857" s="43">
        <f>((B1857-B1858)/0.01)*P$4+C1858</f>
        <v>53949485.999999993</v>
      </c>
      <c r="D1857" s="39">
        <v>2.145</v>
      </c>
      <c r="E1857" s="43">
        <f>((D1857-D1858)/0.01)*R$4+E1858</f>
        <v>-24791192.000000022</v>
      </c>
      <c r="F1857" s="39">
        <v>2.4643000000000002</v>
      </c>
      <c r="G1857" s="43">
        <f>((F1857-F1858)/0.01)*T$4+G1858</f>
        <v>54641574.000000097</v>
      </c>
      <c r="H1857" s="39">
        <v>2.9394999999999998</v>
      </c>
      <c r="I1857" s="43">
        <f>((H1857-H1858)/0.01)*V$4+I1858</f>
        <v>29674075.999999933</v>
      </c>
      <c r="J1857" s="54">
        <f t="shared" si="114"/>
        <v>113473944</v>
      </c>
      <c r="K1857" s="43">
        <f>$W$2+J1857</f>
        <v>4813473944</v>
      </c>
      <c r="L1857" s="99">
        <f t="shared" si="113"/>
        <v>-1.0604778283058161E-3</v>
      </c>
      <c r="M1857" s="102">
        <f t="shared" si="115"/>
        <v>2.4142847912034791E-3</v>
      </c>
      <c r="N1857" s="99">
        <f t="shared" si="116"/>
        <v>3.8325582909659442E-2</v>
      </c>
    </row>
    <row r="1858" spans="1:14">
      <c r="A1858" s="47">
        <v>42186</v>
      </c>
      <c r="B1858" s="39">
        <v>0.9415</v>
      </c>
      <c r="C1858" s="43">
        <f>((B1858-B1859)/0.01)*P$4+C1859</f>
        <v>51901565.999999993</v>
      </c>
      <c r="D1858" s="39">
        <v>2.2019000000000002</v>
      </c>
      <c r="E1858" s="43">
        <f>((D1858-D1859)/0.01)*R$4+E1859</f>
        <v>-21986022.000000015</v>
      </c>
      <c r="F1858" s="39">
        <v>2.5232999999999999</v>
      </c>
      <c r="G1858" s="43">
        <f>((F1858-F1859)/0.01)*T$4+G1859</f>
        <v>49284374.000000119</v>
      </c>
      <c r="H1858" s="39">
        <v>3.0024999999999999</v>
      </c>
      <c r="I1858" s="43">
        <f>((H1858-H1859)/0.01)*V$4+I1859</f>
        <v>23455975.999999918</v>
      </c>
      <c r="J1858" s="54">
        <f t="shared" si="114"/>
        <v>102655894</v>
      </c>
      <c r="K1858" s="43">
        <f>$W$2+J1858</f>
        <v>4802655894</v>
      </c>
      <c r="L1858" s="99">
        <f t="shared" si="113"/>
        <v>-2.2499809686507039E-3</v>
      </c>
      <c r="M1858" s="102">
        <f t="shared" si="115"/>
        <v>2.4933270074011223E-3</v>
      </c>
      <c r="N1858" s="99">
        <f t="shared" si="116"/>
        <v>3.9580339192465633E-2</v>
      </c>
    </row>
    <row r="1859" spans="1:14">
      <c r="A1859" s="47">
        <v>42187</v>
      </c>
      <c r="B1859" s="39">
        <v>0.89370000000000005</v>
      </c>
      <c r="C1859" s="43">
        <f>((B1859-B1860)/0.01)*P$4+C1860</f>
        <v>54540125.999999993</v>
      </c>
      <c r="D1859" s="39">
        <v>2.1553</v>
      </c>
      <c r="E1859" s="43">
        <f>((D1859-D1860)/0.01)*R$4+E1860</f>
        <v>-24283402.000000026</v>
      </c>
      <c r="F1859" s="39">
        <v>2.4942000000000002</v>
      </c>
      <c r="G1859" s="43">
        <f>((F1859-F1860)/0.01)*T$4+G1860</f>
        <v>51926654.000000089</v>
      </c>
      <c r="H1859" s="39">
        <v>2.9843999999999999</v>
      </c>
      <c r="I1859" s="43">
        <f>((H1859-H1860)/0.01)*V$4+I1860</f>
        <v>25242445.999999918</v>
      </c>
      <c r="J1859" s="54">
        <f t="shared" si="114"/>
        <v>107425823.99999997</v>
      </c>
      <c r="K1859" s="43">
        <f>$W$2+J1859</f>
        <v>4807425824</v>
      </c>
      <c r="L1859" s="99">
        <f t="shared" si="113"/>
        <v>9.9269299297895111E-4</v>
      </c>
      <c r="M1859" s="102">
        <f t="shared" si="115"/>
        <v>2.535138352779348E-3</v>
      </c>
      <c r="N1859" s="99">
        <f t="shared" si="116"/>
        <v>4.0244073723576523E-2</v>
      </c>
    </row>
    <row r="1860" spans="1:14">
      <c r="A1860" s="47">
        <v>42188</v>
      </c>
      <c r="B1860" s="39">
        <v>0.87890000000000001</v>
      </c>
      <c r="C1860" s="43">
        <f>((B1860-B1861)/0.01)*P$4+C1861</f>
        <v>55357085.999999993</v>
      </c>
      <c r="D1860" s="39">
        <v>2.1545000000000001</v>
      </c>
      <c r="E1860" s="43">
        <f>((D1860-D1861)/0.01)*R$4+E1861</f>
        <v>-24322842.000000022</v>
      </c>
      <c r="F1860" s="39">
        <v>2.488</v>
      </c>
      <c r="G1860" s="43">
        <f>((F1860-F1861)/0.01)*T$4+G1861</f>
        <v>52489614.000000104</v>
      </c>
      <c r="H1860" s="39">
        <v>2.9939999999999998</v>
      </c>
      <c r="I1860" s="43">
        <f>((H1860-H1861)/0.01)*V$4+I1861</f>
        <v>24294925.999999933</v>
      </c>
      <c r="J1860" s="54">
        <f t="shared" si="114"/>
        <v>107818784</v>
      </c>
      <c r="K1860" s="43">
        <f>$W$2+J1860</f>
        <v>4807818784</v>
      </c>
      <c r="L1860" s="99">
        <f t="shared" si="113"/>
        <v>8.1736870197039025E-5</v>
      </c>
      <c r="M1860" s="102">
        <f t="shared" si="115"/>
        <v>2.3042747714467431E-3</v>
      </c>
      <c r="N1860" s="99">
        <f t="shared" si="116"/>
        <v>3.6579227985649686E-2</v>
      </c>
    </row>
    <row r="1861" spans="1:14">
      <c r="A1861" s="47">
        <v>42191</v>
      </c>
      <c r="B1861" s="39">
        <v>0.85489999999999999</v>
      </c>
      <c r="C1861" s="43">
        <f>((B1861-B1862)/0.01)*P$4+C1862</f>
        <v>56681885.999999993</v>
      </c>
      <c r="D1861" s="39">
        <v>2.0750000000000002</v>
      </c>
      <c r="E1861" s="43">
        <f>((D1861-D1862)/0.01)*R$4+E1862</f>
        <v>-28242192.000000019</v>
      </c>
      <c r="F1861" s="39">
        <v>2.407</v>
      </c>
      <c r="G1861" s="43">
        <f>((F1861-F1862)/0.01)*T$4+G1862</f>
        <v>59844414.000000097</v>
      </c>
      <c r="H1861" s="39">
        <v>2.9031000000000002</v>
      </c>
      <c r="I1861" s="43">
        <f>((H1861-H1862)/0.01)*V$4+I1862</f>
        <v>33266755.999999885</v>
      </c>
      <c r="J1861" s="54">
        <f t="shared" si="114"/>
        <v>121550863.99999996</v>
      </c>
      <c r="K1861" s="43">
        <f>$W$2+J1861</f>
        <v>4821550864</v>
      </c>
      <c r="L1861" s="99">
        <f t="shared" si="113"/>
        <v>2.8521263199459859E-3</v>
      </c>
      <c r="M1861" s="102">
        <f t="shared" si="115"/>
        <v>2.2242862316647944E-3</v>
      </c>
      <c r="N1861" s="99">
        <f t="shared" si="116"/>
        <v>3.5309449281660285E-2</v>
      </c>
    </row>
    <row r="1862" spans="1:14">
      <c r="A1862" s="47">
        <v>42192</v>
      </c>
      <c r="B1862" s="39">
        <v>0.8427</v>
      </c>
      <c r="C1862" s="43">
        <f>((B1862-B1863)/0.01)*P$4+C1863</f>
        <v>57355325.999999993</v>
      </c>
      <c r="D1862" s="39">
        <v>2.0545</v>
      </c>
      <c r="E1862" s="43">
        <f>((D1862-D1863)/0.01)*R$4+E1863</f>
        <v>-29252842.000000026</v>
      </c>
      <c r="F1862" s="39">
        <v>2.3797999999999999</v>
      </c>
      <c r="G1862" s="43">
        <f>((F1862-F1863)/0.01)*T$4+G1863</f>
        <v>62314174.000000104</v>
      </c>
      <c r="H1862" s="39">
        <v>2.8597999999999999</v>
      </c>
      <c r="I1862" s="43">
        <f>((H1862-H1863)/0.01)*V$4+I1863</f>
        <v>37540465.999999918</v>
      </c>
      <c r="J1862" s="54">
        <f t="shared" si="114"/>
        <v>127957124</v>
      </c>
      <c r="K1862" s="43">
        <f>$W$2+J1862</f>
        <v>4827957124</v>
      </c>
      <c r="L1862" s="99">
        <f t="shared" si="113"/>
        <v>1.3277901731710584E-3</v>
      </c>
      <c r="M1862" s="102">
        <f t="shared" si="115"/>
        <v>2.1798443200387089E-3</v>
      </c>
      <c r="N1862" s="99">
        <f t="shared" si="116"/>
        <v>3.4603955805954691E-2</v>
      </c>
    </row>
    <row r="1863" spans="1:14">
      <c r="A1863" s="47">
        <v>42193</v>
      </c>
      <c r="B1863" s="39">
        <v>0.79849999999999999</v>
      </c>
      <c r="C1863" s="43">
        <f>((B1863-B1864)/0.01)*P$4+C1864</f>
        <v>59795165.999999993</v>
      </c>
      <c r="D1863" s="39">
        <v>1.9868999999999999</v>
      </c>
      <c r="E1863" s="43">
        <f>((D1863-D1864)/0.01)*R$4+E1864</f>
        <v>-32585522.00000003</v>
      </c>
      <c r="F1863" s="39">
        <v>2.3105000000000002</v>
      </c>
      <c r="G1863" s="43">
        <f>((F1863-F1864)/0.01)*T$4+G1864</f>
        <v>68606614.000000075</v>
      </c>
      <c r="H1863" s="39">
        <v>2.79</v>
      </c>
      <c r="I1863" s="43">
        <f>((H1863-H1864)/0.01)*V$4+I1864</f>
        <v>44429725.999999903</v>
      </c>
      <c r="J1863" s="54">
        <f t="shared" si="114"/>
        <v>140245983.99999994</v>
      </c>
      <c r="K1863" s="43">
        <f>$W$2+J1863</f>
        <v>4840245984</v>
      </c>
      <c r="L1863" s="99">
        <f t="shared" si="113"/>
        <v>2.5421200776730756E-3</v>
      </c>
      <c r="M1863" s="102">
        <f t="shared" si="115"/>
        <v>2.2796941835180394E-3</v>
      </c>
      <c r="N1863" s="99">
        <f t="shared" si="116"/>
        <v>3.6189023249215045E-2</v>
      </c>
    </row>
    <row r="1864" spans="1:14">
      <c r="A1864" s="47">
        <v>42194</v>
      </c>
      <c r="B1864" s="39">
        <v>0.8407</v>
      </c>
      <c r="C1864" s="43">
        <f>((B1864-B1865)/0.01)*P$4+C1865</f>
        <v>57465725.999999993</v>
      </c>
      <c r="D1864" s="39">
        <v>2.0893000000000002</v>
      </c>
      <c r="E1864" s="43">
        <f>((D1864-D1865)/0.01)*R$4+E1865</f>
        <v>-27537202.000000019</v>
      </c>
      <c r="F1864" s="39">
        <v>2.4249999999999998</v>
      </c>
      <c r="G1864" s="43">
        <f>((F1864-F1865)/0.01)*T$4+G1865</f>
        <v>58210014.000000112</v>
      </c>
      <c r="H1864" s="39">
        <v>2.9135999999999997</v>
      </c>
      <c r="I1864" s="43">
        <f>((H1864-H1865)/0.01)*V$4+I1865</f>
        <v>32230405.999999933</v>
      </c>
      <c r="J1864" s="54">
        <f t="shared" si="114"/>
        <v>120368944.00000003</v>
      </c>
      <c r="K1864" s="43">
        <f>$W$2+J1864</f>
        <v>4820368944</v>
      </c>
      <c r="L1864" s="99">
        <f t="shared" ref="L1864:L1927" si="117">LN(K1864/K1863)</f>
        <v>-4.1150730461079962E-3</v>
      </c>
      <c r="M1864" s="102">
        <f t="shared" si="115"/>
        <v>2.663700927124796E-3</v>
      </c>
      <c r="N1864" s="99">
        <f t="shared" si="116"/>
        <v>4.2284941321346366E-2</v>
      </c>
    </row>
    <row r="1865" spans="1:14">
      <c r="A1865" s="47">
        <v>42195</v>
      </c>
      <c r="B1865" s="39">
        <v>0.89380000000000004</v>
      </c>
      <c r="C1865" s="43">
        <f>((B1865-B1866)/0.01)*P$4+C1866</f>
        <v>54534605.999999993</v>
      </c>
      <c r="D1865" s="39">
        <v>2.1558000000000002</v>
      </c>
      <c r="E1865" s="43">
        <f>((D1865-D1866)/0.01)*R$4+E1866</f>
        <v>-24258752.000000019</v>
      </c>
      <c r="F1865" s="39">
        <v>2.4912000000000001</v>
      </c>
      <c r="G1865" s="43">
        <f>((F1865-F1866)/0.01)*T$4+G1866</f>
        <v>52199054.000000089</v>
      </c>
      <c r="H1865" s="39">
        <v>2.9758</v>
      </c>
      <c r="I1865" s="43">
        <f>((H1865-H1866)/0.01)*V$4+I1866</f>
        <v>26091265.999999907</v>
      </c>
      <c r="J1865" s="54">
        <f t="shared" si="114"/>
        <v>108566173.99999997</v>
      </c>
      <c r="K1865" s="43">
        <f>$W$2+J1865</f>
        <v>4808566174</v>
      </c>
      <c r="L1865" s="99">
        <f t="shared" si="117"/>
        <v>-2.4515225757663836E-3</v>
      </c>
      <c r="M1865" s="102">
        <f t="shared" si="115"/>
        <v>2.6814568713792041E-3</v>
      </c>
      <c r="N1865" s="99">
        <f t="shared" si="116"/>
        <v>4.2566808198088106E-2</v>
      </c>
    </row>
    <row r="1866" spans="1:14">
      <c r="A1866" s="47">
        <v>42198</v>
      </c>
      <c r="B1866" s="39">
        <v>0.92900000000000005</v>
      </c>
      <c r="C1866" s="43">
        <f>((B1866-B1867)/0.01)*P$4+C1867</f>
        <v>52591565.999999993</v>
      </c>
      <c r="D1866" s="39">
        <v>2.2103000000000002</v>
      </c>
      <c r="E1866" s="43">
        <f>((D1866-D1867)/0.01)*R$4+E1867</f>
        <v>-21571902.000000019</v>
      </c>
      <c r="F1866" s="39">
        <v>2.5409999999999999</v>
      </c>
      <c r="G1866" s="43">
        <f>((F1866-F1867)/0.01)*T$4+G1867</f>
        <v>47677214.000000104</v>
      </c>
      <c r="H1866" s="39">
        <v>3.0225</v>
      </c>
      <c r="I1866" s="43">
        <f>((H1866-H1867)/0.01)*V$4+I1867</f>
        <v>21481975.999999911</v>
      </c>
      <c r="J1866" s="54">
        <f t="shared" ref="J1866:J1929" si="118">C1866+E1866+G1866+I1866</f>
        <v>100178853.99999999</v>
      </c>
      <c r="K1866" s="43">
        <f>$W$2+J1866</f>
        <v>4800178854</v>
      </c>
      <c r="L1866" s="99">
        <f t="shared" si="117"/>
        <v>-1.7457684860476318E-3</v>
      </c>
      <c r="M1866" s="102">
        <f t="shared" ref="M1866:M1929" si="119">_xlfn.STDEV.S(L1857:L1866)</f>
        <v>2.3110019470401195E-3</v>
      </c>
      <c r="N1866" s="99">
        <f t="shared" si="116"/>
        <v>3.6686018587525307E-2</v>
      </c>
    </row>
    <row r="1867" spans="1:14">
      <c r="A1867" s="47">
        <v>42199</v>
      </c>
      <c r="B1867" s="39">
        <v>0.88639999999999997</v>
      </c>
      <c r="C1867" s="43">
        <f>((B1867-B1868)/0.01)*P$4+C1868</f>
        <v>54943086</v>
      </c>
      <c r="D1867" s="39">
        <v>2.149</v>
      </c>
      <c r="E1867" s="43">
        <f>((D1867-D1868)/0.01)*R$4+E1868</f>
        <v>-24593992.000000026</v>
      </c>
      <c r="F1867" s="39">
        <v>2.4823</v>
      </c>
      <c r="G1867" s="43">
        <f>((F1867-F1868)/0.01)*T$4+G1868</f>
        <v>53007174.000000104</v>
      </c>
      <c r="H1867" s="39">
        <v>2.9767999999999999</v>
      </c>
      <c r="I1867" s="43">
        <f>((H1867-H1868)/0.01)*V$4+I1868</f>
        <v>25992565.999999918</v>
      </c>
      <c r="J1867" s="54">
        <f t="shared" si="118"/>
        <v>109348834</v>
      </c>
      <c r="K1867" s="43">
        <f>$W$2+J1867</f>
        <v>4809348834</v>
      </c>
      <c r="L1867" s="99">
        <f t="shared" si="117"/>
        <v>1.9085189368629987E-3</v>
      </c>
      <c r="M1867" s="102">
        <f t="shared" si="119"/>
        <v>2.4031228552954804E-3</v>
      </c>
      <c r="N1867" s="99">
        <f t="shared" si="116"/>
        <v>3.8148392670283804E-2</v>
      </c>
    </row>
    <row r="1868" spans="1:14">
      <c r="A1868" s="47">
        <v>42200</v>
      </c>
      <c r="B1868" s="39">
        <v>0.87809999999999999</v>
      </c>
      <c r="C1868" s="43">
        <f>((B1868-B1869)/0.01)*P$4+C1869</f>
        <v>55401246</v>
      </c>
      <c r="D1868" s="39">
        <v>2.1088</v>
      </c>
      <c r="E1868" s="43">
        <f>((D1868-D1869)/0.01)*R$4+E1869</f>
        <v>-26575852.000000026</v>
      </c>
      <c r="F1868" s="39">
        <v>2.4346000000000001</v>
      </c>
      <c r="G1868" s="43">
        <f>((F1868-F1869)/0.01)*T$4+G1869</f>
        <v>57338334.000000089</v>
      </c>
      <c r="H1868" s="39">
        <v>2.9264999999999999</v>
      </c>
      <c r="I1868" s="43">
        <f>((H1868-H1869)/0.01)*V$4+I1869</f>
        <v>30957175.999999918</v>
      </c>
      <c r="J1868" s="54">
        <f t="shared" si="118"/>
        <v>117120903.99999997</v>
      </c>
      <c r="K1868" s="43">
        <f>$W$2+J1868</f>
        <v>4817120904</v>
      </c>
      <c r="L1868" s="99">
        <f t="shared" si="117"/>
        <v>1.614729366058214E-3</v>
      </c>
      <c r="M1868" s="102">
        <f t="shared" si="119"/>
        <v>2.3259173213322714E-3</v>
      </c>
      <c r="N1868" s="99">
        <f t="shared" si="116"/>
        <v>3.6922792814056186E-2</v>
      </c>
    </row>
    <row r="1869" spans="1:14">
      <c r="A1869" s="47">
        <v>42201</v>
      </c>
      <c r="B1869" s="39">
        <v>0.90900000000000003</v>
      </c>
      <c r="C1869" s="43">
        <f>((B1869-B1870)/0.01)*P$4+C1870</f>
        <v>53695566</v>
      </c>
      <c r="D1869" s="39">
        <v>2.1196999999999999</v>
      </c>
      <c r="E1869" s="43">
        <f>((D1869-D1870)/0.01)*R$4+E1870</f>
        <v>-26038482.00000003</v>
      </c>
      <c r="F1869" s="39">
        <v>2.4335</v>
      </c>
      <c r="G1869" s="43">
        <f>((F1869-F1870)/0.01)*T$4+G1870</f>
        <v>57438214.000000097</v>
      </c>
      <c r="H1869" s="39">
        <v>2.9028</v>
      </c>
      <c r="I1869" s="43">
        <f>((H1869-H1870)/0.01)*V$4+I1870</f>
        <v>33296365.999999903</v>
      </c>
      <c r="J1869" s="54">
        <f t="shared" si="118"/>
        <v>118391663.99999997</v>
      </c>
      <c r="K1869" s="43">
        <f>$W$2+J1869</f>
        <v>4818391664</v>
      </c>
      <c r="L1869" s="99">
        <f t="shared" si="117"/>
        <v>2.6376593842821622E-4</v>
      </c>
      <c r="M1869" s="102">
        <f t="shared" si="119"/>
        <v>2.3132096495546758E-3</v>
      </c>
      <c r="N1869" s="99">
        <f t="shared" si="116"/>
        <v>3.6721064778459274E-2</v>
      </c>
    </row>
    <row r="1870" spans="1:14">
      <c r="A1870" s="47">
        <v>42202</v>
      </c>
      <c r="B1870" s="39">
        <v>0.92710000000000004</v>
      </c>
      <c r="C1870" s="43">
        <f>((B1870-B1871)/0.01)*P$4+C1871</f>
        <v>52696446</v>
      </c>
      <c r="D1870" s="39">
        <v>2.1349999999999998</v>
      </c>
      <c r="E1870" s="43">
        <f>((D1870-D1871)/0.01)*R$4+E1871</f>
        <v>-25284192.000000037</v>
      </c>
      <c r="F1870" s="39">
        <v>2.4390000000000001</v>
      </c>
      <c r="G1870" s="43">
        <f>((F1870-F1871)/0.01)*T$4+G1871</f>
        <v>56938814.000000089</v>
      </c>
      <c r="H1870" s="39">
        <v>2.8824999999999998</v>
      </c>
      <c r="I1870" s="43">
        <f>((H1870-H1871)/0.01)*V$4+I1871</f>
        <v>35299975.999999925</v>
      </c>
      <c r="J1870" s="54">
        <f t="shared" si="118"/>
        <v>119651043.99999999</v>
      </c>
      <c r="K1870" s="43">
        <f>$W$2+J1870</f>
        <v>4819651044</v>
      </c>
      <c r="L1870" s="99">
        <f t="shared" si="117"/>
        <v>2.613352202977995E-4</v>
      </c>
      <c r="M1870" s="102">
        <f t="shared" si="119"/>
        <v>2.3126463760726893E-3</v>
      </c>
      <c r="N1870" s="99">
        <f t="shared" si="116"/>
        <v>3.671212308913855E-2</v>
      </c>
    </row>
    <row r="1871" spans="1:14">
      <c r="A1871" s="47">
        <v>42205</v>
      </c>
      <c r="B1871" s="39">
        <v>0.96479999999999999</v>
      </c>
      <c r="C1871" s="43">
        <f>((B1871-B1872)/0.01)*P$4+C1872</f>
        <v>50615406</v>
      </c>
      <c r="D1871" s="39">
        <v>2.1642000000000001</v>
      </c>
      <c r="E1871" s="43">
        <f>((D1871-D1872)/0.01)*R$4+E1872</f>
        <v>-23844632.000000022</v>
      </c>
      <c r="F1871" s="39">
        <v>2.4580000000000002</v>
      </c>
      <c r="G1871" s="43">
        <f>((F1871-F1872)/0.01)*T$4+G1872</f>
        <v>55213614.000000075</v>
      </c>
      <c r="H1871" s="39">
        <v>2.8904999999999998</v>
      </c>
      <c r="I1871" s="43">
        <f>((H1871-H1872)/0.01)*V$4+I1872</f>
        <v>34510375.999999925</v>
      </c>
      <c r="J1871" s="54">
        <f t="shared" si="118"/>
        <v>116494763.99999999</v>
      </c>
      <c r="K1871" s="43">
        <f>$W$2+J1871</f>
        <v>4816494764</v>
      </c>
      <c r="L1871" s="99">
        <f t="shared" si="117"/>
        <v>-6.5509181279820657E-4</v>
      </c>
      <c r="M1871" s="102">
        <f t="shared" si="119"/>
        <v>2.1323858832284952E-3</v>
      </c>
      <c r="N1871" s="99">
        <f t="shared" si="116"/>
        <v>3.3850576477484497E-2</v>
      </c>
    </row>
    <row r="1872" spans="1:14">
      <c r="A1872" s="47">
        <v>42206</v>
      </c>
      <c r="B1872" s="39">
        <v>0.93420000000000003</v>
      </c>
      <c r="C1872" s="43">
        <f>((B1872-B1873)/0.01)*P$4+C1873</f>
        <v>52304526</v>
      </c>
      <c r="D1872" s="39">
        <v>2.1131000000000002</v>
      </c>
      <c r="E1872" s="43">
        <f>((D1872-D1873)/0.01)*R$4+E1873</f>
        <v>-26363862.000000019</v>
      </c>
      <c r="F1872" s="39">
        <v>2.4102999999999999</v>
      </c>
      <c r="G1872" s="43">
        <f>((F1872-F1873)/0.01)*T$4+G1873</f>
        <v>59544774.000000104</v>
      </c>
      <c r="H1872" s="39">
        <v>2.8593000000000002</v>
      </c>
      <c r="I1872" s="43">
        <f>((H1872-H1873)/0.01)*V$4+I1873</f>
        <v>37589815.999999896</v>
      </c>
      <c r="J1872" s="54">
        <f t="shared" si="118"/>
        <v>123075253.99999999</v>
      </c>
      <c r="K1872" s="43">
        <f>$W$2+J1872</f>
        <v>4823075254</v>
      </c>
      <c r="L1872" s="99">
        <f t="shared" si="117"/>
        <v>1.365307998161329E-3</v>
      </c>
      <c r="M1872" s="102">
        <f t="shared" si="119"/>
        <v>2.135217843011396E-3</v>
      </c>
      <c r="N1872" s="99">
        <f t="shared" si="116"/>
        <v>3.3895532445335448E-2</v>
      </c>
    </row>
    <row r="1873" spans="1:14">
      <c r="A1873" s="47">
        <v>42207</v>
      </c>
      <c r="B1873" s="39">
        <v>0.96089999999999998</v>
      </c>
      <c r="C1873" s="43">
        <f>((B1873-B1874)/0.01)*P$4+C1874</f>
        <v>50830686</v>
      </c>
      <c r="D1873" s="39">
        <v>2.1253000000000002</v>
      </c>
      <c r="E1873" s="43">
        <f>((D1873-D1874)/0.01)*R$4+E1874</f>
        <v>-25762402.000000019</v>
      </c>
      <c r="F1873" s="39">
        <v>2.4135</v>
      </c>
      <c r="G1873" s="43">
        <f>((F1873-F1874)/0.01)*T$4+G1874</f>
        <v>59254214.000000097</v>
      </c>
      <c r="H1873" s="39">
        <v>2.8443000000000001</v>
      </c>
      <c r="I1873" s="43">
        <f>((H1873-H1874)/0.01)*V$4+I1874</f>
        <v>39070315.999999911</v>
      </c>
      <c r="J1873" s="54">
        <f t="shared" si="118"/>
        <v>123392813.99999999</v>
      </c>
      <c r="K1873" s="43">
        <f>$W$2+J1873</f>
        <v>4823392814</v>
      </c>
      <c r="L1873" s="99">
        <f t="shared" si="117"/>
        <v>6.5839641592329548E-5</v>
      </c>
      <c r="M1873" s="102">
        <f t="shared" si="119"/>
        <v>1.9281574724104148E-3</v>
      </c>
      <c r="N1873" s="99">
        <f t="shared" ref="N1873:N1936" si="120">M1873*SQRT(252)</f>
        <v>3.0608550963413056E-2</v>
      </c>
    </row>
    <row r="1874" spans="1:14">
      <c r="A1874" s="47">
        <v>42208</v>
      </c>
      <c r="B1874" s="39">
        <v>0.94599999999999995</v>
      </c>
      <c r="C1874" s="43">
        <f>((B1874-B1875)/0.01)*P$4+C1875</f>
        <v>51653166</v>
      </c>
      <c r="D1874" s="39">
        <v>2.0743</v>
      </c>
      <c r="E1874" s="43">
        <f>((D1874-D1875)/0.01)*R$4+E1875</f>
        <v>-28276702.000000026</v>
      </c>
      <c r="F1874" s="39">
        <v>2.3540000000000001</v>
      </c>
      <c r="G1874" s="43">
        <f>((F1874-F1875)/0.01)*T$4+G1875</f>
        <v>64656814.000000089</v>
      </c>
      <c r="H1874" s="39">
        <v>2.7759999999999998</v>
      </c>
      <c r="I1874" s="43">
        <f>((H1874-H1875)/0.01)*V$4+I1875</f>
        <v>45811525.999999933</v>
      </c>
      <c r="J1874" s="54">
        <f t="shared" si="118"/>
        <v>133844804</v>
      </c>
      <c r="K1874" s="43">
        <f>$W$2+J1874</f>
        <v>4833844804</v>
      </c>
      <c r="L1874" s="99">
        <f t="shared" si="117"/>
        <v>2.1645929186939754E-3</v>
      </c>
      <c r="M1874" s="102">
        <f t="shared" si="119"/>
        <v>1.5509488231573133E-3</v>
      </c>
      <c r="N1874" s="99">
        <f t="shared" si="120"/>
        <v>2.4620549293575274E-2</v>
      </c>
    </row>
    <row r="1875" spans="1:14">
      <c r="A1875" s="47">
        <v>42209</v>
      </c>
      <c r="B1875" s="39">
        <v>0.92930000000000001</v>
      </c>
      <c r="C1875" s="43">
        <f>((B1875-B1876)/0.01)*P$4+C1876</f>
        <v>52575006</v>
      </c>
      <c r="D1875" s="39">
        <v>2.0623999999999998</v>
      </c>
      <c r="E1875" s="43">
        <f>((D1875-D1876)/0.01)*R$4+E1876</f>
        <v>-28863372.000000037</v>
      </c>
      <c r="F1875" s="39">
        <v>2.3464</v>
      </c>
      <c r="G1875" s="43">
        <f>((F1875-F1876)/0.01)*T$4+G1876</f>
        <v>65346894.000000097</v>
      </c>
      <c r="H1875" s="39">
        <v>2.7744999999999997</v>
      </c>
      <c r="I1875" s="43">
        <f>((H1875-H1876)/0.01)*V$4+I1876</f>
        <v>45959575.99999994</v>
      </c>
      <c r="J1875" s="54">
        <f t="shared" si="118"/>
        <v>135018104</v>
      </c>
      <c r="K1875" s="43">
        <f>$W$2+J1875</f>
        <v>4835018104</v>
      </c>
      <c r="L1875" s="99">
        <f t="shared" si="117"/>
        <v>2.426965853013444E-4</v>
      </c>
      <c r="M1875" s="102">
        <f t="shared" si="119"/>
        <v>1.2232807934233402E-3</v>
      </c>
      <c r="N1875" s="99">
        <f t="shared" si="120"/>
        <v>1.9418980577999612E-2</v>
      </c>
    </row>
    <row r="1876" spans="1:14">
      <c r="A1876" s="47">
        <v>42212</v>
      </c>
      <c r="B1876" s="39">
        <v>0.89880000000000004</v>
      </c>
      <c r="C1876" s="43">
        <f>((B1876-B1877)/0.01)*P$4+C1877</f>
        <v>54258606</v>
      </c>
      <c r="D1876" s="39">
        <v>2.0129999999999999</v>
      </c>
      <c r="E1876" s="43">
        <f>((D1876-D1877)/0.01)*R$4+E1877</f>
        <v>-31298792.000000034</v>
      </c>
      <c r="F1876" s="39">
        <v>2.3022999999999998</v>
      </c>
      <c r="G1876" s="43">
        <f>((F1876-F1877)/0.01)*T$4+G1877</f>
        <v>69351174.000000119</v>
      </c>
      <c r="H1876" s="39">
        <v>2.7452000000000001</v>
      </c>
      <c r="I1876" s="43">
        <f>((H1876-H1877)/0.01)*V$4+I1877</f>
        <v>48851485.999999903</v>
      </c>
      <c r="J1876" s="54">
        <f t="shared" si="118"/>
        <v>141162474</v>
      </c>
      <c r="K1876" s="43">
        <f>$W$2+J1876</f>
        <v>4841162474</v>
      </c>
      <c r="L1876" s="99">
        <f t="shared" si="117"/>
        <v>1.2699992060551894E-3</v>
      </c>
      <c r="M1876" s="102">
        <f t="shared" si="119"/>
        <v>9.3181973292085678E-4</v>
      </c>
      <c r="N1876" s="99">
        <f t="shared" si="120"/>
        <v>1.4792179680307282E-2</v>
      </c>
    </row>
    <row r="1877" spans="1:14">
      <c r="A1877" s="47">
        <v>42213</v>
      </c>
      <c r="B1877" s="39">
        <v>0.91320000000000001</v>
      </c>
      <c r="C1877" s="43">
        <f>((B1877-B1878)/0.01)*P$4+C1878</f>
        <v>53463726</v>
      </c>
      <c r="D1877" s="39">
        <v>2.0417999999999998</v>
      </c>
      <c r="E1877" s="43">
        <f>((D1877-D1878)/0.01)*R$4+E1878</f>
        <v>-29878952.000000037</v>
      </c>
      <c r="F1877" s="39">
        <v>2.3315000000000001</v>
      </c>
      <c r="G1877" s="43">
        <f>((F1877-F1878)/0.01)*T$4+G1878</f>
        <v>66699814.000000089</v>
      </c>
      <c r="H1877" s="39">
        <v>2.7678000000000003</v>
      </c>
      <c r="I1877" s="43">
        <f>((H1877-H1878)/0.01)*V$4+I1878</f>
        <v>46620865.999999888</v>
      </c>
      <c r="J1877" s="54">
        <f t="shared" si="118"/>
        <v>136905453.99999994</v>
      </c>
      <c r="K1877" s="43">
        <f>$W$2+J1877</f>
        <v>4836905454</v>
      </c>
      <c r="L1877" s="99">
        <f t="shared" si="117"/>
        <v>-8.7972523156862445E-4</v>
      </c>
      <c r="M1877" s="102">
        <f t="shared" si="119"/>
        <v>9.9496472696091972E-4</v>
      </c>
      <c r="N1877" s="99">
        <f t="shared" si="120"/>
        <v>1.5794575384919254E-2</v>
      </c>
    </row>
    <row r="1878" spans="1:14">
      <c r="A1878" s="47">
        <v>42214</v>
      </c>
      <c r="B1878" s="39">
        <v>0.92679999999999996</v>
      </c>
      <c r="C1878" s="43">
        <f>((B1878-B1879)/0.01)*P$4+C1879</f>
        <v>52713006</v>
      </c>
      <c r="D1878" s="39">
        <v>2.0693000000000001</v>
      </c>
      <c r="E1878" s="43">
        <f>((D1878-D1879)/0.01)*R$4+E1879</f>
        <v>-28523202.000000022</v>
      </c>
      <c r="F1878" s="39">
        <v>2.3669000000000002</v>
      </c>
      <c r="G1878" s="43">
        <f>((F1878-F1879)/0.01)*T$4+G1879</f>
        <v>63485494.000000082</v>
      </c>
      <c r="H1878" s="39">
        <v>2.7983000000000002</v>
      </c>
      <c r="I1878" s="43">
        <f>((H1878-H1879)/0.01)*V$4+I1879</f>
        <v>43610515.999999888</v>
      </c>
      <c r="J1878" s="54">
        <f t="shared" si="118"/>
        <v>131285813.99999994</v>
      </c>
      <c r="K1878" s="43">
        <f>$W$2+J1878</f>
        <v>4831285814</v>
      </c>
      <c r="L1878" s="99">
        <f t="shared" si="117"/>
        <v>-1.162500922270535E-3</v>
      </c>
      <c r="M1878" s="102">
        <f t="shared" si="119"/>
        <v>1.0570326977053051E-3</v>
      </c>
      <c r="N1878" s="99">
        <f t="shared" si="120"/>
        <v>1.6779873874751713E-2</v>
      </c>
    </row>
    <row r="1879" spans="1:14">
      <c r="A1879" s="47">
        <v>42215</v>
      </c>
      <c r="B1879" s="39">
        <v>0.9637</v>
      </c>
      <c r="C1879" s="43">
        <f>((B1879-B1880)/0.01)*P$4+C1880</f>
        <v>50676126</v>
      </c>
      <c r="D1879" s="39">
        <v>2.0647000000000002</v>
      </c>
      <c r="E1879" s="43">
        <f>((D1879-D1880)/0.01)*R$4+E1880</f>
        <v>-28749982.000000019</v>
      </c>
      <c r="F1879" s="39">
        <v>2.3439999999999999</v>
      </c>
      <c r="G1879" s="43">
        <f>((F1879-F1880)/0.01)*T$4+G1880</f>
        <v>65564814.000000112</v>
      </c>
      <c r="H1879" s="39">
        <v>2.7547999999999999</v>
      </c>
      <c r="I1879" s="43">
        <f>((H1879-H1880)/0.01)*V$4+I1880</f>
        <v>47903965.999999918</v>
      </c>
      <c r="J1879" s="54">
        <f t="shared" si="118"/>
        <v>135394924</v>
      </c>
      <c r="K1879" s="43">
        <f>$W$2+J1879</f>
        <v>4835394924</v>
      </c>
      <c r="L1879" s="99">
        <f t="shared" si="117"/>
        <v>8.5015950332196935E-4</v>
      </c>
      <c r="M1879" s="102">
        <f t="shared" si="119"/>
        <v>1.0713605076820162E-3</v>
      </c>
      <c r="N1879" s="99">
        <f t="shared" si="120"/>
        <v>1.7007320806935119E-2</v>
      </c>
    </row>
    <row r="1880" spans="1:14">
      <c r="A1880" s="47">
        <v>42216</v>
      </c>
      <c r="B1880" s="39">
        <v>0.89570000000000005</v>
      </c>
      <c r="C1880" s="43">
        <f>((B1880-B1881)/0.01)*P$4+C1881</f>
        <v>54429726</v>
      </c>
      <c r="D1880" s="39">
        <v>1.9805000000000001</v>
      </c>
      <c r="E1880" s="43">
        <f>((D1880-D1881)/0.01)*R$4+E1881</f>
        <v>-32901042.000000022</v>
      </c>
      <c r="F1880" s="39">
        <v>2.2669000000000001</v>
      </c>
      <c r="G1880" s="43">
        <f>((F1880-F1881)/0.01)*T$4+G1881</f>
        <v>72565494.000000089</v>
      </c>
      <c r="H1880" s="39">
        <v>2.7115999999999998</v>
      </c>
      <c r="I1880" s="43">
        <f>((H1880-H1881)/0.01)*V$4+I1881</f>
        <v>52167805.999999933</v>
      </c>
      <c r="J1880" s="54">
        <f t="shared" si="118"/>
        <v>146261984</v>
      </c>
      <c r="K1880" s="43">
        <f>$W$2+J1880</f>
        <v>4846261984</v>
      </c>
      <c r="L1880" s="99">
        <f t="shared" si="117"/>
        <v>2.2448770219709322E-3</v>
      </c>
      <c r="M1880" s="102">
        <f t="shared" si="119"/>
        <v>1.2252257345578747E-3</v>
      </c>
      <c r="N1880" s="99">
        <f t="shared" si="120"/>
        <v>1.9449855561339439E-2</v>
      </c>
    </row>
    <row r="1881" spans="1:14">
      <c r="A1881" s="47">
        <v>42219</v>
      </c>
      <c r="B1881" s="39">
        <v>0.89849999999999997</v>
      </c>
      <c r="C1881" s="43">
        <f>((B1881-B1882)/0.01)*P$4+C1882</f>
        <v>54275166.000000007</v>
      </c>
      <c r="D1881" s="39">
        <v>1.958</v>
      </c>
      <c r="E1881" s="43">
        <f>((D1881-D1882)/0.01)*R$4+E1882</f>
        <v>-34010292.00000003</v>
      </c>
      <c r="F1881" s="39">
        <v>2.2345000000000002</v>
      </c>
      <c r="G1881" s="43">
        <f>((F1881-F1882)/0.01)*T$4+G1882</f>
        <v>75507414.000000089</v>
      </c>
      <c r="H1881" s="39">
        <v>2.6509999999999998</v>
      </c>
      <c r="I1881" s="43">
        <f>((H1881-H1882)/0.01)*V$4+I1882</f>
        <v>58149025.999999933</v>
      </c>
      <c r="J1881" s="54">
        <f t="shared" si="118"/>
        <v>153921314</v>
      </c>
      <c r="K1881" s="43">
        <f>$W$2+J1881</f>
        <v>4853921314</v>
      </c>
      <c r="L1881" s="99">
        <f t="shared" si="117"/>
        <v>1.579213785246664E-3</v>
      </c>
      <c r="M1881" s="102">
        <f t="shared" si="119"/>
        <v>1.1839517212493455E-3</v>
      </c>
      <c r="N1881" s="99">
        <f t="shared" si="120"/>
        <v>1.8794650912395808E-2</v>
      </c>
    </row>
    <row r="1882" spans="1:14">
      <c r="A1882" s="47">
        <v>42220</v>
      </c>
      <c r="B1882" s="39">
        <v>0.96389999999999998</v>
      </c>
      <c r="C1882" s="43">
        <f>((B1882-B1883)/0.01)*P$4+C1883</f>
        <v>50665086.000000007</v>
      </c>
      <c r="D1882" s="39">
        <v>2.0379999999999998</v>
      </c>
      <c r="E1882" s="43">
        <f>((D1882-D1883)/0.01)*R$4+E1883</f>
        <v>-30066292.000000034</v>
      </c>
      <c r="F1882" s="39">
        <v>2.3094999999999999</v>
      </c>
      <c r="G1882" s="43">
        <f>((F1882-F1883)/0.01)*T$4+G1883</f>
        <v>68697414.000000119</v>
      </c>
      <c r="H1882" s="39">
        <v>2.7054999999999998</v>
      </c>
      <c r="I1882" s="43">
        <f>((H1882-H1883)/0.01)*V$4+I1883</f>
        <v>52769875.999999933</v>
      </c>
      <c r="J1882" s="54">
        <f t="shared" si="118"/>
        <v>142066084.00000003</v>
      </c>
      <c r="K1882" s="43">
        <f>$W$2+J1882</f>
        <v>4842066084</v>
      </c>
      <c r="L1882" s="99">
        <f t="shared" si="117"/>
        <v>-2.4453901229770391E-3</v>
      </c>
      <c r="M1882" s="102">
        <f t="shared" si="119"/>
        <v>1.5340111426759495E-3</v>
      </c>
      <c r="N1882" s="99">
        <f t="shared" si="120"/>
        <v>2.4351671951535505E-2</v>
      </c>
    </row>
    <row r="1883" spans="1:14">
      <c r="A1883" s="47">
        <v>42221</v>
      </c>
      <c r="B1883" s="39">
        <v>0.97430000000000005</v>
      </c>
      <c r="C1883" s="43">
        <f>((B1883-B1884)/0.01)*P$4+C1884</f>
        <v>50091006</v>
      </c>
      <c r="D1883" s="39">
        <v>2.0830000000000002</v>
      </c>
      <c r="E1883" s="43">
        <f>((D1883-D1884)/0.01)*R$4+E1884</f>
        <v>-27847792.000000015</v>
      </c>
      <c r="F1883" s="39">
        <v>2.3595000000000002</v>
      </c>
      <c r="G1883" s="43">
        <f>((F1883-F1884)/0.01)*T$4+G1884</f>
        <v>64157414.000000089</v>
      </c>
      <c r="H1883" s="39">
        <v>2.7542999999999997</v>
      </c>
      <c r="I1883" s="43">
        <f>((H1883-H1884)/0.01)*V$4+I1884</f>
        <v>47953315.99999994</v>
      </c>
      <c r="J1883" s="54">
        <f t="shared" si="118"/>
        <v>134353944</v>
      </c>
      <c r="K1883" s="43">
        <f>$W$2+J1883</f>
        <v>4834353944</v>
      </c>
      <c r="L1883" s="99">
        <f t="shared" si="117"/>
        <v>-1.5940072073429832E-3</v>
      </c>
      <c r="M1883" s="102">
        <f t="shared" si="119"/>
        <v>1.6581210040830688E-3</v>
      </c>
      <c r="N1883" s="99">
        <f t="shared" si="120"/>
        <v>2.6321854922739089E-2</v>
      </c>
    </row>
    <row r="1884" spans="1:14">
      <c r="A1884" s="47">
        <v>42222</v>
      </c>
      <c r="B1884" s="39">
        <v>0.96089999999999998</v>
      </c>
      <c r="C1884" s="43">
        <f>((B1884-B1885)/0.01)*P$4+C1885</f>
        <v>50830686.000000007</v>
      </c>
      <c r="D1884" s="39">
        <v>2.0455000000000001</v>
      </c>
      <c r="E1884" s="43">
        <f>((D1884-D1885)/0.01)*R$4+E1885</f>
        <v>-29696542.000000019</v>
      </c>
      <c r="F1884" s="39">
        <v>2.3117999999999999</v>
      </c>
      <c r="G1884" s="43">
        <f>((F1884-F1885)/0.01)*T$4+G1885</f>
        <v>68488574.000000119</v>
      </c>
      <c r="H1884" s="39">
        <v>2.7092999999999998</v>
      </c>
      <c r="I1884" s="43">
        <f>((H1884-H1885)/0.01)*V$4+I1885</f>
        <v>52394815.999999933</v>
      </c>
      <c r="J1884" s="54">
        <f t="shared" si="118"/>
        <v>142017534.00000003</v>
      </c>
      <c r="K1884" s="43">
        <f>$W$2+J1884</f>
        <v>4842017534</v>
      </c>
      <c r="L1884" s="99">
        <f t="shared" si="117"/>
        <v>1.5839804455108151E-3</v>
      </c>
      <c r="M1884" s="102">
        <f t="shared" si="119"/>
        <v>1.5915644328785698E-3</v>
      </c>
      <c r="N1884" s="99">
        <f t="shared" si="120"/>
        <v>2.5265302109593487E-2</v>
      </c>
    </row>
    <row r="1885" spans="1:14">
      <c r="A1885" s="47">
        <v>42223</v>
      </c>
      <c r="B1885" s="39">
        <v>0.96850000000000003</v>
      </c>
      <c r="C1885" s="43">
        <f>((B1885-B1886)/0.01)*P$4+C1886</f>
        <v>50411166.000000007</v>
      </c>
      <c r="D1885" s="39">
        <v>1.9935</v>
      </c>
      <c r="E1885" s="43">
        <f>((D1885-D1886)/0.01)*R$4+E1886</f>
        <v>-32260142.000000022</v>
      </c>
      <c r="F1885" s="39">
        <v>2.254</v>
      </c>
      <c r="G1885" s="43">
        <f>((F1885-F1886)/0.01)*T$4+G1886</f>
        <v>73736814.000000104</v>
      </c>
      <c r="H1885" s="39">
        <v>2.6433999999999997</v>
      </c>
      <c r="I1885" s="43">
        <f>((H1885-H1886)/0.01)*V$4+I1886</f>
        <v>58899145.99999994</v>
      </c>
      <c r="J1885" s="54">
        <f t="shared" si="118"/>
        <v>150786984.00000003</v>
      </c>
      <c r="K1885" s="43">
        <f>$W$2+J1885</f>
        <v>4850786984</v>
      </c>
      <c r="L1885" s="99">
        <f t="shared" si="117"/>
        <v>1.8094767879541793E-3</v>
      </c>
      <c r="M1885" s="102">
        <f t="shared" si="119"/>
        <v>1.6745867606390021E-3</v>
      </c>
      <c r="N1885" s="99">
        <f t="shared" si="120"/>
        <v>2.6583240704712276E-2</v>
      </c>
    </row>
    <row r="1886" spans="1:14">
      <c r="A1886" s="47">
        <v>42226</v>
      </c>
      <c r="B1886" s="39">
        <v>0.9768</v>
      </c>
      <c r="C1886" s="43">
        <f>((B1886-B1887)/0.01)*P$4+C1887</f>
        <v>49953006.000000007</v>
      </c>
      <c r="D1886" s="39">
        <v>2.0388000000000002</v>
      </c>
      <c r="E1886" s="43">
        <f>((D1886-D1887)/0.01)*R$4+E1887</f>
        <v>-30026852.000000015</v>
      </c>
      <c r="F1886" s="39">
        <v>2.3102</v>
      </c>
      <c r="G1886" s="43">
        <f>((F1886-F1887)/0.01)*T$4+G1887</f>
        <v>68633854.000000104</v>
      </c>
      <c r="H1886" s="39">
        <v>2.7044999999999999</v>
      </c>
      <c r="I1886" s="43">
        <f>((H1886-H1887)/0.01)*V$4+I1887</f>
        <v>52868575.999999925</v>
      </c>
      <c r="J1886" s="54">
        <f t="shared" si="118"/>
        <v>141428584</v>
      </c>
      <c r="K1886" s="43">
        <f>$W$2+J1886</f>
        <v>4841428584</v>
      </c>
      <c r="L1886" s="99">
        <f t="shared" si="117"/>
        <v>-1.9311173678777402E-3</v>
      </c>
      <c r="M1886" s="102">
        <f t="shared" si="119"/>
        <v>1.7768383083140266E-3</v>
      </c>
      <c r="N1886" s="99">
        <f t="shared" si="120"/>
        <v>2.8206433702629752E-2</v>
      </c>
    </row>
    <row r="1887" spans="1:14">
      <c r="A1887" s="47">
        <v>42227</v>
      </c>
      <c r="B1887" s="39">
        <v>0.92220000000000002</v>
      </c>
      <c r="C1887" s="43">
        <f>((B1887-B1888)/0.01)*P$4+C1888</f>
        <v>52966926.000000007</v>
      </c>
      <c r="D1887" s="39">
        <v>1.9553</v>
      </c>
      <c r="E1887" s="43">
        <f>((D1887-D1888)/0.01)*R$4+E1888</f>
        <v>-34143402.000000022</v>
      </c>
      <c r="F1887" s="39">
        <v>2.2254999999999998</v>
      </c>
      <c r="G1887" s="43">
        <f>((F1887-F1888)/0.01)*T$4+G1888</f>
        <v>76324614.000000119</v>
      </c>
      <c r="H1887" s="39">
        <v>2.6175000000000002</v>
      </c>
      <c r="I1887" s="43">
        <f>((H1887-H1888)/0.01)*V$4+I1888</f>
        <v>61455475.999999903</v>
      </c>
      <c r="J1887" s="54">
        <f t="shared" si="118"/>
        <v>156603614</v>
      </c>
      <c r="K1887" s="43">
        <f>$W$2+J1887</f>
        <v>4856603614</v>
      </c>
      <c r="L1887" s="99">
        <f t="shared" si="117"/>
        <v>3.1295095902582558E-3</v>
      </c>
      <c r="M1887" s="102">
        <f t="shared" si="119"/>
        <v>1.9939584275377631E-3</v>
      </c>
      <c r="N1887" s="99">
        <f t="shared" si="120"/>
        <v>3.1653108743197961E-2</v>
      </c>
    </row>
    <row r="1888" spans="1:14">
      <c r="A1888" s="47">
        <v>42228</v>
      </c>
      <c r="B1888" s="39">
        <v>0.91449999999999998</v>
      </c>
      <c r="C1888" s="43">
        <f>((B1888-B1889)/0.01)*P$4+C1889</f>
        <v>53391966.000000007</v>
      </c>
      <c r="D1888" s="39">
        <v>1.9590000000000001</v>
      </c>
      <c r="E1888" s="43">
        <f>((D1888-D1889)/0.01)*R$4+E1889</f>
        <v>-33960992.000000022</v>
      </c>
      <c r="F1888" s="39">
        <v>2.2320000000000002</v>
      </c>
      <c r="G1888" s="43">
        <f>((F1888-F1889)/0.01)*T$4+G1889</f>
        <v>75734414.000000089</v>
      </c>
      <c r="H1888" s="39">
        <v>2.6435</v>
      </c>
      <c r="I1888" s="43">
        <f>((H1888-H1889)/0.01)*V$4+I1889</f>
        <v>58889275.999999925</v>
      </c>
      <c r="J1888" s="54">
        <f t="shared" si="118"/>
        <v>154054664</v>
      </c>
      <c r="K1888" s="43">
        <f>$W$2+J1888</f>
        <v>4854054664</v>
      </c>
      <c r="L1888" s="99">
        <f t="shared" si="117"/>
        <v>-5.2497986965853157E-4</v>
      </c>
      <c r="M1888" s="102">
        <f t="shared" si="119"/>
        <v>1.9478815059595727E-3</v>
      </c>
      <c r="N1888" s="99">
        <f t="shared" si="120"/>
        <v>3.0921660289146054E-2</v>
      </c>
    </row>
    <row r="1889" spans="1:14">
      <c r="A1889" s="47">
        <v>42229</v>
      </c>
      <c r="B1889" s="39">
        <v>0.95140000000000002</v>
      </c>
      <c r="C1889" s="43">
        <f>((B1889-B1890)/0.01)*P$4+C1890</f>
        <v>51355086.000000007</v>
      </c>
      <c r="D1889" s="39">
        <v>1.9950000000000001</v>
      </c>
      <c r="E1889" s="43">
        <f>((D1889-D1890)/0.01)*R$4+E1890</f>
        <v>-32186192.000000022</v>
      </c>
      <c r="F1889" s="39">
        <v>2.2635000000000001</v>
      </c>
      <c r="G1889" s="43">
        <f>((F1889-F1890)/0.01)*T$4+G1890</f>
        <v>72874214.000000104</v>
      </c>
      <c r="H1889" s="39">
        <v>2.6619999999999999</v>
      </c>
      <c r="I1889" s="43">
        <f>((H1889-H1890)/0.01)*V$4+I1890</f>
        <v>57063325.999999933</v>
      </c>
      <c r="J1889" s="54">
        <f t="shared" si="118"/>
        <v>149106434.00000003</v>
      </c>
      <c r="K1889" s="43">
        <f>$W$2+J1889</f>
        <v>4849106434</v>
      </c>
      <c r="L1889" s="99">
        <f t="shared" si="117"/>
        <v>-1.0199213182114863E-3</v>
      </c>
      <c r="M1889" s="102">
        <f t="shared" si="119"/>
        <v>1.9965094422684151E-3</v>
      </c>
      <c r="N1889" s="99">
        <f t="shared" si="120"/>
        <v>3.1693604846606965E-2</v>
      </c>
    </row>
    <row r="1890" spans="1:14">
      <c r="A1890" s="47">
        <v>42230</v>
      </c>
      <c r="B1890" s="39">
        <v>0.96630000000000005</v>
      </c>
      <c r="C1890" s="43">
        <f>((B1890-B1891)/0.01)*P$4+C1891</f>
        <v>50532606.000000007</v>
      </c>
      <c r="D1890" s="39">
        <v>2.0125999999999999</v>
      </c>
      <c r="E1890" s="43">
        <f>((D1890-D1891)/0.01)*R$4+E1891</f>
        <v>-31318512.00000003</v>
      </c>
      <c r="F1890" s="39">
        <v>2.274</v>
      </c>
      <c r="G1890" s="43">
        <f>((F1890-F1891)/0.01)*T$4+G1891</f>
        <v>71920814.000000104</v>
      </c>
      <c r="H1890" s="39">
        <v>2.653</v>
      </c>
      <c r="I1890" s="43">
        <f>((H1890-H1891)/0.01)*V$4+I1891</f>
        <v>57951625.999999925</v>
      </c>
      <c r="J1890" s="54">
        <f t="shared" si="118"/>
        <v>149086534</v>
      </c>
      <c r="K1890" s="43">
        <f>$W$2+J1890</f>
        <v>4849086534</v>
      </c>
      <c r="L1890" s="99">
        <f t="shared" si="117"/>
        <v>-4.103857299089373E-6</v>
      </c>
      <c r="M1890" s="102">
        <f t="shared" si="119"/>
        <v>1.8738808127690024E-3</v>
      </c>
      <c r="N1890" s="99">
        <f t="shared" si="120"/>
        <v>2.9746935702974212E-2</v>
      </c>
    </row>
    <row r="1891" spans="1:14">
      <c r="A1891" s="47">
        <v>42233</v>
      </c>
      <c r="B1891" s="39">
        <v>0.94650000000000001</v>
      </c>
      <c r="C1891" s="43">
        <f>((B1891-B1892)/0.01)*P$4+C1892</f>
        <v>51625566.000000007</v>
      </c>
      <c r="D1891" s="39">
        <v>1.978</v>
      </c>
      <c r="E1891" s="43">
        <f>((D1891-D1892)/0.01)*R$4+E1892</f>
        <v>-33024292.00000003</v>
      </c>
      <c r="F1891" s="39">
        <v>2.2423000000000002</v>
      </c>
      <c r="G1891" s="43">
        <f>((F1891-F1892)/0.01)*T$4+G1892</f>
        <v>74799174.000000089</v>
      </c>
      <c r="H1891" s="39">
        <v>2.6348000000000003</v>
      </c>
      <c r="I1891" s="43">
        <f>((H1891-H1892)/0.01)*V$4+I1892</f>
        <v>59747965.999999903</v>
      </c>
      <c r="J1891" s="54">
        <f t="shared" si="118"/>
        <v>153148413.99999997</v>
      </c>
      <c r="K1891" s="43">
        <f>$W$2+J1891</f>
        <v>4853148414</v>
      </c>
      <c r="L1891" s="99">
        <f t="shared" si="117"/>
        <v>8.3730815818843006E-4</v>
      </c>
      <c r="M1891" s="102">
        <f t="shared" si="119"/>
        <v>1.8209108207907498E-3</v>
      </c>
      <c r="N1891" s="99">
        <f t="shared" si="120"/>
        <v>2.8906063148632959E-2</v>
      </c>
    </row>
    <row r="1892" spans="1:14">
      <c r="A1892" s="47">
        <v>42234</v>
      </c>
      <c r="B1892" s="39">
        <v>0.95120000000000005</v>
      </c>
      <c r="C1892" s="43">
        <f>((B1892-B1893)/0.01)*P$4+C1893</f>
        <v>51366126.000000007</v>
      </c>
      <c r="D1892" s="39">
        <v>1.9946999999999999</v>
      </c>
      <c r="E1892" s="43">
        <f>((D1892-D1893)/0.01)*R$4+E1893</f>
        <v>-32200982.000000034</v>
      </c>
      <c r="F1892" s="39">
        <v>2.2652000000000001</v>
      </c>
      <c r="G1892" s="43">
        <f>((F1892-F1893)/0.01)*T$4+G1893</f>
        <v>72719854.000000089</v>
      </c>
      <c r="H1892" s="39">
        <v>2.669</v>
      </c>
      <c r="I1892" s="43">
        <f>((H1892-H1893)/0.01)*V$4+I1893</f>
        <v>56372425.999999925</v>
      </c>
      <c r="J1892" s="54">
        <f t="shared" si="118"/>
        <v>148257424</v>
      </c>
      <c r="K1892" s="43">
        <f>$W$2+J1892</f>
        <v>4848257424</v>
      </c>
      <c r="L1892" s="99">
        <f t="shared" si="117"/>
        <v>-1.0083054963484191E-3</v>
      </c>
      <c r="M1892" s="102">
        <f t="shared" si="119"/>
        <v>1.6572212852030621E-3</v>
      </c>
      <c r="N1892" s="99">
        <f t="shared" si="120"/>
        <v>2.6307572328300884E-2</v>
      </c>
    </row>
    <row r="1893" spans="1:14">
      <c r="A1893" s="47">
        <v>42235</v>
      </c>
      <c r="B1893" s="39">
        <v>0.89700000000000002</v>
      </c>
      <c r="C1893" s="43">
        <f>((B1893-B1894)/0.01)*P$4+C1894</f>
        <v>54357966.000000007</v>
      </c>
      <c r="D1893" s="39">
        <v>1.9233</v>
      </c>
      <c r="E1893" s="43">
        <f>((D1893-D1894)/0.01)*R$4+E1894</f>
        <v>-35721002.00000003</v>
      </c>
      <c r="F1893" s="39">
        <v>2.2038000000000002</v>
      </c>
      <c r="G1893" s="43">
        <f>((F1893-F1894)/0.01)*T$4+G1894</f>
        <v>78294974.000000075</v>
      </c>
      <c r="H1893" s="39">
        <v>2.6310000000000002</v>
      </c>
      <c r="I1893" s="43">
        <f>((H1893-H1894)/0.01)*V$4+I1894</f>
        <v>60123025.999999911</v>
      </c>
      <c r="J1893" s="54">
        <f t="shared" si="118"/>
        <v>157054963.99999997</v>
      </c>
      <c r="K1893" s="43">
        <f>$W$2+J1893</f>
        <v>4857054964</v>
      </c>
      <c r="L1893" s="99">
        <f t="shared" si="117"/>
        <v>1.8129333828493615E-3</v>
      </c>
      <c r="M1893" s="102">
        <f t="shared" si="119"/>
        <v>1.6135495945745063E-3</v>
      </c>
      <c r="N1893" s="99">
        <f t="shared" si="120"/>
        <v>2.5614305731879432E-2</v>
      </c>
    </row>
    <row r="1894" spans="1:14">
      <c r="A1894" s="47">
        <v>42236</v>
      </c>
      <c r="B1894" s="39">
        <v>0.88700000000000001</v>
      </c>
      <c r="C1894" s="43">
        <f>((B1894-B1895)/0.01)*P$4+C1895</f>
        <v>54909966.000000007</v>
      </c>
      <c r="D1894" s="39">
        <v>1.881</v>
      </c>
      <c r="E1894" s="43">
        <f>((D1894-D1895)/0.01)*R$4+E1895</f>
        <v>-37806392.00000003</v>
      </c>
      <c r="F1894" s="39">
        <v>2.1505000000000001</v>
      </c>
      <c r="G1894" s="43">
        <f>((F1894-F1895)/0.01)*T$4+G1895</f>
        <v>83134614.000000089</v>
      </c>
      <c r="H1894" s="39">
        <v>2.5615000000000001</v>
      </c>
      <c r="I1894" s="43">
        <f>((H1894-H1895)/0.01)*V$4+I1895</f>
        <v>66982675.999999925</v>
      </c>
      <c r="J1894" s="54">
        <f t="shared" si="118"/>
        <v>167220864</v>
      </c>
      <c r="K1894" s="43">
        <f>$W$2+J1894</f>
        <v>4867220864</v>
      </c>
      <c r="L1894" s="99">
        <f t="shared" si="117"/>
        <v>2.0908299771053079E-3</v>
      </c>
      <c r="M1894" s="102">
        <f t="shared" si="119"/>
        <v>1.6597814845505927E-3</v>
      </c>
      <c r="N1894" s="99">
        <f t="shared" si="120"/>
        <v>2.6348214232982781E-2</v>
      </c>
    </row>
    <row r="1895" spans="1:14">
      <c r="A1895" s="47">
        <v>42237</v>
      </c>
      <c r="B1895" s="39">
        <v>0.84499999999999997</v>
      </c>
      <c r="C1895" s="43">
        <f>((B1895-B1896)/0.01)*P$4+C1896</f>
        <v>57228366.000000007</v>
      </c>
      <c r="D1895" s="39">
        <v>1.8393000000000002</v>
      </c>
      <c r="E1895" s="43">
        <f>((D1895-D1896)/0.01)*R$4+E1896</f>
        <v>-39862202.000000022</v>
      </c>
      <c r="F1895" s="39">
        <v>2.1139999999999999</v>
      </c>
      <c r="G1895" s="43">
        <f>((F1895-F1896)/0.01)*T$4+G1896</f>
        <v>86448814.000000104</v>
      </c>
      <c r="H1895" s="39">
        <v>2.5339999999999998</v>
      </c>
      <c r="I1895" s="43">
        <f>((H1895-H1896)/0.01)*V$4+I1896</f>
        <v>69696925.999999955</v>
      </c>
      <c r="J1895" s="54">
        <f t="shared" si="118"/>
        <v>173511904.00000006</v>
      </c>
      <c r="K1895" s="43">
        <f>$W$2+J1895</f>
        <v>4873511904</v>
      </c>
      <c r="L1895" s="99">
        <f t="shared" si="117"/>
        <v>1.2916976627004482E-3</v>
      </c>
      <c r="M1895" s="102">
        <f t="shared" si="119"/>
        <v>1.6227193157097122E-3</v>
      </c>
      <c r="N1895" s="99">
        <f t="shared" si="120"/>
        <v>2.5759870542172839E-2</v>
      </c>
    </row>
    <row r="1896" spans="1:14">
      <c r="A1896" s="47">
        <v>42240</v>
      </c>
      <c r="B1896" s="39">
        <v>0.78800000000000003</v>
      </c>
      <c r="C1896" s="43">
        <f>((B1896-B1897)/0.01)*P$4+C1897</f>
        <v>60374766.000000007</v>
      </c>
      <c r="D1896" s="39">
        <v>1.7869999999999999</v>
      </c>
      <c r="E1896" s="43">
        <f>((D1896-D1897)/0.01)*R$4+E1897</f>
        <v>-42440592.000000037</v>
      </c>
      <c r="F1896" s="39">
        <v>2.0735000000000001</v>
      </c>
      <c r="G1896" s="43">
        <f>((F1896-F1897)/0.01)*T$4+G1897</f>
        <v>90126214.000000089</v>
      </c>
      <c r="H1896" s="39">
        <v>2.5095999999999998</v>
      </c>
      <c r="I1896" s="43">
        <f>((H1896-H1897)/0.01)*V$4+I1897</f>
        <v>72105205.999999955</v>
      </c>
      <c r="J1896" s="54">
        <f t="shared" si="118"/>
        <v>180165594</v>
      </c>
      <c r="K1896" s="43">
        <f>$W$2+J1896</f>
        <v>4880165594</v>
      </c>
      <c r="L1896" s="99">
        <f t="shared" si="117"/>
        <v>1.3643450961923131E-3</v>
      </c>
      <c r="M1896" s="102">
        <f t="shared" si="119"/>
        <v>1.4009789335591577E-3</v>
      </c>
      <c r="N1896" s="99">
        <f t="shared" si="120"/>
        <v>2.2239851101428083E-2</v>
      </c>
    </row>
    <row r="1897" spans="1:14">
      <c r="A1897" s="47">
        <v>42241</v>
      </c>
      <c r="B1897" s="39">
        <v>0.79479999999999995</v>
      </c>
      <c r="C1897" s="43">
        <f>((B1897-B1898)/0.01)*P$4+C1898</f>
        <v>59999406.000000015</v>
      </c>
      <c r="D1897" s="39">
        <v>1.845</v>
      </c>
      <c r="E1897" s="43">
        <f>((D1897-D1898)/0.01)*R$4+E1898</f>
        <v>-39581192.000000037</v>
      </c>
      <c r="F1897" s="39">
        <v>2.1373000000000002</v>
      </c>
      <c r="G1897" s="43">
        <f>((F1897-F1898)/0.01)*T$4+G1898</f>
        <v>84333174.000000089</v>
      </c>
      <c r="H1897" s="39">
        <v>2.5785</v>
      </c>
      <c r="I1897" s="43">
        <f>((H1897-H1898)/0.01)*V$4+I1898</f>
        <v>65304775.99999994</v>
      </c>
      <c r="J1897" s="54">
        <f t="shared" si="118"/>
        <v>170056164</v>
      </c>
      <c r="K1897" s="43">
        <f>$W$2+J1897</f>
        <v>4870056164</v>
      </c>
      <c r="L1897" s="99">
        <f t="shared" si="117"/>
        <v>-2.073682809190687E-3</v>
      </c>
      <c r="M1897" s="102">
        <f t="shared" si="119"/>
        <v>1.4046296806804767E-3</v>
      </c>
      <c r="N1897" s="99">
        <f t="shared" si="120"/>
        <v>2.2297804915323651E-2</v>
      </c>
    </row>
    <row r="1898" spans="1:14">
      <c r="A1898" s="47">
        <v>42242</v>
      </c>
      <c r="B1898" s="39">
        <v>0.8105</v>
      </c>
      <c r="C1898" s="43">
        <f>((B1898-B1899)/0.01)*P$4+C1899</f>
        <v>59132766.000000015</v>
      </c>
      <c r="D1898" s="39">
        <v>1.9198</v>
      </c>
      <c r="E1898" s="43">
        <f>((D1898-D1899)/0.01)*R$4+E1899</f>
        <v>-35893552.000000037</v>
      </c>
      <c r="F1898" s="39">
        <v>2.23</v>
      </c>
      <c r="G1898" s="43">
        <f>((F1898-F1899)/0.01)*T$4+G1899</f>
        <v>75916014.000000104</v>
      </c>
      <c r="H1898" s="39">
        <v>2.6924999999999999</v>
      </c>
      <c r="I1898" s="43">
        <f>((H1898-H1899)/0.01)*V$4+I1899</f>
        <v>54052975.999999955</v>
      </c>
      <c r="J1898" s="54">
        <f t="shared" si="118"/>
        <v>153208204.00000006</v>
      </c>
      <c r="K1898" s="43">
        <f>$W$2+J1898</f>
        <v>4853208204</v>
      </c>
      <c r="L1898" s="99">
        <f t="shared" si="117"/>
        <v>-3.4654980516606333E-3</v>
      </c>
      <c r="M1898" s="102">
        <f t="shared" si="119"/>
        <v>1.8334252946263631E-3</v>
      </c>
      <c r="N1898" s="99">
        <f t="shared" si="120"/>
        <v>2.9104724261980103E-2</v>
      </c>
    </row>
    <row r="1899" spans="1:14">
      <c r="A1899" s="47">
        <v>42243</v>
      </c>
      <c r="B1899" s="39">
        <v>0.83450000000000002</v>
      </c>
      <c r="C1899" s="43">
        <f>((B1899-B1900)/0.01)*P$4+C1900</f>
        <v>57807966.000000015</v>
      </c>
      <c r="D1899" s="39">
        <v>1.9447999999999999</v>
      </c>
      <c r="E1899" s="43">
        <f>((D1899-D1900)/0.01)*R$4+E1900</f>
        <v>-34661052.000000045</v>
      </c>
      <c r="F1899" s="39">
        <v>2.2530000000000001</v>
      </c>
      <c r="G1899" s="43">
        <f>((F1899-F1900)/0.01)*T$4+G1900</f>
        <v>73827614.000000089</v>
      </c>
      <c r="H1899" s="39">
        <v>2.7096</v>
      </c>
      <c r="I1899" s="43">
        <f>((H1899-H1900)/0.01)*V$4+I1900</f>
        <v>52365205.99999994</v>
      </c>
      <c r="J1899" s="54">
        <f t="shared" si="118"/>
        <v>149339734</v>
      </c>
      <c r="K1899" s="43">
        <f>$W$2+J1899</f>
        <v>4849339734</v>
      </c>
      <c r="L1899" s="99">
        <f t="shared" si="117"/>
        <v>-7.9741326292971778E-4</v>
      </c>
      <c r="M1899" s="102">
        <f t="shared" si="119"/>
        <v>1.8212167236557558E-3</v>
      </c>
      <c r="N1899" s="99">
        <f t="shared" si="120"/>
        <v>2.8910919206069845E-2</v>
      </c>
    </row>
    <row r="1900" spans="1:14">
      <c r="A1900" s="47">
        <v>42244</v>
      </c>
      <c r="B1900" s="39">
        <v>0.86899999999999999</v>
      </c>
      <c r="C1900" s="43">
        <f>((B1900-B1901)/0.01)*P$4+C1901</f>
        <v>55903566.000000015</v>
      </c>
      <c r="D1900" s="39">
        <v>1.9409000000000001</v>
      </c>
      <c r="E1900" s="43">
        <f>((D1900-D1901)/0.01)*R$4+E1901</f>
        <v>-34853322.000000037</v>
      </c>
      <c r="F1900" s="39">
        <v>2.2395</v>
      </c>
      <c r="G1900" s="43">
        <f>((F1900-F1901)/0.01)*T$4+G1901</f>
        <v>75053414.000000089</v>
      </c>
      <c r="H1900" s="39">
        <v>2.6909000000000001</v>
      </c>
      <c r="I1900" s="43">
        <f>((H1900-H1901)/0.01)*V$4+I1901</f>
        <v>54210895.999999933</v>
      </c>
      <c r="J1900" s="54">
        <f t="shared" si="118"/>
        <v>150314554</v>
      </c>
      <c r="K1900" s="43">
        <f>$W$2+J1900</f>
        <v>4850314554</v>
      </c>
      <c r="L1900" s="99">
        <f t="shared" si="117"/>
        <v>2.0100097886753004E-4</v>
      </c>
      <c r="M1900" s="102">
        <f t="shared" si="119"/>
        <v>1.8222598116885123E-3</v>
      </c>
      <c r="N1900" s="99">
        <f t="shared" si="120"/>
        <v>2.8927477715251174E-2</v>
      </c>
    </row>
    <row r="1901" spans="1:14">
      <c r="A1901" s="47">
        <v>42247</v>
      </c>
      <c r="B1901" s="39">
        <v>0.89249999999999996</v>
      </c>
      <c r="C1901" s="43">
        <f>((B1901-B1902)/0.01)*P$4+C1902</f>
        <v>54606366.000000015</v>
      </c>
      <c r="D1901" s="39">
        <v>1.9752000000000001</v>
      </c>
      <c r="E1901" s="43">
        <f>((D1901-D1902)/0.01)*R$4+E1902</f>
        <v>-33162332.000000041</v>
      </c>
      <c r="F1901" s="39">
        <v>2.2736999999999998</v>
      </c>
      <c r="G1901" s="43">
        <f>((F1901-F1902)/0.01)*T$4+G1902</f>
        <v>71948054.000000104</v>
      </c>
      <c r="H1901" s="39">
        <v>2.7324999999999999</v>
      </c>
      <c r="I1901" s="43">
        <f>((H1901-H1902)/0.01)*V$4+I1902</f>
        <v>50104975.999999948</v>
      </c>
      <c r="J1901" s="54">
        <f t="shared" si="118"/>
        <v>143497064.00000003</v>
      </c>
      <c r="K1901" s="43">
        <f>$W$2+J1901</f>
        <v>4843497064</v>
      </c>
      <c r="L1901" s="99">
        <f t="shared" si="117"/>
        <v>-1.4065656302486708E-3</v>
      </c>
      <c r="M1901" s="102">
        <f t="shared" si="119"/>
        <v>1.8491186831637455E-3</v>
      </c>
      <c r="N1901" s="99">
        <f t="shared" si="120"/>
        <v>2.9353849081767056E-2</v>
      </c>
    </row>
    <row r="1902" spans="1:14">
      <c r="A1902" s="47">
        <v>42248</v>
      </c>
      <c r="B1902" s="39">
        <v>0.84050000000000002</v>
      </c>
      <c r="C1902" s="43">
        <f>((B1902-B1903)/0.01)*P$4+C1903</f>
        <v>57476766.000000015</v>
      </c>
      <c r="D1902" s="39">
        <v>1.8973</v>
      </c>
      <c r="E1902" s="43">
        <f>((D1902-D1903)/0.01)*R$4+E1903</f>
        <v>-37002802.000000045</v>
      </c>
      <c r="F1902" s="39">
        <v>2.1949999999999998</v>
      </c>
      <c r="G1902" s="43">
        <f>((F1902-F1903)/0.01)*T$4+G1903</f>
        <v>79094014.000000104</v>
      </c>
      <c r="H1902" s="39">
        <v>2.6574999999999998</v>
      </c>
      <c r="I1902" s="43">
        <f>((H1902-H1903)/0.01)*V$4+I1903</f>
        <v>57507475.999999963</v>
      </c>
      <c r="J1902" s="54">
        <f t="shared" si="118"/>
        <v>157075454.00000003</v>
      </c>
      <c r="K1902" s="43">
        <f>$W$2+J1902</f>
        <v>4857075454</v>
      </c>
      <c r="L1902" s="99">
        <f t="shared" si="117"/>
        <v>2.799504636015995E-3</v>
      </c>
      <c r="M1902" s="102">
        <f t="shared" si="119"/>
        <v>2.0455853068737199E-3</v>
      </c>
      <c r="N1902" s="99">
        <f t="shared" si="120"/>
        <v>3.2472660045333647E-2</v>
      </c>
    </row>
    <row r="1903" spans="1:14">
      <c r="A1903" s="47">
        <v>42249</v>
      </c>
      <c r="B1903" s="39">
        <v>0.84260000000000002</v>
      </c>
      <c r="C1903" s="43">
        <f>((B1903-B1904)/0.01)*P$4+C1904</f>
        <v>57360846.000000015</v>
      </c>
      <c r="D1903" s="39">
        <v>1.9281000000000001</v>
      </c>
      <c r="E1903" s="43">
        <f>((D1903-D1904)/0.01)*R$4+E1904</f>
        <v>-35484362.000000037</v>
      </c>
      <c r="F1903" s="39">
        <v>2.2320000000000002</v>
      </c>
      <c r="G1903" s="43">
        <f>((F1903-F1904)/0.01)*T$4+G1904</f>
        <v>75734414.000000075</v>
      </c>
      <c r="H1903" s="39">
        <v>2.7046999999999999</v>
      </c>
      <c r="I1903" s="43">
        <f>((H1903-H1904)/0.01)*V$4+I1904</f>
        <v>52848835.999999948</v>
      </c>
      <c r="J1903" s="54">
        <f t="shared" si="118"/>
        <v>150459734</v>
      </c>
      <c r="K1903" s="43">
        <f>$W$2+J1903</f>
        <v>4850459734</v>
      </c>
      <c r="L1903" s="99">
        <f t="shared" si="117"/>
        <v>-1.3630073743941783E-3</v>
      </c>
      <c r="M1903" s="102">
        <f t="shared" si="119"/>
        <v>2.0104285977212213E-3</v>
      </c>
      <c r="N1903" s="99">
        <f t="shared" si="120"/>
        <v>3.191456458933601E-2</v>
      </c>
    </row>
    <row r="1904" spans="1:14">
      <c r="A1904" s="47">
        <v>42250</v>
      </c>
      <c r="B1904" s="39">
        <v>0.83850000000000002</v>
      </c>
      <c r="C1904" s="43">
        <f>((B1904-B1905)/0.01)*P$4+C1905</f>
        <v>57587166.000000015</v>
      </c>
      <c r="D1904" s="39">
        <v>1.911</v>
      </c>
      <c r="E1904" s="43">
        <f>((D1904-D1905)/0.01)*R$4+E1905</f>
        <v>-36327392.000000045</v>
      </c>
      <c r="F1904" s="39">
        <v>2.2202999999999999</v>
      </c>
      <c r="G1904" s="43">
        <f>((F1904-F1905)/0.01)*T$4+G1905</f>
        <v>76796774.000000104</v>
      </c>
      <c r="H1904" s="39">
        <v>2.6968999999999999</v>
      </c>
      <c r="I1904" s="43">
        <f>((H1904-H1905)/0.01)*V$4+I1905</f>
        <v>53618695.999999948</v>
      </c>
      <c r="J1904" s="54">
        <f t="shared" si="118"/>
        <v>151675244.00000003</v>
      </c>
      <c r="K1904" s="43">
        <f>$W$2+J1904</f>
        <v>4851675244</v>
      </c>
      <c r="L1904" s="99">
        <f t="shared" si="117"/>
        <v>2.5056547020122351E-4</v>
      </c>
      <c r="M1904" s="102">
        <f t="shared" si="119"/>
        <v>1.8627595384577392E-3</v>
      </c>
      <c r="N1904" s="99">
        <f t="shared" si="120"/>
        <v>2.9570390946435814E-2</v>
      </c>
    </row>
    <row r="1905" spans="1:14">
      <c r="A1905" s="47">
        <v>42251</v>
      </c>
      <c r="B1905" s="39">
        <v>0.83989999999999998</v>
      </c>
      <c r="C1905" s="43">
        <f>((B1905-B1906)/0.01)*P$4+C1906</f>
        <v>57509886.000000015</v>
      </c>
      <c r="D1905" s="39">
        <v>1.8702000000000001</v>
      </c>
      <c r="E1905" s="43">
        <f>((D1905-D1906)/0.01)*R$4+E1906</f>
        <v>-38338832.000000045</v>
      </c>
      <c r="F1905" s="39">
        <v>2.1728999999999998</v>
      </c>
      <c r="G1905" s="43">
        <f>((F1905-F1906)/0.01)*T$4+G1906</f>
        <v>81100694.000000119</v>
      </c>
      <c r="H1905" s="39">
        <v>2.6469</v>
      </c>
      <c r="I1905" s="43">
        <f>((H1905-H1906)/0.01)*V$4+I1906</f>
        <v>58553695.999999933</v>
      </c>
      <c r="J1905" s="54">
        <f t="shared" si="118"/>
        <v>158825444.00000003</v>
      </c>
      <c r="K1905" s="43">
        <f>$W$2+J1905</f>
        <v>4858825444</v>
      </c>
      <c r="L1905" s="99">
        <f t="shared" si="117"/>
        <v>1.4726740715022473E-3</v>
      </c>
      <c r="M1905" s="102">
        <f t="shared" si="119"/>
        <v>1.8809471414697636E-3</v>
      </c>
      <c r="N1905" s="99">
        <f t="shared" si="120"/>
        <v>2.985911019352093E-2</v>
      </c>
    </row>
    <row r="1906" spans="1:14">
      <c r="A1906" s="47">
        <v>42254</v>
      </c>
      <c r="B1906" s="39">
        <v>0.83919999999999995</v>
      </c>
      <c r="C1906" s="43">
        <f>((B1906-B1907)/0.01)*P$4+C1907</f>
        <v>57548526.000000015</v>
      </c>
      <c r="D1906" s="39">
        <v>1.8698000000000001</v>
      </c>
      <c r="E1906" s="43">
        <f>((D1906-D1907)/0.01)*R$4+E1907</f>
        <v>-38358552.000000045</v>
      </c>
      <c r="F1906" s="39">
        <v>2.1718999999999999</v>
      </c>
      <c r="G1906" s="43">
        <f>((F1906-F1907)/0.01)*T$4+G1907</f>
        <v>81191494.000000104</v>
      </c>
      <c r="H1906" s="39">
        <v>2.645</v>
      </c>
      <c r="I1906" s="43">
        <f>((H1906-H1907)/0.01)*V$4+I1907</f>
        <v>58741225.999999933</v>
      </c>
      <c r="J1906" s="54">
        <f t="shared" si="118"/>
        <v>159122694</v>
      </c>
      <c r="K1906" s="43">
        <f>$W$2+J1906</f>
        <v>4859122694</v>
      </c>
      <c r="L1906" s="99">
        <f t="shared" si="117"/>
        <v>6.1175465411385398E-5</v>
      </c>
      <c r="M1906" s="102">
        <f t="shared" si="119"/>
        <v>1.7959066389646066E-3</v>
      </c>
      <c r="N1906" s="99">
        <f t="shared" si="120"/>
        <v>2.8509134067541263E-2</v>
      </c>
    </row>
    <row r="1907" spans="1:14">
      <c r="A1907" s="47">
        <v>42255</v>
      </c>
      <c r="B1907" s="39">
        <v>0.85429999999999995</v>
      </c>
      <c r="C1907" s="43">
        <f>((B1907-B1908)/0.01)*P$4+C1908</f>
        <v>56715006.000000015</v>
      </c>
      <c r="D1907" s="39">
        <v>1.9058000000000002</v>
      </c>
      <c r="E1907" s="43">
        <f>((D1907-D1908)/0.01)*R$4+E1908</f>
        <v>-36583752.000000045</v>
      </c>
      <c r="F1907" s="39">
        <v>2.2132000000000001</v>
      </c>
      <c r="G1907" s="43">
        <f>((F1907-F1908)/0.01)*T$4+G1908</f>
        <v>77441454.000000089</v>
      </c>
      <c r="H1907" s="39">
        <v>2.6912000000000003</v>
      </c>
      <c r="I1907" s="43">
        <f>((H1907-H1908)/0.01)*V$4+I1908</f>
        <v>54181285.999999911</v>
      </c>
      <c r="J1907" s="54">
        <f t="shared" si="118"/>
        <v>151753993.99999997</v>
      </c>
      <c r="K1907" s="43">
        <f>$W$2+J1907</f>
        <v>4851753994</v>
      </c>
      <c r="L1907" s="99">
        <f t="shared" si="117"/>
        <v>-1.5176181617841636E-3</v>
      </c>
      <c r="M1907" s="102">
        <f t="shared" si="119"/>
        <v>1.7473849696210944E-3</v>
      </c>
      <c r="N1907" s="99">
        <f t="shared" si="120"/>
        <v>2.7738876445857423E-2</v>
      </c>
    </row>
    <row r="1908" spans="1:14">
      <c r="A1908" s="47">
        <v>42256</v>
      </c>
      <c r="B1908" s="39">
        <v>0.85980000000000001</v>
      </c>
      <c r="C1908" s="43">
        <f>((B1908-B1909)/0.01)*P$4+C1909</f>
        <v>56411406.000000015</v>
      </c>
      <c r="D1908" s="39">
        <v>1.9035</v>
      </c>
      <c r="E1908" s="43">
        <f>((D1908-D1909)/0.01)*R$4+E1909</f>
        <v>-36697142.000000052</v>
      </c>
      <c r="F1908" s="39">
        <v>2.2103000000000002</v>
      </c>
      <c r="G1908" s="43">
        <f>((F1908-F1909)/0.01)*T$4+G1909</f>
        <v>77704774.000000075</v>
      </c>
      <c r="H1908" s="39">
        <v>2.6749999999999998</v>
      </c>
      <c r="I1908" s="43">
        <f>((H1908-H1909)/0.01)*V$4+I1909</f>
        <v>55780225.999999955</v>
      </c>
      <c r="J1908" s="54">
        <f t="shared" si="118"/>
        <v>153199264</v>
      </c>
      <c r="K1908" s="43">
        <f>$W$2+J1908</f>
        <v>4853199264</v>
      </c>
      <c r="L1908" s="99">
        <f t="shared" si="117"/>
        <v>2.9784172520215378E-4</v>
      </c>
      <c r="M1908" s="102">
        <f t="shared" si="119"/>
        <v>1.373433658938593E-3</v>
      </c>
      <c r="N1908" s="99">
        <f t="shared" si="120"/>
        <v>2.1802583422782122E-2</v>
      </c>
    </row>
    <row r="1909" spans="1:14">
      <c r="A1909" s="47">
        <v>42257</v>
      </c>
      <c r="B1909" s="39">
        <v>0.87180000000000002</v>
      </c>
      <c r="C1909" s="43">
        <f>((B1909-B1910)/0.01)*P$4+C1910</f>
        <v>55749006.000000015</v>
      </c>
      <c r="D1909" s="39">
        <v>1.9264999999999999</v>
      </c>
      <c r="E1909" s="43">
        <f>((D1909-D1910)/0.01)*R$4+E1910</f>
        <v>-35563242.00000006</v>
      </c>
      <c r="F1909" s="39">
        <v>2.2364999999999999</v>
      </c>
      <c r="G1909" s="43">
        <f>((F1909-F1910)/0.01)*T$4+G1910</f>
        <v>75325814.000000089</v>
      </c>
      <c r="H1909" s="39">
        <v>2.7075</v>
      </c>
      <c r="I1909" s="43">
        <f>((H1909-H1910)/0.01)*V$4+I1910</f>
        <v>52572475.999999933</v>
      </c>
      <c r="J1909" s="54">
        <f t="shared" si="118"/>
        <v>148084053.99999997</v>
      </c>
      <c r="K1909" s="43">
        <f>$W$2+J1909</f>
        <v>4848084054</v>
      </c>
      <c r="L1909" s="99">
        <f t="shared" si="117"/>
        <v>-1.0545430550501752E-3</v>
      </c>
      <c r="M1909" s="102">
        <f t="shared" si="119"/>
        <v>1.3922949471513024E-3</v>
      </c>
      <c r="N1909" s="99">
        <f t="shared" si="120"/>
        <v>2.2101997090884978E-2</v>
      </c>
    </row>
    <row r="1910" spans="1:14">
      <c r="A1910" s="47">
        <v>42258</v>
      </c>
      <c r="B1910" s="39">
        <v>0.85299999999999998</v>
      </c>
      <c r="C1910" s="43">
        <f>((B1910-B1911)/0.01)*P$4+C1911</f>
        <v>56786766.000000015</v>
      </c>
      <c r="D1910" s="39">
        <v>1.9054</v>
      </c>
      <c r="E1910" s="43">
        <f>((D1910-D1911)/0.01)*R$4+E1911</f>
        <v>-36603472.000000052</v>
      </c>
      <c r="F1910" s="39">
        <v>2.2145000000000001</v>
      </c>
      <c r="G1910" s="43">
        <f>((F1910-F1911)/0.01)*T$4+G1911</f>
        <v>77323414.000000075</v>
      </c>
      <c r="H1910" s="39">
        <v>2.6884000000000001</v>
      </c>
      <c r="I1910" s="43">
        <f>((H1910-H1911)/0.01)*V$4+I1911</f>
        <v>54457645.999999925</v>
      </c>
      <c r="J1910" s="54">
        <f t="shared" si="118"/>
        <v>151964353.99999994</v>
      </c>
      <c r="K1910" s="43">
        <f>$W$2+J1910</f>
        <v>4851964354</v>
      </c>
      <c r="L1910" s="99">
        <f t="shared" si="117"/>
        <v>8.0005790564487915E-4</v>
      </c>
      <c r="M1910" s="102">
        <f t="shared" si="119"/>
        <v>1.4158310906994124E-3</v>
      </c>
      <c r="N1910" s="99">
        <f t="shared" si="120"/>
        <v>2.2475621786783879E-2</v>
      </c>
    </row>
    <row r="1911" spans="1:14">
      <c r="A1911" s="47">
        <v>42261</v>
      </c>
      <c r="B1911" s="39">
        <v>0.86180000000000001</v>
      </c>
      <c r="C1911" s="43">
        <f>((B1911-B1912)/0.01)*P$4+C1912</f>
        <v>56301006.000000015</v>
      </c>
      <c r="D1911" s="39">
        <v>1.9035</v>
      </c>
      <c r="E1911" s="43">
        <f>((D1911-D1912)/0.01)*R$4+E1912</f>
        <v>-36697142.000000052</v>
      </c>
      <c r="F1911" s="39">
        <v>2.2151999999999998</v>
      </c>
      <c r="G1911" s="43">
        <f>((F1911-F1912)/0.01)*T$4+G1912</f>
        <v>77259854.000000104</v>
      </c>
      <c r="H1911" s="39">
        <v>2.7035999999999998</v>
      </c>
      <c r="I1911" s="43">
        <f>((H1911-H1912)/0.01)*V$4+I1912</f>
        <v>52957405.999999963</v>
      </c>
      <c r="J1911" s="54">
        <f t="shared" si="118"/>
        <v>149821124.00000003</v>
      </c>
      <c r="K1911" s="43">
        <f>$W$2+J1911</f>
        <v>4849821124</v>
      </c>
      <c r="L1911" s="99">
        <f t="shared" si="117"/>
        <v>-4.4182177388364858E-4</v>
      </c>
      <c r="M1911" s="102">
        <f t="shared" si="119"/>
        <v>1.3374638786546272E-3</v>
      </c>
      <c r="N1911" s="99">
        <f t="shared" si="120"/>
        <v>2.1231580862712075E-2</v>
      </c>
    </row>
    <row r="1912" spans="1:14">
      <c r="A1912" s="47">
        <v>42262</v>
      </c>
      <c r="B1912" s="39">
        <v>0.91879999999999995</v>
      </c>
      <c r="C1912" s="43">
        <f>((B1912-B1913)/0.01)*P$4+C1913</f>
        <v>53154606.000000015</v>
      </c>
      <c r="D1912" s="39">
        <v>1.9927000000000001</v>
      </c>
      <c r="E1912" s="43">
        <f>((D1912-D1913)/0.01)*R$4+E1913</f>
        <v>-32299582.000000045</v>
      </c>
      <c r="F1912" s="39">
        <v>2.3106</v>
      </c>
      <c r="G1912" s="43">
        <f>((F1912-F1913)/0.01)*T$4+G1913</f>
        <v>68597534.000000089</v>
      </c>
      <c r="H1912" s="39">
        <v>2.8022999999999998</v>
      </c>
      <c r="I1912" s="43">
        <f>((H1912-H1913)/0.01)*V$4+I1913</f>
        <v>43215715.999999963</v>
      </c>
      <c r="J1912" s="54">
        <f t="shared" si="118"/>
        <v>132668274.00000003</v>
      </c>
      <c r="K1912" s="43">
        <f>$W$2+J1912</f>
        <v>4832668274</v>
      </c>
      <c r="L1912" s="99">
        <f t="shared" si="117"/>
        <v>-3.5430698116418386E-3</v>
      </c>
      <c r="M1912" s="102">
        <f t="shared" si="119"/>
        <v>1.4316957296322424E-3</v>
      </c>
      <c r="N1912" s="99">
        <f t="shared" si="120"/>
        <v>2.2727465122320486E-2</v>
      </c>
    </row>
    <row r="1913" spans="1:14">
      <c r="A1913" s="47">
        <v>42263</v>
      </c>
      <c r="B1913" s="39">
        <v>0.91959999999999997</v>
      </c>
      <c r="C1913" s="43">
        <f>((B1913-B1914)/0.01)*P$4+C1914</f>
        <v>53110446.000000015</v>
      </c>
      <c r="D1913" s="39">
        <v>1.9918</v>
      </c>
      <c r="E1913" s="43">
        <f>((D1913-D1914)/0.01)*R$4+E1914</f>
        <v>-32343952.000000052</v>
      </c>
      <c r="F1913" s="39">
        <v>2.3075000000000001</v>
      </c>
      <c r="G1913" s="43">
        <f>((F1913-F1914)/0.01)*T$4+G1914</f>
        <v>68879014.000000075</v>
      </c>
      <c r="H1913" s="39">
        <v>2.8014999999999999</v>
      </c>
      <c r="I1913" s="43">
        <f>((H1913-H1914)/0.01)*V$4+I1914</f>
        <v>43294675.999999955</v>
      </c>
      <c r="J1913" s="54">
        <f t="shared" si="118"/>
        <v>132940183.99999999</v>
      </c>
      <c r="K1913" s="43">
        <f>$W$2+J1913</f>
        <v>4832940184</v>
      </c>
      <c r="L1913" s="99">
        <f t="shared" si="117"/>
        <v>5.6263400540953323E-5</v>
      </c>
      <c r="M1913" s="102">
        <f t="shared" si="119"/>
        <v>1.4071919429017061E-3</v>
      </c>
      <c r="N1913" s="99">
        <f t="shared" si="120"/>
        <v>2.2338479567110305E-2</v>
      </c>
    </row>
    <row r="1914" spans="1:14">
      <c r="A1914" s="47">
        <v>42264</v>
      </c>
      <c r="B1914" s="39">
        <v>0.81410000000000005</v>
      </c>
      <c r="C1914" s="43">
        <f>((B1914-B1915)/0.01)*P$4+C1915</f>
        <v>58934046.000000007</v>
      </c>
      <c r="D1914" s="39">
        <v>1.885</v>
      </c>
      <c r="E1914" s="43">
        <f>((D1914-D1915)/0.01)*R$4+E1915</f>
        <v>-37609192.000000052</v>
      </c>
      <c r="F1914" s="39">
        <v>2.2105000000000001</v>
      </c>
      <c r="G1914" s="43">
        <f>((F1914-F1915)/0.01)*T$4+G1915</f>
        <v>77686614.000000075</v>
      </c>
      <c r="H1914" s="39">
        <v>2.7265000000000001</v>
      </c>
      <c r="I1914" s="43">
        <f>((H1914-H1915)/0.01)*V$4+I1915</f>
        <v>50697175.999999925</v>
      </c>
      <c r="J1914" s="54">
        <f t="shared" si="118"/>
        <v>149708643.99999994</v>
      </c>
      <c r="K1914" s="43">
        <f>$W$2+J1914</f>
        <v>4849708644</v>
      </c>
      <c r="L1914" s="99">
        <f t="shared" si="117"/>
        <v>3.4636135341893932E-3</v>
      </c>
      <c r="M1914" s="102">
        <f t="shared" si="119"/>
        <v>1.8573708125448132E-3</v>
      </c>
      <c r="N1914" s="99">
        <f t="shared" si="120"/>
        <v>2.9484847574541263E-2</v>
      </c>
    </row>
    <row r="1915" spans="1:14">
      <c r="A1915" s="47">
        <v>42265</v>
      </c>
      <c r="B1915" s="39">
        <v>0.80300000000000005</v>
      </c>
      <c r="C1915" s="43">
        <f>((B1915-B1916)/0.01)*P$4+C1916</f>
        <v>59546766.000000007</v>
      </c>
      <c r="D1915" s="39">
        <v>1.849</v>
      </c>
      <c r="E1915" s="43">
        <f>((D1915-D1916)/0.01)*R$4+E1916</f>
        <v>-39383992.000000052</v>
      </c>
      <c r="F1915" s="39">
        <v>2.165</v>
      </c>
      <c r="G1915" s="43">
        <f>((F1915-F1916)/0.01)*T$4+G1916</f>
        <v>81818014.000000089</v>
      </c>
      <c r="H1915" s="39">
        <v>2.6762999999999999</v>
      </c>
      <c r="I1915" s="43">
        <f>((H1915-H1916)/0.01)*V$4+I1916</f>
        <v>55651915.999999948</v>
      </c>
      <c r="J1915" s="54">
        <f t="shared" si="118"/>
        <v>157632704</v>
      </c>
      <c r="K1915" s="43">
        <f>$W$2+J1915</f>
        <v>4857632704</v>
      </c>
      <c r="L1915" s="99">
        <f t="shared" si="117"/>
        <v>1.6325915564241705E-3</v>
      </c>
      <c r="M1915" s="102">
        <f t="shared" si="119"/>
        <v>1.8724740879473155E-3</v>
      </c>
      <c r="N1915" s="99">
        <f t="shared" si="120"/>
        <v>2.9724604638726504E-2</v>
      </c>
    </row>
    <row r="1916" spans="1:14">
      <c r="A1916" s="47">
        <v>42268</v>
      </c>
      <c r="B1916" s="39">
        <v>0.82550000000000001</v>
      </c>
      <c r="C1916" s="43">
        <f>((B1916-B1917)/0.01)*P$4+C1917</f>
        <v>58304766.000000007</v>
      </c>
      <c r="D1916" s="39">
        <v>1.8841999999999999</v>
      </c>
      <c r="E1916" s="43">
        <f>((D1916-D1917)/0.01)*R$4+E1917</f>
        <v>-37648632.00000006</v>
      </c>
      <c r="F1916" s="39">
        <v>2.2046000000000001</v>
      </c>
      <c r="G1916" s="43">
        <f>((F1916-F1917)/0.01)*T$4+G1917</f>
        <v>78222334.000000089</v>
      </c>
      <c r="H1916" s="39">
        <v>2.7416</v>
      </c>
      <c r="I1916" s="43">
        <f>((H1916-H1917)/0.01)*V$4+I1917</f>
        <v>49206805.999999933</v>
      </c>
      <c r="J1916" s="54">
        <f t="shared" si="118"/>
        <v>148085273.99999997</v>
      </c>
      <c r="K1916" s="43">
        <f>$W$2+J1916</f>
        <v>4848085274</v>
      </c>
      <c r="L1916" s="99">
        <f t="shared" si="117"/>
        <v>-1.9673831655034292E-3</v>
      </c>
      <c r="M1916" s="102">
        <f t="shared" si="119"/>
        <v>1.9695226718209145E-3</v>
      </c>
      <c r="N1916" s="99">
        <f t="shared" si="120"/>
        <v>3.1265203146849718E-2</v>
      </c>
    </row>
    <row r="1917" spans="1:14">
      <c r="A1917" s="47">
        <v>42269</v>
      </c>
      <c r="B1917" s="39">
        <v>0.78949999999999998</v>
      </c>
      <c r="C1917" s="43">
        <f>((B1917-B1918)/0.01)*P$4+C1918</f>
        <v>60291966.000000007</v>
      </c>
      <c r="D1917" s="39">
        <v>1.8178000000000001</v>
      </c>
      <c r="E1917" s="43">
        <f>((D1917-D1918)/0.01)*R$4+E1918</f>
        <v>-40922152.000000052</v>
      </c>
      <c r="F1917" s="39">
        <v>2.1379999999999999</v>
      </c>
      <c r="G1917" s="43">
        <f>((F1917-F1918)/0.01)*T$4+G1918</f>
        <v>84269614.000000104</v>
      </c>
      <c r="H1917" s="39">
        <v>2.6654999999999998</v>
      </c>
      <c r="I1917" s="43">
        <f>((H1917-H1918)/0.01)*V$4+I1918</f>
        <v>56717875.999999963</v>
      </c>
      <c r="J1917" s="54">
        <f t="shared" si="118"/>
        <v>160357304.00000003</v>
      </c>
      <c r="K1917" s="43">
        <f>$W$2+J1917</f>
        <v>4860357304</v>
      </c>
      <c r="L1917" s="99">
        <f t="shared" si="117"/>
        <v>2.5281164177802114E-3</v>
      </c>
      <c r="M1917" s="102">
        <f t="shared" si="119"/>
        <v>2.0870671044274703E-3</v>
      </c>
      <c r="N1917" s="99">
        <f t="shared" si="120"/>
        <v>3.3131163166912551E-2</v>
      </c>
    </row>
    <row r="1918" spans="1:14">
      <c r="A1918" s="47">
        <v>42270</v>
      </c>
      <c r="B1918" s="39">
        <v>0.79749999999999999</v>
      </c>
      <c r="C1918" s="43">
        <f>((B1918-B1919)/0.01)*P$4+C1919</f>
        <v>59850366.000000007</v>
      </c>
      <c r="D1918" s="39">
        <v>1.8331</v>
      </c>
      <c r="E1918" s="43">
        <f>((D1918-D1919)/0.01)*R$4+E1919</f>
        <v>-40167862.00000006</v>
      </c>
      <c r="F1918" s="39">
        <v>2.15</v>
      </c>
      <c r="G1918" s="43">
        <f>((F1918-F1919)/0.01)*T$4+G1919</f>
        <v>83180014.000000104</v>
      </c>
      <c r="H1918" s="39">
        <v>2.6654999999999998</v>
      </c>
      <c r="I1918" s="43">
        <f>((H1918-H1919)/0.01)*V$4+I1919</f>
        <v>56717875.999999963</v>
      </c>
      <c r="J1918" s="54">
        <f t="shared" si="118"/>
        <v>159580394.00000003</v>
      </c>
      <c r="K1918" s="43">
        <f>$W$2+J1918</f>
        <v>4859580394</v>
      </c>
      <c r="L1918" s="99">
        <f t="shared" si="117"/>
        <v>-1.5985904967571188E-4</v>
      </c>
      <c r="M1918" s="102">
        <f t="shared" si="119"/>
        <v>2.0891443425313586E-3</v>
      </c>
      <c r="N1918" s="99">
        <f t="shared" si="120"/>
        <v>3.3164138299533089E-2</v>
      </c>
    </row>
    <row r="1919" spans="1:14">
      <c r="A1919" s="47">
        <v>42271</v>
      </c>
      <c r="B1919" s="39">
        <v>0.78420000000000001</v>
      </c>
      <c r="C1919" s="43">
        <f>((B1919-B1920)/0.01)*P$4+C1920</f>
        <v>60584526.000000007</v>
      </c>
      <c r="D1919" s="39">
        <v>1.8063</v>
      </c>
      <c r="E1919" s="43">
        <f>((D1919-D1920)/0.01)*R$4+E1920</f>
        <v>-41489102.00000006</v>
      </c>
      <c r="F1919" s="39">
        <v>2.1248</v>
      </c>
      <c r="G1919" s="43">
        <f>((F1919-F1920)/0.01)*T$4+G1920</f>
        <v>85468174.000000089</v>
      </c>
      <c r="H1919" s="39">
        <v>2.6345999999999998</v>
      </c>
      <c r="I1919" s="43">
        <f>((H1919-H1920)/0.01)*V$4+I1920</f>
        <v>59767705.999999955</v>
      </c>
      <c r="J1919" s="54">
        <f t="shared" si="118"/>
        <v>164331304</v>
      </c>
      <c r="K1919" s="43">
        <f>$W$2+J1919</f>
        <v>4864331304</v>
      </c>
      <c r="L1919" s="99">
        <f t="shared" si="117"/>
        <v>9.7716032921349363E-4</v>
      </c>
      <c r="M1919" s="102">
        <f t="shared" si="119"/>
        <v>2.059579199960191E-3</v>
      </c>
      <c r="N1919" s="99">
        <f t="shared" si="120"/>
        <v>3.2694806211216218E-2</v>
      </c>
    </row>
    <row r="1920" spans="1:14">
      <c r="A1920" s="47">
        <v>42272</v>
      </c>
      <c r="B1920" s="39">
        <v>0.79430000000000001</v>
      </c>
      <c r="C1920" s="43">
        <f>((B1920-B1921)/0.01)*P$4+C1921</f>
        <v>60027006.000000007</v>
      </c>
      <c r="D1920" s="39">
        <v>1.8243</v>
      </c>
      <c r="E1920" s="43">
        <f>((D1920-D1921)/0.01)*R$4+E1921</f>
        <v>-40601702.00000006</v>
      </c>
      <c r="F1920" s="39">
        <v>2.1425000000000001</v>
      </c>
      <c r="G1920" s="43">
        <f>((F1920-F1921)/0.01)*T$4+G1921</f>
        <v>83861014.000000089</v>
      </c>
      <c r="H1920" s="39">
        <v>2.6555</v>
      </c>
      <c r="I1920" s="43">
        <f>((H1920-H1921)/0.01)*V$4+I1921</f>
        <v>57704875.99999994</v>
      </c>
      <c r="J1920" s="54">
        <f t="shared" si="118"/>
        <v>160991193.99999997</v>
      </c>
      <c r="K1920" s="43">
        <f>$W$2+J1920</f>
        <v>4860991194</v>
      </c>
      <c r="L1920" s="99">
        <f t="shared" si="117"/>
        <v>-6.8688933081933058E-4</v>
      </c>
      <c r="M1920" s="102">
        <f t="shared" si="119"/>
        <v>2.0758502455339254E-3</v>
      </c>
      <c r="N1920" s="99">
        <f t="shared" si="120"/>
        <v>3.2953101052170815E-2</v>
      </c>
    </row>
    <row r="1921" spans="1:14">
      <c r="A1921" s="47">
        <v>42275</v>
      </c>
      <c r="B1921" s="39">
        <v>0.76829999999999998</v>
      </c>
      <c r="C1921" s="43">
        <f>((B1921-B1922)/0.01)*P$4+C1922</f>
        <v>61462206.000000007</v>
      </c>
      <c r="D1921" s="39">
        <v>1.7443</v>
      </c>
      <c r="E1921" s="43">
        <f>((D1921-D1922)/0.01)*R$4+E1922</f>
        <v>-44545702.000000067</v>
      </c>
      <c r="F1921" s="39">
        <v>2.0545</v>
      </c>
      <c r="G1921" s="43">
        <f>((F1921-F1922)/0.01)*T$4+G1922</f>
        <v>91851414.000000104</v>
      </c>
      <c r="H1921" s="39">
        <v>2.5621</v>
      </c>
      <c r="I1921" s="43">
        <f>((H1921-H1922)/0.01)*V$4+I1922</f>
        <v>66923455.999999933</v>
      </c>
      <c r="J1921" s="54">
        <f t="shared" si="118"/>
        <v>175691373.99999997</v>
      </c>
      <c r="K1921" s="43">
        <f>$W$2+J1921</f>
        <v>4875691374</v>
      </c>
      <c r="L1921" s="99">
        <f t="shared" si="117"/>
        <v>3.0195482016832512E-3</v>
      </c>
      <c r="M1921" s="102">
        <f t="shared" si="119"/>
        <v>2.2415272534102048E-3</v>
      </c>
      <c r="N1921" s="99">
        <f t="shared" si="120"/>
        <v>3.5583142016982365E-2</v>
      </c>
    </row>
    <row r="1922" spans="1:14">
      <c r="A1922" s="47">
        <v>42276</v>
      </c>
      <c r="B1922" s="39">
        <v>0.74950000000000006</v>
      </c>
      <c r="C1922" s="43">
        <f>((B1922-B1923)/0.01)*P$4+C1923</f>
        <v>62499966</v>
      </c>
      <c r="D1922" s="39">
        <v>1.6953</v>
      </c>
      <c r="E1922" s="43">
        <f>((D1922-D1923)/0.01)*R$4+E1923</f>
        <v>-46961402.000000067</v>
      </c>
      <c r="F1922" s="39">
        <v>1.9969999999999999</v>
      </c>
      <c r="G1922" s="43">
        <f>((F1922-F1923)/0.01)*T$4+G1923</f>
        <v>97072414.000000119</v>
      </c>
      <c r="H1922" s="39">
        <v>2.5045999999999999</v>
      </c>
      <c r="I1922" s="43">
        <f>((H1922-H1923)/0.01)*V$4+I1923</f>
        <v>72598705.99999994</v>
      </c>
      <c r="J1922" s="54">
        <f t="shared" si="118"/>
        <v>185209684</v>
      </c>
      <c r="K1922" s="43">
        <f>$W$2+J1922</f>
        <v>4885209684</v>
      </c>
      <c r="L1922" s="99">
        <f t="shared" si="117"/>
        <v>1.9502939248056956E-3</v>
      </c>
      <c r="M1922" s="102">
        <f t="shared" si="119"/>
        <v>1.7514298239859382E-3</v>
      </c>
      <c r="N1922" s="99">
        <f t="shared" si="120"/>
        <v>2.7803086518290526E-2</v>
      </c>
    </row>
    <row r="1923" spans="1:14">
      <c r="A1923" s="47">
        <v>42277</v>
      </c>
      <c r="B1923" s="39">
        <v>0.74790000000000001</v>
      </c>
      <c r="C1923" s="43">
        <f>((B1923-B1924)/0.01)*P$4+C1924</f>
        <v>62588286</v>
      </c>
      <c r="D1923" s="39">
        <v>1.6964999999999999</v>
      </c>
      <c r="E1923" s="43">
        <f>((D1923-D1924)/0.01)*R$4+E1924</f>
        <v>-46902242.000000075</v>
      </c>
      <c r="F1923" s="39">
        <v>2.0024999999999999</v>
      </c>
      <c r="G1923" s="43">
        <f>((F1923-F1924)/0.01)*T$4+G1924</f>
        <v>96573014.000000119</v>
      </c>
      <c r="H1923" s="39">
        <v>2.5183</v>
      </c>
      <c r="I1923" s="43">
        <f>((H1923-H1924)/0.01)*V$4+I1924</f>
        <v>71246515.99999994</v>
      </c>
      <c r="J1923" s="54">
        <f t="shared" si="118"/>
        <v>183505574</v>
      </c>
      <c r="K1923" s="43">
        <f>$W$2+J1923</f>
        <v>4883505574</v>
      </c>
      <c r="L1923" s="99">
        <f t="shared" si="117"/>
        <v>-3.4889132752451813E-4</v>
      </c>
      <c r="M1923" s="102">
        <f t="shared" si="119"/>
        <v>1.7821936220496623E-3</v>
      </c>
      <c r="N1923" s="99">
        <f t="shared" si="120"/>
        <v>2.8291446672653073E-2</v>
      </c>
    </row>
    <row r="1924" spans="1:14">
      <c r="A1924" s="47">
        <v>42278</v>
      </c>
      <c r="B1924" s="39">
        <v>0.77690000000000003</v>
      </c>
      <c r="C1924" s="43">
        <f>((B1924-B1925)/0.01)*P$4+C1925</f>
        <v>60987486</v>
      </c>
      <c r="D1924" s="39">
        <v>1.7229999999999999</v>
      </c>
      <c r="E1924" s="43">
        <f>((D1924-D1925)/0.01)*R$4+E1925</f>
        <v>-45595792.000000075</v>
      </c>
      <c r="F1924" s="39">
        <v>2.0222000000000002</v>
      </c>
      <c r="G1924" s="43">
        <f>((F1924-F1925)/0.01)*T$4+G1925</f>
        <v>94784254.000000089</v>
      </c>
      <c r="H1924" s="39">
        <v>2.5369999999999999</v>
      </c>
      <c r="I1924" s="43">
        <f>((H1924-H1925)/0.01)*V$4+I1925</f>
        <v>69400825.99999994</v>
      </c>
      <c r="J1924" s="54">
        <f t="shared" si="118"/>
        <v>179576773.99999994</v>
      </c>
      <c r="K1924" s="43">
        <f>$W$2+J1924</f>
        <v>4879576774</v>
      </c>
      <c r="L1924" s="99">
        <f t="shared" si="117"/>
        <v>-8.0482783449585234E-4</v>
      </c>
      <c r="M1924" s="102">
        <f t="shared" si="119"/>
        <v>1.6431859807495364E-3</v>
      </c>
      <c r="N1924" s="99">
        <f t="shared" si="120"/>
        <v>2.6084768777346248E-2</v>
      </c>
    </row>
    <row r="1925" spans="1:14">
      <c r="A1925" s="47">
        <v>42279</v>
      </c>
      <c r="B1925" s="39">
        <v>0.70709999999999995</v>
      </c>
      <c r="C1925" s="43">
        <f>((B1925-B1926)/0.01)*P$4+C1926</f>
        <v>64840446.000000007</v>
      </c>
      <c r="D1925" s="39">
        <v>1.6667000000000001</v>
      </c>
      <c r="E1925" s="43">
        <f>((D1925-D1926)/0.01)*R$4+E1926</f>
        <v>-48371382.000000067</v>
      </c>
      <c r="F1925" s="39">
        <v>1.982</v>
      </c>
      <c r="G1925" s="43">
        <f>((F1925-F1926)/0.01)*T$4+G1926</f>
        <v>98434414.000000104</v>
      </c>
      <c r="H1925" s="39">
        <v>2.5074999999999998</v>
      </c>
      <c r="I1925" s="43">
        <f>((H1925-H1926)/0.01)*V$4+I1926</f>
        <v>72312475.999999955</v>
      </c>
      <c r="J1925" s="54">
        <f t="shared" si="118"/>
        <v>187215954</v>
      </c>
      <c r="K1925" s="43">
        <f>$W$2+J1925</f>
        <v>4887215954</v>
      </c>
      <c r="L1925" s="99">
        <f t="shared" si="117"/>
        <v>1.5643173292521819E-3</v>
      </c>
      <c r="M1925" s="102">
        <f t="shared" si="119"/>
        <v>1.6386189212246592E-3</v>
      </c>
      <c r="N1925" s="99">
        <f t="shared" si="120"/>
        <v>2.6012268954992323E-2</v>
      </c>
    </row>
    <row r="1926" spans="1:14">
      <c r="A1926" s="47">
        <v>42282</v>
      </c>
      <c r="B1926" s="39">
        <v>0.73860000000000003</v>
      </c>
      <c r="C1926" s="43">
        <f>((B1926-B1927)/0.01)*P$4+C1927</f>
        <v>63101646</v>
      </c>
      <c r="D1926" s="39">
        <v>1.728</v>
      </c>
      <c r="E1926" s="43">
        <f>((D1926-D1927)/0.01)*R$4+E1927</f>
        <v>-45349292.000000075</v>
      </c>
      <c r="F1926" s="39">
        <v>2.0514999999999999</v>
      </c>
      <c r="G1926" s="43">
        <f>((F1926-F1927)/0.01)*T$4+G1927</f>
        <v>92123814.000000119</v>
      </c>
      <c r="H1926" s="39">
        <v>2.5925000000000002</v>
      </c>
      <c r="I1926" s="43">
        <f>((H1926-H1927)/0.01)*V$4+I1927</f>
        <v>63922975.999999911</v>
      </c>
      <c r="J1926" s="54">
        <f t="shared" si="118"/>
        <v>173799143.99999994</v>
      </c>
      <c r="K1926" s="43">
        <f>$W$2+J1926</f>
        <v>4873799144</v>
      </c>
      <c r="L1926" s="99">
        <f t="shared" si="117"/>
        <v>-2.7490621241570111E-3</v>
      </c>
      <c r="M1926" s="102">
        <f t="shared" si="119"/>
        <v>1.7870054930421244E-3</v>
      </c>
      <c r="N1926" s="99">
        <f t="shared" si="120"/>
        <v>2.8367832756574955E-2</v>
      </c>
    </row>
    <row r="1927" spans="1:14">
      <c r="A1927" s="47">
        <v>42283</v>
      </c>
      <c r="B1927" s="39">
        <v>0.72570000000000001</v>
      </c>
      <c r="C1927" s="43">
        <f>((B1927-B1928)/0.01)*P$4+C1928</f>
        <v>63813726</v>
      </c>
      <c r="D1927" s="39">
        <v>1.6989000000000001</v>
      </c>
      <c r="E1927" s="43">
        <f>((D1927-D1928)/0.01)*R$4+E1928</f>
        <v>-46783922.000000067</v>
      </c>
      <c r="F1927" s="39">
        <v>2.0213000000000001</v>
      </c>
      <c r="G1927" s="43">
        <f>((F1927-F1928)/0.01)*T$4+G1928</f>
        <v>94865974.000000104</v>
      </c>
      <c r="H1927" s="39">
        <v>2.5583999999999998</v>
      </c>
      <c r="I1927" s="43">
        <f>((H1927-H1928)/0.01)*V$4+I1928</f>
        <v>67288645.999999955</v>
      </c>
      <c r="J1927" s="54">
        <f t="shared" si="118"/>
        <v>179184424</v>
      </c>
      <c r="K1927" s="43">
        <f>$W$2+J1927</f>
        <v>4879184424</v>
      </c>
      <c r="L1927" s="99">
        <f t="shared" si="117"/>
        <v>1.104334998568801E-3</v>
      </c>
      <c r="M1927" s="102">
        <f t="shared" si="119"/>
        <v>1.6624045379707477E-3</v>
      </c>
      <c r="N1927" s="99">
        <f t="shared" si="120"/>
        <v>2.6389853915134986E-2</v>
      </c>
    </row>
    <row r="1928" spans="1:14">
      <c r="A1928" s="47">
        <v>42284</v>
      </c>
      <c r="B1928" s="39">
        <v>0.74880000000000002</v>
      </c>
      <c r="C1928" s="43">
        <f>((B1928-B1929)/0.01)*P$4+C1929</f>
        <v>62538606</v>
      </c>
      <c r="D1928" s="39">
        <v>1.7355</v>
      </c>
      <c r="E1928" s="43">
        <f>((D1928-D1929)/0.01)*R$4+E1929</f>
        <v>-44979542.000000067</v>
      </c>
      <c r="F1928" s="39">
        <v>2.0503</v>
      </c>
      <c r="G1928" s="43">
        <f>((F1928-F1929)/0.01)*T$4+G1929</f>
        <v>92232774.000000119</v>
      </c>
      <c r="H1928" s="39">
        <v>2.5724999999999998</v>
      </c>
      <c r="I1928" s="43">
        <f>((H1928-H1929)/0.01)*V$4+I1929</f>
        <v>65896975.999999955</v>
      </c>
      <c r="J1928" s="54">
        <f t="shared" si="118"/>
        <v>175688814</v>
      </c>
      <c r="K1928" s="43">
        <f>$W$2+J1928</f>
        <v>4875688814</v>
      </c>
      <c r="L1928" s="99">
        <f t="shared" ref="L1928:L1991" si="121">LN(K1928/K1927)</f>
        <v>-7.1669002032915391E-4</v>
      </c>
      <c r="M1928" s="102">
        <f t="shared" si="119"/>
        <v>1.6918083312629541E-3</v>
      </c>
      <c r="N1928" s="99">
        <f t="shared" si="120"/>
        <v>2.685662466305375E-2</v>
      </c>
    </row>
    <row r="1929" spans="1:14">
      <c r="A1929" s="47">
        <v>42285</v>
      </c>
      <c r="B1929" s="39">
        <v>0.76180000000000003</v>
      </c>
      <c r="C1929" s="43">
        <f>((B1929-B1930)/0.01)*P$4+C1930</f>
        <v>61821006</v>
      </c>
      <c r="D1929" s="39">
        <v>1.77</v>
      </c>
      <c r="E1929" s="43">
        <f>((D1929-D1930)/0.01)*R$4+E1930</f>
        <v>-43278692.000000067</v>
      </c>
      <c r="F1929" s="39">
        <v>2.0893000000000002</v>
      </c>
      <c r="G1929" s="43">
        <f>((F1929-F1930)/0.01)*T$4+G1930</f>
        <v>88691574.000000104</v>
      </c>
      <c r="H1929" s="39">
        <v>2.6189999999999998</v>
      </c>
      <c r="I1929" s="43">
        <f>((H1929-H1930)/0.01)*V$4+I1930</f>
        <v>61307425.999999955</v>
      </c>
      <c r="J1929" s="54">
        <f t="shared" si="118"/>
        <v>168541314</v>
      </c>
      <c r="K1929" s="43">
        <f>$W$2+J1929</f>
        <v>4868541314</v>
      </c>
      <c r="L1929" s="99">
        <f t="shared" si="121"/>
        <v>-1.4670222660974216E-3</v>
      </c>
      <c r="M1929" s="102">
        <f t="shared" si="119"/>
        <v>1.7631270157457194E-3</v>
      </c>
      <c r="N1929" s="99">
        <f t="shared" si="120"/>
        <v>2.7988773680895817E-2</v>
      </c>
    </row>
    <row r="1930" spans="1:14">
      <c r="A1930" s="47">
        <v>42286</v>
      </c>
      <c r="B1930" s="39">
        <v>0.76600000000000001</v>
      </c>
      <c r="C1930" s="43">
        <f>((B1930-B1931)/0.01)*P$4+C1931</f>
        <v>61589166</v>
      </c>
      <c r="D1930" s="39">
        <v>1.7597</v>
      </c>
      <c r="E1930" s="43">
        <f>((D1930-D1931)/0.01)*R$4+E1931</f>
        <v>-43786482.000000067</v>
      </c>
      <c r="F1930" s="39">
        <v>2.0712999999999999</v>
      </c>
      <c r="G1930" s="43">
        <f>((F1930-F1931)/0.01)*T$4+G1931</f>
        <v>90325974.000000119</v>
      </c>
      <c r="H1930" s="39">
        <v>2.5954999999999999</v>
      </c>
      <c r="I1930" s="43">
        <f>((H1930-H1931)/0.01)*V$4+I1931</f>
        <v>63626875.99999994</v>
      </c>
      <c r="J1930" s="54">
        <f t="shared" ref="J1930:J1993" si="122">C1930+E1930+G1930+I1930</f>
        <v>171755534</v>
      </c>
      <c r="K1930" s="43">
        <f>$W$2+J1930</f>
        <v>4871755534</v>
      </c>
      <c r="L1930" s="99">
        <f t="shared" si="121"/>
        <v>6.5998401626351393E-4</v>
      </c>
      <c r="M1930" s="102">
        <f t="shared" ref="M1930:M1993" si="123">_xlfn.STDEV.S(L1921:L1930)</f>
        <v>1.7488684561568751E-3</v>
      </c>
      <c r="N1930" s="99">
        <f t="shared" si="120"/>
        <v>2.7762426064539353E-2</v>
      </c>
    </row>
    <row r="1931" spans="1:14">
      <c r="A1931" s="47">
        <v>42289</v>
      </c>
      <c r="B1931" s="39">
        <v>0.76100000000000001</v>
      </c>
      <c r="C1931" s="43">
        <f>((B1931-B1932)/0.01)*P$4+C1932</f>
        <v>61865166</v>
      </c>
      <c r="D1931" s="39">
        <v>1.7589999999999999</v>
      </c>
      <c r="E1931" s="43">
        <f>((D1931-D1932)/0.01)*R$4+E1932</f>
        <v>-43820992.000000075</v>
      </c>
      <c r="F1931" s="39">
        <v>2.0714999999999999</v>
      </c>
      <c r="G1931" s="43">
        <f>((F1931-F1932)/0.01)*T$4+G1932</f>
        <v>90307814.000000119</v>
      </c>
      <c r="H1931" s="39">
        <v>2.5949999999999998</v>
      </c>
      <c r="I1931" s="43">
        <f>((H1931-H1932)/0.01)*V$4+I1932</f>
        <v>63676225.999999955</v>
      </c>
      <c r="J1931" s="54">
        <f t="shared" si="122"/>
        <v>172028214</v>
      </c>
      <c r="K1931" s="43">
        <f>$W$2+J1931</f>
        <v>4872028214</v>
      </c>
      <c r="L1931" s="99">
        <f t="shared" si="121"/>
        <v>5.5970043491056969E-5</v>
      </c>
      <c r="M1931" s="102">
        <f t="shared" si="123"/>
        <v>1.4470325064285456E-3</v>
      </c>
      <c r="N1931" s="99">
        <f t="shared" si="120"/>
        <v>2.2970928906218432E-2</v>
      </c>
    </row>
    <row r="1932" spans="1:14">
      <c r="A1932" s="47">
        <v>42290</v>
      </c>
      <c r="B1932" s="39">
        <v>0.73280000000000001</v>
      </c>
      <c r="C1932" s="43">
        <f>((B1932-B1933)/0.01)*P$4+C1933</f>
        <v>63421806</v>
      </c>
      <c r="D1932" s="39">
        <v>1.7029999999999998</v>
      </c>
      <c r="E1932" s="43">
        <f>((D1932-D1933)/0.01)*R$4+E1933</f>
        <v>-46581792.000000075</v>
      </c>
      <c r="F1932" s="39">
        <v>2.0139999999999998</v>
      </c>
      <c r="G1932" s="43">
        <f>((F1932-F1933)/0.01)*T$4+G1933</f>
        <v>95528814.000000134</v>
      </c>
      <c r="H1932" s="39">
        <v>2.5445000000000002</v>
      </c>
      <c r="I1932" s="43">
        <f>((H1932-H1933)/0.01)*V$4+I1933</f>
        <v>68660575.999999911</v>
      </c>
      <c r="J1932" s="54">
        <f t="shared" si="122"/>
        <v>181029403.99999997</v>
      </c>
      <c r="K1932" s="43">
        <f>$W$2+J1932</f>
        <v>4881029404</v>
      </c>
      <c r="L1932" s="99">
        <f t="shared" si="121"/>
        <v>1.8458196205080161E-3</v>
      </c>
      <c r="M1932" s="102">
        <f t="shared" si="123"/>
        <v>1.4310732346212946E-3</v>
      </c>
      <c r="N1932" s="99">
        <f t="shared" si="120"/>
        <v>2.2717583320372409E-2</v>
      </c>
    </row>
    <row r="1933" spans="1:14">
      <c r="A1933" s="47">
        <v>42291</v>
      </c>
      <c r="B1933" s="39">
        <v>0.66500000000000004</v>
      </c>
      <c r="C1933" s="43">
        <f>((B1933-B1934)/0.01)*P$4+C1934</f>
        <v>67164366</v>
      </c>
      <c r="D1933" s="39">
        <v>1.5954999999999999</v>
      </c>
      <c r="E1933" s="43">
        <f>((D1933-D1934)/0.01)*R$4+E1934</f>
        <v>-51881542.000000067</v>
      </c>
      <c r="F1933" s="39">
        <v>1.9100000000000001</v>
      </c>
      <c r="G1933" s="43">
        <f>((F1933-F1934)/0.01)*T$4+G1934</f>
        <v>104972014.0000001</v>
      </c>
      <c r="H1933" s="39">
        <v>2.4651000000000001</v>
      </c>
      <c r="I1933" s="43">
        <f>((H1933-H1934)/0.01)*V$4+I1934</f>
        <v>76497355.999999925</v>
      </c>
      <c r="J1933" s="54">
        <f t="shared" si="122"/>
        <v>196752193.99999994</v>
      </c>
      <c r="K1933" s="43">
        <f>$W$2+J1933</f>
        <v>4896752194</v>
      </c>
      <c r="L1933" s="99">
        <f t="shared" si="121"/>
        <v>3.2160267426556313E-3</v>
      </c>
      <c r="M1933" s="102">
        <f t="shared" si="123"/>
        <v>1.7635928081933113E-3</v>
      </c>
      <c r="N1933" s="99">
        <f t="shared" si="120"/>
        <v>2.7996167906769221E-2</v>
      </c>
    </row>
    <row r="1934" spans="1:14">
      <c r="A1934" s="47">
        <v>42292</v>
      </c>
      <c r="B1934" s="39">
        <v>0.71350000000000002</v>
      </c>
      <c r="C1934" s="43">
        <f>((B1934-B1935)/0.01)*P$4+C1935</f>
        <v>64487166.000000007</v>
      </c>
      <c r="D1934" s="39">
        <v>1.6608000000000001</v>
      </c>
      <c r="E1934" s="43">
        <f>((D1934-D1935)/0.01)*R$4+E1935</f>
        <v>-48662252.00000006</v>
      </c>
      <c r="F1934" s="39">
        <v>1.9698</v>
      </c>
      <c r="G1934" s="43">
        <f>((F1934-F1935)/0.01)*T$4+G1935</f>
        <v>99542174.000000119</v>
      </c>
      <c r="H1934" s="39">
        <v>2.5066000000000002</v>
      </c>
      <c r="I1934" s="43">
        <f>((H1934-H1935)/0.01)*V$4+I1935</f>
        <v>72401305.999999911</v>
      </c>
      <c r="J1934" s="54">
        <f t="shared" si="122"/>
        <v>187768393.99999997</v>
      </c>
      <c r="K1934" s="43">
        <f>$W$2+J1934</f>
        <v>4887768394</v>
      </c>
      <c r="L1934" s="99">
        <f t="shared" si="121"/>
        <v>-1.8363296277480584E-3</v>
      </c>
      <c r="M1934" s="102">
        <f t="shared" si="123"/>
        <v>1.8609774084385022E-3</v>
      </c>
      <c r="N1934" s="99">
        <f t="shared" si="120"/>
        <v>2.954210050942651E-2</v>
      </c>
    </row>
    <row r="1935" spans="1:14">
      <c r="A1935" s="47">
        <v>42293</v>
      </c>
      <c r="B1935" s="39">
        <v>0.72909999999999997</v>
      </c>
      <c r="C1935" s="43">
        <f>((B1935-B1936)/0.01)*P$4+C1936</f>
        <v>63626046.000000007</v>
      </c>
      <c r="D1935" s="39">
        <v>1.6898</v>
      </c>
      <c r="E1935" s="43">
        <f>((D1935-D1936)/0.01)*R$4+E1936</f>
        <v>-47232552.000000067</v>
      </c>
      <c r="F1935" s="39">
        <v>1.9975000000000001</v>
      </c>
      <c r="G1935" s="43">
        <f>((F1935-F1936)/0.01)*T$4+G1936</f>
        <v>97027014.000000119</v>
      </c>
      <c r="H1935" s="39">
        <v>2.5312999999999999</v>
      </c>
      <c r="I1935" s="43">
        <f>((H1935-H1936)/0.01)*V$4+I1936</f>
        <v>69963415.99999994</v>
      </c>
      <c r="J1935" s="54">
        <f t="shared" si="122"/>
        <v>183383924</v>
      </c>
      <c r="K1935" s="43">
        <f>$W$2+J1935</f>
        <v>4883383924</v>
      </c>
      <c r="L1935" s="99">
        <f t="shared" si="121"/>
        <v>-8.9743157236182067E-4</v>
      </c>
      <c r="M1935" s="102">
        <f t="shared" si="123"/>
        <v>1.818034606001104E-3</v>
      </c>
      <c r="N1935" s="99">
        <f t="shared" si="120"/>
        <v>2.8860404654329305E-2</v>
      </c>
    </row>
    <row r="1936" spans="1:14">
      <c r="A1936" s="47">
        <v>42296</v>
      </c>
      <c r="B1936" s="39">
        <v>0.71109999999999995</v>
      </c>
      <c r="C1936" s="43">
        <f>((B1936-B1937)/0.01)*P$4+C1937</f>
        <v>64619646.000000007</v>
      </c>
      <c r="D1936" s="39">
        <v>1.6798999999999999</v>
      </c>
      <c r="E1936" s="43">
        <f>((D1936-D1937)/0.01)*R$4+E1937</f>
        <v>-47720622.000000067</v>
      </c>
      <c r="F1936" s="39">
        <v>1.9904999999999999</v>
      </c>
      <c r="G1936" s="43">
        <f>((F1936-F1937)/0.01)*T$4+G1937</f>
        <v>97662614.000000134</v>
      </c>
      <c r="H1936" s="39">
        <v>2.5259999999999998</v>
      </c>
      <c r="I1936" s="43">
        <f>((H1936-H1937)/0.01)*V$4+I1937</f>
        <v>70486525.999999955</v>
      </c>
      <c r="J1936" s="54">
        <f t="shared" si="122"/>
        <v>185048164.00000003</v>
      </c>
      <c r="K1936" s="43">
        <f>$W$2+J1936</f>
        <v>4885048164</v>
      </c>
      <c r="L1936" s="99">
        <f t="shared" si="121"/>
        <v>3.4073841146858407E-4</v>
      </c>
      <c r="M1936" s="102">
        <f t="shared" si="123"/>
        <v>1.5576353106940856E-3</v>
      </c>
      <c r="N1936" s="99">
        <f t="shared" si="120"/>
        <v>2.4726693992576269E-2</v>
      </c>
    </row>
    <row r="1937" spans="1:14">
      <c r="A1937" s="47">
        <v>42297</v>
      </c>
      <c r="B1937" s="39">
        <v>0.74</v>
      </c>
      <c r="C1937" s="43">
        <f>((B1937-B1938)/0.01)*P$4+C1938</f>
        <v>63024366.000000007</v>
      </c>
      <c r="D1937" s="39">
        <v>1.7248000000000001</v>
      </c>
      <c r="E1937" s="43">
        <f>((D1937-D1938)/0.01)*R$4+E1938</f>
        <v>-45507052.00000006</v>
      </c>
      <c r="F1937" s="39">
        <v>2.0318000000000001</v>
      </c>
      <c r="G1937" s="43">
        <f>((F1937-F1938)/0.01)*T$4+G1938</f>
        <v>93912574.000000119</v>
      </c>
      <c r="H1937" s="39">
        <v>2.5644999999999998</v>
      </c>
      <c r="I1937" s="43">
        <f>((H1937-H1938)/0.01)*V$4+I1938</f>
        <v>66686575.999999955</v>
      </c>
      <c r="J1937" s="54">
        <f t="shared" si="122"/>
        <v>178116464</v>
      </c>
      <c r="K1937" s="43">
        <f>$W$2+J1937</f>
        <v>4878116464</v>
      </c>
      <c r="L1937" s="99">
        <f t="shared" si="121"/>
        <v>-1.4199701487831193E-3</v>
      </c>
      <c r="M1937" s="102">
        <f t="shared" si="123"/>
        <v>1.6041440926204075E-3</v>
      </c>
      <c r="N1937" s="99">
        <f t="shared" ref="N1937:N2000" si="124">M1937*SQRT(252)</f>
        <v>2.5464998017121768E-2</v>
      </c>
    </row>
    <row r="1938" spans="1:14">
      <c r="A1938" s="47">
        <v>42298</v>
      </c>
      <c r="B1938" s="39">
        <v>0.73250000000000004</v>
      </c>
      <c r="C1938" s="43">
        <f>((B1938-B1939)/0.01)*P$4+C1939</f>
        <v>63438366.000000007</v>
      </c>
      <c r="D1938" s="39">
        <v>1.6884999999999999</v>
      </c>
      <c r="E1938" s="43">
        <f>((D1938-D1939)/0.01)*R$4+E1939</f>
        <v>-47296642.000000067</v>
      </c>
      <c r="F1938" s="39">
        <v>1.99</v>
      </c>
      <c r="G1938" s="43">
        <f>((F1938-F1939)/0.01)*T$4+G1939</f>
        <v>97708014.000000119</v>
      </c>
      <c r="H1938" s="39">
        <v>2.5173000000000001</v>
      </c>
      <c r="I1938" s="43">
        <f>((H1938-H1939)/0.01)*V$4+I1939</f>
        <v>71345215.999999925</v>
      </c>
      <c r="J1938" s="54">
        <f t="shared" si="122"/>
        <v>185194954</v>
      </c>
      <c r="K1938" s="43">
        <f>$W$2+J1938</f>
        <v>4885194954</v>
      </c>
      <c r="L1938" s="99">
        <f t="shared" si="121"/>
        <v>1.4500185310470676E-3</v>
      </c>
      <c r="M1938" s="102">
        <f t="shared" si="123"/>
        <v>1.6456613520373312E-3</v>
      </c>
      <c r="N1938" s="99">
        <f t="shared" si="124"/>
        <v>2.6124064078326577E-2</v>
      </c>
    </row>
    <row r="1939" spans="1:14">
      <c r="A1939" s="47">
        <v>42299</v>
      </c>
      <c r="B1939" s="39">
        <v>0.72850000000000004</v>
      </c>
      <c r="C1939" s="43">
        <f>((B1939-B1940)/0.01)*P$4+C1940</f>
        <v>63659166.000000007</v>
      </c>
      <c r="D1939" s="39">
        <v>1.6905000000000001</v>
      </c>
      <c r="E1939" s="43">
        <f>((D1939-D1940)/0.01)*R$4+E1940</f>
        <v>-47198042.00000006</v>
      </c>
      <c r="F1939" s="39">
        <v>1.9950000000000001</v>
      </c>
      <c r="G1939" s="43">
        <f>((F1939-F1940)/0.01)*T$4+G1940</f>
        <v>97254014.000000104</v>
      </c>
      <c r="H1939" s="39">
        <v>2.5137</v>
      </c>
      <c r="I1939" s="43">
        <f>((H1939-H1940)/0.01)*V$4+I1940</f>
        <v>71700535.999999925</v>
      </c>
      <c r="J1939" s="54">
        <f t="shared" si="122"/>
        <v>185415674</v>
      </c>
      <c r="K1939" s="43">
        <f>$W$2+J1939</f>
        <v>4885415674</v>
      </c>
      <c r="L1939" s="99">
        <f t="shared" si="121"/>
        <v>4.5180390139488462E-5</v>
      </c>
      <c r="M1939" s="102">
        <f t="shared" si="123"/>
        <v>1.5422180282642275E-3</v>
      </c>
      <c r="N1939" s="99">
        <f t="shared" si="124"/>
        <v>2.4481952221365167E-2</v>
      </c>
    </row>
    <row r="1940" spans="1:14">
      <c r="A1940" s="47">
        <v>42300</v>
      </c>
      <c r="B1940" s="39">
        <v>0.76200000000000001</v>
      </c>
      <c r="C1940" s="43">
        <f>((B1940-B1941)/0.01)*P$4+C1941</f>
        <v>61809966.000000007</v>
      </c>
      <c r="D1940" s="39">
        <v>1.7358</v>
      </c>
      <c r="E1940" s="43">
        <f>((D1940-D1941)/0.01)*R$4+E1941</f>
        <v>-44964752.000000067</v>
      </c>
      <c r="F1940" s="39">
        <v>2.0379999999999998</v>
      </c>
      <c r="G1940" s="43">
        <f>((F1940-F1941)/0.01)*T$4+G1941</f>
        <v>93349614.000000134</v>
      </c>
      <c r="H1940" s="39">
        <v>2.5460000000000003</v>
      </c>
      <c r="I1940" s="43">
        <f>((H1940-H1941)/0.01)*V$4+I1941</f>
        <v>68512525.999999911</v>
      </c>
      <c r="J1940" s="54">
        <f t="shared" si="122"/>
        <v>178707354</v>
      </c>
      <c r="K1940" s="43">
        <f>$W$2+J1940</f>
        <v>4878707354</v>
      </c>
      <c r="L1940" s="99">
        <f t="shared" si="121"/>
        <v>-1.3740754876299505E-3</v>
      </c>
      <c r="M1940" s="102">
        <f t="shared" si="123"/>
        <v>1.62795934090577E-3</v>
      </c>
      <c r="N1940" s="99">
        <f t="shared" si="124"/>
        <v>2.5843053363367726E-2</v>
      </c>
    </row>
    <row r="1941" spans="1:14">
      <c r="A1941" s="47">
        <v>42303</v>
      </c>
      <c r="B1941" s="39">
        <v>0.74680000000000002</v>
      </c>
      <c r="C1941" s="43">
        <f>((B1941-B1942)/0.01)*P$4+C1942</f>
        <v>62649006.000000007</v>
      </c>
      <c r="D1941" s="39">
        <v>1.6987999999999999</v>
      </c>
      <c r="E1941" s="43">
        <f>((D1941-D1942)/0.01)*R$4+E1942</f>
        <v>-46788852.000000075</v>
      </c>
      <c r="F1941" s="39">
        <v>1.9925000000000002</v>
      </c>
      <c r="G1941" s="43">
        <f>((F1941-F1942)/0.01)*T$4+G1942</f>
        <v>97481014.000000104</v>
      </c>
      <c r="H1941" s="39">
        <v>2.4954999999999998</v>
      </c>
      <c r="I1941" s="43">
        <f>((H1941-H1942)/0.01)*V$4+I1942</f>
        <v>73496875.999999955</v>
      </c>
      <c r="J1941" s="54">
        <f t="shared" si="122"/>
        <v>186838044</v>
      </c>
      <c r="K1941" s="43">
        <f>$W$2+J1941</f>
        <v>4886838044</v>
      </c>
      <c r="L1941" s="99">
        <f t="shared" si="121"/>
        <v>1.6651792700511123E-3</v>
      </c>
      <c r="M1941" s="102">
        <f t="shared" si="123"/>
        <v>1.6965346733341868E-3</v>
      </c>
      <c r="N1941" s="99">
        <f t="shared" si="124"/>
        <v>2.6931653017442769E-2</v>
      </c>
    </row>
    <row r="1942" spans="1:14">
      <c r="A1942" s="47">
        <v>42304</v>
      </c>
      <c r="B1942" s="39">
        <v>0.73650000000000004</v>
      </c>
      <c r="C1942" s="43">
        <f>((B1942-B1943)/0.01)*P$4+C1943</f>
        <v>63217566.000000007</v>
      </c>
      <c r="D1942" s="39">
        <v>1.6798</v>
      </c>
      <c r="E1942" s="43">
        <f>((D1942-D1943)/0.01)*R$4+E1943</f>
        <v>-47725552.000000067</v>
      </c>
      <c r="F1942" s="39">
        <v>1.9762999999999999</v>
      </c>
      <c r="G1942" s="43">
        <f>((F1942-F1943)/0.01)*T$4+G1943</f>
        <v>98951974.000000119</v>
      </c>
      <c r="H1942" s="39">
        <v>2.4883000000000002</v>
      </c>
      <c r="I1942" s="43">
        <f>((H1942-H1943)/0.01)*V$4+I1943</f>
        <v>74207515.999999925</v>
      </c>
      <c r="J1942" s="54">
        <f t="shared" si="122"/>
        <v>188651504</v>
      </c>
      <c r="K1942" s="43">
        <f>$W$2+J1942</f>
        <v>4888651504</v>
      </c>
      <c r="L1942" s="99">
        <f t="shared" si="121"/>
        <v>3.7102183208279315E-4</v>
      </c>
      <c r="M1942" s="102">
        <f t="shared" si="123"/>
        <v>1.6094312890168783E-3</v>
      </c>
      <c r="N1942" s="99">
        <f t="shared" si="124"/>
        <v>2.554892965790868E-2</v>
      </c>
    </row>
    <row r="1943" spans="1:14">
      <c r="A1943" s="47">
        <v>42305</v>
      </c>
      <c r="B1943" s="39">
        <v>0.82089999999999996</v>
      </c>
      <c r="C1943" s="43">
        <f>((B1943-B1944)/0.01)*P$4+C1944</f>
        <v>58558686.000000015</v>
      </c>
      <c r="D1943" s="39">
        <v>1.7563</v>
      </c>
      <c r="E1943" s="43">
        <f>((D1943-D1944)/0.01)*R$4+E1944</f>
        <v>-43954102.000000067</v>
      </c>
      <c r="F1943" s="39">
        <v>2.0345</v>
      </c>
      <c r="G1943" s="43">
        <f>((F1943-F1944)/0.01)*T$4+G1944</f>
        <v>93667414.000000119</v>
      </c>
      <c r="H1943" s="39">
        <v>2.5042999999999997</v>
      </c>
      <c r="I1943" s="43">
        <f>((H1943-H1944)/0.01)*V$4+I1944</f>
        <v>72628315.99999997</v>
      </c>
      <c r="J1943" s="54">
        <f t="shared" si="122"/>
        <v>180900314.00000003</v>
      </c>
      <c r="K1943" s="43">
        <f>$W$2+J1943</f>
        <v>4880900314</v>
      </c>
      <c r="L1943" s="99">
        <f t="shared" si="121"/>
        <v>-1.5868059806277434E-3</v>
      </c>
      <c r="M1943" s="102">
        <f t="shared" si="123"/>
        <v>1.2771345826784707E-3</v>
      </c>
      <c r="N1943" s="99">
        <f t="shared" si="124"/>
        <v>2.0273882979164957E-2</v>
      </c>
    </row>
    <row r="1944" spans="1:14">
      <c r="A1944" s="47">
        <v>42306</v>
      </c>
      <c r="B1944" s="39">
        <v>0.84450000000000003</v>
      </c>
      <c r="C1944" s="43">
        <f>((B1944-B1945)/0.01)*P$4+C1945</f>
        <v>57255966.000000015</v>
      </c>
      <c r="D1944" s="39">
        <v>1.8138000000000001</v>
      </c>
      <c r="E1944" s="43">
        <f>((D1944-D1945)/0.01)*R$4+E1945</f>
        <v>-41119352.00000006</v>
      </c>
      <c r="F1944" s="39">
        <v>2.0954999999999999</v>
      </c>
      <c r="G1944" s="43">
        <f>((F1944-F1945)/0.01)*T$4+G1945</f>
        <v>88128614.000000119</v>
      </c>
      <c r="H1944" s="39">
        <v>2.5697999999999999</v>
      </c>
      <c r="I1944" s="43">
        <f>((H1944-H1945)/0.01)*V$4+I1945</f>
        <v>66163465.999999963</v>
      </c>
      <c r="J1944" s="54">
        <f t="shared" si="122"/>
        <v>170428694.00000003</v>
      </c>
      <c r="K1944" s="43">
        <f>$W$2+J1944</f>
        <v>4870428694</v>
      </c>
      <c r="L1944" s="99">
        <f t="shared" si="121"/>
        <v>-2.1477326868288406E-3</v>
      </c>
      <c r="M1944" s="102">
        <f t="shared" si="123"/>
        <v>1.321138540886245E-3</v>
      </c>
      <c r="N1944" s="99">
        <f t="shared" si="124"/>
        <v>2.0972424159886458E-2</v>
      </c>
    </row>
    <row r="1945" spans="1:14">
      <c r="A1945" s="47">
        <v>42307</v>
      </c>
      <c r="B1945" s="39">
        <v>0.84689999999999999</v>
      </c>
      <c r="C1945" s="43">
        <f>((B1945-B1946)/0.01)*P$4+C1946</f>
        <v>57123486.000000015</v>
      </c>
      <c r="D1945" s="39">
        <v>1.7852999999999999</v>
      </c>
      <c r="E1945" s="43">
        <f>((D1945-D1946)/0.01)*R$4+E1946</f>
        <v>-42524402.000000067</v>
      </c>
      <c r="F1945" s="39">
        <v>2.0605000000000002</v>
      </c>
      <c r="G1945" s="43">
        <f>((F1945-F1946)/0.01)*T$4+G1946</f>
        <v>91306614.000000089</v>
      </c>
      <c r="H1945" s="39">
        <v>2.5324999999999998</v>
      </c>
      <c r="I1945" s="43">
        <f>((H1945-H1946)/0.01)*V$4+I1946</f>
        <v>69844975.99999997</v>
      </c>
      <c r="J1945" s="54">
        <f t="shared" si="122"/>
        <v>175750674</v>
      </c>
      <c r="K1945" s="43">
        <f>$W$2+J1945</f>
        <v>4875750674</v>
      </c>
      <c r="L1945" s="99">
        <f t="shared" si="121"/>
        <v>1.0921162699800335E-3</v>
      </c>
      <c r="M1945" s="102">
        <f t="shared" si="123"/>
        <v>1.3789806901974024E-3</v>
      </c>
      <c r="N1945" s="99">
        <f t="shared" si="124"/>
        <v>2.189063981413519E-2</v>
      </c>
    </row>
    <row r="1946" spans="1:14">
      <c r="A1946" s="47">
        <v>42310</v>
      </c>
      <c r="B1946" s="39">
        <v>0.86650000000000005</v>
      </c>
      <c r="C1946" s="43">
        <f>((B1946-B1947)/0.01)*P$4+C1947</f>
        <v>56041566.000000015</v>
      </c>
      <c r="D1946" s="39">
        <v>1.8138000000000001</v>
      </c>
      <c r="E1946" s="43">
        <f>((D1946-D1947)/0.01)*R$4+E1947</f>
        <v>-41119352.00000006</v>
      </c>
      <c r="F1946" s="39">
        <v>2.09</v>
      </c>
      <c r="G1946" s="43">
        <f>((F1946-F1947)/0.01)*T$4+G1947</f>
        <v>88628014.000000119</v>
      </c>
      <c r="H1946" s="39">
        <v>2.5541</v>
      </c>
      <c r="I1946" s="43">
        <f>((H1946-H1947)/0.01)*V$4+I1947</f>
        <v>67713055.99999994</v>
      </c>
      <c r="J1946" s="54">
        <f t="shared" si="122"/>
        <v>171263284</v>
      </c>
      <c r="K1946" s="43">
        <f>$W$2+J1946</f>
        <v>4871263284</v>
      </c>
      <c r="L1946" s="99">
        <f t="shared" si="121"/>
        <v>-9.2077231783569769E-4</v>
      </c>
      <c r="M1946" s="102">
        <f t="shared" si="123"/>
        <v>1.3861290642559797E-3</v>
      </c>
      <c r="N1946" s="99">
        <f t="shared" si="124"/>
        <v>2.2004116734359955E-2</v>
      </c>
    </row>
    <row r="1947" spans="1:14">
      <c r="A1947" s="47">
        <v>42311</v>
      </c>
      <c r="B1947" s="39">
        <v>0.88</v>
      </c>
      <c r="C1947" s="43">
        <f>((B1947-B1948)/0.01)*P$4+C1948</f>
        <v>55296366.000000015</v>
      </c>
      <c r="D1947" s="39">
        <v>1.8359999999999999</v>
      </c>
      <c r="E1947" s="43">
        <f>((D1947-D1948)/0.01)*R$4+E1948</f>
        <v>-40024892.000000067</v>
      </c>
      <c r="F1947" s="39">
        <v>2.1145</v>
      </c>
      <c r="G1947" s="43">
        <f>((F1947-F1948)/0.01)*T$4+G1948</f>
        <v>86403414.000000104</v>
      </c>
      <c r="H1947" s="39">
        <v>2.5933000000000002</v>
      </c>
      <c r="I1947" s="43">
        <f>((H1947-H1948)/0.01)*V$4+I1948</f>
        <v>63844015.999999925</v>
      </c>
      <c r="J1947" s="54">
        <f t="shared" si="122"/>
        <v>165518904</v>
      </c>
      <c r="K1947" s="43">
        <f>$W$2+J1947</f>
        <v>4865518904</v>
      </c>
      <c r="L1947" s="99">
        <f t="shared" si="121"/>
        <v>-1.1799341005172496E-3</v>
      </c>
      <c r="M1947" s="102">
        <f t="shared" si="123"/>
        <v>1.3661792741376765E-3</v>
      </c>
      <c r="N1947" s="99">
        <f t="shared" si="124"/>
        <v>2.168742363419417E-2</v>
      </c>
    </row>
    <row r="1948" spans="1:14">
      <c r="A1948" s="47">
        <v>42312</v>
      </c>
      <c r="B1948" s="39">
        <v>0.90500000000000003</v>
      </c>
      <c r="C1948" s="43">
        <f>((B1948-B1949)/0.01)*P$4+C1949</f>
        <v>53916366.000000015</v>
      </c>
      <c r="D1948" s="39">
        <v>1.8399000000000001</v>
      </c>
      <c r="E1948" s="43">
        <f>((D1948-D1949)/0.01)*R$4+E1949</f>
        <v>-39832622.000000052</v>
      </c>
      <c r="F1948" s="39">
        <v>2.1028000000000002</v>
      </c>
      <c r="G1948" s="43">
        <f>((F1948-F1949)/0.01)*T$4+G1949</f>
        <v>87465774.000000089</v>
      </c>
      <c r="H1948" s="39">
        <v>2.5579999999999998</v>
      </c>
      <c r="I1948" s="43">
        <f>((H1948-H1949)/0.01)*V$4+I1949</f>
        <v>67328125.999999955</v>
      </c>
      <c r="J1948" s="54">
        <f t="shared" si="122"/>
        <v>168877644</v>
      </c>
      <c r="K1948" s="43">
        <f>$W$2+J1948</f>
        <v>4868877644</v>
      </c>
      <c r="L1948" s="99">
        <f t="shared" si="121"/>
        <v>6.9007670207929138E-4</v>
      </c>
      <c r="M1948" s="102">
        <f t="shared" si="123"/>
        <v>1.2789275485943106E-3</v>
      </c>
      <c r="N1948" s="99">
        <f t="shared" si="124"/>
        <v>2.0302345430700121E-2</v>
      </c>
    </row>
    <row r="1949" spans="1:14">
      <c r="A1949" s="47">
        <v>42313</v>
      </c>
      <c r="B1949" s="39">
        <v>0.90400000000000003</v>
      </c>
      <c r="C1949" s="43">
        <f>((B1949-B1950)/0.01)*P$4+C1950</f>
        <v>53971566.000000015</v>
      </c>
      <c r="D1949" s="39">
        <v>1.8433000000000002</v>
      </c>
      <c r="E1949" s="43">
        <f>((D1949-D1950)/0.01)*R$4+E1950</f>
        <v>-39665002.000000052</v>
      </c>
      <c r="F1949" s="39">
        <v>2.1147999999999998</v>
      </c>
      <c r="G1949" s="43">
        <f>((F1949-F1950)/0.01)*T$4+G1950</f>
        <v>86376174.000000134</v>
      </c>
      <c r="H1949" s="39">
        <v>2.5775000000000001</v>
      </c>
      <c r="I1949" s="43">
        <f>((H1949-H1950)/0.01)*V$4+I1950</f>
        <v>65403475.999999933</v>
      </c>
      <c r="J1949" s="54">
        <f t="shared" si="122"/>
        <v>166086214.00000003</v>
      </c>
      <c r="K1949" s="43">
        <f>$W$2+J1949</f>
        <v>4866086214</v>
      </c>
      <c r="L1949" s="99">
        <f t="shared" si="121"/>
        <v>-5.7348545248293273E-4</v>
      </c>
      <c r="M1949" s="102">
        <f t="shared" si="123"/>
        <v>1.2734681803770911E-3</v>
      </c>
      <c r="N1949" s="99">
        <f t="shared" si="124"/>
        <v>2.0215680646990364E-2</v>
      </c>
    </row>
    <row r="1950" spans="1:14">
      <c r="A1950" s="47">
        <v>42314</v>
      </c>
      <c r="B1950" s="39">
        <v>0.9788</v>
      </c>
      <c r="C1950" s="43">
        <f>((B1950-B1951)/0.01)*P$4+C1951</f>
        <v>49842606.000000015</v>
      </c>
      <c r="D1950" s="39">
        <v>1.9582000000000002</v>
      </c>
      <c r="E1950" s="43">
        <f>((D1950-D1951)/0.01)*R$4+E1951</f>
        <v>-34000432.000000052</v>
      </c>
      <c r="F1950" s="39">
        <v>2.2242999999999999</v>
      </c>
      <c r="G1950" s="43">
        <f>((F1950-F1951)/0.01)*T$4+G1951</f>
        <v>76433574.000000119</v>
      </c>
      <c r="H1950" s="39">
        <v>2.6844999999999999</v>
      </c>
      <c r="I1950" s="43">
        <f>((H1950-H1951)/0.01)*V$4+I1951</f>
        <v>54842575.999999955</v>
      </c>
      <c r="J1950" s="54">
        <f t="shared" si="122"/>
        <v>147118324.00000006</v>
      </c>
      <c r="K1950" s="43">
        <f>$W$2+J1950</f>
        <v>4847118324</v>
      </c>
      <c r="L1950" s="99">
        <f t="shared" si="121"/>
        <v>-3.9055934705380041E-3</v>
      </c>
      <c r="M1950" s="102">
        <f t="shared" si="123"/>
        <v>1.6770679907382596E-3</v>
      </c>
      <c r="N1950" s="99">
        <f t="shared" si="124"/>
        <v>2.6622629011441256E-2</v>
      </c>
    </row>
    <row r="1951" spans="1:14">
      <c r="A1951" s="47">
        <v>42317</v>
      </c>
      <c r="B1951" s="39">
        <v>0.98380000000000001</v>
      </c>
      <c r="C1951" s="43">
        <f>((B1951-B1952)/0.01)*P$4+C1952</f>
        <v>49566606.000000015</v>
      </c>
      <c r="D1951" s="39">
        <v>1.9708999999999999</v>
      </c>
      <c r="E1951" s="43">
        <f>((D1951-D1952)/0.01)*R$4+E1952</f>
        <v>-33374322.000000063</v>
      </c>
      <c r="F1951" s="39">
        <v>2.2397999999999998</v>
      </c>
      <c r="G1951" s="43">
        <f>((F1951-F1952)/0.01)*T$4+G1952</f>
        <v>75026174.000000134</v>
      </c>
      <c r="H1951" s="39">
        <v>2.7002999999999999</v>
      </c>
      <c r="I1951" s="43">
        <f>((H1951-H1952)/0.01)*V$4+I1952</f>
        <v>53283115.999999955</v>
      </c>
      <c r="J1951" s="54">
        <f t="shared" si="122"/>
        <v>144501574.00000006</v>
      </c>
      <c r="K1951" s="43">
        <f>$W$2+J1951</f>
        <v>4844501574</v>
      </c>
      <c r="L1951" s="99">
        <f t="shared" si="121"/>
        <v>-5.4000261898994061E-4</v>
      </c>
      <c r="M1951" s="102">
        <f t="shared" si="123"/>
        <v>1.4712266277533334E-3</v>
      </c>
      <c r="N1951" s="99">
        <f t="shared" si="124"/>
        <v>2.3354998675509112E-2</v>
      </c>
    </row>
    <row r="1952" spans="1:14">
      <c r="A1952" s="47">
        <v>42318</v>
      </c>
      <c r="B1952" s="39">
        <v>0.96850000000000003</v>
      </c>
      <c r="C1952" s="43">
        <f>((B1952-B1953)/0.01)*P$4+C1953</f>
        <v>50411166.000000015</v>
      </c>
      <c r="D1952" s="39">
        <v>1.962</v>
      </c>
      <c r="E1952" s="43">
        <f>((D1952-D1953)/0.01)*R$4+E1953</f>
        <v>-33813092.00000006</v>
      </c>
      <c r="F1952" s="39">
        <v>2.2349999999999999</v>
      </c>
      <c r="G1952" s="43">
        <f>((F1952-F1953)/0.01)*T$4+G1953</f>
        <v>75462014.000000119</v>
      </c>
      <c r="H1952" s="39">
        <v>2.7015000000000002</v>
      </c>
      <c r="I1952" s="43">
        <f>((H1952-H1953)/0.01)*V$4+I1953</f>
        <v>53164675.999999925</v>
      </c>
      <c r="J1952" s="54">
        <f t="shared" si="122"/>
        <v>145224764</v>
      </c>
      <c r="K1952" s="43">
        <f>$W$2+J1952</f>
        <v>4845224764</v>
      </c>
      <c r="L1952" s="99">
        <f t="shared" si="121"/>
        <v>1.492694377768863E-4</v>
      </c>
      <c r="M1952" s="102">
        <f t="shared" si="123"/>
        <v>1.4519863172229241E-3</v>
      </c>
      <c r="N1952" s="99">
        <f t="shared" si="124"/>
        <v>2.304956821464239E-2</v>
      </c>
    </row>
    <row r="1953" spans="1:14">
      <c r="A1953" s="47">
        <v>42319</v>
      </c>
      <c r="B1953" s="39">
        <v>0.98150000000000004</v>
      </c>
      <c r="C1953" s="43">
        <f>((B1953-B1954)/0.01)*P$4+C1954</f>
        <v>49693566.000000015</v>
      </c>
      <c r="D1953" s="39">
        <v>1.9584999999999999</v>
      </c>
      <c r="E1953" s="43">
        <f>((D1953-D1954)/0.01)*R$4+E1954</f>
        <v>-33985642.00000006</v>
      </c>
      <c r="F1953" s="39">
        <v>2.2401</v>
      </c>
      <c r="G1953" s="43">
        <f>((F1953-F1954)/0.01)*T$4+G1954</f>
        <v>74998934.000000104</v>
      </c>
      <c r="H1953" s="39">
        <v>2.6949999999999998</v>
      </c>
      <c r="I1953" s="43">
        <f>((H1953-H1954)/0.01)*V$4+I1954</f>
        <v>53806225.999999963</v>
      </c>
      <c r="J1953" s="54">
        <f t="shared" si="122"/>
        <v>144513084.00000003</v>
      </c>
      <c r="K1953" s="43">
        <f>$W$2+J1953</f>
        <v>4844513084</v>
      </c>
      <c r="L1953" s="99">
        <f t="shared" si="121"/>
        <v>-1.4689355118656394E-4</v>
      </c>
      <c r="M1953" s="102">
        <f t="shared" si="123"/>
        <v>1.4468470210979418E-3</v>
      </c>
      <c r="N1953" s="99">
        <f t="shared" si="124"/>
        <v>2.2967984417878663E-2</v>
      </c>
    </row>
    <row r="1954" spans="1:14">
      <c r="A1954" s="47">
        <v>42320</v>
      </c>
      <c r="B1954" s="39">
        <v>0.97409999999999997</v>
      </c>
      <c r="C1954" s="43">
        <f>((B1954-B1955)/0.01)*P$4+C1955</f>
        <v>50102046.000000022</v>
      </c>
      <c r="D1954" s="39">
        <v>1.9396</v>
      </c>
      <c r="E1954" s="43">
        <f>((D1954-D1955)/0.01)*R$4+E1955</f>
        <v>-34917412.000000052</v>
      </c>
      <c r="F1954" s="39">
        <v>2.202</v>
      </c>
      <c r="G1954" s="43">
        <f>((F1954-F1955)/0.01)*T$4+G1955</f>
        <v>78458414.000000104</v>
      </c>
      <c r="H1954" s="39">
        <v>2.6560000000000001</v>
      </c>
      <c r="I1954" s="43">
        <f>((H1954-H1955)/0.01)*V$4+I1955</f>
        <v>57655525.999999933</v>
      </c>
      <c r="J1954" s="54">
        <f t="shared" si="122"/>
        <v>151298574</v>
      </c>
      <c r="K1954" s="43">
        <f>$W$2+J1954</f>
        <v>4851298574</v>
      </c>
      <c r="L1954" s="99">
        <f t="shared" si="121"/>
        <v>1.3996746940072103E-3</v>
      </c>
      <c r="M1954" s="102">
        <f t="shared" si="123"/>
        <v>1.4995271864296129E-3</v>
      </c>
      <c r="N1954" s="99">
        <f t="shared" si="124"/>
        <v>2.3804256116838871E-2</v>
      </c>
    </row>
    <row r="1955" spans="1:14">
      <c r="A1955" s="47">
        <v>42321</v>
      </c>
      <c r="B1955" s="39">
        <v>0.93530000000000002</v>
      </c>
      <c r="C1955" s="43">
        <f>((B1955-B1956)/0.01)*P$4+C1956</f>
        <v>52243806.000000022</v>
      </c>
      <c r="D1955" s="39">
        <v>1.879</v>
      </c>
      <c r="E1955" s="43">
        <f>((D1955-D1956)/0.01)*R$4+E1956</f>
        <v>-37904992.000000052</v>
      </c>
      <c r="F1955" s="39">
        <v>2.149</v>
      </c>
      <c r="G1955" s="43">
        <f>((F1955-F1956)/0.01)*T$4+G1956</f>
        <v>83270814.000000104</v>
      </c>
      <c r="H1955" s="39">
        <v>2.6189999999999998</v>
      </c>
      <c r="I1955" s="43">
        <f>((H1955-H1956)/0.01)*V$4+I1956</f>
        <v>61307425.99999997</v>
      </c>
      <c r="J1955" s="54">
        <f t="shared" si="122"/>
        <v>158917054.00000006</v>
      </c>
      <c r="K1955" s="43">
        <f>$W$2+J1955</f>
        <v>4858917054</v>
      </c>
      <c r="L1955" s="99">
        <f t="shared" si="121"/>
        <v>1.5691683594075956E-3</v>
      </c>
      <c r="M1955" s="102">
        <f t="shared" si="123"/>
        <v>1.5584729529442172E-3</v>
      </c>
      <c r="N1955" s="99">
        <f t="shared" si="124"/>
        <v>2.4739991151065201E-2</v>
      </c>
    </row>
    <row r="1956" spans="1:14">
      <c r="A1956" s="47">
        <v>42324</v>
      </c>
      <c r="B1956" s="39">
        <v>0.93799999999999994</v>
      </c>
      <c r="C1956" s="43">
        <f>((B1956-B1957)/0.01)*P$4+C1957</f>
        <v>52094766.00000003</v>
      </c>
      <c r="D1956" s="39">
        <v>1.8814</v>
      </c>
      <c r="E1956" s="43">
        <f>((D1956-D1957)/0.01)*R$4+E1957</f>
        <v>-37786672.000000052</v>
      </c>
      <c r="F1956" s="39">
        <v>2.1509999999999998</v>
      </c>
      <c r="G1956" s="43">
        <f>((F1956-F1957)/0.01)*T$4+G1957</f>
        <v>83089214.000000119</v>
      </c>
      <c r="H1956" s="39">
        <v>2.6194999999999999</v>
      </c>
      <c r="I1956" s="43">
        <f>((H1956-H1957)/0.01)*V$4+I1957</f>
        <v>61258075.999999955</v>
      </c>
      <c r="J1956" s="54">
        <f t="shared" si="122"/>
        <v>158655384.00000006</v>
      </c>
      <c r="K1956" s="43">
        <f>$W$2+J1956</f>
        <v>4858655384</v>
      </c>
      <c r="L1956" s="99">
        <f t="shared" si="121"/>
        <v>-5.3855014044441742E-5</v>
      </c>
      <c r="M1956" s="102">
        <f t="shared" si="123"/>
        <v>1.5470082601503623E-3</v>
      </c>
      <c r="N1956" s="99">
        <f t="shared" si="124"/>
        <v>2.4557994795123435E-2</v>
      </c>
    </row>
    <row r="1957" spans="1:14">
      <c r="A1957" s="47">
        <v>42325</v>
      </c>
      <c r="B1957" s="39">
        <v>0.93969999999999998</v>
      </c>
      <c r="C1957" s="43">
        <f>((B1957-B1958)/0.01)*P$4+C1958</f>
        <v>52000926.00000003</v>
      </c>
      <c r="D1957" s="39">
        <v>1.8683999999999998</v>
      </c>
      <c r="E1957" s="43">
        <f>((D1957-D1958)/0.01)*R$4+E1958</f>
        <v>-38427572.00000006</v>
      </c>
      <c r="F1957" s="39">
        <v>2.1337999999999999</v>
      </c>
      <c r="G1957" s="43">
        <f>((F1957-F1958)/0.01)*T$4+G1958</f>
        <v>84650974.000000104</v>
      </c>
      <c r="H1957" s="39">
        <v>2.5998000000000001</v>
      </c>
      <c r="I1957" s="43">
        <f>((H1957-H1958)/0.01)*V$4+I1958</f>
        <v>63202465.99999994</v>
      </c>
      <c r="J1957" s="54">
        <f t="shared" si="122"/>
        <v>161426794</v>
      </c>
      <c r="K1957" s="43">
        <f>$W$2+J1957</f>
        <v>4861426794</v>
      </c>
      <c r="L1957" s="99">
        <f t="shared" si="121"/>
        <v>5.702441655016415E-4</v>
      </c>
      <c r="M1957" s="102">
        <f t="shared" si="123"/>
        <v>1.530173417776369E-3</v>
      </c>
      <c r="N1957" s="99">
        <f t="shared" si="124"/>
        <v>2.4290749957428082E-2</v>
      </c>
    </row>
    <row r="1958" spans="1:14">
      <c r="A1958" s="47">
        <v>42326</v>
      </c>
      <c r="B1958" s="39">
        <v>0.95650000000000002</v>
      </c>
      <c r="C1958" s="43">
        <f>((B1958-B1959)/0.01)*P$4+C1959</f>
        <v>51073566.00000003</v>
      </c>
      <c r="D1958" s="39">
        <v>1.8727</v>
      </c>
      <c r="E1958" s="43">
        <f>((D1958-D1959)/0.01)*R$4+E1959</f>
        <v>-38215582.000000052</v>
      </c>
      <c r="F1958" s="39">
        <v>2.1307</v>
      </c>
      <c r="G1958" s="43">
        <f>((F1958-F1959)/0.01)*T$4+G1959</f>
        <v>84932454.000000089</v>
      </c>
      <c r="H1958" s="39">
        <v>2.5804999999999998</v>
      </c>
      <c r="I1958" s="43">
        <f>((H1958-H1959)/0.01)*V$4+I1959</f>
        <v>65107375.99999997</v>
      </c>
      <c r="J1958" s="54">
        <f t="shared" si="122"/>
        <v>162897814.00000003</v>
      </c>
      <c r="K1958" s="43">
        <f>$W$2+J1958</f>
        <v>4862897814</v>
      </c>
      <c r="L1958" s="99">
        <f t="shared" si="121"/>
        <v>3.025444070451584E-4</v>
      </c>
      <c r="M1958" s="102">
        <f t="shared" si="123"/>
        <v>1.5132001281002404E-3</v>
      </c>
      <c r="N1958" s="99">
        <f t="shared" si="124"/>
        <v>2.4021307336945907E-2</v>
      </c>
    </row>
    <row r="1959" spans="1:14">
      <c r="A1959" s="47">
        <v>42327</v>
      </c>
      <c r="B1959" s="39">
        <v>0.95</v>
      </c>
      <c r="C1959" s="43">
        <f>((B1959-B1960)/0.01)*P$4+C1960</f>
        <v>51432366.00000003</v>
      </c>
      <c r="D1959" s="39">
        <v>1.8275000000000001</v>
      </c>
      <c r="E1959" s="43">
        <f>((D1959-D1960)/0.01)*R$4+E1960</f>
        <v>-40443942.000000045</v>
      </c>
      <c r="F1959" s="39">
        <v>2.0823</v>
      </c>
      <c r="G1959" s="43">
        <f>((F1959-F1960)/0.01)*T$4+G1960</f>
        <v>89327174.000000089</v>
      </c>
      <c r="H1959" s="39">
        <v>2.5295000000000001</v>
      </c>
      <c r="I1959" s="43">
        <f>((H1959-H1960)/0.01)*V$4+I1960</f>
        <v>70141075.99999994</v>
      </c>
      <c r="J1959" s="54">
        <f t="shared" si="122"/>
        <v>170456674</v>
      </c>
      <c r="K1959" s="43">
        <f>$W$2+J1959</f>
        <v>4870456674</v>
      </c>
      <c r="L1959" s="99">
        <f t="shared" si="121"/>
        <v>1.5531873474651102E-3</v>
      </c>
      <c r="M1959" s="102">
        <f t="shared" si="123"/>
        <v>1.5903147590416911E-3</v>
      </c>
      <c r="N1959" s="99">
        <f t="shared" si="124"/>
        <v>2.5245464152439535E-2</v>
      </c>
    </row>
    <row r="1960" spans="1:14">
      <c r="A1960" s="47">
        <v>42328</v>
      </c>
      <c r="B1960" s="39">
        <v>0.95899999999999996</v>
      </c>
      <c r="C1960" s="43">
        <f>((B1960-B1961)/0.01)*P$4+C1961</f>
        <v>50935566.00000003</v>
      </c>
      <c r="D1960" s="39">
        <v>1.835</v>
      </c>
      <c r="E1960" s="43">
        <f>((D1960-D1961)/0.01)*R$4+E1961</f>
        <v>-40074192.000000052</v>
      </c>
      <c r="F1960" s="39">
        <v>2.0935000000000001</v>
      </c>
      <c r="G1960" s="43">
        <f>((F1960-F1961)/0.01)*T$4+G1961</f>
        <v>88310214.000000075</v>
      </c>
      <c r="H1960" s="39">
        <v>2.5323000000000002</v>
      </c>
      <c r="I1960" s="43">
        <f>((H1960-H1961)/0.01)*V$4+I1961</f>
        <v>69864715.999999925</v>
      </c>
      <c r="J1960" s="54">
        <f t="shared" si="122"/>
        <v>169036304</v>
      </c>
      <c r="K1960" s="43">
        <f>$W$2+J1960</f>
        <v>4869036304</v>
      </c>
      <c r="L1960" s="99">
        <f t="shared" si="121"/>
        <v>-2.9167226944519969E-4</v>
      </c>
      <c r="M1960" s="102">
        <f t="shared" si="123"/>
        <v>7.9151078938410858E-4</v>
      </c>
      <c r="N1960" s="99">
        <f t="shared" si="124"/>
        <v>1.2564844252408646E-2</v>
      </c>
    </row>
    <row r="1961" spans="1:14">
      <c r="A1961" s="47">
        <v>42331</v>
      </c>
      <c r="B1961" s="39">
        <v>0.98599999999999999</v>
      </c>
      <c r="C1961" s="43">
        <f>((B1961-B1962)/0.01)*P$4+C1962</f>
        <v>49445166.00000003</v>
      </c>
      <c r="D1961" s="39">
        <v>1.8414000000000001</v>
      </c>
      <c r="E1961" s="43">
        <f>((D1961-D1962)/0.01)*R$4+E1962</f>
        <v>-39758672.000000045</v>
      </c>
      <c r="F1961" s="39">
        <v>2.0987999999999998</v>
      </c>
      <c r="G1961" s="43">
        <f>((F1961-F1962)/0.01)*T$4+G1962</f>
        <v>87828974.000000104</v>
      </c>
      <c r="H1961" s="39">
        <v>2.5303</v>
      </c>
      <c r="I1961" s="43">
        <f>((H1961-H1962)/0.01)*V$4+I1962</f>
        <v>70062115.99999994</v>
      </c>
      <c r="J1961" s="54">
        <f t="shared" si="122"/>
        <v>167577584.00000003</v>
      </c>
      <c r="K1961" s="43">
        <f>$W$2+J1961</f>
        <v>4867577584</v>
      </c>
      <c r="L1961" s="99">
        <f t="shared" si="121"/>
        <v>-2.9963599824203794E-4</v>
      </c>
      <c r="M1961" s="102">
        <f t="shared" si="123"/>
        <v>7.6113325794389735E-4</v>
      </c>
      <c r="N1961" s="99">
        <f t="shared" si="124"/>
        <v>1.2082615890599578E-2</v>
      </c>
    </row>
    <row r="1962" spans="1:14">
      <c r="A1962" s="47">
        <v>42332</v>
      </c>
      <c r="B1962" s="39">
        <v>0.98650000000000004</v>
      </c>
      <c r="C1962" s="43">
        <f>((B1962-B1963)/0.01)*P$4+C1963</f>
        <v>49417566.00000003</v>
      </c>
      <c r="D1962" s="39">
        <v>1.8488</v>
      </c>
      <c r="E1962" s="43">
        <f>((D1962-D1963)/0.01)*R$4+E1963</f>
        <v>-39393852.000000052</v>
      </c>
      <c r="F1962" s="39">
        <v>2.1059000000000001</v>
      </c>
      <c r="G1962" s="43">
        <f>((F1962-F1963)/0.01)*T$4+G1963</f>
        <v>87184294.000000075</v>
      </c>
      <c r="H1962" s="39">
        <v>2.5499999999999998</v>
      </c>
      <c r="I1962" s="43">
        <f>((H1962-H1963)/0.01)*V$4+I1963</f>
        <v>68117725.999999955</v>
      </c>
      <c r="J1962" s="54">
        <f t="shared" si="122"/>
        <v>165325734</v>
      </c>
      <c r="K1962" s="43">
        <f>$W$2+J1962</f>
        <v>4865325734</v>
      </c>
      <c r="L1962" s="99">
        <f t="shared" si="121"/>
        <v>-4.6272935559021878E-4</v>
      </c>
      <c r="M1962" s="102">
        <f t="shared" si="123"/>
        <v>8.1308362865545249E-4</v>
      </c>
      <c r="N1962" s="99">
        <f t="shared" si="124"/>
        <v>1.290730245912191E-2</v>
      </c>
    </row>
    <row r="1963" spans="1:14">
      <c r="A1963" s="47">
        <v>42333</v>
      </c>
      <c r="B1963" s="39">
        <v>0.98699999999999999</v>
      </c>
      <c r="C1963" s="43">
        <f>((B1963-B1964)/0.01)*P$4+C1964</f>
        <v>49389966.00000003</v>
      </c>
      <c r="D1963" s="39">
        <v>1.8443000000000001</v>
      </c>
      <c r="E1963" s="43">
        <f>((D1963-D1964)/0.01)*R$4+E1964</f>
        <v>-39615702.000000052</v>
      </c>
      <c r="F1963" s="39">
        <v>2.0990000000000002</v>
      </c>
      <c r="G1963" s="43">
        <f>((F1963-F1964)/0.01)*T$4+G1964</f>
        <v>87810814.00000006</v>
      </c>
      <c r="H1963" s="39">
        <v>2.5419999999999998</v>
      </c>
      <c r="I1963" s="43">
        <f>((H1963-H1964)/0.01)*V$4+I1964</f>
        <v>68907325.999999955</v>
      </c>
      <c r="J1963" s="54">
        <f t="shared" si="122"/>
        <v>166492404</v>
      </c>
      <c r="K1963" s="43">
        <f>$W$2+J1963</f>
        <v>4866492404</v>
      </c>
      <c r="L1963" s="99">
        <f t="shared" si="121"/>
        <v>2.3976403772565903E-4</v>
      </c>
      <c r="M1963" s="102">
        <f t="shared" si="123"/>
        <v>7.9237677170654797E-4</v>
      </c>
      <c r="N1963" s="99">
        <f t="shared" si="124"/>
        <v>1.2578591295598364E-2</v>
      </c>
    </row>
    <row r="1964" spans="1:14">
      <c r="A1964" s="47">
        <v>42334</v>
      </c>
      <c r="B1964" s="39">
        <v>0.99350000000000005</v>
      </c>
      <c r="C1964" s="43">
        <f>((B1964-B1965)/0.01)*P$4+C1965</f>
        <v>49031166.00000003</v>
      </c>
      <c r="D1964" s="39">
        <v>1.8439999999999999</v>
      </c>
      <c r="E1964" s="43">
        <f>((D1964-D1965)/0.01)*R$4+E1965</f>
        <v>-39630492.00000006</v>
      </c>
      <c r="F1964" s="39">
        <v>2.0985</v>
      </c>
      <c r="G1964" s="43">
        <f>((F1964-F1965)/0.01)*T$4+G1965</f>
        <v>87856214.000000075</v>
      </c>
      <c r="H1964" s="39">
        <v>2.5419999999999998</v>
      </c>
      <c r="I1964" s="43">
        <f>((H1964-H1965)/0.01)*V$4+I1965</f>
        <v>68907325.999999955</v>
      </c>
      <c r="J1964" s="54">
        <f t="shared" si="122"/>
        <v>166164214</v>
      </c>
      <c r="K1964" s="43">
        <f>$W$2+J1964</f>
        <v>4866164214</v>
      </c>
      <c r="L1964" s="99">
        <f t="shared" si="121"/>
        <v>-6.7440990267222855E-5</v>
      </c>
      <c r="M1964" s="102">
        <f t="shared" si="123"/>
        <v>7.3099630787489998E-4</v>
      </c>
      <c r="N1964" s="99">
        <f t="shared" si="124"/>
        <v>1.1604206639660351E-2</v>
      </c>
    </row>
    <row r="1965" spans="1:14">
      <c r="A1965" s="47">
        <v>42335</v>
      </c>
      <c r="B1965" s="39">
        <v>0.98199999999999998</v>
      </c>
      <c r="C1965" s="43">
        <f>((B1965-B1966)/0.01)*P$4+C1966</f>
        <v>49665966.00000003</v>
      </c>
      <c r="D1965" s="39">
        <v>1.8250999999999999</v>
      </c>
      <c r="E1965" s="43">
        <f>((D1965-D1966)/0.01)*R$4+E1966</f>
        <v>-40562262.000000052</v>
      </c>
      <c r="F1965" s="39">
        <v>2.0844999999999998</v>
      </c>
      <c r="G1965" s="43">
        <f>((F1965-F1966)/0.01)*T$4+G1966</f>
        <v>89127414.000000089</v>
      </c>
      <c r="H1965" s="39">
        <v>2.5474999999999999</v>
      </c>
      <c r="I1965" s="43">
        <f>((H1965-H1966)/0.01)*V$4+I1966</f>
        <v>68364475.999999955</v>
      </c>
      <c r="J1965" s="54">
        <f t="shared" si="122"/>
        <v>166595594</v>
      </c>
      <c r="K1965" s="43">
        <f>$W$2+J1965</f>
        <v>4866595594</v>
      </c>
      <c r="L1965" s="99">
        <f t="shared" si="121"/>
        <v>8.8644949385868884E-5</v>
      </c>
      <c r="M1965" s="102">
        <f t="shared" si="123"/>
        <v>5.8133261083514153E-4</v>
      </c>
      <c r="N1965" s="99">
        <f t="shared" si="124"/>
        <v>9.2283691036900636E-3</v>
      </c>
    </row>
    <row r="1966" spans="1:14">
      <c r="A1966" s="47">
        <v>42338</v>
      </c>
      <c r="B1966" s="39">
        <v>0.99280000000000002</v>
      </c>
      <c r="C1966" s="43">
        <f>((B1966-B1967)/0.01)*P$4+C1967</f>
        <v>49069806.00000003</v>
      </c>
      <c r="D1966" s="39">
        <v>1.8102</v>
      </c>
      <c r="E1966" s="43">
        <f>((D1966-D1967)/0.01)*R$4+E1967</f>
        <v>-41296832.000000045</v>
      </c>
      <c r="F1966" s="39">
        <v>2.0659999999999998</v>
      </c>
      <c r="G1966" s="43">
        <f>((F1966-F1967)/0.01)*T$4+G1967</f>
        <v>90807214.000000089</v>
      </c>
      <c r="H1966" s="39">
        <v>2.5249999999999999</v>
      </c>
      <c r="I1966" s="43">
        <f>((H1966-H1967)/0.01)*V$4+I1967</f>
        <v>70585225.999999955</v>
      </c>
      <c r="J1966" s="54">
        <f t="shared" si="122"/>
        <v>169165414.00000003</v>
      </c>
      <c r="K1966" s="43">
        <f>$W$2+J1966</f>
        <v>4869165414</v>
      </c>
      <c r="L1966" s="99">
        <f t="shared" si="121"/>
        <v>5.2791354626951007E-4</v>
      </c>
      <c r="M1966" s="102">
        <f t="shared" si="123"/>
        <v>5.8686993125416813E-4</v>
      </c>
      <c r="N1966" s="99">
        <f t="shared" si="124"/>
        <v>9.3162713402406092E-3</v>
      </c>
    </row>
    <row r="1967" spans="1:14">
      <c r="A1967" s="47">
        <v>42339</v>
      </c>
      <c r="B1967" s="39">
        <v>0.96819999999999995</v>
      </c>
      <c r="C1967" s="43">
        <f>((B1967-B1968)/0.01)*P$4+C1968</f>
        <v>50427726.000000037</v>
      </c>
      <c r="D1967" s="39">
        <v>1.7623</v>
      </c>
      <c r="E1967" s="43">
        <f>((D1967-D1968)/0.01)*R$4+E1968</f>
        <v>-43658302.000000045</v>
      </c>
      <c r="F1967" s="39">
        <v>2.0190000000000001</v>
      </c>
      <c r="G1967" s="43">
        <f>((F1967-F1968)/0.01)*T$4+G1968</f>
        <v>95074814.00000006</v>
      </c>
      <c r="H1967" s="39">
        <v>2.4744999999999999</v>
      </c>
      <c r="I1967" s="43">
        <f>((H1967-H1968)/0.01)*V$4+I1968</f>
        <v>75569575.999999955</v>
      </c>
      <c r="J1967" s="54">
        <f t="shared" si="122"/>
        <v>177413814</v>
      </c>
      <c r="K1967" s="43">
        <f>$W$2+J1967</f>
        <v>4877413814</v>
      </c>
      <c r="L1967" s="99">
        <f t="shared" si="121"/>
        <v>1.6925737279139571E-3</v>
      </c>
      <c r="M1967" s="102">
        <f t="shared" si="123"/>
        <v>7.4746843116542557E-4</v>
      </c>
      <c r="N1967" s="99">
        <f t="shared" si="124"/>
        <v>1.1865693490411906E-2</v>
      </c>
    </row>
    <row r="1968" spans="1:14">
      <c r="A1968" s="47">
        <v>42340</v>
      </c>
      <c r="B1968" s="39">
        <v>1.0015000000000001</v>
      </c>
      <c r="C1968" s="43">
        <f>((B1968-B1969)/0.01)*P$4+C1969</f>
        <v>48589566.00000003</v>
      </c>
      <c r="D1968" s="39">
        <v>1.8132999999999999</v>
      </c>
      <c r="E1968" s="43">
        <f>((D1968-D1969)/0.01)*R$4+E1969</f>
        <v>-41144002.000000045</v>
      </c>
      <c r="F1968" s="39">
        <v>2.0670000000000002</v>
      </c>
      <c r="G1968" s="43">
        <f>((F1968-F1969)/0.01)*T$4+G1969</f>
        <v>90716414.00000006</v>
      </c>
      <c r="H1968" s="39">
        <v>2.5068000000000001</v>
      </c>
      <c r="I1968" s="43">
        <f>((H1968-H1969)/0.01)*V$4+I1969</f>
        <v>72381565.99999994</v>
      </c>
      <c r="J1968" s="54">
        <f t="shared" si="122"/>
        <v>170543544</v>
      </c>
      <c r="K1968" s="43">
        <f>$W$2+J1968</f>
        <v>4870543544</v>
      </c>
      <c r="L1968" s="99">
        <f t="shared" si="121"/>
        <v>-1.4095816970143889E-3</v>
      </c>
      <c r="M1968" s="102">
        <f t="shared" si="123"/>
        <v>9.2825191276884266E-4</v>
      </c>
      <c r="N1968" s="99">
        <f t="shared" si="124"/>
        <v>1.4735542291238277E-2</v>
      </c>
    </row>
    <row r="1969" spans="1:14">
      <c r="A1969" s="47">
        <v>42341</v>
      </c>
      <c r="B1969" s="39">
        <v>1.0347999999999999</v>
      </c>
      <c r="C1969" s="43">
        <f>((B1969-B1970)/0.01)*P$4+C1970</f>
        <v>46751406.000000037</v>
      </c>
      <c r="D1969" s="39">
        <v>1.9255</v>
      </c>
      <c r="E1969" s="43">
        <f>((D1969-D1970)/0.01)*R$4+E1970</f>
        <v>-35612542.000000037</v>
      </c>
      <c r="F1969" s="39">
        <v>2.1947999999999999</v>
      </c>
      <c r="G1969" s="43">
        <f>((F1969-F1970)/0.01)*T$4+G1970</f>
        <v>79112174.000000089</v>
      </c>
      <c r="H1969" s="39">
        <v>2.6488</v>
      </c>
      <c r="I1969" s="43">
        <f>((H1969-H1970)/0.01)*V$4+I1970</f>
        <v>58366165.999999955</v>
      </c>
      <c r="J1969" s="54">
        <f t="shared" si="122"/>
        <v>148617204.00000006</v>
      </c>
      <c r="K1969" s="43">
        <f>$W$2+J1969</f>
        <v>4848617204</v>
      </c>
      <c r="L1969" s="99">
        <f t="shared" si="121"/>
        <v>-4.5119898243539914E-3</v>
      </c>
      <c r="M1969" s="102">
        <f t="shared" si="123"/>
        <v>1.6305280425253114E-3</v>
      </c>
      <c r="N1969" s="99">
        <f t="shared" si="124"/>
        <v>2.5883830237433542E-2</v>
      </c>
    </row>
    <row r="1970" spans="1:14">
      <c r="A1970" s="47">
        <v>42342</v>
      </c>
      <c r="B1970" s="39">
        <v>1.0345</v>
      </c>
      <c r="C1970" s="43">
        <f>((B1970-B1971)/0.01)*P$4+C1971</f>
        <v>46767966.000000037</v>
      </c>
      <c r="D1970" s="39">
        <v>1.8991</v>
      </c>
      <c r="E1970" s="43">
        <f>((D1970-D1971)/0.01)*R$4+E1971</f>
        <v>-36914062.000000037</v>
      </c>
      <c r="F1970" s="39">
        <v>2.1619999999999999</v>
      </c>
      <c r="G1970" s="43">
        <f>((F1970-F1971)/0.01)*T$4+G1971</f>
        <v>82090414.000000089</v>
      </c>
      <c r="H1970" s="39">
        <v>2.6124999999999998</v>
      </c>
      <c r="I1970" s="43">
        <f>((H1970-H1971)/0.01)*V$4+I1971</f>
        <v>61948975.999999978</v>
      </c>
      <c r="J1970" s="54">
        <f t="shared" si="122"/>
        <v>153893294.00000006</v>
      </c>
      <c r="K1970" s="43">
        <f>$W$2+J1970</f>
        <v>4853893294</v>
      </c>
      <c r="L1970" s="99">
        <f t="shared" si="121"/>
        <v>1.0875722363073016E-3</v>
      </c>
      <c r="M1970" s="102">
        <f t="shared" si="123"/>
        <v>1.702116714908885E-3</v>
      </c>
      <c r="N1970" s="99">
        <f t="shared" si="124"/>
        <v>2.7020265180330818E-2</v>
      </c>
    </row>
    <row r="1971" spans="1:14">
      <c r="A1971" s="47">
        <v>42345</v>
      </c>
      <c r="B1971" s="39">
        <v>1.0409999999999999</v>
      </c>
      <c r="C1971" s="43">
        <f>((B1971-B1972)/0.01)*P$4+C1972</f>
        <v>46409166.000000037</v>
      </c>
      <c r="D1971" s="39">
        <v>1.867</v>
      </c>
      <c r="E1971" s="43">
        <f>((D1971-D1972)/0.01)*R$4+E1972</f>
        <v>-38496592.000000037</v>
      </c>
      <c r="F1971" s="39">
        <v>2.1238000000000001</v>
      </c>
      <c r="G1971" s="43">
        <f>((F1971-F1972)/0.01)*T$4+G1972</f>
        <v>85558974.000000075</v>
      </c>
      <c r="H1971" s="39">
        <v>2.5720000000000001</v>
      </c>
      <c r="I1971" s="43">
        <f>((H1971-H1972)/0.01)*V$4+I1972</f>
        <v>65946325.999999955</v>
      </c>
      <c r="J1971" s="54">
        <f t="shared" si="122"/>
        <v>159417874.00000003</v>
      </c>
      <c r="K1971" s="43">
        <f>$W$2+J1971</f>
        <v>4859417874</v>
      </c>
      <c r="L1971" s="99">
        <f t="shared" si="121"/>
        <v>1.1375277699165298E-3</v>
      </c>
      <c r="M1971" s="102">
        <f t="shared" si="123"/>
        <v>1.7628191595568587E-3</v>
      </c>
      <c r="N1971" s="99">
        <f t="shared" si="124"/>
        <v>2.7983886615404033E-2</v>
      </c>
    </row>
    <row r="1972" spans="1:14">
      <c r="A1972" s="47">
        <v>42346</v>
      </c>
      <c r="B1972" s="39">
        <v>1.0474000000000001</v>
      </c>
      <c r="C1972" s="43">
        <f>((B1972-B1973)/0.01)*P$4+C1973</f>
        <v>46055886.00000003</v>
      </c>
      <c r="D1972" s="39">
        <v>1.861</v>
      </c>
      <c r="E1972" s="43">
        <f>((D1972-D1973)/0.01)*R$4+E1973</f>
        <v>-38792392.000000037</v>
      </c>
      <c r="F1972" s="39">
        <v>2.1139999999999999</v>
      </c>
      <c r="G1972" s="43">
        <f>((F1972-F1973)/0.01)*T$4+G1973</f>
        <v>86448814.000000104</v>
      </c>
      <c r="H1972" s="39">
        <v>2.5712000000000002</v>
      </c>
      <c r="I1972" s="43">
        <f>((H1972-H1973)/0.01)*V$4+I1973</f>
        <v>66025285.999999948</v>
      </c>
      <c r="J1972" s="54">
        <f t="shared" si="122"/>
        <v>159737594.00000003</v>
      </c>
      <c r="K1972" s="43">
        <f>$W$2+J1972</f>
        <v>4859737594</v>
      </c>
      <c r="L1972" s="99">
        <f t="shared" si="121"/>
        <v>6.5791724634464094E-5</v>
      </c>
      <c r="M1972" s="102">
        <f t="shared" si="123"/>
        <v>1.7609152900418283E-3</v>
      </c>
      <c r="N1972" s="99">
        <f t="shared" si="124"/>
        <v>2.7953663623811107E-2</v>
      </c>
    </row>
    <row r="1973" spans="1:14">
      <c r="A1973" s="47">
        <v>42347</v>
      </c>
      <c r="B1973" s="39">
        <v>1.0303</v>
      </c>
      <c r="C1973" s="43">
        <f>((B1973-B1974)/0.01)*P$4+C1974</f>
        <v>46999806.000000037</v>
      </c>
      <c r="D1973" s="39">
        <v>1.8565</v>
      </c>
      <c r="E1973" s="43">
        <f>((D1973-D1974)/0.01)*R$4+E1974</f>
        <v>-39014242.000000037</v>
      </c>
      <c r="F1973" s="39">
        <v>2.1183000000000001</v>
      </c>
      <c r="G1973" s="43">
        <f>((F1973-F1974)/0.01)*T$4+G1974</f>
        <v>86058374.000000089</v>
      </c>
      <c r="H1973" s="39">
        <v>2.5945</v>
      </c>
      <c r="I1973" s="43">
        <f>((H1973-H1974)/0.01)*V$4+I1974</f>
        <v>63725575.999999963</v>
      </c>
      <c r="J1973" s="54">
        <f t="shared" si="122"/>
        <v>157769514.00000006</v>
      </c>
      <c r="K1973" s="43">
        <f>$W$2+J1973</f>
        <v>4857769514</v>
      </c>
      <c r="L1973" s="99">
        <f t="shared" si="121"/>
        <v>-4.0505862358232594E-4</v>
      </c>
      <c r="M1973" s="102">
        <f t="shared" si="123"/>
        <v>1.7582883341479684E-3</v>
      </c>
      <c r="N1973" s="99">
        <f t="shared" si="124"/>
        <v>2.7911961991809377E-2</v>
      </c>
    </row>
    <row r="1974" spans="1:14">
      <c r="A1974" s="47">
        <v>42348</v>
      </c>
      <c r="B1974" s="39">
        <v>1.0555000000000001</v>
      </c>
      <c r="C1974" s="43">
        <f>((B1974-B1975)/0.01)*P$4+C1975</f>
        <v>45608766.00000003</v>
      </c>
      <c r="D1974" s="39">
        <v>1.9033</v>
      </c>
      <c r="E1974" s="43">
        <f>((D1974-D1975)/0.01)*R$4+E1975</f>
        <v>-36707002.000000037</v>
      </c>
      <c r="F1974" s="39">
        <v>2.1612999999999998</v>
      </c>
      <c r="G1974" s="43">
        <f>((F1974-F1975)/0.01)*T$4+G1975</f>
        <v>82153974.000000119</v>
      </c>
      <c r="H1974" s="39">
        <v>2.6219999999999999</v>
      </c>
      <c r="I1974" s="43">
        <f>((H1974-H1975)/0.01)*V$4+I1975</f>
        <v>61011325.999999978</v>
      </c>
      <c r="J1974" s="54">
        <f t="shared" si="122"/>
        <v>152067064.00000009</v>
      </c>
      <c r="K1974" s="43">
        <f>$W$2+J1974</f>
        <v>4852067064</v>
      </c>
      <c r="L1974" s="99">
        <f t="shared" si="121"/>
        <v>-1.1745719116469586E-3</v>
      </c>
      <c r="M1974" s="102">
        <f t="shared" si="123"/>
        <v>1.7851065568291052E-3</v>
      </c>
      <c r="N1974" s="99">
        <f t="shared" si="124"/>
        <v>2.8337688078723614E-2</v>
      </c>
    </row>
    <row r="1975" spans="1:14">
      <c r="A1975" s="47">
        <v>42349</v>
      </c>
      <c r="B1975" s="39">
        <v>0.98829999999999996</v>
      </c>
      <c r="C1975" s="43">
        <f>((B1975-B1976)/0.01)*P$4+C1976</f>
        <v>49318206.000000037</v>
      </c>
      <c r="D1975" s="39">
        <v>1.8077000000000001</v>
      </c>
      <c r="E1975" s="43">
        <f>((D1975-D1976)/0.01)*R$4+E1976</f>
        <v>-41420082.00000003</v>
      </c>
      <c r="F1975" s="39">
        <v>2.0760000000000001</v>
      </c>
      <c r="G1975" s="43">
        <f>((F1975-F1976)/0.01)*T$4+G1976</f>
        <v>89899214.000000089</v>
      </c>
      <c r="H1975" s="39">
        <v>2.5449999999999999</v>
      </c>
      <c r="I1975" s="43">
        <f>((H1975-H1976)/0.01)*V$4+I1976</f>
        <v>68611225.99999997</v>
      </c>
      <c r="J1975" s="54">
        <f t="shared" si="122"/>
        <v>166408564.00000006</v>
      </c>
      <c r="K1975" s="43">
        <f>$W$2+J1975</f>
        <v>4866408564</v>
      </c>
      <c r="L1975" s="99">
        <f t="shared" si="121"/>
        <v>2.951390929883039E-3</v>
      </c>
      <c r="M1975" s="102">
        <f t="shared" si="123"/>
        <v>2.0608475872887859E-3</v>
      </c>
      <c r="N1975" s="99">
        <f t="shared" si="124"/>
        <v>3.2714941235841621E-2</v>
      </c>
    </row>
    <row r="1976" spans="1:14">
      <c r="A1976" s="47">
        <v>42352</v>
      </c>
      <c r="B1976" s="39">
        <v>1.0183</v>
      </c>
      <c r="C1976" s="43">
        <f>((B1976-B1977)/0.01)*P$4+C1977</f>
        <v>47662206.000000037</v>
      </c>
      <c r="D1976" s="39">
        <v>1.8626</v>
      </c>
      <c r="E1976" s="43">
        <f>((D1976-D1977)/0.01)*R$4+E1977</f>
        <v>-38713512.00000003</v>
      </c>
      <c r="F1976" s="39">
        <v>2.1255000000000002</v>
      </c>
      <c r="G1976" s="43">
        <f>((F1976-F1977)/0.01)*T$4+G1977</f>
        <v>85404614.000000075</v>
      </c>
      <c r="H1976" s="39">
        <v>2.5819999999999999</v>
      </c>
      <c r="I1976" s="43">
        <f>((H1976-H1977)/0.01)*V$4+I1977</f>
        <v>64959325.999999978</v>
      </c>
      <c r="J1976" s="54">
        <f t="shared" si="122"/>
        <v>159312634.00000006</v>
      </c>
      <c r="K1976" s="43">
        <f>$W$2+J1976</f>
        <v>4859312634</v>
      </c>
      <c r="L1976" s="99">
        <f t="shared" si="121"/>
        <v>-1.4592092688340808E-3</v>
      </c>
      <c r="M1976" s="102">
        <f t="shared" si="123"/>
        <v>2.0993198476022394E-3</v>
      </c>
      <c r="N1976" s="99">
        <f t="shared" si="124"/>
        <v>3.3325669434825247E-2</v>
      </c>
    </row>
    <row r="1977" spans="1:14">
      <c r="A1977" s="47">
        <v>42353</v>
      </c>
      <c r="B1977" s="39">
        <v>1.0370999999999999</v>
      </c>
      <c r="C1977" s="43">
        <f>((B1977-B1978)/0.01)*P$4+C1978</f>
        <v>46624446.000000045</v>
      </c>
      <c r="D1977" s="39">
        <v>1.9043000000000001</v>
      </c>
      <c r="E1977" s="43">
        <f>((D1977-D1978)/0.01)*R$4+E1978</f>
        <v>-36657702.00000003</v>
      </c>
      <c r="F1977" s="39">
        <v>2.1695000000000002</v>
      </c>
      <c r="G1977" s="43">
        <f>((F1977-F1978)/0.01)*T$4+G1978</f>
        <v>81409414.000000075</v>
      </c>
      <c r="H1977" s="39">
        <v>2.6292999999999997</v>
      </c>
      <c r="I1977" s="43">
        <f>((H1977-H1978)/0.01)*V$4+I1978</f>
        <v>60290815.999999985</v>
      </c>
      <c r="J1977" s="54">
        <f t="shared" si="122"/>
        <v>151666974.00000006</v>
      </c>
      <c r="K1977" s="43">
        <f>$W$2+J1977</f>
        <v>4851666974</v>
      </c>
      <c r="L1977" s="99">
        <f t="shared" si="121"/>
        <v>-1.5746427010279375E-3</v>
      </c>
      <c r="M1977" s="102">
        <f t="shared" si="123"/>
        <v>2.0245145542002949E-3</v>
      </c>
      <c r="N1977" s="99">
        <f t="shared" si="124"/>
        <v>3.2138172216268655E-2</v>
      </c>
    </row>
    <row r="1978" spans="1:14">
      <c r="A1978" s="47">
        <v>42354</v>
      </c>
      <c r="B1978" s="39">
        <v>1.0808</v>
      </c>
      <c r="C1978" s="43">
        <f>((B1978-B1979)/0.01)*P$4+C1979</f>
        <v>44212206.000000037</v>
      </c>
      <c r="D1978" s="39">
        <v>1.9510999999999998</v>
      </c>
      <c r="E1978" s="43">
        <f>((D1978-D1979)/0.01)*R$4+E1979</f>
        <v>-34350462.000000045</v>
      </c>
      <c r="F1978" s="39">
        <v>2.2073</v>
      </c>
      <c r="G1978" s="43">
        <f>((F1978-F1979)/0.01)*T$4+G1979</f>
        <v>77977174.000000089</v>
      </c>
      <c r="H1978" s="39">
        <v>2.6617999999999999</v>
      </c>
      <c r="I1978" s="43">
        <f>((H1978-H1979)/0.01)*V$4+I1979</f>
        <v>57083065.999999963</v>
      </c>
      <c r="J1978" s="54">
        <f t="shared" si="122"/>
        <v>144921984.00000006</v>
      </c>
      <c r="K1978" s="43">
        <f>$W$2+J1978</f>
        <v>4844921984</v>
      </c>
      <c r="L1978" s="99">
        <f t="shared" si="121"/>
        <v>-1.3912090359002056E-3</v>
      </c>
      <c r="M1978" s="102">
        <f t="shared" si="123"/>
        <v>2.0236350501564577E-3</v>
      </c>
      <c r="N1978" s="99">
        <f t="shared" si="124"/>
        <v>3.2124210522406244E-2</v>
      </c>
    </row>
    <row r="1979" spans="1:14">
      <c r="A1979" s="47">
        <v>42355</v>
      </c>
      <c r="B1979" s="39">
        <v>1.0883</v>
      </c>
      <c r="C1979" s="43">
        <f>((B1979-B1980)/0.01)*P$4+C1980</f>
        <v>43798206.000000037</v>
      </c>
      <c r="D1979" s="39">
        <v>1.9079999999999999</v>
      </c>
      <c r="E1979" s="43">
        <f>((D1979-D1980)/0.01)*R$4+E1980</f>
        <v>-36475292.000000037</v>
      </c>
      <c r="F1979" s="39">
        <v>2.1484999999999999</v>
      </c>
      <c r="G1979" s="43">
        <f>((F1979-F1980)/0.01)*T$4+G1980</f>
        <v>83316214.000000104</v>
      </c>
      <c r="H1979" s="39">
        <v>2.5888</v>
      </c>
      <c r="I1979" s="43">
        <f>((H1979-H1980)/0.01)*V$4+I1980</f>
        <v>64288165.999999955</v>
      </c>
      <c r="J1979" s="54">
        <f t="shared" si="122"/>
        <v>154927294.00000006</v>
      </c>
      <c r="K1979" s="43">
        <f>$W$2+J1979</f>
        <v>4854927294</v>
      </c>
      <c r="L1979" s="99">
        <f t="shared" si="121"/>
        <v>2.0629833024641137E-3</v>
      </c>
      <c r="M1979" s="102">
        <f t="shared" si="123"/>
        <v>1.6112974780146949E-3</v>
      </c>
      <c r="N1979" s="99">
        <f t="shared" si="124"/>
        <v>2.5578554489834687E-2</v>
      </c>
    </row>
    <row r="1980" spans="1:14">
      <c r="A1980" s="47">
        <v>42356</v>
      </c>
      <c r="B1980" s="39">
        <v>1.0898000000000001</v>
      </c>
      <c r="C1980" s="43">
        <f>((B1980-B1981)/0.01)*P$4+C1981</f>
        <v>43715406.000000037</v>
      </c>
      <c r="D1980" s="39">
        <v>1.9077999999999999</v>
      </c>
      <c r="E1980" s="43">
        <f>((D1980-D1981)/0.01)*R$4+E1981</f>
        <v>-36485152.000000037</v>
      </c>
      <c r="F1980" s="39">
        <v>2.1469999999999998</v>
      </c>
      <c r="G1980" s="43">
        <f>((F1980-F1981)/0.01)*T$4+G1981</f>
        <v>83452414.000000104</v>
      </c>
      <c r="H1980" s="39">
        <v>2.5880000000000001</v>
      </c>
      <c r="I1980" s="43">
        <f>((H1980-H1981)/0.01)*V$4+I1981</f>
        <v>64367125.999999948</v>
      </c>
      <c r="J1980" s="54">
        <f t="shared" si="122"/>
        <v>155049794.00000006</v>
      </c>
      <c r="K1980" s="43">
        <f>$W$2+J1980</f>
        <v>4855049794</v>
      </c>
      <c r="L1980" s="99">
        <f t="shared" si="121"/>
        <v>2.5231779415390294E-5</v>
      </c>
      <c r="M1980" s="102">
        <f t="shared" si="123"/>
        <v>1.5757824574182207E-3</v>
      </c>
      <c r="N1980" s="99">
        <f t="shared" si="124"/>
        <v>2.5014771016001039E-2</v>
      </c>
    </row>
    <row r="1981" spans="1:14">
      <c r="A1981" s="47">
        <v>42359</v>
      </c>
      <c r="B1981" s="39">
        <v>1.1000000000000001</v>
      </c>
      <c r="C1981" s="43">
        <f>((B1981-B1982)/0.01)*P$4+C1982</f>
        <v>43152366.000000037</v>
      </c>
      <c r="D1981" s="39">
        <v>1.9015</v>
      </c>
      <c r="E1981" s="43">
        <f>((D1981-D1982)/0.01)*R$4+E1982</f>
        <v>-36795742.000000037</v>
      </c>
      <c r="F1981" s="39">
        <v>2.1377999999999999</v>
      </c>
      <c r="G1981" s="43">
        <f>((F1981-F1982)/0.01)*T$4+G1982</f>
        <v>84287774.000000089</v>
      </c>
      <c r="H1981" s="39">
        <v>2.5815000000000001</v>
      </c>
      <c r="I1981" s="43">
        <f>((H1981-H1982)/0.01)*V$4+I1982</f>
        <v>65008675.99999994</v>
      </c>
      <c r="J1981" s="54">
        <f t="shared" si="122"/>
        <v>155653074.00000003</v>
      </c>
      <c r="K1981" s="43">
        <f>$W$2+J1981</f>
        <v>4855653074</v>
      </c>
      <c r="L1981" s="99">
        <f t="shared" si="121"/>
        <v>1.2425053242325578E-4</v>
      </c>
      <c r="M1981" s="102">
        <f t="shared" si="123"/>
        <v>1.528066617231968E-3</v>
      </c>
      <c r="N1981" s="99">
        <f t="shared" si="124"/>
        <v>2.4257305535613082E-2</v>
      </c>
    </row>
    <row r="1982" spans="1:14">
      <c r="A1982" s="47">
        <v>42360</v>
      </c>
      <c r="B1982" s="39">
        <v>1.1120000000000001</v>
      </c>
      <c r="C1982" s="43">
        <f>((B1982-B1983)/0.01)*P$4+C1983</f>
        <v>42489966.000000037</v>
      </c>
      <c r="D1982" s="39">
        <v>1.9338</v>
      </c>
      <c r="E1982" s="43">
        <f>((D1982-D1983)/0.01)*R$4+E1983</f>
        <v>-35203352.000000037</v>
      </c>
      <c r="F1982" s="39">
        <v>2.1779000000000002</v>
      </c>
      <c r="G1982" s="43">
        <f>((F1982-F1983)/0.01)*T$4+G1983</f>
        <v>80646694.00000006</v>
      </c>
      <c r="H1982" s="39">
        <v>2.6177999999999999</v>
      </c>
      <c r="I1982" s="43">
        <f>((H1982-H1983)/0.01)*V$4+I1983</f>
        <v>61425865.999999963</v>
      </c>
      <c r="J1982" s="54">
        <f t="shared" si="122"/>
        <v>149359174.00000003</v>
      </c>
      <c r="K1982" s="43">
        <f>$W$2+J1982</f>
        <v>4849359174</v>
      </c>
      <c r="L1982" s="99">
        <f t="shared" si="121"/>
        <v>-1.2970413063946198E-3</v>
      </c>
      <c r="M1982" s="102">
        <f t="shared" si="123"/>
        <v>1.5739509232200585E-3</v>
      </c>
      <c r="N1982" s="99">
        <f t="shared" si="124"/>
        <v>2.4985696311964758E-2</v>
      </c>
    </row>
    <row r="1983" spans="1:14">
      <c r="A1983" s="47">
        <v>42361</v>
      </c>
      <c r="B1983" s="39">
        <v>1.1201000000000001</v>
      </c>
      <c r="C1983" s="43">
        <f>((B1983-B1984)/0.01)*P$4+C1984</f>
        <v>42042846.000000037</v>
      </c>
      <c r="D1983" s="39">
        <v>1.9430000000000001</v>
      </c>
      <c r="E1983" s="43">
        <f>((D1983-D1984)/0.01)*R$4+E1984</f>
        <v>-34749792.00000003</v>
      </c>
      <c r="F1983" s="39">
        <v>2.1873</v>
      </c>
      <c r="G1983" s="43">
        <f>((F1983-F1984)/0.01)*T$4+G1984</f>
        <v>79793174.000000075</v>
      </c>
      <c r="H1983" s="39">
        <v>2.6324999999999998</v>
      </c>
      <c r="I1983" s="43">
        <f>((H1983-H1984)/0.01)*V$4+I1984</f>
        <v>59974975.99999997</v>
      </c>
      <c r="J1983" s="54">
        <f t="shared" si="122"/>
        <v>147061204.00000006</v>
      </c>
      <c r="K1983" s="43">
        <f>$W$2+J1983</f>
        <v>4847061204</v>
      </c>
      <c r="L1983" s="99">
        <f t="shared" si="121"/>
        <v>-4.7398317181782145E-4</v>
      </c>
      <c r="M1983" s="102">
        <f t="shared" si="123"/>
        <v>1.5750321212232225E-3</v>
      </c>
      <c r="N1983" s="99">
        <f t="shared" si="124"/>
        <v>2.5002859798171104E-2</v>
      </c>
    </row>
    <row r="1984" spans="1:14">
      <c r="A1984" s="47">
        <v>42362</v>
      </c>
      <c r="B1984" s="39">
        <v>1.1294999999999999</v>
      </c>
      <c r="C1984" s="43">
        <f>((B1984-B1985)/0.01)*P$4+C1985</f>
        <v>41523966.000000045</v>
      </c>
      <c r="D1984" s="39">
        <v>1.9314</v>
      </c>
      <c r="E1984" s="43">
        <f>((D1984-D1985)/0.01)*R$4+E1985</f>
        <v>-35321672.00000003</v>
      </c>
      <c r="F1984" s="39">
        <v>2.1709999999999998</v>
      </c>
      <c r="G1984" s="43">
        <f>((F1984-F1985)/0.01)*T$4+G1985</f>
        <v>81273214.000000089</v>
      </c>
      <c r="H1984" s="39">
        <v>2.6059999999999999</v>
      </c>
      <c r="I1984" s="43">
        <f>((H1984-H1985)/0.01)*V$4+I1985</f>
        <v>62590525.99999997</v>
      </c>
      <c r="J1984" s="54">
        <f t="shared" si="122"/>
        <v>150066034.00000006</v>
      </c>
      <c r="K1984" s="43">
        <f>$W$2+J1984</f>
        <v>4850066034</v>
      </c>
      <c r="L1984" s="99">
        <f t="shared" si="121"/>
        <v>6.1973613884291488E-4</v>
      </c>
      <c r="M1984" s="102">
        <f t="shared" si="123"/>
        <v>1.556383675948433E-3</v>
      </c>
      <c r="N1984" s="99">
        <f t="shared" si="124"/>
        <v>2.4706824906960561E-2</v>
      </c>
    </row>
    <row r="1985" spans="1:14">
      <c r="A1985" s="47">
        <v>42363</v>
      </c>
      <c r="B1985" s="39">
        <v>1.1294999999999999</v>
      </c>
      <c r="C1985" s="43">
        <f>((B1985-B1986)/0.01)*P$4+C1986</f>
        <v>41523966.000000045</v>
      </c>
      <c r="D1985" s="39">
        <v>1.9295</v>
      </c>
      <c r="E1985" s="43">
        <f>((D1985-D1986)/0.01)*R$4+E1986</f>
        <v>-35415342.00000003</v>
      </c>
      <c r="F1985" s="39">
        <v>2.1709999999999998</v>
      </c>
      <c r="G1985" s="43">
        <f>((F1985-F1986)/0.01)*T$4+G1986</f>
        <v>81273214.000000089</v>
      </c>
      <c r="H1985" s="39">
        <v>2.6025</v>
      </c>
      <c r="I1985" s="43">
        <f>((H1985-H1986)/0.01)*V$4+I1986</f>
        <v>62935975.999999955</v>
      </c>
      <c r="J1985" s="54">
        <f t="shared" si="122"/>
        <v>150317814.00000006</v>
      </c>
      <c r="K1985" s="43">
        <f>$W$2+J1985</f>
        <v>4850317814</v>
      </c>
      <c r="L1985" s="99">
        <f t="shared" si="121"/>
        <v>5.191134783983987E-5</v>
      </c>
      <c r="M1985" s="102">
        <f t="shared" si="123"/>
        <v>1.1553285541535329E-3</v>
      </c>
      <c r="N1985" s="99">
        <f t="shared" si="124"/>
        <v>1.8340272221172405E-2</v>
      </c>
    </row>
    <row r="1986" spans="1:14">
      <c r="A1986" s="47">
        <v>42366</v>
      </c>
      <c r="B1986" s="39">
        <v>1.1400000000000001</v>
      </c>
      <c r="C1986" s="43">
        <f>((B1986-B1987)/0.01)*P$4+C1987</f>
        <v>40944366.000000037</v>
      </c>
      <c r="D1986" s="39">
        <v>1.9332</v>
      </c>
      <c r="E1986" s="43">
        <f>((D1986-D1987)/0.01)*R$4+E1987</f>
        <v>-35232932.00000003</v>
      </c>
      <c r="F1986" s="39">
        <v>2.1659999999999999</v>
      </c>
      <c r="G1986" s="43">
        <f>((F1986-F1987)/0.01)*T$4+G1987</f>
        <v>81727214.000000075</v>
      </c>
      <c r="H1986" s="39">
        <v>2.5907999999999998</v>
      </c>
      <c r="I1986" s="43">
        <f>((H1986-H1987)/0.01)*V$4+I1987</f>
        <v>64090765.999999985</v>
      </c>
      <c r="J1986" s="54">
        <f t="shared" si="122"/>
        <v>151529414.00000006</v>
      </c>
      <c r="K1986" s="43">
        <f>$W$2+J1986</f>
        <v>4851529414</v>
      </c>
      <c r="L1986" s="99">
        <f t="shared" si="121"/>
        <v>2.4976686971557322E-4</v>
      </c>
      <c r="M1986" s="102">
        <f t="shared" si="123"/>
        <v>1.0947401935283412E-3</v>
      </c>
      <c r="N1986" s="99">
        <f t="shared" si="124"/>
        <v>1.7378461813816276E-2</v>
      </c>
    </row>
    <row r="1987" spans="1:14">
      <c r="A1987" s="47">
        <v>42367</v>
      </c>
      <c r="B1987" s="39">
        <v>1.1768000000000001</v>
      </c>
      <c r="C1987" s="43">
        <f>((B1987-B1988)/0.01)*P$4+C1988</f>
        <v>38913006.000000037</v>
      </c>
      <c r="D1987" s="39">
        <v>1.9950000000000001</v>
      </c>
      <c r="E1987" s="43">
        <f>((D1987-D1988)/0.01)*R$4+E1988</f>
        <v>-32186192.000000022</v>
      </c>
      <c r="F1987" s="39">
        <v>2.2313000000000001</v>
      </c>
      <c r="G1987" s="43">
        <f>((F1987-F1988)/0.01)*T$4+G1988</f>
        <v>75797974.00000006</v>
      </c>
      <c r="H1987" s="39">
        <v>2.6604000000000001</v>
      </c>
      <c r="I1987" s="43">
        <f>((H1987-H1988)/0.01)*V$4+I1988</f>
        <v>57221245.999999955</v>
      </c>
      <c r="J1987" s="54">
        <f t="shared" si="122"/>
        <v>139746034.00000003</v>
      </c>
      <c r="K1987" s="43">
        <f>$W$2+J1987</f>
        <v>4839746034</v>
      </c>
      <c r="L1987" s="99">
        <f t="shared" si="121"/>
        <v>-2.4317512942218012E-3</v>
      </c>
      <c r="M1987" s="102">
        <f t="shared" si="123"/>
        <v>1.2414940666498518E-3</v>
      </c>
      <c r="N1987" s="99">
        <f t="shared" si="124"/>
        <v>1.9708107327106535E-2</v>
      </c>
    </row>
    <row r="1988" spans="1:14">
      <c r="A1988" s="47">
        <v>42368</v>
      </c>
      <c r="B1988" s="39">
        <v>1.1815</v>
      </c>
      <c r="C1988" s="43">
        <f>((B1988-B1989)/0.01)*P$4+C1989</f>
        <v>38653566.000000045</v>
      </c>
      <c r="D1988" s="39">
        <v>1.9798</v>
      </c>
      <c r="E1988" s="43">
        <f>((D1988-D1989)/0.01)*R$4+E1989</f>
        <v>-32935552.000000026</v>
      </c>
      <c r="F1988" s="39">
        <v>2.2143000000000002</v>
      </c>
      <c r="G1988" s="43">
        <f>((F1988-F1989)/0.01)*T$4+G1989</f>
        <v>77341574.000000045</v>
      </c>
      <c r="H1988" s="39">
        <v>2.6423000000000001</v>
      </c>
      <c r="I1988" s="43">
        <f>((H1988-H1989)/0.01)*V$4+I1989</f>
        <v>59007715.999999955</v>
      </c>
      <c r="J1988" s="54">
        <f t="shared" si="122"/>
        <v>142067304</v>
      </c>
      <c r="K1988" s="43">
        <f>$W$2+J1988</f>
        <v>4842067304</v>
      </c>
      <c r="L1988" s="99">
        <f t="shared" si="121"/>
        <v>4.7951142279651726E-4</v>
      </c>
      <c r="M1988" s="102">
        <f t="shared" si="123"/>
        <v>1.1896176074391999E-3</v>
      </c>
      <c r="N1988" s="99">
        <f t="shared" si="124"/>
        <v>1.8884594067286709E-2</v>
      </c>
    </row>
    <row r="1989" spans="1:14">
      <c r="A1989" s="47">
        <v>42369</v>
      </c>
      <c r="B1989" s="39">
        <v>1.179</v>
      </c>
      <c r="C1989" s="43">
        <f>((B1989-B1990)/0.01)*P$4+C1990</f>
        <v>38791566.000000045</v>
      </c>
      <c r="D1989" s="39">
        <v>1.9510000000000001</v>
      </c>
      <c r="E1989" s="43">
        <f>((D1989-D1990)/0.01)*R$4+E1990</f>
        <v>-34355392.000000022</v>
      </c>
      <c r="F1989" s="39">
        <v>2.1865000000000001</v>
      </c>
      <c r="G1989" s="43">
        <f>((F1989-F1990)/0.01)*T$4+G1990</f>
        <v>79865814.000000045</v>
      </c>
      <c r="H1989" s="39">
        <v>2.6189999999999998</v>
      </c>
      <c r="I1989" s="43">
        <f>((H1989-H1990)/0.01)*V$4+I1990</f>
        <v>61307425.999999985</v>
      </c>
      <c r="J1989" s="54">
        <f t="shared" si="122"/>
        <v>145609414.00000006</v>
      </c>
      <c r="K1989" s="43">
        <f>$W$2+J1989</f>
        <v>4845609414</v>
      </c>
      <c r="L1989" s="99">
        <f t="shared" si="121"/>
        <v>7.3126101560784691E-4</v>
      </c>
      <c r="M1989" s="102">
        <f t="shared" si="123"/>
        <v>9.8213064001714812E-4</v>
      </c>
      <c r="N1989" s="99">
        <f t="shared" si="124"/>
        <v>1.5590840570772452E-2</v>
      </c>
    </row>
    <row r="1990" spans="1:14">
      <c r="A1990" s="47">
        <v>42370</v>
      </c>
      <c r="B1990" s="39">
        <v>1.1795</v>
      </c>
      <c r="C1990" s="43">
        <f>((B1990-B1991)/0.01)*P$4+C1991</f>
        <v>38763966.000000045</v>
      </c>
      <c r="D1990" s="39">
        <v>1.9532</v>
      </c>
      <c r="E1990" s="43">
        <f>((D1990-D1991)/0.01)*R$4+E1991</f>
        <v>-34246932.000000022</v>
      </c>
      <c r="F1990" s="39">
        <v>2.1865000000000001</v>
      </c>
      <c r="G1990" s="43">
        <f>((F1990-F1991)/0.01)*T$4+G1991</f>
        <v>79865814.000000045</v>
      </c>
      <c r="H1990" s="39">
        <v>2.6219999999999999</v>
      </c>
      <c r="I1990" s="43">
        <f>((H1990-H1991)/0.01)*V$4+I1991</f>
        <v>61011325.99999997</v>
      </c>
      <c r="J1990" s="54">
        <f t="shared" si="122"/>
        <v>145394174.00000003</v>
      </c>
      <c r="K1990" s="43">
        <f>$W$2+J1990</f>
        <v>4845394174</v>
      </c>
      <c r="L1990" s="99">
        <f t="shared" si="121"/>
        <v>-4.4420579990637479E-5</v>
      </c>
      <c r="M1990" s="102">
        <f t="shared" si="123"/>
        <v>9.8066388081821426E-4</v>
      </c>
      <c r="N1990" s="99">
        <f t="shared" si="124"/>
        <v>1.556755649033088E-2</v>
      </c>
    </row>
    <row r="1991" spans="1:14">
      <c r="A1991" s="47">
        <v>42373</v>
      </c>
      <c r="B1991" s="39">
        <v>1.1529</v>
      </c>
      <c r="C1991" s="43">
        <f>((B1991-B1992)/0.01)*P$4+C1992</f>
        <v>40232286.000000045</v>
      </c>
      <c r="D1991" s="39">
        <v>1.9348000000000001</v>
      </c>
      <c r="E1991" s="43">
        <f>((D1991-D1992)/0.01)*R$4+E1992</f>
        <v>-35154052.000000022</v>
      </c>
      <c r="F1991" s="39">
        <v>2.1709999999999998</v>
      </c>
      <c r="G1991" s="43">
        <f>((F1991-F1992)/0.01)*T$4+G1992</f>
        <v>81273214.000000075</v>
      </c>
      <c r="H1991" s="39">
        <v>2.601</v>
      </c>
      <c r="I1991" s="43">
        <f>((H1991-H1992)/0.01)*V$4+I1992</f>
        <v>63084025.999999963</v>
      </c>
      <c r="J1991" s="54">
        <f t="shared" si="122"/>
        <v>149435474.00000006</v>
      </c>
      <c r="K1991" s="43">
        <f>$W$2+J1991</f>
        <v>4849435474</v>
      </c>
      <c r="L1991" s="99">
        <f t="shared" si="121"/>
        <v>8.337021651354012E-4</v>
      </c>
      <c r="M1991" s="102">
        <f t="shared" si="123"/>
        <v>1.031022858667489E-3</v>
      </c>
      <c r="N1991" s="99">
        <f t="shared" si="124"/>
        <v>1.6366980480342429E-2</v>
      </c>
    </row>
    <row r="1992" spans="1:14">
      <c r="A1992" s="47">
        <v>42374</v>
      </c>
      <c r="B1992" s="39">
        <v>1.1323000000000001</v>
      </c>
      <c r="C1992" s="43">
        <f>((B1992-B1993)/0.01)*P$4+C1993</f>
        <v>41369406.000000045</v>
      </c>
      <c r="D1992" s="39">
        <v>1.9043000000000001</v>
      </c>
      <c r="E1992" s="43">
        <f>((D1992-D1993)/0.01)*R$4+E1993</f>
        <v>-36657702.000000022</v>
      </c>
      <c r="F1992" s="39">
        <v>2.1436000000000002</v>
      </c>
      <c r="G1992" s="43">
        <f>((F1992-F1993)/0.01)*T$4+G1993</f>
        <v>83761134.000000045</v>
      </c>
      <c r="H1992" s="39">
        <v>2.5914999999999999</v>
      </c>
      <c r="I1992" s="43">
        <f>((H1992-H1993)/0.01)*V$4+I1993</f>
        <v>64021675.99999997</v>
      </c>
      <c r="J1992" s="54">
        <f t="shared" si="122"/>
        <v>152494514.00000003</v>
      </c>
      <c r="K1992" s="43">
        <f>$W$2+J1992</f>
        <v>4852494514</v>
      </c>
      <c r="L1992" s="99">
        <f t="shared" ref="L1992:L2055" si="125">LN(K1992/K1991)</f>
        <v>6.3060444780688868E-4</v>
      </c>
      <c r="M1992" s="102">
        <f t="shared" si="123"/>
        <v>9.6636883748595591E-4</v>
      </c>
      <c r="N1992" s="99">
        <f t="shared" si="124"/>
        <v>1.5340629712502593E-2</v>
      </c>
    </row>
    <row r="1993" spans="1:14">
      <c r="A1993" s="47">
        <v>42375</v>
      </c>
      <c r="B1993" s="39">
        <v>1.0878000000000001</v>
      </c>
      <c r="C1993" s="43">
        <f>((B1993-B1994)/0.01)*P$4+C1994</f>
        <v>43825806.000000045</v>
      </c>
      <c r="D1993" s="39">
        <v>1.8332999999999999</v>
      </c>
      <c r="E1993" s="43">
        <f>((D1993-D1994)/0.01)*R$4+E1994</f>
        <v>-40158002.00000003</v>
      </c>
      <c r="F1993" s="39">
        <v>2.0788000000000002</v>
      </c>
      <c r="G1993" s="43">
        <f>((F1993-F1994)/0.01)*T$4+G1994</f>
        <v>89644974.000000045</v>
      </c>
      <c r="H1993" s="39">
        <v>2.5282999999999998</v>
      </c>
      <c r="I1993" s="43">
        <f>((H1993-H1994)/0.01)*V$4+I1994</f>
        <v>70259515.999999985</v>
      </c>
      <c r="J1993" s="54">
        <f t="shared" si="122"/>
        <v>163572294.00000006</v>
      </c>
      <c r="K1993" s="43">
        <f>$W$2+J1993</f>
        <v>4863572294</v>
      </c>
      <c r="L1993" s="99">
        <f t="shared" si="125"/>
        <v>2.2803023114342665E-3</v>
      </c>
      <c r="M1993" s="102">
        <f t="shared" si="123"/>
        <v>1.1673944505811182E-3</v>
      </c>
      <c r="N1993" s="99">
        <f t="shared" si="124"/>
        <v>1.8531812388927125E-2</v>
      </c>
    </row>
    <row r="1994" spans="1:14">
      <c r="A1994" s="47">
        <v>42376</v>
      </c>
      <c r="B1994" s="39">
        <v>1.0429999999999999</v>
      </c>
      <c r="C1994" s="43">
        <f>((B1994-B1995)/0.01)*P$4+C1995</f>
        <v>46298766.000000052</v>
      </c>
      <c r="D1994" s="39">
        <v>1.7905</v>
      </c>
      <c r="E1994" s="43">
        <f>((D1994-D1995)/0.01)*R$4+E1995</f>
        <v>-42268042.00000003</v>
      </c>
      <c r="F1994" s="39">
        <v>2.0438000000000001</v>
      </c>
      <c r="G1994" s="43">
        <f>((F1994-F1995)/0.01)*T$4+G1995</f>
        <v>92822974.00000006</v>
      </c>
      <c r="H1994" s="39">
        <v>2.5018000000000002</v>
      </c>
      <c r="I1994" s="43">
        <f>((H1994-H1995)/0.01)*V$4+I1995</f>
        <v>72875065.99999994</v>
      </c>
      <c r="J1994" s="54">
        <f t="shared" ref="J1994:J2057" si="126">C1994+E1994+G1994+I1994</f>
        <v>169728764.00000003</v>
      </c>
      <c r="K1994" s="43">
        <f>$W$2+J1994</f>
        <v>4869728764</v>
      </c>
      <c r="L1994" s="99">
        <f t="shared" si="125"/>
        <v>1.2650324456900776E-3</v>
      </c>
      <c r="M1994" s="102">
        <f t="shared" ref="M1994:M2057" si="127">_xlfn.STDEV.S(L1985:L1994)</f>
        <v>1.2018966355121696E-3</v>
      </c>
      <c r="N1994" s="99">
        <f t="shared" si="124"/>
        <v>1.907951759502266E-2</v>
      </c>
    </row>
    <row r="1995" spans="1:14">
      <c r="A1995" s="47">
        <v>42377</v>
      </c>
      <c r="B1995" s="39">
        <v>1.0195000000000001</v>
      </c>
      <c r="C1995" s="43">
        <f>((B1995-B1996)/0.01)*P$4+C1996</f>
        <v>47595966.000000045</v>
      </c>
      <c r="D1995" s="39">
        <v>1.734</v>
      </c>
      <c r="E1995" s="43">
        <f>((D1995-D1996)/0.01)*R$4+E1996</f>
        <v>-45053492.00000003</v>
      </c>
      <c r="F1995" s="39">
        <v>1.9830000000000001</v>
      </c>
      <c r="G1995" s="43">
        <f>((F1995-F1996)/0.01)*T$4+G1996</f>
        <v>98343614.00000006</v>
      </c>
      <c r="H1995" s="39">
        <v>2.4478</v>
      </c>
      <c r="I1995" s="43">
        <f>((H1995-H1996)/0.01)*V$4+I1996</f>
        <v>78204865.99999997</v>
      </c>
      <c r="J1995" s="54">
        <f t="shared" si="126"/>
        <v>179090954.00000006</v>
      </c>
      <c r="K1995" s="43">
        <f>$W$2+J1995</f>
        <v>4879090954</v>
      </c>
      <c r="L1995" s="99">
        <f t="shared" si="125"/>
        <v>1.9206823285125719E-3</v>
      </c>
      <c r="M1995" s="102">
        <f t="shared" si="127"/>
        <v>1.2834811771696424E-3</v>
      </c>
      <c r="N1995" s="99">
        <f t="shared" si="124"/>
        <v>2.0374632043339835E-2</v>
      </c>
    </row>
    <row r="1996" spans="1:14">
      <c r="A1996" s="47">
        <v>42380</v>
      </c>
      <c r="B1996" s="39">
        <v>1.024</v>
      </c>
      <c r="C1996" s="43">
        <f>((B1996-B1997)/0.01)*P$4+C1997</f>
        <v>47347566.000000045</v>
      </c>
      <c r="D1996" s="39">
        <v>1.7635000000000001</v>
      </c>
      <c r="E1996" s="43">
        <f>((D1996-D1997)/0.01)*R$4+E1997</f>
        <v>-43599142.000000022</v>
      </c>
      <c r="F1996" s="39">
        <v>2.0219999999999998</v>
      </c>
      <c r="G1996" s="43">
        <f>((F1996-F1997)/0.01)*T$4+G1997</f>
        <v>94802414.000000089</v>
      </c>
      <c r="H1996" s="39">
        <v>2.4828999999999999</v>
      </c>
      <c r="I1996" s="43">
        <f>((H1996-H1997)/0.01)*V$4+I1997</f>
        <v>74740495.999999985</v>
      </c>
      <c r="J1996" s="54">
        <f t="shared" si="126"/>
        <v>173291334.00000012</v>
      </c>
      <c r="K1996" s="43">
        <f>$W$2+J1996</f>
        <v>4873291334</v>
      </c>
      <c r="L1996" s="99">
        <f t="shared" si="125"/>
        <v>-1.1893751726326934E-3</v>
      </c>
      <c r="M1996" s="102">
        <f t="shared" si="127"/>
        <v>1.401326687062191E-3</v>
      </c>
      <c r="N1996" s="99">
        <f t="shared" si="124"/>
        <v>2.2245371517147547E-2</v>
      </c>
    </row>
    <row r="1997" spans="1:14">
      <c r="A1997" s="47">
        <v>42381</v>
      </c>
      <c r="B1997" s="39">
        <v>0.99590000000000001</v>
      </c>
      <c r="C1997" s="43">
        <f>((B1997-B1998)/0.01)*P$4+C1998</f>
        <v>48898686.000000045</v>
      </c>
      <c r="D1997" s="39">
        <v>1.704</v>
      </c>
      <c r="E1997" s="43">
        <f>((D1997-D1998)/0.01)*R$4+E1998</f>
        <v>-46532492.00000003</v>
      </c>
      <c r="F1997" s="39">
        <v>1.9555</v>
      </c>
      <c r="G1997" s="43">
        <f>((F1997-F1998)/0.01)*T$4+G1998</f>
        <v>100840614.00000007</v>
      </c>
      <c r="H1997" s="39">
        <v>2.4032999999999998</v>
      </c>
      <c r="I1997" s="43">
        <f>((H1997-H1998)/0.01)*V$4+I1998</f>
        <v>82597016</v>
      </c>
      <c r="J1997" s="54">
        <f t="shared" si="126"/>
        <v>185803824.00000009</v>
      </c>
      <c r="K1997" s="43">
        <f>$W$2+J1997</f>
        <v>4885803824</v>
      </c>
      <c r="L1997" s="99">
        <f t="shared" si="125"/>
        <v>2.5642739728930918E-3</v>
      </c>
      <c r="M1997" s="102">
        <f t="shared" si="127"/>
        <v>1.1238582794842551E-3</v>
      </c>
      <c r="N1997" s="99">
        <f t="shared" si="124"/>
        <v>1.7840697098377579E-2</v>
      </c>
    </row>
    <row r="1998" spans="1:14">
      <c r="A1998" s="47">
        <v>42382</v>
      </c>
      <c r="B1998" s="39">
        <v>0.98609999999999998</v>
      </c>
      <c r="C1998" s="43">
        <f>((B1998-B1999)/0.01)*P$4+C1999</f>
        <v>49439646.000000045</v>
      </c>
      <c r="D1998" s="39">
        <v>1.6915</v>
      </c>
      <c r="E1998" s="43">
        <f>((D1998-D1999)/0.01)*R$4+E1999</f>
        <v>-47148742.00000003</v>
      </c>
      <c r="F1998" s="39">
        <v>1.9443000000000001</v>
      </c>
      <c r="G1998" s="43">
        <f>((F1998-F1999)/0.01)*T$4+G1999</f>
        <v>101857574.00000006</v>
      </c>
      <c r="H1998" s="39">
        <v>2.4060000000000001</v>
      </c>
      <c r="I1998" s="43">
        <f>((H1998-H1999)/0.01)*V$4+I1999</f>
        <v>82330525.99999997</v>
      </c>
      <c r="J1998" s="54">
        <f t="shared" si="126"/>
        <v>186479004.00000006</v>
      </c>
      <c r="K1998" s="43">
        <f>$W$2+J1998</f>
        <v>4886479004</v>
      </c>
      <c r="L1998" s="99">
        <f t="shared" si="125"/>
        <v>1.3818265659275563E-4</v>
      </c>
      <c r="M1998" s="102">
        <f t="shared" si="127"/>
        <v>1.1446306419534231E-3</v>
      </c>
      <c r="N1998" s="99">
        <f t="shared" si="124"/>
        <v>1.8170448129797841E-2</v>
      </c>
    </row>
    <row r="1999" spans="1:14">
      <c r="A1999" s="47">
        <v>42383</v>
      </c>
      <c r="B1999" s="39">
        <v>0.96179999999999999</v>
      </c>
      <c r="C1999" s="43">
        <f>((B1999-B2000)/0.01)*P$4+C2000</f>
        <v>50781006.000000045</v>
      </c>
      <c r="D1999" s="39">
        <v>1.6705000000000001</v>
      </c>
      <c r="E1999" s="43">
        <f>((D1999-D2000)/0.01)*R$4+E2000</f>
        <v>-48184042.000000022</v>
      </c>
      <c r="F1999" s="39">
        <v>1.931</v>
      </c>
      <c r="G1999" s="43">
        <f>((F1999-F2000)/0.01)*T$4+G2000</f>
        <v>103065214.00000007</v>
      </c>
      <c r="H1999" s="39">
        <v>2.3984999999999999</v>
      </c>
      <c r="I1999" s="43">
        <f>((H1999-H2000)/0.01)*V$4+I2000</f>
        <v>83070776</v>
      </c>
      <c r="J1999" s="54">
        <f t="shared" si="126"/>
        <v>188732954.00000009</v>
      </c>
      <c r="K1999" s="43">
        <f>$W$2+J1999</f>
        <v>4888732954</v>
      </c>
      <c r="L1999" s="99">
        <f t="shared" si="125"/>
        <v>4.6115624901615991E-4</v>
      </c>
      <c r="M1999" s="102">
        <f t="shared" si="127"/>
        <v>1.1525558595242276E-3</v>
      </c>
      <c r="N1999" s="99">
        <f t="shared" si="124"/>
        <v>1.8296257058468407E-2</v>
      </c>
    </row>
    <row r="2000" spans="1:14">
      <c r="A2000" s="47">
        <v>42384</v>
      </c>
      <c r="B2000" s="39">
        <v>0.91</v>
      </c>
      <c r="C2000" s="43">
        <f>((B2000-B2001)/0.01)*P$4+C2001</f>
        <v>53640366.000000045</v>
      </c>
      <c r="D2000" s="39">
        <v>1.6219999999999999</v>
      </c>
      <c r="E2000" s="43">
        <f>((D2000-D2001)/0.01)*R$4+E2001</f>
        <v>-50575092.00000003</v>
      </c>
      <c r="F2000" s="39">
        <v>1.8895</v>
      </c>
      <c r="G2000" s="43">
        <f>((F2000-F2001)/0.01)*T$4+G2001</f>
        <v>106833414.00000009</v>
      </c>
      <c r="H2000" s="39">
        <v>2.3372999999999999</v>
      </c>
      <c r="I2000" s="43">
        <f>((H2000-H2001)/0.01)*V$4+I2001</f>
        <v>89111215.999999985</v>
      </c>
      <c r="J2000" s="54">
        <f t="shared" si="126"/>
        <v>199009904.00000009</v>
      </c>
      <c r="K2000" s="43">
        <f>$W$2+J2000</f>
        <v>4899009904</v>
      </c>
      <c r="L2000" s="99">
        <f t="shared" si="125"/>
        <v>2.0999639908295515E-3</v>
      </c>
      <c r="M2000" s="102">
        <f t="shared" si="127"/>
        <v>1.1596739141364635E-3</v>
      </c>
      <c r="N2000" s="99">
        <f t="shared" si="124"/>
        <v>1.8409252672403724E-2</v>
      </c>
    </row>
    <row r="2001" spans="1:14">
      <c r="A2001" s="47">
        <v>42387</v>
      </c>
      <c r="B2001" s="39">
        <v>0.89949999999999997</v>
      </c>
      <c r="C2001" s="43">
        <f>((B2001-B2002)/0.01)*P$4+C2002</f>
        <v>54219966.000000045</v>
      </c>
      <c r="D2001" s="39">
        <v>1.6245000000000001</v>
      </c>
      <c r="E2001" s="43">
        <f>((D2001-D2002)/0.01)*R$4+E2002</f>
        <v>-50451842.000000022</v>
      </c>
      <c r="F2001" s="39">
        <v>1.8879999999999999</v>
      </c>
      <c r="G2001" s="43">
        <f>((F2001-F2002)/0.01)*T$4+G2002</f>
        <v>106969614.00000009</v>
      </c>
      <c r="H2001" s="39">
        <v>2.3370000000000002</v>
      </c>
      <c r="I2001" s="43">
        <f>((H2001-H2002)/0.01)*V$4+I2002</f>
        <v>89140825.999999955</v>
      </c>
      <c r="J2001" s="54">
        <f t="shared" si="126"/>
        <v>199878564.00000006</v>
      </c>
      <c r="K2001" s="43">
        <f>$W$2+J2001</f>
        <v>4899878564</v>
      </c>
      <c r="L2001" s="99">
        <f t="shared" si="125"/>
        <v>1.7729766087495657E-4</v>
      </c>
      <c r="M2001" s="102">
        <f t="shared" si="127"/>
        <v>1.1945043027957478E-3</v>
      </c>
      <c r="N2001" s="99">
        <f t="shared" ref="N2001:N2064" si="128">M2001*SQRT(252)</f>
        <v>1.8962167951164868E-2</v>
      </c>
    </row>
    <row r="2002" spans="1:14">
      <c r="A2002" s="47">
        <v>42388</v>
      </c>
      <c r="B2002" s="39">
        <v>0.93300000000000005</v>
      </c>
      <c r="C2002" s="43">
        <f>((B2002-B2003)/0.01)*P$4+C2003</f>
        <v>52370766.000000037</v>
      </c>
      <c r="D2002" s="39">
        <v>1.6468</v>
      </c>
      <c r="E2002" s="43">
        <f>((D2002-D2003)/0.01)*R$4+E2003</f>
        <v>-49352452.000000022</v>
      </c>
      <c r="F2002" s="39">
        <v>1.9058000000000002</v>
      </c>
      <c r="G2002" s="43">
        <f>((F2002-F2003)/0.01)*T$4+G2003</f>
        <v>105353374.00000006</v>
      </c>
      <c r="H2002" s="39">
        <v>2.3464999999999998</v>
      </c>
      <c r="I2002" s="43">
        <f>((H2002-H2003)/0.01)*V$4+I2003</f>
        <v>88203176</v>
      </c>
      <c r="J2002" s="54">
        <f t="shared" si="126"/>
        <v>196574864.00000006</v>
      </c>
      <c r="K2002" s="43">
        <f>$W$2+J2002</f>
        <v>4896574864</v>
      </c>
      <c r="L2002" s="99">
        <f t="shared" si="125"/>
        <v>-6.7446860223875432E-4</v>
      </c>
      <c r="M2002" s="102">
        <f t="shared" si="127"/>
        <v>1.3093467354410328E-3</v>
      </c>
      <c r="N2002" s="99">
        <f t="shared" si="128"/>
        <v>2.0785235051587525E-2</v>
      </c>
    </row>
    <row r="2003" spans="1:14">
      <c r="A2003" s="47">
        <v>42389</v>
      </c>
      <c r="B2003" s="39">
        <v>0.89249999999999996</v>
      </c>
      <c r="C2003" s="43">
        <f>((B2003-B2004)/0.01)*P$4+C2004</f>
        <v>54606366.000000045</v>
      </c>
      <c r="D2003" s="39">
        <v>1.5880000000000001</v>
      </c>
      <c r="E2003" s="43">
        <f>((D2003-D2004)/0.01)*R$4+E2004</f>
        <v>-52251292.000000022</v>
      </c>
      <c r="F2003" s="39">
        <v>1.8448</v>
      </c>
      <c r="G2003" s="43">
        <f>((F2003-F2004)/0.01)*T$4+G2004</f>
        <v>110892174.00000007</v>
      </c>
      <c r="H2003" s="39">
        <v>2.2803</v>
      </c>
      <c r="I2003" s="43">
        <f>((H2003-H2004)/0.01)*V$4+I2004</f>
        <v>94737115.999999985</v>
      </c>
      <c r="J2003" s="54">
        <f t="shared" si="126"/>
        <v>207984364.00000006</v>
      </c>
      <c r="K2003" s="43">
        <f>$W$2+J2003</f>
        <v>4907984364</v>
      </c>
      <c r="L2003" s="99">
        <f t="shared" si="125"/>
        <v>2.3273876744200144E-3</v>
      </c>
      <c r="M2003" s="102">
        <f t="shared" si="127"/>
        <v>1.3149175672025931E-3</v>
      </c>
      <c r="N2003" s="99">
        <f t="shared" si="128"/>
        <v>2.0873669264208736E-2</v>
      </c>
    </row>
    <row r="2004" spans="1:14">
      <c r="A2004" s="47">
        <v>42390</v>
      </c>
      <c r="B2004" s="39">
        <v>0.90200000000000002</v>
      </c>
      <c r="C2004" s="43">
        <f>((B2004-B2005)/0.01)*P$4+C2005</f>
        <v>54081966.000000045</v>
      </c>
      <c r="D2004" s="39">
        <v>1.6343000000000001</v>
      </c>
      <c r="E2004" s="43">
        <f>((D2004-D2005)/0.01)*R$4+E2005</f>
        <v>-49968702.000000022</v>
      </c>
      <c r="F2004" s="39">
        <v>1.9015</v>
      </c>
      <c r="G2004" s="43">
        <f>((F2004-F2005)/0.01)*T$4+G2005</f>
        <v>105743814.00000007</v>
      </c>
      <c r="H2004" s="39">
        <v>2.3519999999999999</v>
      </c>
      <c r="I2004" s="43">
        <f>((H2004-H2005)/0.01)*V$4+I2005</f>
        <v>87660326</v>
      </c>
      <c r="J2004" s="54">
        <f t="shared" si="126"/>
        <v>197517404.00000009</v>
      </c>
      <c r="K2004" s="43">
        <f>$W$2+J2004</f>
        <v>4897517404</v>
      </c>
      <c r="L2004" s="99">
        <f t="shared" si="125"/>
        <v>-2.1349165444534799E-3</v>
      </c>
      <c r="M2004" s="102">
        <f t="shared" si="127"/>
        <v>1.6174007944102415E-3</v>
      </c>
      <c r="N2004" s="99">
        <f t="shared" si="128"/>
        <v>2.5675441633966841E-2</v>
      </c>
    </row>
    <row r="2005" spans="1:14">
      <c r="A2005" s="47">
        <v>42391</v>
      </c>
      <c r="B2005" s="39">
        <v>0.93630000000000002</v>
      </c>
      <c r="C2005" s="43">
        <f>((B2005-B2006)/0.01)*P$4+C2006</f>
        <v>52188606.000000045</v>
      </c>
      <c r="D2005" s="39">
        <v>1.6617999999999999</v>
      </c>
      <c r="E2005" s="43">
        <f>((D2005-D2006)/0.01)*R$4+E2006</f>
        <v>-48612952.00000003</v>
      </c>
      <c r="F2005" s="39">
        <v>1.9157999999999999</v>
      </c>
      <c r="G2005" s="43">
        <f>((F2005-F2006)/0.01)*T$4+G2006</f>
        <v>104445374.00000007</v>
      </c>
      <c r="H2005" s="39">
        <v>2.3650000000000002</v>
      </c>
      <c r="I2005" s="43">
        <f>((H2005-H2006)/0.01)*V$4+I2006</f>
        <v>86377225.99999997</v>
      </c>
      <c r="J2005" s="54">
        <f t="shared" si="126"/>
        <v>194398254.00000006</v>
      </c>
      <c r="K2005" s="43">
        <f>$W$2+J2005</f>
        <v>4894398254</v>
      </c>
      <c r="L2005" s="99">
        <f t="shared" si="125"/>
        <v>-6.3708679985447078E-4</v>
      </c>
      <c r="M2005" s="102">
        <f t="shared" si="127"/>
        <v>1.5817481244664638E-3</v>
      </c>
      <c r="N2005" s="99">
        <f t="shared" si="128"/>
        <v>2.5109473044486626E-2</v>
      </c>
    </row>
    <row r="2006" spans="1:14">
      <c r="A2006" s="47">
        <v>42394</v>
      </c>
      <c r="B2006" s="39">
        <v>0.91959999999999997</v>
      </c>
      <c r="C2006" s="43">
        <f>((B2006-B2007)/0.01)*P$4+C2007</f>
        <v>53110446.000000045</v>
      </c>
      <c r="D2006" s="39">
        <v>1.6208</v>
      </c>
      <c r="E2006" s="43">
        <f>((D2006-D2007)/0.01)*R$4+E2007</f>
        <v>-50634252.00000003</v>
      </c>
      <c r="F2006" s="39">
        <v>1.8719000000000001</v>
      </c>
      <c r="G2006" s="43">
        <f>((F2006-F2007)/0.01)*T$4+G2007</f>
        <v>108431494.00000006</v>
      </c>
      <c r="H2006" s="39">
        <v>2.3247</v>
      </c>
      <c r="I2006" s="43">
        <f>((H2006-H2007)/0.01)*V$4+I2007</f>
        <v>90354835.999999985</v>
      </c>
      <c r="J2006" s="54">
        <f t="shared" si="126"/>
        <v>201262524.00000006</v>
      </c>
      <c r="K2006" s="43">
        <f>$W$2+J2006</f>
        <v>4901262524</v>
      </c>
      <c r="L2006" s="99">
        <f t="shared" si="125"/>
        <v>1.4014922074418997E-3</v>
      </c>
      <c r="M2006" s="102">
        <f t="shared" si="127"/>
        <v>1.5192292445792204E-3</v>
      </c>
      <c r="N2006" s="99">
        <f t="shared" si="128"/>
        <v>2.4117016593918839E-2</v>
      </c>
    </row>
    <row r="2007" spans="1:14">
      <c r="A2007" s="47">
        <v>42395</v>
      </c>
      <c r="B2007" s="39">
        <v>0.90500000000000003</v>
      </c>
      <c r="C2007" s="43">
        <f>((B2007-B2008)/0.01)*P$4+C2008</f>
        <v>53916366.000000045</v>
      </c>
      <c r="D2007" s="39">
        <v>1.6085</v>
      </c>
      <c r="E2007" s="43">
        <f>((D2007-D2008)/0.01)*R$4+E2008</f>
        <v>-51240642.00000003</v>
      </c>
      <c r="F2007" s="39">
        <v>1.8620000000000001</v>
      </c>
      <c r="G2007" s="43">
        <f>((F2007-F2008)/0.01)*T$4+G2008</f>
        <v>109330414.00000006</v>
      </c>
      <c r="H2007" s="39">
        <v>2.3199999999999998</v>
      </c>
      <c r="I2007" s="43">
        <f>((H2007-H2008)/0.01)*V$4+I2008</f>
        <v>90818726</v>
      </c>
      <c r="J2007" s="54">
        <f t="shared" si="126"/>
        <v>202824864.00000006</v>
      </c>
      <c r="K2007" s="43">
        <f>$W$2+J2007</f>
        <v>4902824864</v>
      </c>
      <c r="L2007" s="99">
        <f t="shared" si="125"/>
        <v>3.1871197213868379E-4</v>
      </c>
      <c r="M2007" s="102">
        <f t="shared" si="127"/>
        <v>1.3484450323036302E-3</v>
      </c>
      <c r="N2007" s="99">
        <f t="shared" si="128"/>
        <v>2.1405901272695184E-2</v>
      </c>
    </row>
    <row r="2008" spans="1:14">
      <c r="A2008" s="47">
        <v>42396</v>
      </c>
      <c r="B2008" s="39">
        <v>0.90100000000000002</v>
      </c>
      <c r="C2008" s="43">
        <f>((B2008-B2009)/0.01)*P$4+C2009</f>
        <v>54137166.000000045</v>
      </c>
      <c r="D2008" s="39">
        <v>1.6187</v>
      </c>
      <c r="E2008" s="43">
        <f>((D2008-D2009)/0.01)*R$4+E2009</f>
        <v>-50737782.00000003</v>
      </c>
      <c r="F2008" s="39">
        <v>1.8803000000000001</v>
      </c>
      <c r="G2008" s="43">
        <f>((F2008-F2009)/0.01)*T$4+G2009</f>
        <v>107668774.00000006</v>
      </c>
      <c r="H2008" s="39">
        <v>2.3475000000000001</v>
      </c>
      <c r="I2008" s="43">
        <f>((H2008-H2009)/0.01)*V$4+I2009</f>
        <v>88104475.99999997</v>
      </c>
      <c r="J2008" s="54">
        <f t="shared" si="126"/>
        <v>199172634.00000006</v>
      </c>
      <c r="K2008" s="43">
        <f>$W$2+J2008</f>
        <v>4899172634</v>
      </c>
      <c r="L2008" s="99">
        <f t="shared" si="125"/>
        <v>-7.4520120409328949E-4</v>
      </c>
      <c r="M2008" s="102">
        <f t="shared" si="127"/>
        <v>1.391935589022098E-3</v>
      </c>
      <c r="N2008" s="99">
        <f t="shared" si="128"/>
        <v>2.2096292457436075E-2</v>
      </c>
    </row>
    <row r="2009" spans="1:14">
      <c r="A2009" s="47">
        <v>42397</v>
      </c>
      <c r="B2009" s="39">
        <v>0.88929999999999998</v>
      </c>
      <c r="C2009" s="43">
        <f>((B2009-B2010)/0.01)*P$4+C2010</f>
        <v>54783006.000000045</v>
      </c>
      <c r="D2009" s="39">
        <v>1.601</v>
      </c>
      <c r="E2009" s="43">
        <f>((D2009-D2010)/0.01)*R$4+E2010</f>
        <v>-51610392.00000003</v>
      </c>
      <c r="F2009" s="39">
        <v>1.8625</v>
      </c>
      <c r="G2009" s="43">
        <f>((F2009-F2010)/0.01)*T$4+G2010</f>
        <v>109285014.00000006</v>
      </c>
      <c r="H2009" s="39">
        <v>2.3205</v>
      </c>
      <c r="I2009" s="43">
        <f>((H2009-H2010)/0.01)*V$4+I2010</f>
        <v>90769375.999999985</v>
      </c>
      <c r="J2009" s="54">
        <f t="shared" si="126"/>
        <v>203227004.00000006</v>
      </c>
      <c r="K2009" s="43">
        <f>$W$2+J2009</f>
        <v>4903227004</v>
      </c>
      <c r="L2009" s="99">
        <f t="shared" si="125"/>
        <v>8.2721994224377305E-4</v>
      </c>
      <c r="M2009" s="102">
        <f t="shared" si="127"/>
        <v>1.4026027849922732E-3</v>
      </c>
      <c r="N2009" s="99">
        <f t="shared" si="128"/>
        <v>2.2265628943776917E-2</v>
      </c>
    </row>
    <row r="2010" spans="1:14">
      <c r="A2010" s="47">
        <v>42398</v>
      </c>
      <c r="B2010" s="39">
        <v>0.84030000000000005</v>
      </c>
      <c r="C2010" s="43">
        <f>((B2010-B2011)/0.01)*P$4+C2011</f>
        <v>57487806.000000045</v>
      </c>
      <c r="D2010" s="39">
        <v>1.532</v>
      </c>
      <c r="E2010" s="43">
        <f>((D2010-D2011)/0.01)*R$4+E2011</f>
        <v>-55012092.00000003</v>
      </c>
      <c r="F2010" s="39">
        <v>1.7955000000000001</v>
      </c>
      <c r="G2010" s="43">
        <f>((F2010-F2011)/0.01)*T$4+G2011</f>
        <v>115368614.00000006</v>
      </c>
      <c r="H2010" s="39">
        <v>2.2675000000000001</v>
      </c>
      <c r="I2010" s="43">
        <f>((H2010-H2011)/0.01)*V$4+I2011</f>
        <v>96000475.999999985</v>
      </c>
      <c r="J2010" s="54">
        <f t="shared" si="126"/>
        <v>213844804.00000006</v>
      </c>
      <c r="K2010" s="43">
        <f>$W$2+J2010</f>
        <v>4913844804</v>
      </c>
      <c r="L2010" s="99">
        <f t="shared" si="125"/>
        <v>2.1631305847274068E-3</v>
      </c>
      <c r="M2010" s="102">
        <f t="shared" si="127"/>
        <v>1.4117419355567464E-3</v>
      </c>
      <c r="N2010" s="99">
        <f t="shared" si="128"/>
        <v>2.2410708461304749E-2</v>
      </c>
    </row>
    <row r="2011" spans="1:14">
      <c r="A2011" s="47">
        <v>42401</v>
      </c>
      <c r="B2011" s="39">
        <v>0.86370000000000002</v>
      </c>
      <c r="C2011" s="43">
        <f>((B2011-B2012)/0.01)*P$4+C2012</f>
        <v>56196126.000000045</v>
      </c>
      <c r="D2011" s="39">
        <v>1.5625</v>
      </c>
      <c r="E2011" s="43">
        <f>((D2011-D2012)/0.01)*R$4+E2012</f>
        <v>-53508442.00000003</v>
      </c>
      <c r="F2011" s="39">
        <v>1.8245</v>
      </c>
      <c r="G2011" s="43">
        <f>((F2011-F2012)/0.01)*T$4+G2012</f>
        <v>112735414.00000007</v>
      </c>
      <c r="H2011" s="39">
        <v>2.2879999999999998</v>
      </c>
      <c r="I2011" s="43">
        <f>((H2011-H2012)/0.01)*V$4+I2012</f>
        <v>93977126.000000015</v>
      </c>
      <c r="J2011" s="54">
        <f t="shared" si="126"/>
        <v>209400224.00000012</v>
      </c>
      <c r="K2011" s="43">
        <f>$W$2+J2011</f>
        <v>4909400224</v>
      </c>
      <c r="L2011" s="99">
        <f t="shared" si="125"/>
        <v>-9.0491080913142677E-4</v>
      </c>
      <c r="M2011" s="102">
        <f t="shared" si="127"/>
        <v>1.4629450953478264E-3</v>
      </c>
      <c r="N2011" s="99">
        <f t="shared" si="128"/>
        <v>2.3223533424192148E-2</v>
      </c>
    </row>
    <row r="2012" spans="1:14">
      <c r="A2012" s="47">
        <v>42402</v>
      </c>
      <c r="B2012" s="39">
        <v>0.79139999999999999</v>
      </c>
      <c r="C2012" s="43">
        <f>((B2012-B2013)/0.01)*P$4+C2013</f>
        <v>60187086.000000045</v>
      </c>
      <c r="D2012" s="39">
        <v>1.4558</v>
      </c>
      <c r="E2012" s="43">
        <f>((D2012-D2013)/0.01)*R$4+E2013</f>
        <v>-58768752.00000003</v>
      </c>
      <c r="F2012" s="39">
        <v>1.7189999999999999</v>
      </c>
      <c r="G2012" s="43">
        <f>((F2012-F2013)/0.01)*T$4+G2013</f>
        <v>122314814.00000009</v>
      </c>
      <c r="H2012" s="39">
        <v>2.1747000000000001</v>
      </c>
      <c r="I2012" s="43">
        <f>((H2012-H2013)/0.01)*V$4+I2013</f>
        <v>105159835.99999999</v>
      </c>
      <c r="J2012" s="54">
        <f t="shared" si="126"/>
        <v>228892984.00000009</v>
      </c>
      <c r="K2012" s="43">
        <f>$W$2+J2012</f>
        <v>4928892984</v>
      </c>
      <c r="L2012" s="99">
        <f t="shared" si="125"/>
        <v>3.9626356106566788E-3</v>
      </c>
      <c r="M2012" s="102">
        <f t="shared" si="127"/>
        <v>1.8426646902002179E-3</v>
      </c>
      <c r="N2012" s="99">
        <f t="shared" si="128"/>
        <v>2.9251395119697925E-2</v>
      </c>
    </row>
    <row r="2013" spans="1:14">
      <c r="A2013" s="47">
        <v>42403</v>
      </c>
      <c r="B2013" s="39">
        <v>0.7843</v>
      </c>
      <c r="C2013" s="43">
        <f>((B2013-B2014)/0.01)*P$4+C2014</f>
        <v>60579006.000000045</v>
      </c>
      <c r="D2013" s="39">
        <v>1.4689999999999999</v>
      </c>
      <c r="E2013" s="43">
        <f>((D2013-D2014)/0.01)*R$4+E2014</f>
        <v>-58117992.000000037</v>
      </c>
      <c r="F2013" s="39">
        <v>1.7455000000000001</v>
      </c>
      <c r="G2013" s="43">
        <f>((F2013-F2014)/0.01)*T$4+G2014</f>
        <v>119908614.00000007</v>
      </c>
      <c r="H2013" s="39">
        <v>2.2204999999999999</v>
      </c>
      <c r="I2013" s="43">
        <f>((H2013-H2014)/0.01)*V$4+I2014</f>
        <v>100639376</v>
      </c>
      <c r="J2013" s="54">
        <f t="shared" si="126"/>
        <v>223009004.00000009</v>
      </c>
      <c r="K2013" s="43">
        <f>$W$2+J2013</f>
        <v>4923009004</v>
      </c>
      <c r="L2013" s="99">
        <f t="shared" si="125"/>
        <v>-1.1944862437265424E-3</v>
      </c>
      <c r="M2013" s="102">
        <f t="shared" si="127"/>
        <v>1.8245890267545597E-3</v>
      </c>
      <c r="N2013" s="99">
        <f t="shared" si="128"/>
        <v>2.8964452858139651E-2</v>
      </c>
    </row>
    <row r="2014" spans="1:14">
      <c r="A2014" s="47">
        <v>42404</v>
      </c>
      <c r="B2014" s="39">
        <v>0.7823</v>
      </c>
      <c r="C2014" s="43">
        <f>((B2014-B2015)/0.01)*P$4+C2015</f>
        <v>60689406.000000045</v>
      </c>
      <c r="D2014" s="39">
        <v>1.4520999999999999</v>
      </c>
      <c r="E2014" s="43">
        <f>((D2014-D2015)/0.01)*R$4+E2015</f>
        <v>-58951162.00000003</v>
      </c>
      <c r="F2014" s="39">
        <v>1.7378</v>
      </c>
      <c r="G2014" s="43">
        <f>((F2014-F2015)/0.01)*T$4+G2015</f>
        <v>120607774.00000007</v>
      </c>
      <c r="H2014" s="39">
        <v>2.2275</v>
      </c>
      <c r="I2014" s="43">
        <f>((H2014-H2015)/0.01)*V$4+I2015</f>
        <v>99948475.999999985</v>
      </c>
      <c r="J2014" s="54">
        <f t="shared" si="126"/>
        <v>222294494.00000006</v>
      </c>
      <c r="K2014" s="43">
        <f>$W$2+J2014</f>
        <v>4922294494</v>
      </c>
      <c r="L2014" s="99">
        <f t="shared" si="125"/>
        <v>-1.4514737943822673E-4</v>
      </c>
      <c r="M2014" s="102">
        <f t="shared" si="127"/>
        <v>1.6266197339720094E-3</v>
      </c>
      <c r="N2014" s="99">
        <f t="shared" si="128"/>
        <v>2.5821787762559879E-2</v>
      </c>
    </row>
    <row r="2015" spans="1:14">
      <c r="A2015" s="47">
        <v>42405</v>
      </c>
      <c r="B2015" s="39">
        <v>0.8165</v>
      </c>
      <c r="C2015" s="43">
        <f>((B2015-B2016)/0.01)*P$4+C2016</f>
        <v>58801566.000000045</v>
      </c>
      <c r="D2015" s="39">
        <v>1.4670000000000001</v>
      </c>
      <c r="E2015" s="43">
        <f>((D2015-D2016)/0.01)*R$4+E2016</f>
        <v>-58216592.000000022</v>
      </c>
      <c r="F2015" s="39">
        <v>1.7513000000000001</v>
      </c>
      <c r="G2015" s="43">
        <f>((F2015-F2016)/0.01)*T$4+G2016</f>
        <v>119381974.00000007</v>
      </c>
      <c r="H2015" s="39">
        <v>2.2395999999999998</v>
      </c>
      <c r="I2015" s="43">
        <f>((H2015-H2016)/0.01)*V$4+I2016</f>
        <v>98754206</v>
      </c>
      <c r="J2015" s="54">
        <f t="shared" si="126"/>
        <v>218721154.00000009</v>
      </c>
      <c r="K2015" s="43">
        <f>$W$2+J2015</f>
        <v>4918721154</v>
      </c>
      <c r="L2015" s="99">
        <f t="shared" si="125"/>
        <v>-7.262136927443047E-4</v>
      </c>
      <c r="M2015" s="102">
        <f t="shared" si="127"/>
        <v>1.6337989624345369E-3</v>
      </c>
      <c r="N2015" s="99">
        <f t="shared" si="128"/>
        <v>2.5935754481262865E-2</v>
      </c>
    </row>
    <row r="2016" spans="1:14">
      <c r="A2016" s="47">
        <v>42408</v>
      </c>
      <c r="B2016" s="39">
        <v>0.76849999999999996</v>
      </c>
      <c r="C2016" s="43">
        <f>((B2016-B2017)/0.01)*P$4+C2017</f>
        <v>61451166.000000045</v>
      </c>
      <c r="D2016" s="39">
        <v>1.3945000000000001</v>
      </c>
      <c r="E2016" s="43">
        <f>((D2016-D2017)/0.01)*R$4+E2017</f>
        <v>-61790842.000000022</v>
      </c>
      <c r="F2016" s="39">
        <v>1.6745000000000001</v>
      </c>
      <c r="G2016" s="43">
        <f>((F2016-F2017)/0.01)*T$4+G2017</f>
        <v>126355414.00000007</v>
      </c>
      <c r="H2016" s="39">
        <v>2.1560000000000001</v>
      </c>
      <c r="I2016" s="43">
        <f>((H2016-H2017)/0.01)*V$4+I2017</f>
        <v>107005525.99999997</v>
      </c>
      <c r="J2016" s="54">
        <f t="shared" si="126"/>
        <v>233021264.00000006</v>
      </c>
      <c r="K2016" s="43">
        <f>$W$2+J2016</f>
        <v>4933021264</v>
      </c>
      <c r="L2016" s="99">
        <f t="shared" si="125"/>
        <v>2.9030641355491911E-3</v>
      </c>
      <c r="M2016" s="102">
        <f t="shared" si="127"/>
        <v>1.7880185436015121E-3</v>
      </c>
      <c r="N2016" s="99">
        <f t="shared" si="128"/>
        <v>2.8383914435649003E-2</v>
      </c>
    </row>
    <row r="2017" spans="1:14">
      <c r="A2017" s="47">
        <v>42409</v>
      </c>
      <c r="B2017" s="39">
        <v>0.76359999999999995</v>
      </c>
      <c r="C2017" s="43">
        <f>((B2017-B2018)/0.01)*P$4+C2018</f>
        <v>61721646.000000045</v>
      </c>
      <c r="D2017" s="39">
        <v>1.357</v>
      </c>
      <c r="E2017" s="43">
        <f>((D2017-D2018)/0.01)*R$4+E2018</f>
        <v>-63639592.00000003</v>
      </c>
      <c r="F2017" s="39">
        <v>1.6265000000000001</v>
      </c>
      <c r="G2017" s="43">
        <f>((F2017-F2018)/0.01)*T$4+G2018</f>
        <v>130713814.00000007</v>
      </c>
      <c r="H2017" s="39">
        <v>2.1025999999999998</v>
      </c>
      <c r="I2017" s="43">
        <f>((H2017-H2018)/0.01)*V$4+I2018</f>
        <v>112276106</v>
      </c>
      <c r="J2017" s="54">
        <f t="shared" si="126"/>
        <v>241071974.00000009</v>
      </c>
      <c r="K2017" s="43">
        <f>$W$2+J2017</f>
        <v>4941071974</v>
      </c>
      <c r="L2017" s="99">
        <f t="shared" si="125"/>
        <v>1.6306736405900647E-3</v>
      </c>
      <c r="M2017" s="102">
        <f t="shared" si="127"/>
        <v>1.8093506293488421E-3</v>
      </c>
      <c r="N2017" s="99">
        <f t="shared" si="128"/>
        <v>2.8722550798651447E-2</v>
      </c>
    </row>
    <row r="2018" spans="1:14">
      <c r="A2018" s="47">
        <v>42410</v>
      </c>
      <c r="B2018" s="39">
        <v>0.7349</v>
      </c>
      <c r="C2018" s="43">
        <f>((B2018-B2019)/0.01)*P$4+C2019</f>
        <v>63305886.000000045</v>
      </c>
      <c r="D2018" s="39">
        <v>1.2806999999999999</v>
      </c>
      <c r="E2018" s="43">
        <f>((D2018-D2019)/0.01)*R$4+E2019</f>
        <v>-67401182.00000003</v>
      </c>
      <c r="F2018" s="39">
        <v>1.5407999999999999</v>
      </c>
      <c r="G2018" s="43">
        <f>((F2018-F2019)/0.01)*T$4+G2019</f>
        <v>138495374.00000009</v>
      </c>
      <c r="H2018" s="39">
        <v>2.008</v>
      </c>
      <c r="I2018" s="43">
        <f>((H2018-H2019)/0.01)*V$4+I2019</f>
        <v>121613125.99999999</v>
      </c>
      <c r="J2018" s="54">
        <f t="shared" si="126"/>
        <v>256013204.00000012</v>
      </c>
      <c r="K2018" s="43">
        <f>$W$2+J2018</f>
        <v>4956013204</v>
      </c>
      <c r="L2018" s="99">
        <f t="shared" si="125"/>
        <v>3.0193215642807859E-3</v>
      </c>
      <c r="M2018" s="102">
        <f t="shared" si="127"/>
        <v>1.8486306633291889E-3</v>
      </c>
      <c r="N2018" s="99">
        <f t="shared" si="128"/>
        <v>2.9346102007064431E-2</v>
      </c>
    </row>
    <row r="2019" spans="1:14">
      <c r="A2019" s="47">
        <v>42411</v>
      </c>
      <c r="B2019" s="39">
        <v>0.71689999999999998</v>
      </c>
      <c r="C2019" s="43">
        <f>((B2019-B2020)/0.01)*P$4+C2020</f>
        <v>64299486.000000045</v>
      </c>
      <c r="D2019" s="39">
        <v>1.2473000000000001</v>
      </c>
      <c r="E2019" s="43">
        <f>((D2019-D2020)/0.01)*R$4+E2020</f>
        <v>-69047802.00000003</v>
      </c>
      <c r="F2019" s="39">
        <v>1.4868000000000001</v>
      </c>
      <c r="G2019" s="43">
        <f>((F2019-F2020)/0.01)*T$4+G2020</f>
        <v>143398574.00000006</v>
      </c>
      <c r="H2019" s="39">
        <v>1.9605000000000001</v>
      </c>
      <c r="I2019" s="43">
        <f>((H2019-H2020)/0.01)*V$4+I2020</f>
        <v>126301375.99999997</v>
      </c>
      <c r="J2019" s="54">
        <f t="shared" si="126"/>
        <v>264951634.00000003</v>
      </c>
      <c r="K2019" s="43">
        <f>$W$2+J2019</f>
        <v>4964951634</v>
      </c>
      <c r="L2019" s="99">
        <f t="shared" si="125"/>
        <v>1.8019280512541278E-3</v>
      </c>
      <c r="M2019" s="102">
        <f t="shared" si="127"/>
        <v>1.8551986003101221E-3</v>
      </c>
      <c r="N2019" s="99">
        <f t="shared" si="128"/>
        <v>2.9450364774334194E-2</v>
      </c>
    </row>
    <row r="2020" spans="1:14">
      <c r="A2020" s="47">
        <v>42412</v>
      </c>
      <c r="B2020" s="39">
        <v>0.77349999999999997</v>
      </c>
      <c r="C2020" s="43">
        <f>((B2020-B2021)/0.01)*P$4+C2021</f>
        <v>61175166.000000045</v>
      </c>
      <c r="D2020" s="39">
        <v>1.3557999999999999</v>
      </c>
      <c r="E2020" s="43">
        <f>((D2020-D2021)/0.01)*R$4+E2021</f>
        <v>-63698752.000000037</v>
      </c>
      <c r="F2020" s="39">
        <v>1.6028</v>
      </c>
      <c r="G2020" s="43">
        <f>((F2020-F2021)/0.01)*T$4+G2021</f>
        <v>132865774.00000007</v>
      </c>
      <c r="H2020" s="39">
        <v>2.0830000000000002</v>
      </c>
      <c r="I2020" s="43">
        <f>((H2020-H2021)/0.01)*V$4+I2021</f>
        <v>114210625.99999997</v>
      </c>
      <c r="J2020" s="54">
        <f t="shared" si="126"/>
        <v>244552814.00000006</v>
      </c>
      <c r="K2020" s="43">
        <f>$W$2+J2020</f>
        <v>4944552814</v>
      </c>
      <c r="L2020" s="99">
        <f t="shared" si="125"/>
        <v>-4.117027025966352E-3</v>
      </c>
      <c r="M2020" s="102">
        <f t="shared" si="127"/>
        <v>2.4724154834646016E-3</v>
      </c>
      <c r="N2020" s="99">
        <f t="shared" si="128"/>
        <v>3.924837904123718E-2</v>
      </c>
    </row>
    <row r="2021" spans="1:14">
      <c r="A2021" s="47">
        <v>42415</v>
      </c>
      <c r="B2021" s="39">
        <v>0.78600000000000003</v>
      </c>
      <c r="C2021" s="43">
        <f>((B2021-B2022)/0.01)*P$4+C2022</f>
        <v>60485166.000000037</v>
      </c>
      <c r="D2021" s="39">
        <v>1.3525</v>
      </c>
      <c r="E2021" s="43">
        <f>((D2021-D2022)/0.01)*R$4+E2022</f>
        <v>-63861442.00000003</v>
      </c>
      <c r="F2021" s="39">
        <v>1.62</v>
      </c>
      <c r="G2021" s="43">
        <f>((F2021-F2022)/0.01)*T$4+G2022</f>
        <v>131304014.00000006</v>
      </c>
      <c r="H2021" s="39">
        <v>2.081</v>
      </c>
      <c r="I2021" s="43">
        <f>((H2021-H2022)/0.01)*V$4+I2022</f>
        <v>114408025.99999999</v>
      </c>
      <c r="J2021" s="54">
        <f t="shared" si="126"/>
        <v>242335764.00000006</v>
      </c>
      <c r="K2021" s="43">
        <f>$W$2+J2021</f>
        <v>4942335764</v>
      </c>
      <c r="L2021" s="99">
        <f t="shared" si="125"/>
        <v>-4.4848286084544641E-4</v>
      </c>
      <c r="M2021" s="102">
        <f t="shared" si="127"/>
        <v>2.4451378316284076E-3</v>
      </c>
      <c r="N2021" s="99">
        <f t="shared" si="128"/>
        <v>3.8815359742586937E-2</v>
      </c>
    </row>
    <row r="2022" spans="1:14">
      <c r="A2022" s="47">
        <v>42416</v>
      </c>
      <c r="B2022" s="39">
        <v>0.77329999999999999</v>
      </c>
      <c r="C2022" s="43">
        <f>((B2022-B2023)/0.01)*P$4+C2023</f>
        <v>61186206.000000037</v>
      </c>
      <c r="D2022" s="39">
        <v>1.3597999999999999</v>
      </c>
      <c r="E2022" s="43">
        <f>((D2022-D2023)/0.01)*R$4+E2023</f>
        <v>-63501552.000000037</v>
      </c>
      <c r="F2022" s="39">
        <v>1.6173</v>
      </c>
      <c r="G2022" s="43">
        <f>((F2022-F2023)/0.01)*T$4+G2023</f>
        <v>131549174.00000007</v>
      </c>
      <c r="H2022" s="39">
        <v>2.1143000000000001</v>
      </c>
      <c r="I2022" s="43">
        <f>((H2022-H2023)/0.01)*V$4+I2023</f>
        <v>111121315.99999997</v>
      </c>
      <c r="J2022" s="54">
        <f t="shared" si="126"/>
        <v>240355144.00000006</v>
      </c>
      <c r="K2022" s="43">
        <f>$W$2+J2022</f>
        <v>4940355144</v>
      </c>
      <c r="L2022" s="99">
        <f t="shared" si="125"/>
        <v>-4.0082605941145559E-4</v>
      </c>
      <c r="M2022" s="102">
        <f t="shared" si="127"/>
        <v>2.1653212443188004E-3</v>
      </c>
      <c r="N2022" s="99">
        <f t="shared" si="128"/>
        <v>3.4373409126194861E-2</v>
      </c>
    </row>
    <row r="2023" spans="1:14">
      <c r="A2023" s="47">
        <v>42417</v>
      </c>
      <c r="B2023" s="39">
        <v>0.79649999999999999</v>
      </c>
      <c r="C2023" s="43">
        <f>((B2023-B2024)/0.01)*P$4+C2024</f>
        <v>59905566.000000037</v>
      </c>
      <c r="D2023" s="39">
        <v>1.4093</v>
      </c>
      <c r="E2023" s="43">
        <f>((D2023-D2024)/0.01)*R$4+E2024</f>
        <v>-61061202.00000003</v>
      </c>
      <c r="F2023" s="39">
        <v>1.6712</v>
      </c>
      <c r="G2023" s="43">
        <f>((F2023-F2024)/0.01)*T$4+G2024</f>
        <v>126655054.00000007</v>
      </c>
      <c r="H2023" s="39">
        <v>2.1680000000000001</v>
      </c>
      <c r="I2023" s="43">
        <f>((H2023-H2024)/0.01)*V$4+I2024</f>
        <v>105821125.99999996</v>
      </c>
      <c r="J2023" s="54">
        <f t="shared" si="126"/>
        <v>231320544.00000006</v>
      </c>
      <c r="K2023" s="43">
        <f>$W$2+J2023</f>
        <v>4931320544</v>
      </c>
      <c r="L2023" s="99">
        <f t="shared" si="125"/>
        <v>-1.8304091033786276E-3</v>
      </c>
      <c r="M2023" s="102">
        <f t="shared" si="127"/>
        <v>2.2205137038210938E-3</v>
      </c>
      <c r="N2023" s="99">
        <f t="shared" si="128"/>
        <v>3.5249562258729293E-2</v>
      </c>
    </row>
    <row r="2024" spans="1:14">
      <c r="A2024" s="47">
        <v>42418</v>
      </c>
      <c r="B2024" s="39">
        <v>0.76680000000000004</v>
      </c>
      <c r="C2024" s="43">
        <f>((B2024-B2025)/0.01)*P$4+C2025</f>
        <v>61545006.000000037</v>
      </c>
      <c r="D2024" s="39">
        <v>1.3385</v>
      </c>
      <c r="E2024" s="43">
        <f>((D2024-D2025)/0.01)*R$4+E2025</f>
        <v>-64551642.00000003</v>
      </c>
      <c r="F2024" s="39">
        <v>1.5975000000000001</v>
      </c>
      <c r="G2024" s="43">
        <f>((F2024-F2025)/0.01)*T$4+G2025</f>
        <v>133347014.00000006</v>
      </c>
      <c r="H2024" s="39">
        <v>2.1004999999999998</v>
      </c>
      <c r="I2024" s="43">
        <f>((H2024-H2025)/0.01)*V$4+I2025</f>
        <v>112483375.99999999</v>
      </c>
      <c r="J2024" s="54">
        <f t="shared" si="126"/>
        <v>242823754.00000006</v>
      </c>
      <c r="K2024" s="43">
        <f>$W$2+J2024</f>
        <v>4942823754</v>
      </c>
      <c r="L2024" s="99">
        <f t="shared" si="125"/>
        <v>2.3299670040936656E-3</v>
      </c>
      <c r="M2024" s="102">
        <f t="shared" si="127"/>
        <v>2.3174733491955145E-3</v>
      </c>
      <c r="N2024" s="99">
        <f t="shared" si="128"/>
        <v>3.6788748911947687E-2</v>
      </c>
    </row>
    <row r="2025" spans="1:14">
      <c r="A2025" s="47">
        <v>42419</v>
      </c>
      <c r="B2025" s="39">
        <v>0.80549999999999999</v>
      </c>
      <c r="C2025" s="43">
        <f>((B2025-B2026)/0.01)*P$4+C2026</f>
        <v>59408766.000000037</v>
      </c>
      <c r="D2025" s="39">
        <v>1.3580000000000001</v>
      </c>
      <c r="E2025" s="43">
        <f>((D2025-D2026)/0.01)*R$4+E2026</f>
        <v>-63590292.00000003</v>
      </c>
      <c r="F2025" s="39">
        <v>1.6063000000000001</v>
      </c>
      <c r="G2025" s="43">
        <f>((F2025-F2026)/0.01)*T$4+G2026</f>
        <v>132547974.00000006</v>
      </c>
      <c r="H2025" s="39">
        <v>2.1078000000000001</v>
      </c>
      <c r="I2025" s="43">
        <f>((H2025-H2026)/0.01)*V$4+I2026</f>
        <v>111762865.99999996</v>
      </c>
      <c r="J2025" s="54">
        <f t="shared" si="126"/>
        <v>240129314</v>
      </c>
      <c r="K2025" s="43">
        <f>$W$2+J2025</f>
        <v>4940129314</v>
      </c>
      <c r="L2025" s="99">
        <f t="shared" si="125"/>
        <v>-5.4527023415366623E-4</v>
      </c>
      <c r="M2025" s="102">
        <f t="shared" si="127"/>
        <v>2.308250578243509E-3</v>
      </c>
      <c r="N2025" s="99">
        <f t="shared" si="128"/>
        <v>3.6642341961920184E-2</v>
      </c>
    </row>
    <row r="2026" spans="1:14">
      <c r="A2026" s="47">
        <v>42422</v>
      </c>
      <c r="B2026" s="39">
        <v>0.81</v>
      </c>
      <c r="C2026" s="43">
        <f>((B2026-B2027)/0.01)*P$4+C2027</f>
        <v>59160366.000000037</v>
      </c>
      <c r="D2026" s="39">
        <v>1.3574999999999999</v>
      </c>
      <c r="E2026" s="43">
        <f>((D2026-D2027)/0.01)*R$4+E2027</f>
        <v>-63614942.000000037</v>
      </c>
      <c r="F2026" s="39">
        <v>1.6068</v>
      </c>
      <c r="G2026" s="43">
        <f>((F2026-F2027)/0.01)*T$4+G2027</f>
        <v>132502574.00000006</v>
      </c>
      <c r="H2026" s="39">
        <v>2.1088</v>
      </c>
      <c r="I2026" s="43">
        <f>((H2026-H2027)/0.01)*V$4+I2027</f>
        <v>111664165.99999997</v>
      </c>
      <c r="J2026" s="54">
        <f t="shared" si="126"/>
        <v>239712164.00000003</v>
      </c>
      <c r="K2026" s="43">
        <f>$W$2+J2026</f>
        <v>4939712164</v>
      </c>
      <c r="L2026" s="99">
        <f t="shared" si="125"/>
        <v>-8.4444674780813087E-5</v>
      </c>
      <c r="M2026" s="102">
        <f t="shared" si="127"/>
        <v>2.1404550138913363E-3</v>
      </c>
      <c r="N2026" s="99">
        <f t="shared" si="128"/>
        <v>3.3978669955666681E-2</v>
      </c>
    </row>
    <row r="2027" spans="1:14">
      <c r="A2027" s="47">
        <v>42423</v>
      </c>
      <c r="B2027" s="39">
        <v>0.7873</v>
      </c>
      <c r="C2027" s="43">
        <f>((B2027-B2028)/0.01)*P$4+C2028</f>
        <v>60413406.000000037</v>
      </c>
      <c r="D2027" s="39">
        <v>1.3205</v>
      </c>
      <c r="E2027" s="43">
        <f>((D2027-D2028)/0.01)*R$4+E2028</f>
        <v>-65439042.00000003</v>
      </c>
      <c r="F2027" s="39">
        <v>1.5685</v>
      </c>
      <c r="G2027" s="43">
        <f>((F2027-F2028)/0.01)*T$4+G2028</f>
        <v>135980214.00000006</v>
      </c>
      <c r="H2027" s="39">
        <v>2.0779999999999998</v>
      </c>
      <c r="I2027" s="43">
        <f>((H2027-H2028)/0.01)*V$4+I2028</f>
        <v>114704125.99999999</v>
      </c>
      <c r="J2027" s="54">
        <f t="shared" si="126"/>
        <v>245658704.00000006</v>
      </c>
      <c r="K2027" s="43">
        <f>$W$2+J2027</f>
        <v>4945658704</v>
      </c>
      <c r="L2027" s="99">
        <f t="shared" si="125"/>
        <v>1.2030991647516433E-3</v>
      </c>
      <c r="M2027" s="102">
        <f t="shared" si="127"/>
        <v>2.1113425840093235E-3</v>
      </c>
      <c r="N2027" s="99">
        <f t="shared" si="128"/>
        <v>3.3516524458495012E-2</v>
      </c>
    </row>
    <row r="2028" spans="1:14">
      <c r="A2028" s="47">
        <v>42424</v>
      </c>
      <c r="B2028" s="39">
        <v>0.80300000000000005</v>
      </c>
      <c r="C2028" s="43">
        <f>((B2028-B2029)/0.01)*P$4+C2029</f>
        <v>59546766.000000037</v>
      </c>
      <c r="D2028" s="39">
        <v>1.3428</v>
      </c>
      <c r="E2028" s="43">
        <f>((D2028-D2029)/0.01)*R$4+E2029</f>
        <v>-64339652.00000003</v>
      </c>
      <c r="F2028" s="39">
        <v>1.591</v>
      </c>
      <c r="G2028" s="43">
        <f>((F2028-F2029)/0.01)*T$4+G2029</f>
        <v>133937214.00000006</v>
      </c>
      <c r="H2028" s="39">
        <v>2.0924999999999998</v>
      </c>
      <c r="I2028" s="43">
        <f>((H2028-H2029)/0.01)*V$4+I2029</f>
        <v>113272975.99999999</v>
      </c>
      <c r="J2028" s="54">
        <f t="shared" si="126"/>
        <v>242417304.00000006</v>
      </c>
      <c r="K2028" s="43">
        <f>$W$2+J2028</f>
        <v>4942417304</v>
      </c>
      <c r="L2028" s="99">
        <f t="shared" si="125"/>
        <v>-6.556179611651987E-4</v>
      </c>
      <c r="M2028" s="102">
        <f t="shared" si="127"/>
        <v>1.848870061056068E-3</v>
      </c>
      <c r="N2028" s="99">
        <f t="shared" si="128"/>
        <v>2.9349902328162973E-2</v>
      </c>
    </row>
    <row r="2029" spans="1:14">
      <c r="A2029" s="47">
        <v>42425</v>
      </c>
      <c r="B2029" s="39">
        <v>0.77829999999999999</v>
      </c>
      <c r="C2029" s="43">
        <f>((B2029-B2030)/0.01)*P$4+C2030</f>
        <v>60910206.000000037</v>
      </c>
      <c r="D2029" s="39">
        <v>1.3007</v>
      </c>
      <c r="E2029" s="43">
        <f>((D2029-D2030)/0.01)*R$4+E2030</f>
        <v>-66415182.00000003</v>
      </c>
      <c r="F2029" s="39">
        <v>1.55</v>
      </c>
      <c r="G2029" s="43">
        <f>((F2029-F2030)/0.01)*T$4+G2030</f>
        <v>137660014.00000006</v>
      </c>
      <c r="H2029" s="39">
        <v>2.0602999999999998</v>
      </c>
      <c r="I2029" s="43">
        <f>((H2029-H2030)/0.01)*V$4+I2030</f>
        <v>116451115.99999999</v>
      </c>
      <c r="J2029" s="54">
        <f t="shared" si="126"/>
        <v>248606154.00000006</v>
      </c>
      <c r="K2029" s="43">
        <f>$W$2+J2029</f>
        <v>4948606154</v>
      </c>
      <c r="L2029" s="99">
        <f t="shared" si="125"/>
        <v>1.25140756847571E-3</v>
      </c>
      <c r="M2029" s="102">
        <f t="shared" si="127"/>
        <v>1.7873378178317361E-3</v>
      </c>
      <c r="N2029" s="99">
        <f t="shared" si="128"/>
        <v>2.8373108249061842E-2</v>
      </c>
    </row>
    <row r="2030" spans="1:14">
      <c r="A2030" s="47">
        <v>42426</v>
      </c>
      <c r="B2030" s="39">
        <v>0.83450000000000002</v>
      </c>
      <c r="C2030" s="43">
        <f>((B2030-B2031)/0.01)*P$4+C2031</f>
        <v>57807966.000000037</v>
      </c>
      <c r="D2030" s="39">
        <v>1.3538000000000001</v>
      </c>
      <c r="E2030" s="43">
        <f>((D2030-D2031)/0.01)*R$4+E2031</f>
        <v>-63797352.000000022</v>
      </c>
      <c r="F2030" s="39">
        <v>1.5914999999999999</v>
      </c>
      <c r="G2030" s="43">
        <f>((F2030-F2031)/0.01)*T$4+G2031</f>
        <v>133891814.00000006</v>
      </c>
      <c r="H2030" s="39">
        <v>2.0975000000000001</v>
      </c>
      <c r="I2030" s="43">
        <f>((H2030-H2031)/0.01)*V$4+I2031</f>
        <v>112779475.99999996</v>
      </c>
      <c r="J2030" s="54">
        <f t="shared" si="126"/>
        <v>240681904.00000003</v>
      </c>
      <c r="K2030" s="43">
        <f>$W$2+J2030</f>
        <v>4940681904</v>
      </c>
      <c r="L2030" s="99">
        <f t="shared" si="125"/>
        <v>-1.6025929570490983E-3</v>
      </c>
      <c r="M2030" s="102">
        <f t="shared" si="127"/>
        <v>1.3079103231496499E-3</v>
      </c>
      <c r="N2030" s="99">
        <f t="shared" si="128"/>
        <v>2.0762432713368591E-2</v>
      </c>
    </row>
    <row r="2031" spans="1:14">
      <c r="A2031" s="47">
        <v>42429</v>
      </c>
      <c r="B2031" s="39">
        <v>0.83030000000000004</v>
      </c>
      <c r="C2031" s="43">
        <f>((B2031-B2032)/0.01)*P$4+C2032</f>
        <v>58039806.000000037</v>
      </c>
      <c r="D2031" s="39">
        <v>1.3360000000000001</v>
      </c>
      <c r="E2031" s="43">
        <f>((D2031-D2032)/0.01)*R$4+E2032</f>
        <v>-64674892.000000022</v>
      </c>
      <c r="F2031" s="39">
        <v>1.575</v>
      </c>
      <c r="G2031" s="43">
        <f>((F2031-F2032)/0.01)*T$4+G2032</f>
        <v>135390014.00000006</v>
      </c>
      <c r="H2031" s="39">
        <v>2.0855000000000001</v>
      </c>
      <c r="I2031" s="43">
        <f>((H2031-H2032)/0.01)*V$4+I2032</f>
        <v>113963875.99999996</v>
      </c>
      <c r="J2031" s="54">
        <f t="shared" si="126"/>
        <v>242718804.00000003</v>
      </c>
      <c r="K2031" s="43">
        <f>$W$2+J2031</f>
        <v>4942718804</v>
      </c>
      <c r="L2031" s="99">
        <f t="shared" si="125"/>
        <v>4.1218606611582103E-4</v>
      </c>
      <c r="M2031" s="102">
        <f t="shared" si="127"/>
        <v>1.3091625878694604E-3</v>
      </c>
      <c r="N2031" s="99">
        <f t="shared" si="128"/>
        <v>2.0782311799514022E-2</v>
      </c>
    </row>
    <row r="2032" spans="1:14">
      <c r="A2032" s="47">
        <v>42430</v>
      </c>
      <c r="B2032" s="39">
        <v>0.88570000000000004</v>
      </c>
      <c r="C2032" s="43">
        <f>((B2032-B2033)/0.01)*P$4+C2033</f>
        <v>54981726.000000037</v>
      </c>
      <c r="D2032" s="39">
        <v>1.4285000000000001</v>
      </c>
      <c r="E2032" s="43">
        <f>((D2032-D2033)/0.01)*R$4+E2033</f>
        <v>-60114642.000000022</v>
      </c>
      <c r="F2032" s="39">
        <v>1.6583000000000001</v>
      </c>
      <c r="G2032" s="43">
        <f>((F2032-F2033)/0.01)*T$4+G2033</f>
        <v>127826374.00000006</v>
      </c>
      <c r="H2032" s="39">
        <v>2.1570999999999998</v>
      </c>
      <c r="I2032" s="43">
        <f>((H2032-H2033)/0.01)*V$4+I2033</f>
        <v>106896955.99999999</v>
      </c>
      <c r="J2032" s="54">
        <f t="shared" si="126"/>
        <v>229590414.00000006</v>
      </c>
      <c r="K2032" s="43">
        <f>$W$2+J2032</f>
        <v>4929590414</v>
      </c>
      <c r="L2032" s="99">
        <f t="shared" si="125"/>
        <v>-2.6596407079526839E-3</v>
      </c>
      <c r="M2032" s="102">
        <f t="shared" si="127"/>
        <v>1.5585953087521405E-3</v>
      </c>
      <c r="N2032" s="99">
        <f t="shared" si="128"/>
        <v>2.4741933489300576E-2</v>
      </c>
    </row>
    <row r="2033" spans="1:14">
      <c r="A2033" s="47">
        <v>42431</v>
      </c>
      <c r="B2033" s="39">
        <v>0.89529999999999998</v>
      </c>
      <c r="C2033" s="43">
        <f>((B2033-B2034)/0.01)*P$4+C2034</f>
        <v>54451806.000000037</v>
      </c>
      <c r="D2033" s="39">
        <v>1.4530000000000001</v>
      </c>
      <c r="E2033" s="43">
        <f>((D2033-D2034)/0.01)*R$4+E2034</f>
        <v>-58906792.000000022</v>
      </c>
      <c r="F2033" s="39">
        <v>1.6815</v>
      </c>
      <c r="G2033" s="43">
        <f>((F2033-F2034)/0.01)*T$4+G2034</f>
        <v>125719814.00000007</v>
      </c>
      <c r="H2033" s="39">
        <v>2.1465000000000001</v>
      </c>
      <c r="I2033" s="43">
        <f>((H2033-H2034)/0.01)*V$4+I2034</f>
        <v>107943175.99999996</v>
      </c>
      <c r="J2033" s="54">
        <f t="shared" si="126"/>
        <v>229208004.00000006</v>
      </c>
      <c r="K2033" s="43">
        <f>$W$2+J2033</f>
        <v>4929208004</v>
      </c>
      <c r="L2033" s="99">
        <f t="shared" si="125"/>
        <v>-7.7577405273559401E-5</v>
      </c>
      <c r="M2033" s="102">
        <f t="shared" si="127"/>
        <v>1.4520502290024848E-3</v>
      </c>
      <c r="N2033" s="99">
        <f t="shared" si="128"/>
        <v>2.3050582782689781E-2</v>
      </c>
    </row>
    <row r="2034" spans="1:14">
      <c r="A2034" s="47">
        <v>42432</v>
      </c>
      <c r="B2034" s="39">
        <v>0.88800000000000001</v>
      </c>
      <c r="C2034" s="43">
        <f>((B2034-B2035)/0.01)*P$4+C2035</f>
        <v>54854766.000000037</v>
      </c>
      <c r="D2034" s="39">
        <v>1.4562999999999999</v>
      </c>
      <c r="E2034" s="43">
        <f>((D2034-D2035)/0.01)*R$4+E2035</f>
        <v>-58744102.00000003</v>
      </c>
      <c r="F2034" s="39">
        <v>1.6819999999999999</v>
      </c>
      <c r="G2034" s="43">
        <f>((F2034-F2035)/0.01)*T$4+G2035</f>
        <v>125674414.00000007</v>
      </c>
      <c r="H2034" s="39">
        <v>2.1347999999999998</v>
      </c>
      <c r="I2034" s="43">
        <f>((H2034-H2035)/0.01)*V$4+I2035</f>
        <v>109097965.99999999</v>
      </c>
      <c r="J2034" s="54">
        <f t="shared" si="126"/>
        <v>230883044.00000006</v>
      </c>
      <c r="K2034" s="43">
        <f>$W$2+J2034</f>
        <v>4930883044</v>
      </c>
      <c r="L2034" s="99">
        <f t="shared" si="125"/>
        <v>3.3976157176628867E-4</v>
      </c>
      <c r="M2034" s="102">
        <f t="shared" si="127"/>
        <v>1.2062842135948252E-3</v>
      </c>
      <c r="N2034" s="99">
        <f t="shared" si="128"/>
        <v>1.9149168237810165E-2</v>
      </c>
    </row>
    <row r="2035" spans="1:14">
      <c r="A2035" s="47">
        <v>42433</v>
      </c>
      <c r="B2035" s="39">
        <v>0.9163</v>
      </c>
      <c r="C2035" s="43">
        <f>((B2035-B2036)/0.01)*P$4+C2036</f>
        <v>53292606.000000037</v>
      </c>
      <c r="D2035" s="39">
        <v>1.4966999999999999</v>
      </c>
      <c r="E2035" s="43">
        <f>((D2035-D2036)/0.01)*R$4+E2036</f>
        <v>-56752382.00000003</v>
      </c>
      <c r="F2035" s="39">
        <v>1.7255</v>
      </c>
      <c r="G2035" s="43">
        <f>((F2035-F2036)/0.01)*T$4+G2036</f>
        <v>121724614.00000006</v>
      </c>
      <c r="H2035" s="39">
        <v>2.1738</v>
      </c>
      <c r="I2035" s="43">
        <f>((H2035-H2036)/0.01)*V$4+I2036</f>
        <v>105248665.99999997</v>
      </c>
      <c r="J2035" s="54">
        <f t="shared" si="126"/>
        <v>223513504.00000003</v>
      </c>
      <c r="K2035" s="43">
        <f>$W$2+J2035</f>
        <v>4923513504</v>
      </c>
      <c r="L2035" s="99">
        <f t="shared" si="125"/>
        <v>-1.4956859789344509E-3</v>
      </c>
      <c r="M2035" s="102">
        <f t="shared" si="127"/>
        <v>1.2686725440647602E-3</v>
      </c>
      <c r="N2035" s="99">
        <f t="shared" si="128"/>
        <v>2.0139552280625934E-2</v>
      </c>
    </row>
    <row r="2036" spans="1:14">
      <c r="A2036" s="47">
        <v>42436</v>
      </c>
      <c r="B2036" s="39">
        <v>0.95299999999999996</v>
      </c>
      <c r="C2036" s="43">
        <f>((B2036-B2037)/0.01)*P$4+C2037</f>
        <v>51266766.000000037</v>
      </c>
      <c r="D2036" s="39">
        <v>1.5323</v>
      </c>
      <c r="E2036" s="43">
        <f>((D2036-D2037)/0.01)*R$4+E2037</f>
        <v>-54997302.00000003</v>
      </c>
      <c r="F2036" s="39">
        <v>1.7544999999999999</v>
      </c>
      <c r="G2036" s="43">
        <f>((F2036-F2037)/0.01)*T$4+G2037</f>
        <v>119091414.00000007</v>
      </c>
      <c r="H2036" s="39">
        <v>2.1913</v>
      </c>
      <c r="I2036" s="43">
        <f>((H2036-H2037)/0.01)*V$4+I2037</f>
        <v>103521415.99999997</v>
      </c>
      <c r="J2036" s="54">
        <f t="shared" si="126"/>
        <v>218882294.00000006</v>
      </c>
      <c r="K2036" s="43">
        <f>$W$2+J2036</f>
        <v>4918882294</v>
      </c>
      <c r="L2036" s="99">
        <f t="shared" si="125"/>
        <v>-9.4107378667542809E-4</v>
      </c>
      <c r="M2036" s="102">
        <f t="shared" si="127"/>
        <v>1.2786130986041009E-3</v>
      </c>
      <c r="N2036" s="99">
        <f t="shared" si="128"/>
        <v>2.0297353691856951E-2</v>
      </c>
    </row>
    <row r="2037" spans="1:14">
      <c r="A2037" s="47">
        <v>42437</v>
      </c>
      <c r="B2037" s="39">
        <v>0.91249999999999998</v>
      </c>
      <c r="C2037" s="43">
        <f>((B2037-B2038)/0.01)*P$4+C2038</f>
        <v>53502366.000000037</v>
      </c>
      <c r="D2037" s="39">
        <v>1.4513</v>
      </c>
      <c r="E2037" s="43">
        <f>((D2037-D2038)/0.01)*R$4+E2038</f>
        <v>-58990602.00000003</v>
      </c>
      <c r="F2037" s="39">
        <v>1.6760000000000002</v>
      </c>
      <c r="G2037" s="43">
        <f>((F2037-F2038)/0.01)*T$4+G2038</f>
        <v>126219214.00000006</v>
      </c>
      <c r="H2037" s="39">
        <v>2.1288</v>
      </c>
      <c r="I2037" s="43">
        <f>((H2037-H2038)/0.01)*V$4+I2038</f>
        <v>109690165.99999997</v>
      </c>
      <c r="J2037" s="54">
        <f t="shared" si="126"/>
        <v>230421144.00000003</v>
      </c>
      <c r="K2037" s="43">
        <f>$W$2+J2037</f>
        <v>4930421144</v>
      </c>
      <c r="L2037" s="99">
        <f t="shared" si="125"/>
        <v>2.3430804729864421E-3</v>
      </c>
      <c r="M2037" s="102">
        <f t="shared" si="127"/>
        <v>1.4753431811494278E-3</v>
      </c>
      <c r="N2037" s="99">
        <f t="shared" si="128"/>
        <v>2.3420346934777816E-2</v>
      </c>
    </row>
    <row r="2038" spans="1:14">
      <c r="A2038" s="47">
        <v>42438</v>
      </c>
      <c r="B2038" s="39">
        <v>0.93930000000000002</v>
      </c>
      <c r="C2038" s="43">
        <f>((B2038-B2039)/0.01)*P$4+C2039</f>
        <v>52023006.000000037</v>
      </c>
      <c r="D2038" s="39">
        <v>1.4889999999999999</v>
      </c>
      <c r="E2038" s="43">
        <f>((D2038-D2039)/0.01)*R$4+E2039</f>
        <v>-57131992.000000037</v>
      </c>
      <c r="F2038" s="39">
        <v>1.7149999999999999</v>
      </c>
      <c r="G2038" s="43">
        <f>((F2038-F2039)/0.01)*T$4+G2039</f>
        <v>122678014.00000009</v>
      </c>
      <c r="H2038" s="39">
        <v>2.1509999999999998</v>
      </c>
      <c r="I2038" s="43">
        <f>((H2038-H2039)/0.01)*V$4+I2039</f>
        <v>107499026</v>
      </c>
      <c r="J2038" s="54">
        <f t="shared" si="126"/>
        <v>225068054.00000009</v>
      </c>
      <c r="K2038" s="43">
        <f>$W$2+J2038</f>
        <v>4925068054</v>
      </c>
      <c r="L2038" s="99">
        <f t="shared" si="125"/>
        <v>-1.0863165529136094E-3</v>
      </c>
      <c r="M2038" s="102">
        <f t="shared" si="127"/>
        <v>1.4927837615772844E-3</v>
      </c>
      <c r="N2038" s="99">
        <f t="shared" si="128"/>
        <v>2.3697207565974189E-2</v>
      </c>
    </row>
    <row r="2039" spans="1:14">
      <c r="A2039" s="47">
        <v>42439</v>
      </c>
      <c r="B2039" s="39">
        <v>0.97940000000000005</v>
      </c>
      <c r="C2039" s="43">
        <f>((B2039-B2040)/0.01)*P$4+C2040</f>
        <v>49809486.000000037</v>
      </c>
      <c r="D2039" s="39">
        <v>1.5472999999999999</v>
      </c>
      <c r="E2039" s="43">
        <f>((D2039-D2040)/0.01)*R$4+E2040</f>
        <v>-54257802.000000037</v>
      </c>
      <c r="F2039" s="39">
        <v>1.7669999999999999</v>
      </c>
      <c r="G2039" s="43">
        <f>((F2039-F2040)/0.01)*T$4+G2040</f>
        <v>117956414.00000009</v>
      </c>
      <c r="H2039" s="39">
        <v>2.1836000000000002</v>
      </c>
      <c r="I2039" s="43">
        <f>((H2039-H2040)/0.01)*V$4+I2040</f>
        <v>104281405.99999996</v>
      </c>
      <c r="J2039" s="54">
        <f t="shared" si="126"/>
        <v>217789504.00000006</v>
      </c>
      <c r="K2039" s="43">
        <f>$W$2+J2039</f>
        <v>4917789504</v>
      </c>
      <c r="L2039" s="99">
        <f t="shared" si="125"/>
        <v>-1.4789508603178167E-3</v>
      </c>
      <c r="M2039" s="102">
        <f t="shared" si="127"/>
        <v>1.4146528646207263E-3</v>
      </c>
      <c r="N2039" s="99">
        <f t="shared" si="128"/>
        <v>2.2456918027629395E-2</v>
      </c>
    </row>
    <row r="2040" spans="1:14">
      <c r="A2040" s="47">
        <v>42440</v>
      </c>
      <c r="B2040" s="39">
        <v>1.0142</v>
      </c>
      <c r="C2040" s="43">
        <f>((B2040-B2041)/0.01)*P$4+C2041</f>
        <v>47888526.000000037</v>
      </c>
      <c r="D2040" s="39">
        <v>1.6073</v>
      </c>
      <c r="E2040" s="43">
        <f>((D2040-D2041)/0.01)*R$4+E2041</f>
        <v>-51299802.000000037</v>
      </c>
      <c r="F2040" s="39">
        <v>1.8277999999999999</v>
      </c>
      <c r="G2040" s="43">
        <f>((F2040-F2041)/0.01)*T$4+G2041</f>
        <v>112435774.00000009</v>
      </c>
      <c r="H2040" s="39">
        <v>2.254</v>
      </c>
      <c r="I2040" s="43">
        <f>((H2040-H2041)/0.01)*V$4+I2041</f>
        <v>97332925.99999997</v>
      </c>
      <c r="J2040" s="54">
        <f t="shared" si="126"/>
        <v>206357424.00000006</v>
      </c>
      <c r="K2040" s="43">
        <f>$W$2+J2040</f>
        <v>4906357424</v>
      </c>
      <c r="L2040" s="99">
        <f t="shared" si="125"/>
        <v>-2.3273440928699165E-3</v>
      </c>
      <c r="M2040" s="102">
        <f t="shared" si="127"/>
        <v>1.487033135608243E-3</v>
      </c>
      <c r="N2040" s="99">
        <f t="shared" si="128"/>
        <v>2.360591920879199E-2</v>
      </c>
    </row>
    <row r="2041" spans="1:14">
      <c r="A2041" s="47">
        <v>42443</v>
      </c>
      <c r="B2041" s="39">
        <v>1.0098</v>
      </c>
      <c r="C2041" s="43">
        <f>((B2041-B2042)/0.01)*P$4+C2042</f>
        <v>48131406.000000037</v>
      </c>
      <c r="D2041" s="39">
        <v>1.5885</v>
      </c>
      <c r="E2041" s="43">
        <f>((D2041-D2042)/0.01)*R$4+E2042</f>
        <v>-52226642.000000037</v>
      </c>
      <c r="F2041" s="39">
        <v>1.8033000000000001</v>
      </c>
      <c r="G2041" s="43">
        <f>((F2041-F2042)/0.01)*T$4+G2042</f>
        <v>114660374.00000006</v>
      </c>
      <c r="H2041" s="39">
        <v>2.2313000000000001</v>
      </c>
      <c r="I2041" s="43">
        <f>((H2041-H2042)/0.01)*V$4+I2042</f>
        <v>99573415.99999997</v>
      </c>
      <c r="J2041" s="54">
        <f t="shared" si="126"/>
        <v>210138554.00000003</v>
      </c>
      <c r="K2041" s="43">
        <f>$W$2+J2041</f>
        <v>4910138554</v>
      </c>
      <c r="L2041" s="99">
        <f t="shared" si="125"/>
        <v>7.7036249909723535E-4</v>
      </c>
      <c r="M2041" s="102">
        <f t="shared" si="127"/>
        <v>1.520655914716643E-3</v>
      </c>
      <c r="N2041" s="99">
        <f t="shared" si="128"/>
        <v>2.4139664280238095E-2</v>
      </c>
    </row>
    <row r="2042" spans="1:14">
      <c r="A2042" s="47">
        <v>42444</v>
      </c>
      <c r="B2042" s="39">
        <v>1.0309999999999999</v>
      </c>
      <c r="C2042" s="43">
        <f>((B2042-B2043)/0.01)*P$4+C2043</f>
        <v>46961166.000000045</v>
      </c>
      <c r="D2042" s="39">
        <v>1.6080000000000001</v>
      </c>
      <c r="E2042" s="43">
        <f>((D2042-D2043)/0.01)*R$4+E2043</f>
        <v>-51265292.000000037</v>
      </c>
      <c r="F2042" s="39">
        <v>1.8205</v>
      </c>
      <c r="G2042" s="43">
        <f>((F2042-F2043)/0.01)*T$4+G2043</f>
        <v>113098614.00000007</v>
      </c>
      <c r="H2042" s="39">
        <v>2.2450000000000001</v>
      </c>
      <c r="I2042" s="43">
        <f>((H2042-H2043)/0.01)*V$4+I2043</f>
        <v>98221225.99999997</v>
      </c>
      <c r="J2042" s="54">
        <f t="shared" si="126"/>
        <v>207015714.00000006</v>
      </c>
      <c r="K2042" s="43">
        <f>$W$2+J2042</f>
        <v>4907015714</v>
      </c>
      <c r="L2042" s="99">
        <f t="shared" si="125"/>
        <v>-6.3620067895035271E-4</v>
      </c>
      <c r="M2042" s="102">
        <f t="shared" si="127"/>
        <v>1.3502896345680008E-3</v>
      </c>
      <c r="N2042" s="99">
        <f t="shared" si="128"/>
        <v>2.1435183425851292E-2</v>
      </c>
    </row>
    <row r="2043" spans="1:14">
      <c r="A2043" s="47">
        <v>42445</v>
      </c>
      <c r="B2043" s="39">
        <v>0.92930000000000001</v>
      </c>
      <c r="C2043" s="43">
        <f>((B2043-B2044)/0.01)*P$4+C2044</f>
        <v>52575006.000000037</v>
      </c>
      <c r="D2043" s="39">
        <v>1.5163</v>
      </c>
      <c r="E2043" s="43">
        <f>((D2043-D2044)/0.01)*R$4+E2044</f>
        <v>-55786102.000000045</v>
      </c>
      <c r="F2043" s="39">
        <v>1.7463</v>
      </c>
      <c r="G2043" s="43">
        <f>((F2043-F2044)/0.01)*T$4+G2044</f>
        <v>119835974.00000007</v>
      </c>
      <c r="H2043" s="39">
        <v>2.2000000000000002</v>
      </c>
      <c r="I2043" s="43">
        <f>((H2043-H2044)/0.01)*V$4+I2044</f>
        <v>102662725.99999997</v>
      </c>
      <c r="J2043" s="54">
        <f t="shared" si="126"/>
        <v>219287604.00000003</v>
      </c>
      <c r="K2043" s="43">
        <f>$W$2+J2043</f>
        <v>4919287604</v>
      </c>
      <c r="L2043" s="99">
        <f t="shared" si="125"/>
        <v>2.4977646187053877E-3</v>
      </c>
      <c r="M2043" s="102">
        <f t="shared" si="127"/>
        <v>1.6446291581338928E-3</v>
      </c>
      <c r="N2043" s="99">
        <f t="shared" si="128"/>
        <v>2.6107678508086807E-2</v>
      </c>
    </row>
    <row r="2044" spans="1:14">
      <c r="A2044" s="47">
        <v>42446</v>
      </c>
      <c r="B2044" s="39">
        <v>0.93500000000000005</v>
      </c>
      <c r="C2044" s="43">
        <f>((B2044-B2045)/0.01)*P$4+C2045</f>
        <v>52260366.000000037</v>
      </c>
      <c r="D2044" s="39">
        <v>1.5070000000000001</v>
      </c>
      <c r="E2044" s="43">
        <f>((D2044-D2045)/0.01)*R$4+E2045</f>
        <v>-56244592.000000037</v>
      </c>
      <c r="F2044" s="39">
        <v>1.7345000000000002</v>
      </c>
      <c r="G2044" s="43">
        <f>((F2044-F2045)/0.01)*T$4+G2045</f>
        <v>120907414.00000006</v>
      </c>
      <c r="H2044" s="39">
        <v>2.181</v>
      </c>
      <c r="I2044" s="43">
        <f>((H2044-H2045)/0.01)*V$4+I2045</f>
        <v>104538025.99999999</v>
      </c>
      <c r="J2044" s="54">
        <f t="shared" si="126"/>
        <v>221461214.00000006</v>
      </c>
      <c r="K2044" s="43">
        <f>$W$2+J2044</f>
        <v>4921461214</v>
      </c>
      <c r="L2044" s="99">
        <f t="shared" si="125"/>
        <v>4.4175704014974451E-4</v>
      </c>
      <c r="M2044" s="102">
        <f t="shared" si="127"/>
        <v>1.6486699262122169E-3</v>
      </c>
      <c r="N2044" s="99">
        <f t="shared" si="128"/>
        <v>2.6171823712732408E-2</v>
      </c>
    </row>
    <row r="2045" spans="1:14">
      <c r="A2045" s="47">
        <v>42447</v>
      </c>
      <c r="B2045" s="39">
        <v>0.91649999999999998</v>
      </c>
      <c r="C2045" s="43">
        <f>((B2045-B2046)/0.01)*P$4+C2046</f>
        <v>53281566.000000045</v>
      </c>
      <c r="D2045" s="39">
        <v>1.4779</v>
      </c>
      <c r="E2045" s="43">
        <f>((D2045-D2046)/0.01)*R$4+E2046</f>
        <v>-57679222.000000045</v>
      </c>
      <c r="F2045" s="39">
        <v>1.7065000000000001</v>
      </c>
      <c r="G2045" s="43">
        <f>((F2045-F2046)/0.01)*T$4+G2046</f>
        <v>123449814.00000006</v>
      </c>
      <c r="H2045" s="39">
        <v>2.1659999999999999</v>
      </c>
      <c r="I2045" s="43">
        <f>((H2045-H2046)/0.01)*V$4+I2046</f>
        <v>106018526</v>
      </c>
      <c r="J2045" s="54">
        <f t="shared" si="126"/>
        <v>225070684.00000006</v>
      </c>
      <c r="K2045" s="43">
        <f>$W$2+J2045</f>
        <v>4925070684</v>
      </c>
      <c r="L2045" s="99">
        <f t="shared" si="125"/>
        <v>7.3314547681667841E-4</v>
      </c>
      <c r="M2045" s="102">
        <f t="shared" si="127"/>
        <v>1.6027492137120046E-3</v>
      </c>
      <c r="N2045" s="99">
        <f t="shared" si="128"/>
        <v>2.5442855000917669E-2</v>
      </c>
    </row>
    <row r="2046" spans="1:14">
      <c r="A2046" s="47">
        <v>42450</v>
      </c>
      <c r="B2046" s="39">
        <v>0.95420000000000005</v>
      </c>
      <c r="C2046" s="43">
        <f>((B2046-B2047)/0.01)*P$4+C2047</f>
        <v>51200526.000000045</v>
      </c>
      <c r="D2046" s="39">
        <v>1.5293000000000001</v>
      </c>
      <c r="E2046" s="43">
        <f>((D2046-D2047)/0.01)*R$4+E2047</f>
        <v>-55145202.000000037</v>
      </c>
      <c r="F2046" s="39">
        <v>1.7549999999999999</v>
      </c>
      <c r="G2046" s="43">
        <f>((F2046-F2047)/0.01)*T$4+G2047</f>
        <v>119046014.00000007</v>
      </c>
      <c r="H2046" s="39">
        <v>2.206</v>
      </c>
      <c r="I2046" s="43">
        <f>((H2046-H2047)/0.01)*V$4+I2047</f>
        <v>102070526</v>
      </c>
      <c r="J2046" s="54">
        <f t="shared" si="126"/>
        <v>217171864.00000009</v>
      </c>
      <c r="K2046" s="43">
        <f>$W$2+J2046</f>
        <v>4917171864</v>
      </c>
      <c r="L2046" s="99">
        <f t="shared" si="125"/>
        <v>-1.6050857631863525E-3</v>
      </c>
      <c r="M2046" s="102">
        <f t="shared" si="127"/>
        <v>1.6602486408811002E-3</v>
      </c>
      <c r="N2046" s="99">
        <f t="shared" si="128"/>
        <v>2.6355630109826254E-2</v>
      </c>
    </row>
    <row r="2047" spans="1:14">
      <c r="A2047" s="47">
        <v>42451</v>
      </c>
      <c r="B2047" s="39">
        <v>0.98199999999999998</v>
      </c>
      <c r="C2047" s="43">
        <f>((B2047-B2048)/0.01)*P$4+C2048</f>
        <v>49665966.000000045</v>
      </c>
      <c r="D2047" s="39">
        <v>1.5643</v>
      </c>
      <c r="E2047" s="43">
        <f>((D2047-D2048)/0.01)*R$4+E2048</f>
        <v>-53419702.000000045</v>
      </c>
      <c r="F2047" s="39">
        <v>1.7875000000000001</v>
      </c>
      <c r="G2047" s="43">
        <f>((F2047-F2048)/0.01)*T$4+G2048</f>
        <v>116095014.00000006</v>
      </c>
      <c r="H2047" s="39">
        <v>2.2212999999999998</v>
      </c>
      <c r="I2047" s="43">
        <f>((H2047-H2048)/0.01)*V$4+I2048</f>
        <v>100560416.00000001</v>
      </c>
      <c r="J2047" s="54">
        <f t="shared" si="126"/>
        <v>212901694.00000006</v>
      </c>
      <c r="K2047" s="43">
        <f>$W$2+J2047</f>
        <v>4912901694</v>
      </c>
      <c r="L2047" s="99">
        <f t="shared" si="125"/>
        <v>-8.6879721568746229E-4</v>
      </c>
      <c r="M2047" s="102">
        <f t="shared" si="127"/>
        <v>1.445974727582903E-3</v>
      </c>
      <c r="N2047" s="99">
        <f t="shared" si="128"/>
        <v>2.295413718761238E-2</v>
      </c>
    </row>
    <row r="2048" spans="1:14">
      <c r="A2048" s="47">
        <v>42452</v>
      </c>
      <c r="B2048" s="39">
        <v>0.95899999999999996</v>
      </c>
      <c r="C2048" s="43">
        <f>((B2048-B2049)/0.01)*P$4+C2049</f>
        <v>50935566.000000045</v>
      </c>
      <c r="D2048" s="39">
        <v>1.5150999999999999</v>
      </c>
      <c r="E2048" s="43">
        <f>((D2048-D2049)/0.01)*R$4+E2049</f>
        <v>-55845262.000000052</v>
      </c>
      <c r="F2048" s="39">
        <v>1.736</v>
      </c>
      <c r="G2048" s="43">
        <f>((F2048-F2049)/0.01)*T$4+G2049</f>
        <v>120771214.00000007</v>
      </c>
      <c r="H2048" s="39">
        <v>2.1640000000000001</v>
      </c>
      <c r="I2048" s="43">
        <f>((H2048-H2049)/0.01)*V$4+I2049</f>
        <v>106215925.99999999</v>
      </c>
      <c r="J2048" s="54">
        <f t="shared" si="126"/>
        <v>222077444.00000006</v>
      </c>
      <c r="K2048" s="43">
        <f>$W$2+J2048</f>
        <v>4922077444</v>
      </c>
      <c r="L2048" s="99">
        <f t="shared" si="125"/>
        <v>1.8659424760437665E-3</v>
      </c>
      <c r="M2048" s="102">
        <f t="shared" si="127"/>
        <v>1.5758409214816193E-3</v>
      </c>
      <c r="N2048" s="99">
        <f t="shared" si="128"/>
        <v>2.5015699104235362E-2</v>
      </c>
    </row>
    <row r="2049" spans="1:14">
      <c r="A2049" s="47">
        <v>42453</v>
      </c>
      <c r="B2049" s="39">
        <v>0.97230000000000005</v>
      </c>
      <c r="C2049" s="43">
        <f>((B2049-B2050)/0.01)*P$4+C2050</f>
        <v>50201406.000000037</v>
      </c>
      <c r="D2049" s="39">
        <v>1.5434999999999999</v>
      </c>
      <c r="E2049" s="43">
        <f>((D2049-D2050)/0.01)*R$4+E2050</f>
        <v>-54445142.000000052</v>
      </c>
      <c r="F2049" s="39">
        <v>1.7826</v>
      </c>
      <c r="G2049" s="43">
        <f>((F2049-F2050)/0.01)*T$4+G2050</f>
        <v>116539934.00000007</v>
      </c>
      <c r="H2049" s="39">
        <v>2.1861000000000002</v>
      </c>
      <c r="I2049" s="43">
        <f>((H2049-H2050)/0.01)*V$4+I2050</f>
        <v>104034655.99999999</v>
      </c>
      <c r="J2049" s="54">
        <f t="shared" si="126"/>
        <v>216330854.00000006</v>
      </c>
      <c r="K2049" s="43">
        <f>$W$2+J2049</f>
        <v>4916330854</v>
      </c>
      <c r="L2049" s="99">
        <f t="shared" si="125"/>
        <v>-1.1681951956983446E-3</v>
      </c>
      <c r="M2049" s="102">
        <f t="shared" si="127"/>
        <v>1.5475769573463916E-3</v>
      </c>
      <c r="N2049" s="99">
        <f t="shared" si="128"/>
        <v>2.4567022583235395E-2</v>
      </c>
    </row>
    <row r="2050" spans="1:14">
      <c r="A2050" s="47">
        <v>42454</v>
      </c>
      <c r="B2050" s="39">
        <v>0.97250000000000003</v>
      </c>
      <c r="C2050" s="43">
        <f>((B2050-B2051)/0.01)*P$4+C2051</f>
        <v>50190366.000000037</v>
      </c>
      <c r="D2050" s="39">
        <v>1.5434999999999999</v>
      </c>
      <c r="E2050" s="43">
        <f>((D2050-D2051)/0.01)*R$4+E2051</f>
        <v>-54445142.000000052</v>
      </c>
      <c r="F2050" s="39">
        <v>1.7610000000000001</v>
      </c>
      <c r="G2050" s="43">
        <f>((F2050-F2051)/0.01)*T$4+G2051</f>
        <v>118501214.00000006</v>
      </c>
      <c r="H2050" s="39">
        <v>2.1909999999999998</v>
      </c>
      <c r="I2050" s="43">
        <f>((H2050-H2051)/0.01)*V$4+I2051</f>
        <v>103551026.00000001</v>
      </c>
      <c r="J2050" s="54">
        <f t="shared" si="126"/>
        <v>217797464.00000006</v>
      </c>
      <c r="K2050" s="43">
        <f>$W$2+J2050</f>
        <v>4917797464</v>
      </c>
      <c r="L2050" s="99">
        <f t="shared" si="125"/>
        <v>2.9826944767197559E-4</v>
      </c>
      <c r="M2050" s="102">
        <f t="shared" si="127"/>
        <v>1.3205124228747203E-3</v>
      </c>
      <c r="N2050" s="99">
        <f t="shared" si="128"/>
        <v>2.0962484844587223E-2</v>
      </c>
    </row>
    <row r="2051" spans="1:14">
      <c r="A2051" s="47">
        <v>42457</v>
      </c>
      <c r="B2051" s="39">
        <v>0.96779999999999999</v>
      </c>
      <c r="C2051" s="43">
        <f>((B2051-B2052)/0.01)*P$4+C2052</f>
        <v>50449806.000000037</v>
      </c>
      <c r="D2051" s="39">
        <v>1.534</v>
      </c>
      <c r="E2051" s="43">
        <f>((D2051-D2052)/0.01)*R$4+E2052</f>
        <v>-54913492.000000045</v>
      </c>
      <c r="F2051" s="39">
        <v>1.7589999999999999</v>
      </c>
      <c r="G2051" s="43">
        <f>((F2051-F2052)/0.01)*T$4+G2052</f>
        <v>118682814.00000007</v>
      </c>
      <c r="H2051" s="39">
        <v>2.19</v>
      </c>
      <c r="I2051" s="43">
        <f>((H2051-H2052)/0.01)*V$4+I2052</f>
        <v>103649726</v>
      </c>
      <c r="J2051" s="54">
        <f t="shared" si="126"/>
        <v>217868854.00000006</v>
      </c>
      <c r="K2051" s="43">
        <f>$W$2+J2051</f>
        <v>4917868854</v>
      </c>
      <c r="L2051" s="99">
        <f t="shared" si="125"/>
        <v>1.4516555908458939E-5</v>
      </c>
      <c r="M2051" s="102">
        <f t="shared" si="127"/>
        <v>1.3079019235474267E-3</v>
      </c>
      <c r="N2051" s="99">
        <f t="shared" si="128"/>
        <v>2.0762299373817024E-2</v>
      </c>
    </row>
    <row r="2052" spans="1:14">
      <c r="A2052" s="47">
        <v>42458</v>
      </c>
      <c r="B2052" s="39">
        <v>0.89280000000000004</v>
      </c>
      <c r="C2052" s="43">
        <f>((B2052-B2053)/0.01)*P$4+C2053</f>
        <v>54589806.000000037</v>
      </c>
      <c r="D2052" s="39">
        <v>1.4475</v>
      </c>
      <c r="E2052" s="43">
        <f>((D2052-D2053)/0.01)*R$4+E2053</f>
        <v>-59177942.000000045</v>
      </c>
      <c r="F2052" s="39">
        <v>1.6758</v>
      </c>
      <c r="G2052" s="43">
        <f>((F2052-F2053)/0.01)*T$4+G2053</f>
        <v>126237374.00000007</v>
      </c>
      <c r="H2052" s="39">
        <v>2.1324999999999998</v>
      </c>
      <c r="I2052" s="43">
        <f>((H2052-H2053)/0.01)*V$4+I2053</f>
        <v>109324976.00000001</v>
      </c>
      <c r="J2052" s="54">
        <f t="shared" si="126"/>
        <v>230974214.00000006</v>
      </c>
      <c r="K2052" s="43">
        <f>$W$2+J2052</f>
        <v>4930974214</v>
      </c>
      <c r="L2052" s="99">
        <f t="shared" si="125"/>
        <v>2.6613009557431878E-3</v>
      </c>
      <c r="M2052" s="102">
        <f t="shared" si="127"/>
        <v>1.4887883114179054E-3</v>
      </c>
      <c r="N2052" s="99">
        <f t="shared" si="128"/>
        <v>2.3633781760989368E-2</v>
      </c>
    </row>
    <row r="2053" spans="1:14">
      <c r="A2053" s="47">
        <v>42459</v>
      </c>
      <c r="B2053" s="39">
        <v>0.86350000000000005</v>
      </c>
      <c r="C2053" s="43">
        <f>((B2053-B2054)/0.01)*P$4+C2054</f>
        <v>56207166.000000037</v>
      </c>
      <c r="D2053" s="39">
        <v>1.4335</v>
      </c>
      <c r="E2053" s="43">
        <f>((D2053-D2054)/0.01)*R$4+E2054</f>
        <v>-59868142.000000045</v>
      </c>
      <c r="F2053" s="39">
        <v>1.681</v>
      </c>
      <c r="G2053" s="43">
        <f>((F2053-F2054)/0.01)*T$4+G2054</f>
        <v>125765214.00000006</v>
      </c>
      <c r="H2053" s="39">
        <v>2.173</v>
      </c>
      <c r="I2053" s="43">
        <f>((H2053-H2054)/0.01)*V$4+I2054</f>
        <v>105327626</v>
      </c>
      <c r="J2053" s="54">
        <f t="shared" si="126"/>
        <v>227431864.00000006</v>
      </c>
      <c r="K2053" s="43">
        <f>$W$2+J2053</f>
        <v>4927431864</v>
      </c>
      <c r="L2053" s="99">
        <f t="shared" si="125"/>
        <v>-7.1864561561520428E-4</v>
      </c>
      <c r="M2053" s="102">
        <f t="shared" si="127"/>
        <v>1.3467941791259061E-3</v>
      </c>
      <c r="N2053" s="99">
        <f t="shared" si="128"/>
        <v>2.1379694790939152E-2</v>
      </c>
    </row>
    <row r="2054" spans="1:14">
      <c r="A2054" s="47">
        <v>42460</v>
      </c>
      <c r="B2054" s="39">
        <v>0.84130000000000005</v>
      </c>
      <c r="C2054" s="43">
        <f>((B2054-B2055)/0.01)*P$4+C2055</f>
        <v>57432606.000000037</v>
      </c>
      <c r="D2054" s="39">
        <v>1.3902999999999999</v>
      </c>
      <c r="E2054" s="43">
        <f>((D2054-D2055)/0.01)*R$4+E2055</f>
        <v>-61997902.000000052</v>
      </c>
      <c r="F2054" s="39">
        <v>1.6385000000000001</v>
      </c>
      <c r="G2054" s="43">
        <f>((F2054-F2055)/0.01)*T$4+G2055</f>
        <v>129624214.00000006</v>
      </c>
      <c r="H2054" s="39">
        <v>2.1368</v>
      </c>
      <c r="I2054" s="43">
        <f>((H2054-H2055)/0.01)*V$4+I2055</f>
        <v>108900566</v>
      </c>
      <c r="J2054" s="54">
        <f t="shared" si="126"/>
        <v>233959484.00000006</v>
      </c>
      <c r="K2054" s="43">
        <f>$W$2+J2054</f>
        <v>4933959484</v>
      </c>
      <c r="L2054" s="99">
        <f t="shared" si="125"/>
        <v>1.3238742329612844E-3</v>
      </c>
      <c r="M2054" s="102">
        <f t="shared" si="127"/>
        <v>1.3949325186495859E-3</v>
      </c>
      <c r="N2054" s="99">
        <f t="shared" si="128"/>
        <v>2.2143867240382642E-2</v>
      </c>
    </row>
    <row r="2055" spans="1:14">
      <c r="A2055" s="47">
        <v>42461</v>
      </c>
      <c r="B2055" s="39">
        <v>0.87139999999999995</v>
      </c>
      <c r="C2055" s="43">
        <f>((B2055-B2056)/0.01)*P$4+C2056</f>
        <v>55771086.000000045</v>
      </c>
      <c r="D2055" s="39">
        <v>1.407</v>
      </c>
      <c r="E2055" s="43">
        <f>((D2055-D2056)/0.01)*R$4+E2056</f>
        <v>-61174592.000000045</v>
      </c>
      <c r="F2055" s="39">
        <v>1.6497999999999999</v>
      </c>
      <c r="G2055" s="43">
        <f>((F2055-F2056)/0.01)*T$4+G2056</f>
        <v>128598174.00000007</v>
      </c>
      <c r="H2055" s="39">
        <v>2.1313</v>
      </c>
      <c r="I2055" s="43">
        <f>((H2055-H2056)/0.01)*V$4+I2056</f>
        <v>109443416</v>
      </c>
      <c r="J2055" s="54">
        <f t="shared" si="126"/>
        <v>232638084.00000006</v>
      </c>
      <c r="K2055" s="43">
        <f>$W$2+J2055</f>
        <v>4932638084</v>
      </c>
      <c r="L2055" s="99">
        <f t="shared" si="125"/>
        <v>-2.6785322879411931E-4</v>
      </c>
      <c r="M2055" s="102">
        <f t="shared" si="127"/>
        <v>1.392613270273397E-3</v>
      </c>
      <c r="N2055" s="99">
        <f t="shared" si="128"/>
        <v>2.2107050313790722E-2</v>
      </c>
    </row>
    <row r="2056" spans="1:14">
      <c r="A2056" s="47">
        <v>42464</v>
      </c>
      <c r="B2056" s="39">
        <v>0.85950000000000004</v>
      </c>
      <c r="C2056" s="43">
        <f>((B2056-B2057)/0.01)*P$4+C2057</f>
        <v>56427966.000000037</v>
      </c>
      <c r="D2056" s="39">
        <v>1.3900000000000001</v>
      </c>
      <c r="E2056" s="43">
        <f>((D2056-D2057)/0.01)*R$4+E2057</f>
        <v>-62012692.000000037</v>
      </c>
      <c r="F2056" s="39">
        <v>1.6335</v>
      </c>
      <c r="G2056" s="43">
        <f>((F2056-F2057)/0.01)*T$4+G2057</f>
        <v>130078214.00000007</v>
      </c>
      <c r="H2056" s="39">
        <v>2.1233</v>
      </c>
      <c r="I2056" s="43">
        <f>((H2056-H2057)/0.01)*V$4+I2057</f>
        <v>110233016</v>
      </c>
      <c r="J2056" s="54">
        <f t="shared" si="126"/>
        <v>234726504.00000006</v>
      </c>
      <c r="K2056" s="43">
        <f>$W$2+J2056</f>
        <v>4934726504</v>
      </c>
      <c r="L2056" s="99">
        <f t="shared" ref="L2056:L2119" si="129">LN(K2056/K2055)</f>
        <v>4.2329844256977099E-4</v>
      </c>
      <c r="M2056" s="102">
        <f t="shared" si="127"/>
        <v>1.2482408081115157E-3</v>
      </c>
      <c r="N2056" s="99">
        <f t="shared" si="128"/>
        <v>1.9815208527512201E-2</v>
      </c>
    </row>
    <row r="2057" spans="1:14">
      <c r="A2057" s="47">
        <v>42465</v>
      </c>
      <c r="B2057" s="39">
        <v>0.83679999999999999</v>
      </c>
      <c r="C2057" s="43">
        <f>((B2057-B2058)/0.01)*P$4+C2058</f>
        <v>57681006.000000037</v>
      </c>
      <c r="D2057" s="39">
        <v>1.3505</v>
      </c>
      <c r="E2057" s="43">
        <f>((D2057-D2058)/0.01)*R$4+E2058</f>
        <v>-63960042.000000045</v>
      </c>
      <c r="F2057" s="39">
        <v>1.591</v>
      </c>
      <c r="G2057" s="43">
        <f>((F2057-F2058)/0.01)*T$4+G2058</f>
        <v>133937214.00000007</v>
      </c>
      <c r="H2057" s="39">
        <v>2.0752999999999999</v>
      </c>
      <c r="I2057" s="43">
        <f>((H2057-H2058)/0.01)*V$4+I2058</f>
        <v>114970616</v>
      </c>
      <c r="J2057" s="54">
        <f t="shared" si="126"/>
        <v>242628794.00000006</v>
      </c>
      <c r="K2057" s="43">
        <f>$W$2+J2057</f>
        <v>4942628794</v>
      </c>
      <c r="L2057" s="99">
        <f t="shared" si="129"/>
        <v>1.6000825013545359E-3</v>
      </c>
      <c r="M2057" s="102">
        <f t="shared" si="127"/>
        <v>1.2228922933054691E-3</v>
      </c>
      <c r="N2057" s="99">
        <f t="shared" si="128"/>
        <v>1.9412813329822372E-2</v>
      </c>
    </row>
    <row r="2058" spans="1:14">
      <c r="A2058" s="47">
        <v>42466</v>
      </c>
      <c r="B2058" s="39">
        <v>0.85609999999999997</v>
      </c>
      <c r="C2058" s="43">
        <f>((B2058-B2059)/0.01)*P$4+C2059</f>
        <v>56615646.000000037</v>
      </c>
      <c r="D2058" s="39">
        <v>1.3833</v>
      </c>
      <c r="E2058" s="43">
        <f>((D2058-D2059)/0.01)*R$4+E2059</f>
        <v>-62343002.000000045</v>
      </c>
      <c r="F2058" s="39">
        <v>1.6282000000000001</v>
      </c>
      <c r="G2058" s="43">
        <f>((F2058-F2059)/0.01)*T$4+G2059</f>
        <v>130559454.00000006</v>
      </c>
      <c r="H2058" s="39">
        <v>2.1213000000000002</v>
      </c>
      <c r="I2058" s="43">
        <f>((H2058-H2059)/0.01)*V$4+I2059</f>
        <v>110430415.99999997</v>
      </c>
      <c r="J2058" s="54">
        <f t="shared" ref="J2058:J2121" si="130">C2058+E2058+G2058+I2058</f>
        <v>235262514.00000003</v>
      </c>
      <c r="K2058" s="43">
        <f>$W$2+J2058</f>
        <v>4935262514</v>
      </c>
      <c r="L2058" s="99">
        <f t="shared" si="129"/>
        <v>-1.4914683986338036E-3</v>
      </c>
      <c r="M2058" s="102">
        <f t="shared" ref="M2058:M2121" si="131">_xlfn.STDEV.S(L2049:L2058)</f>
        <v>1.2963831296337693E-3</v>
      </c>
      <c r="N2058" s="99">
        <f t="shared" si="128"/>
        <v>2.0579444189223375E-2</v>
      </c>
    </row>
    <row r="2059" spans="1:14">
      <c r="A2059" s="47">
        <v>42467</v>
      </c>
      <c r="B2059" s="39">
        <v>0.82550000000000001</v>
      </c>
      <c r="C2059" s="43">
        <f>((B2059-B2060)/0.01)*P$4+C2060</f>
        <v>58304766.000000037</v>
      </c>
      <c r="D2059" s="39">
        <v>1.3208</v>
      </c>
      <c r="E2059" s="43">
        <f>((D2059-D2060)/0.01)*R$4+E2060</f>
        <v>-65424252.000000045</v>
      </c>
      <c r="F2059" s="39">
        <v>1.5613000000000001</v>
      </c>
      <c r="G2059" s="43">
        <f>((F2059-F2060)/0.01)*T$4+G2060</f>
        <v>136633974.00000006</v>
      </c>
      <c r="H2059" s="39">
        <v>2.0493000000000001</v>
      </c>
      <c r="I2059" s="43">
        <f>((H2059-H2060)/0.01)*V$4+I2060</f>
        <v>117536815.99999997</v>
      </c>
      <c r="J2059" s="54">
        <f t="shared" si="130"/>
        <v>247051304.00000003</v>
      </c>
      <c r="K2059" s="43">
        <f>$W$2+J2059</f>
        <v>4947051304</v>
      </c>
      <c r="L2059" s="99">
        <f t="shared" si="129"/>
        <v>2.3858371246131107E-3</v>
      </c>
      <c r="M2059" s="102">
        <f t="shared" si="131"/>
        <v>1.3452951821585376E-3</v>
      </c>
      <c r="N2059" s="99">
        <f t="shared" si="128"/>
        <v>2.1355898951788969E-2</v>
      </c>
    </row>
    <row r="2060" spans="1:14">
      <c r="A2060" s="47">
        <v>42468</v>
      </c>
      <c r="B2060" s="39">
        <v>0.84519999999999995</v>
      </c>
      <c r="C2060" s="43">
        <f>((B2060-B2061)/0.01)*P$4+C2061</f>
        <v>57217326.000000037</v>
      </c>
      <c r="D2060" s="39">
        <v>1.3547</v>
      </c>
      <c r="E2060" s="43">
        <f>((D2060-D2061)/0.01)*R$4+E2061</f>
        <v>-63752982.000000045</v>
      </c>
      <c r="F2060" s="39">
        <v>1.6024</v>
      </c>
      <c r="G2060" s="43">
        <f>((F2060-F2061)/0.01)*T$4+G2061</f>
        <v>132902094.00000006</v>
      </c>
      <c r="H2060" s="39">
        <v>2.1030000000000002</v>
      </c>
      <c r="I2060" s="43">
        <f>((H2060-H2061)/0.01)*V$4+I2061</f>
        <v>112236625.99999996</v>
      </c>
      <c r="J2060" s="54">
        <f t="shared" si="130"/>
        <v>238603064</v>
      </c>
      <c r="K2060" s="43">
        <f>$W$2+J2060</f>
        <v>4938603064</v>
      </c>
      <c r="L2060" s="99">
        <f t="shared" si="129"/>
        <v>-1.7091922784651162E-3</v>
      </c>
      <c r="M2060" s="102">
        <f t="shared" si="131"/>
        <v>1.5354599893244963E-3</v>
      </c>
      <c r="N2060" s="99">
        <f t="shared" si="128"/>
        <v>2.4374671679055052E-2</v>
      </c>
    </row>
    <row r="2061" spans="1:14">
      <c r="A2061" s="47">
        <v>42471</v>
      </c>
      <c r="B2061" s="39">
        <v>0.84399999999999997</v>
      </c>
      <c r="C2061" s="43">
        <f>((B2061-B2062)/0.01)*P$4+C2062</f>
        <v>57283566.000000037</v>
      </c>
      <c r="D2061" s="39">
        <v>1.3548</v>
      </c>
      <c r="E2061" s="43">
        <f>((D2061-D2062)/0.01)*R$4+E2062</f>
        <v>-63748052.000000045</v>
      </c>
      <c r="F2061" s="39">
        <v>1.6015000000000001</v>
      </c>
      <c r="G2061" s="43">
        <f>((F2061-F2062)/0.01)*T$4+G2062</f>
        <v>132983814.00000004</v>
      </c>
      <c r="H2061" s="39">
        <v>2.1076000000000001</v>
      </c>
      <c r="I2061" s="43">
        <f>((H2061-H2062)/0.01)*V$4+I2062</f>
        <v>111782605.99999996</v>
      </c>
      <c r="J2061" s="54">
        <f t="shared" si="130"/>
        <v>238301934</v>
      </c>
      <c r="K2061" s="43">
        <f>$W$2+J2061</f>
        <v>4938301934</v>
      </c>
      <c r="L2061" s="99">
        <f t="shared" si="129"/>
        <v>-6.0976591382458222E-5</v>
      </c>
      <c r="M2061" s="102">
        <f t="shared" si="131"/>
        <v>1.537870697694211E-3</v>
      </c>
      <c r="N2061" s="99">
        <f t="shared" si="128"/>
        <v>2.4412940488033653E-2</v>
      </c>
    </row>
    <row r="2062" spans="1:14">
      <c r="A2062" s="47">
        <v>42472</v>
      </c>
      <c r="B2062" s="39">
        <v>0.86799999999999999</v>
      </c>
      <c r="C2062" s="43">
        <f>((B2062-B2063)/0.01)*P$4+C2063</f>
        <v>55958766.000000037</v>
      </c>
      <c r="D2062" s="39">
        <v>1.3936999999999999</v>
      </c>
      <c r="E2062" s="43">
        <f>((D2062-D2063)/0.01)*R$4+E2063</f>
        <v>-61830282.000000045</v>
      </c>
      <c r="F2062" s="39">
        <v>1.6404000000000001</v>
      </c>
      <c r="G2062" s="43">
        <f>((F2062-F2063)/0.01)*T$4+G2063</f>
        <v>129451694.00000004</v>
      </c>
      <c r="H2062" s="39">
        <v>2.1347999999999998</v>
      </c>
      <c r="I2062" s="43">
        <f>((H2062-H2063)/0.01)*V$4+I2063</f>
        <v>109097965.99999999</v>
      </c>
      <c r="J2062" s="54">
        <f t="shared" si="130"/>
        <v>232678144</v>
      </c>
      <c r="K2062" s="43">
        <f>$W$2+J2062</f>
        <v>4932678144</v>
      </c>
      <c r="L2062" s="99">
        <f t="shared" si="129"/>
        <v>-1.1394594182219603E-3</v>
      </c>
      <c r="M2062" s="102">
        <f t="shared" si="131"/>
        <v>1.3827697471639644E-3</v>
      </c>
      <c r="N2062" s="99">
        <f t="shared" si="128"/>
        <v>2.1950789228757071E-2</v>
      </c>
    </row>
    <row r="2063" spans="1:14">
      <c r="A2063" s="47">
        <v>42473</v>
      </c>
      <c r="B2063" s="39">
        <v>0.86780000000000002</v>
      </c>
      <c r="C2063" s="43">
        <f>((B2063-B2064)/0.01)*P$4+C2064</f>
        <v>55969806.000000037</v>
      </c>
      <c r="D2063" s="39">
        <v>1.381</v>
      </c>
      <c r="E2063" s="43">
        <f>((D2063-D2064)/0.01)*R$4+E2064</f>
        <v>-62456392.000000045</v>
      </c>
      <c r="F2063" s="39">
        <v>1.6225000000000001</v>
      </c>
      <c r="G2063" s="43">
        <f>((F2063-F2064)/0.01)*T$4+G2064</f>
        <v>131077014.00000004</v>
      </c>
      <c r="H2063" s="39">
        <v>2.1193</v>
      </c>
      <c r="I2063" s="43">
        <f>((H2063-H2064)/0.01)*V$4+I2064</f>
        <v>110627815.99999997</v>
      </c>
      <c r="J2063" s="54">
        <f t="shared" si="130"/>
        <v>235218244</v>
      </c>
      <c r="K2063" s="43">
        <f>$W$2+J2063</f>
        <v>4935218244</v>
      </c>
      <c r="L2063" s="99">
        <f t="shared" si="129"/>
        <v>5.148209823506967E-4</v>
      </c>
      <c r="M2063" s="102">
        <f t="shared" si="131"/>
        <v>1.3629902973506295E-3</v>
      </c>
      <c r="N2063" s="99">
        <f t="shared" si="128"/>
        <v>2.1636800197102467E-2</v>
      </c>
    </row>
    <row r="2064" spans="1:14">
      <c r="A2064" s="47">
        <v>42474</v>
      </c>
      <c r="B2064" s="39">
        <v>0.88280000000000003</v>
      </c>
      <c r="C2064" s="43">
        <f>((B2064-B2065)/0.01)*P$4+C2065</f>
        <v>55141806.000000037</v>
      </c>
      <c r="D2064" s="39">
        <v>1.411</v>
      </c>
      <c r="E2064" s="43">
        <f>((D2064-D2065)/0.01)*R$4+E2065</f>
        <v>-60977392.000000045</v>
      </c>
      <c r="F2064" s="39">
        <v>1.6497999999999999</v>
      </c>
      <c r="G2064" s="43">
        <f>((F2064-F2065)/0.01)*T$4+G2065</f>
        <v>128598174.00000006</v>
      </c>
      <c r="H2064" s="39">
        <v>2.1324999999999998</v>
      </c>
      <c r="I2064" s="43">
        <f>((H2064-H2065)/0.01)*V$4+I2065</f>
        <v>109324975.99999999</v>
      </c>
      <c r="J2064" s="54">
        <f t="shared" si="130"/>
        <v>232087564.00000006</v>
      </c>
      <c r="K2064" s="43">
        <f>$W$2+J2064</f>
        <v>4932087564</v>
      </c>
      <c r="L2064" s="99">
        <f t="shared" si="129"/>
        <v>-6.3455621341176568E-4</v>
      </c>
      <c r="M2064" s="102">
        <f t="shared" si="131"/>
        <v>1.3167558857897612E-3</v>
      </c>
      <c r="N2064" s="99">
        <f t="shared" si="128"/>
        <v>2.0902851667081661E-2</v>
      </c>
    </row>
    <row r="2065" spans="1:14">
      <c r="A2065" s="47">
        <v>42475</v>
      </c>
      <c r="B2065" s="39">
        <v>0.85699999999999998</v>
      </c>
      <c r="C2065" s="43">
        <f>((B2065-B2066)/0.01)*P$4+C2066</f>
        <v>56565966.000000037</v>
      </c>
      <c r="D2065" s="39">
        <v>1.3688</v>
      </c>
      <c r="E2065" s="43">
        <f>((D2065-D2066)/0.01)*R$4+E2066</f>
        <v>-63057852.000000045</v>
      </c>
      <c r="F2065" s="39">
        <v>1.6082000000000001</v>
      </c>
      <c r="G2065" s="43">
        <f>((F2065-F2066)/0.01)*T$4+G2066</f>
        <v>132375454.00000004</v>
      </c>
      <c r="H2065" s="39">
        <v>2.0952999999999999</v>
      </c>
      <c r="I2065" s="43">
        <f>((H2065-H2066)/0.01)*V$4+I2066</f>
        <v>112996615.99999997</v>
      </c>
      <c r="J2065" s="54">
        <f t="shared" si="130"/>
        <v>238880184</v>
      </c>
      <c r="K2065" s="43">
        <f>$W$2+J2065</f>
        <v>4938880184</v>
      </c>
      <c r="L2065" s="99">
        <f t="shared" si="129"/>
        <v>1.3762827000554088E-3</v>
      </c>
      <c r="M2065" s="102">
        <f t="shared" si="131"/>
        <v>1.3857001471081045E-3</v>
      </c>
      <c r="N2065" s="99">
        <f t="shared" ref="N2065:N2128" si="132">M2065*SQRT(252)</f>
        <v>2.1997307885721983E-2</v>
      </c>
    </row>
    <row r="2066" spans="1:14">
      <c r="A2066" s="47">
        <v>42478</v>
      </c>
      <c r="B2066" s="39">
        <v>0.86880000000000002</v>
      </c>
      <c r="C2066" s="43">
        <f>((B2066-B2067)/0.01)*P$4+C2067</f>
        <v>55914606.000000037</v>
      </c>
      <c r="D2066" s="39">
        <v>1.3865000000000001</v>
      </c>
      <c r="E2066" s="43">
        <f>((D2066-D2067)/0.01)*R$4+E2067</f>
        <v>-62185242.000000045</v>
      </c>
      <c r="F2066" s="39">
        <v>1.6259000000000001</v>
      </c>
      <c r="G2066" s="43">
        <f>((F2066-F2067)/0.01)*T$4+G2067</f>
        <v>130768294.00000004</v>
      </c>
      <c r="H2066" s="39">
        <v>2.1114999999999999</v>
      </c>
      <c r="I2066" s="43">
        <f>((H2066-H2067)/0.01)*V$4+I2067</f>
        <v>111397675.99999997</v>
      </c>
      <c r="J2066" s="54">
        <f t="shared" si="130"/>
        <v>235895334</v>
      </c>
      <c r="K2066" s="43">
        <f>$W$2+J2066</f>
        <v>4935895334</v>
      </c>
      <c r="L2066" s="99">
        <f t="shared" si="129"/>
        <v>-6.0454034331517477E-4</v>
      </c>
      <c r="M2066" s="102">
        <f t="shared" si="131"/>
        <v>1.3992895584995142E-3</v>
      </c>
      <c r="N2066" s="99">
        <f t="shared" si="132"/>
        <v>2.2213033103754491E-2</v>
      </c>
    </row>
    <row r="2067" spans="1:14">
      <c r="A2067" s="47">
        <v>42479</v>
      </c>
      <c r="B2067" s="39">
        <v>0.89549999999999996</v>
      </c>
      <c r="C2067" s="43">
        <f>((B2067-B2068)/0.01)*P$4+C2068</f>
        <v>54440766.000000037</v>
      </c>
      <c r="D2067" s="39">
        <v>1.4139999999999999</v>
      </c>
      <c r="E2067" s="43">
        <f>((D2067-D2068)/0.01)*R$4+E2068</f>
        <v>-60829492.000000052</v>
      </c>
      <c r="F2067" s="39">
        <v>1.6478000000000002</v>
      </c>
      <c r="G2067" s="43">
        <f>((F2067-F2068)/0.01)*T$4+G2068</f>
        <v>128779774.00000004</v>
      </c>
      <c r="H2067" s="39">
        <v>2.1324999999999998</v>
      </c>
      <c r="I2067" s="43">
        <f>((H2067-H2068)/0.01)*V$4+I2068</f>
        <v>109324975.99999999</v>
      </c>
      <c r="J2067" s="54">
        <f t="shared" si="130"/>
        <v>231716024</v>
      </c>
      <c r="K2067" s="43">
        <f>$W$2+J2067</f>
        <v>4931716024</v>
      </c>
      <c r="L2067" s="99">
        <f t="shared" si="129"/>
        <v>-8.4707637913054726E-4</v>
      </c>
      <c r="M2067" s="102">
        <f t="shared" si="131"/>
        <v>1.3036883275434174E-3</v>
      </c>
      <c r="N2067" s="99">
        <f t="shared" si="132"/>
        <v>2.0695410610905601E-2</v>
      </c>
    </row>
    <row r="2068" spans="1:14">
      <c r="A2068" s="47">
        <v>42480</v>
      </c>
      <c r="B2068" s="39">
        <v>0.93530000000000002</v>
      </c>
      <c r="C2068" s="43">
        <f>((B2068-B2069)/0.01)*P$4+C2069</f>
        <v>52243806.000000037</v>
      </c>
      <c r="D2068" s="39">
        <v>1.4795</v>
      </c>
      <c r="E2068" s="43">
        <f>((D2068-D2069)/0.01)*R$4+E2069</f>
        <v>-57600342.000000045</v>
      </c>
      <c r="F2068" s="39">
        <v>1.712</v>
      </c>
      <c r="G2068" s="43">
        <f>((F2068-F2069)/0.01)*T$4+G2069</f>
        <v>122950414.00000006</v>
      </c>
      <c r="H2068" s="39">
        <v>2.1947000000000001</v>
      </c>
      <c r="I2068" s="43">
        <f>((H2068-H2069)/0.01)*V$4+I2069</f>
        <v>103185835.99999996</v>
      </c>
      <c r="J2068" s="54">
        <f t="shared" si="130"/>
        <v>220779714</v>
      </c>
      <c r="K2068" s="43">
        <f>$W$2+J2068</f>
        <v>4920779714</v>
      </c>
      <c r="L2068" s="99">
        <f t="shared" si="129"/>
        <v>-2.220008976892712E-3</v>
      </c>
      <c r="M2068" s="102">
        <f t="shared" si="131"/>
        <v>1.3994146072799764E-3</v>
      </c>
      <c r="N2068" s="99">
        <f t="shared" si="132"/>
        <v>2.2215018191603621E-2</v>
      </c>
    </row>
    <row r="2069" spans="1:14">
      <c r="A2069" s="47">
        <v>42481</v>
      </c>
      <c r="B2069" s="39">
        <v>0.94179999999999997</v>
      </c>
      <c r="C2069" s="43">
        <f>((B2069-B2070)/0.01)*P$4+C2070</f>
        <v>51885006.000000037</v>
      </c>
      <c r="D2069" s="39">
        <v>1.4897</v>
      </c>
      <c r="E2069" s="43">
        <f>((D2069-D2070)/0.01)*R$4+E2070</f>
        <v>-57097482.000000045</v>
      </c>
      <c r="F2069" s="39">
        <v>1.7229999999999999</v>
      </c>
      <c r="G2069" s="43">
        <f>((F2069-F2070)/0.01)*T$4+G2070</f>
        <v>121951614.00000007</v>
      </c>
      <c r="H2069" s="39">
        <v>2.2101999999999999</v>
      </c>
      <c r="I2069" s="43">
        <f>((H2069-H2070)/0.01)*V$4+I2070</f>
        <v>101655985.99999997</v>
      </c>
      <c r="J2069" s="54">
        <f t="shared" si="130"/>
        <v>218395124.00000003</v>
      </c>
      <c r="K2069" s="43">
        <f>$W$2+J2069</f>
        <v>4918395124</v>
      </c>
      <c r="L2069" s="99">
        <f t="shared" si="129"/>
        <v>-4.8471342077964128E-4</v>
      </c>
      <c r="M2069" s="102">
        <f t="shared" si="131"/>
        <v>1.0358431257842834E-3</v>
      </c>
      <c r="N2069" s="99">
        <f t="shared" si="132"/>
        <v>1.6443499848606071E-2</v>
      </c>
    </row>
    <row r="2070" spans="1:14">
      <c r="A2070" s="47">
        <v>42482</v>
      </c>
      <c r="B2070" s="39">
        <v>0.95179999999999998</v>
      </c>
      <c r="C2070" s="43">
        <f>((B2070-B2071)/0.01)*P$4+C2071</f>
        <v>51333006.000000037</v>
      </c>
      <c r="D2070" s="39">
        <v>1.516</v>
      </c>
      <c r="E2070" s="43">
        <f>((D2070-D2071)/0.01)*R$4+E2071</f>
        <v>-55800892.000000045</v>
      </c>
      <c r="F2070" s="39">
        <v>1.7503</v>
      </c>
      <c r="G2070" s="43">
        <f>((F2070-F2071)/0.01)*T$4+G2071</f>
        <v>119472774.00000006</v>
      </c>
      <c r="H2070" s="39">
        <v>2.2372999999999998</v>
      </c>
      <c r="I2070" s="43">
        <f>((H2070-H2071)/0.01)*V$4+I2071</f>
        <v>98981215.999999985</v>
      </c>
      <c r="J2070" s="54">
        <f t="shared" si="130"/>
        <v>213986104.00000006</v>
      </c>
      <c r="K2070" s="43">
        <f>$W$2+J2070</f>
        <v>4913986104</v>
      </c>
      <c r="L2070" s="99">
        <f t="shared" si="129"/>
        <v>-8.968367261767493E-4</v>
      </c>
      <c r="M2070" s="102">
        <f t="shared" si="131"/>
        <v>9.6710262893678401E-4</v>
      </c>
      <c r="N2070" s="99">
        <f t="shared" si="132"/>
        <v>1.5352278290661053E-2</v>
      </c>
    </row>
    <row r="2071" spans="1:14">
      <c r="A2071" s="47">
        <v>42485</v>
      </c>
      <c r="B2071" s="39">
        <v>0.96499999999999997</v>
      </c>
      <c r="C2071" s="43">
        <f>((B2071-B2072)/0.01)*P$4+C2072</f>
        <v>50604366.000000037</v>
      </c>
      <c r="D2071" s="39">
        <v>1.5405</v>
      </c>
      <c r="E2071" s="43">
        <f>((D2071-D2072)/0.01)*R$4+E2072</f>
        <v>-54593042.000000045</v>
      </c>
      <c r="F2071" s="39">
        <v>1.776</v>
      </c>
      <c r="G2071" s="43">
        <f>((F2071-F2072)/0.01)*T$4+G2072</f>
        <v>117139214.00000006</v>
      </c>
      <c r="H2071" s="39">
        <v>2.2635000000000001</v>
      </c>
      <c r="I2071" s="43">
        <f>((H2071-H2072)/0.01)*V$4+I2072</f>
        <v>96395275.99999997</v>
      </c>
      <c r="J2071" s="54">
        <f t="shared" si="130"/>
        <v>209545814.00000003</v>
      </c>
      <c r="K2071" s="43">
        <f>$W$2+J2071</f>
        <v>4909545814</v>
      </c>
      <c r="L2071" s="99">
        <f t="shared" si="129"/>
        <v>-9.0401096865387826E-4</v>
      </c>
      <c r="M2071" s="102">
        <f t="shared" si="131"/>
        <v>9.6133558899248761E-4</v>
      </c>
      <c r="N2071" s="99">
        <f t="shared" si="132"/>
        <v>1.5260729369699548E-2</v>
      </c>
    </row>
    <row r="2072" spans="1:14">
      <c r="A2072" s="47">
        <v>42486</v>
      </c>
      <c r="B2072" s="39">
        <v>0.97099999999999997</v>
      </c>
      <c r="C2072" s="43">
        <f>((B2072-B2073)/0.01)*P$4+C2073</f>
        <v>50273166.000000037</v>
      </c>
      <c r="D2072" s="39">
        <v>1.5529999999999999</v>
      </c>
      <c r="E2072" s="43">
        <f>((D2072-D2073)/0.01)*R$4+E2073</f>
        <v>-53976792.000000045</v>
      </c>
      <c r="F2072" s="39">
        <v>1.7881</v>
      </c>
      <c r="G2072" s="43">
        <f>((F2072-F2073)/0.01)*T$4+G2073</f>
        <v>116040534.00000006</v>
      </c>
      <c r="H2072" s="39">
        <v>2.2803</v>
      </c>
      <c r="I2072" s="43">
        <f>((H2072-H2073)/0.01)*V$4+I2073</f>
        <v>94737115.99999997</v>
      </c>
      <c r="J2072" s="54">
        <f t="shared" si="130"/>
        <v>207074024.00000003</v>
      </c>
      <c r="K2072" s="43">
        <f>$W$2+J2072</f>
        <v>4907074024</v>
      </c>
      <c r="L2072" s="99">
        <f t="shared" si="129"/>
        <v>-5.0359290530337553E-4</v>
      </c>
      <c r="M2072" s="102">
        <f t="shared" si="131"/>
        <v>9.4133505107841544E-4</v>
      </c>
      <c r="N2072" s="99">
        <f t="shared" si="132"/>
        <v>1.4943230673250627E-2</v>
      </c>
    </row>
    <row r="2073" spans="1:14">
      <c r="A2073" s="47">
        <v>42487</v>
      </c>
      <c r="B2073" s="39">
        <v>0.93700000000000006</v>
      </c>
      <c r="C2073" s="43">
        <f>((B2073-B2074)/0.01)*P$4+C2074</f>
        <v>52149966.00000003</v>
      </c>
      <c r="D2073" s="39">
        <v>1.486</v>
      </c>
      <c r="E2073" s="43">
        <f>((D2073-D2074)/0.01)*R$4+E2074</f>
        <v>-57279892.000000045</v>
      </c>
      <c r="F2073" s="39">
        <v>1.724</v>
      </c>
      <c r="G2073" s="43">
        <f>((F2073-F2074)/0.01)*T$4+G2074</f>
        <v>121860814.00000006</v>
      </c>
      <c r="H2073" s="39">
        <v>2.2323</v>
      </c>
      <c r="I2073" s="43">
        <f>((H2073-H2074)/0.01)*V$4+I2074</f>
        <v>99474715.99999997</v>
      </c>
      <c r="J2073" s="54">
        <f t="shared" si="130"/>
        <v>216205604</v>
      </c>
      <c r="K2073" s="43">
        <f>$W$2+J2073</f>
        <v>4916205604</v>
      </c>
      <c r="L2073" s="99">
        <f t="shared" si="129"/>
        <v>1.8591718806949707E-3</v>
      </c>
      <c r="M2073" s="102">
        <f t="shared" si="131"/>
        <v>1.1730785457383195E-3</v>
      </c>
      <c r="N2073" s="99">
        <f t="shared" si="132"/>
        <v>1.8622044602213412E-2</v>
      </c>
    </row>
    <row r="2074" spans="1:14">
      <c r="A2074" s="47">
        <v>42488</v>
      </c>
      <c r="B2074" s="39">
        <v>0.91800000000000004</v>
      </c>
      <c r="C2074" s="43">
        <f>((B2074-B2075)/0.01)*P$4+C2075</f>
        <v>53198766.00000003</v>
      </c>
      <c r="D2074" s="39">
        <v>1.4638</v>
      </c>
      <c r="E2074" s="43">
        <f>((D2074-D2075)/0.01)*R$4+E2075</f>
        <v>-58374352.000000045</v>
      </c>
      <c r="F2074" s="39">
        <v>1.7019</v>
      </c>
      <c r="G2074" s="43">
        <f>((F2074-F2075)/0.01)*T$4+G2075</f>
        <v>123867494.00000006</v>
      </c>
      <c r="H2074" s="39">
        <v>2.2088000000000001</v>
      </c>
      <c r="I2074" s="43">
        <f>((H2074-H2075)/0.01)*V$4+I2075</f>
        <v>101794165.99999996</v>
      </c>
      <c r="J2074" s="54">
        <f t="shared" si="130"/>
        <v>220486074</v>
      </c>
      <c r="K2074" s="43">
        <f>$W$2+J2074</f>
        <v>4920486074</v>
      </c>
      <c r="L2074" s="99">
        <f t="shared" si="129"/>
        <v>8.7030688981637558E-4</v>
      </c>
      <c r="M2074" s="102">
        <f t="shared" si="131"/>
        <v>1.2326596932806162E-3</v>
      </c>
      <c r="N2074" s="99">
        <f t="shared" si="132"/>
        <v>1.9567865997561999E-2</v>
      </c>
    </row>
    <row r="2075" spans="1:14">
      <c r="A2075" s="47">
        <v>42489</v>
      </c>
      <c r="B2075" s="39">
        <v>0.91890000000000005</v>
      </c>
      <c r="C2075" s="43">
        <f>((B2075-B2076)/0.01)*P$4+C2076</f>
        <v>53149086.00000003</v>
      </c>
      <c r="D2075" s="39">
        <v>1.4755</v>
      </c>
      <c r="E2075" s="43">
        <f>((D2075-D2076)/0.01)*R$4+E2076</f>
        <v>-57797542.000000045</v>
      </c>
      <c r="F2075" s="39">
        <v>1.7265999999999999</v>
      </c>
      <c r="G2075" s="43">
        <f>((F2075-F2076)/0.01)*T$4+G2076</f>
        <v>121624734.00000006</v>
      </c>
      <c r="H2075" s="39">
        <v>2.2138</v>
      </c>
      <c r="I2075" s="43">
        <f>((H2075-H2076)/0.01)*V$4+I2076</f>
        <v>101300665.99999997</v>
      </c>
      <c r="J2075" s="54">
        <f t="shared" si="130"/>
        <v>218276944</v>
      </c>
      <c r="K2075" s="43">
        <f>$W$2+J2075</f>
        <v>4918276944</v>
      </c>
      <c r="L2075" s="99">
        <f t="shared" si="129"/>
        <v>-4.4906662211148827E-4</v>
      </c>
      <c r="M2075" s="102">
        <f t="shared" si="131"/>
        <v>1.0949185574799874E-3</v>
      </c>
      <c r="N2075" s="99">
        <f t="shared" si="132"/>
        <v>1.7381293253769761E-2</v>
      </c>
    </row>
    <row r="2076" spans="1:14">
      <c r="A2076" s="47">
        <v>42492</v>
      </c>
      <c r="B2076" s="39">
        <v>0.9335</v>
      </c>
      <c r="C2076" s="43">
        <f>((B2076-B2077)/0.01)*P$4+C2077</f>
        <v>52343166.00000003</v>
      </c>
      <c r="D2076" s="39">
        <v>1.5110000000000001</v>
      </c>
      <c r="E2076" s="43">
        <f>((D2076-D2077)/0.01)*R$4+E2077</f>
        <v>-56047392.000000037</v>
      </c>
      <c r="F2076" s="39">
        <v>1.7565</v>
      </c>
      <c r="G2076" s="43">
        <f>((F2076-F2077)/0.01)*T$4+G2077</f>
        <v>118909814.00000006</v>
      </c>
      <c r="H2076" s="39">
        <v>2.2599999999999998</v>
      </c>
      <c r="I2076" s="43">
        <f>((H2076-H2077)/0.01)*V$4+I2077</f>
        <v>96740725.999999985</v>
      </c>
      <c r="J2076" s="54">
        <f t="shared" si="130"/>
        <v>211946314.00000006</v>
      </c>
      <c r="K2076" s="43">
        <f>$W$2+J2076</f>
        <v>4911946314</v>
      </c>
      <c r="L2076" s="99">
        <f t="shared" si="129"/>
        <v>-1.2879933057509789E-3</v>
      </c>
      <c r="M2076" s="102">
        <f t="shared" si="131"/>
        <v>1.1286643946223141E-3</v>
      </c>
      <c r="N2076" s="99">
        <f t="shared" si="132"/>
        <v>1.7916991810943462E-2</v>
      </c>
    </row>
    <row r="2077" spans="1:14">
      <c r="A2077" s="47">
        <v>42493</v>
      </c>
      <c r="B2077" s="39">
        <v>0.89800000000000002</v>
      </c>
      <c r="C2077" s="43">
        <f>((B2077-B2078)/0.01)*P$4+C2078</f>
        <v>54302766.00000003</v>
      </c>
      <c r="D2077" s="39">
        <v>1.4368000000000001</v>
      </c>
      <c r="E2077" s="43">
        <f>((D2077-D2078)/0.01)*R$4+E2078</f>
        <v>-59705452.000000037</v>
      </c>
      <c r="F2077" s="39">
        <v>1.6804999999999999</v>
      </c>
      <c r="G2077" s="43">
        <f>((F2077-F2078)/0.01)*T$4+G2078</f>
        <v>125810614.00000006</v>
      </c>
      <c r="H2077" s="39">
        <v>2.1886999999999999</v>
      </c>
      <c r="I2077" s="43">
        <f>((H2077-H2078)/0.01)*V$4+I2078</f>
        <v>103778035.99999997</v>
      </c>
      <c r="J2077" s="54">
        <f t="shared" si="130"/>
        <v>224185964.00000003</v>
      </c>
      <c r="K2077" s="43">
        <f>$W$2+J2077</f>
        <v>4924185964</v>
      </c>
      <c r="L2077" s="99">
        <f t="shared" si="129"/>
        <v>2.4887132404191963E-3</v>
      </c>
      <c r="M2077" s="102">
        <f t="shared" si="131"/>
        <v>1.4557660149857297E-3</v>
      </c>
      <c r="N2077" s="99">
        <f t="shared" si="132"/>
        <v>2.3109569056510616E-2</v>
      </c>
    </row>
    <row r="2078" spans="1:14">
      <c r="A2078" s="47">
        <v>42494</v>
      </c>
      <c r="B2078" s="39">
        <v>0.88180000000000003</v>
      </c>
      <c r="C2078" s="43">
        <f>((B2078-B2079)/0.01)*P$4+C2079</f>
        <v>55197006.00000003</v>
      </c>
      <c r="D2078" s="39">
        <v>1.4062999999999999</v>
      </c>
      <c r="E2078" s="43">
        <f>((D2078-D2079)/0.01)*R$4+E2079</f>
        <v>-61209102.000000045</v>
      </c>
      <c r="F2078" s="39">
        <v>1.6459999999999999</v>
      </c>
      <c r="G2078" s="43">
        <f>((F2078-F2079)/0.01)*T$4+G2079</f>
        <v>128943214.00000006</v>
      </c>
      <c r="H2078" s="39">
        <v>2.1549999999999998</v>
      </c>
      <c r="I2078" s="43">
        <f>((H2078-H2079)/0.01)*V$4+I2079</f>
        <v>107104225.99999997</v>
      </c>
      <c r="J2078" s="54">
        <f t="shared" si="130"/>
        <v>230035344</v>
      </c>
      <c r="K2078" s="43">
        <f>$W$2+J2078</f>
        <v>4930035344</v>
      </c>
      <c r="L2078" s="99">
        <f t="shared" si="129"/>
        <v>1.1871827319855366E-3</v>
      </c>
      <c r="M2078" s="102">
        <f t="shared" si="131"/>
        <v>1.3095639017009363E-3</v>
      </c>
      <c r="N2078" s="99">
        <f t="shared" si="132"/>
        <v>2.0788682459088676E-2</v>
      </c>
    </row>
    <row r="2079" spans="1:14">
      <c r="A2079" s="47">
        <v>42495</v>
      </c>
      <c r="B2079" s="39">
        <v>0.85950000000000004</v>
      </c>
      <c r="C2079" s="43">
        <f>((B2079-B2080)/0.01)*P$4+C2080</f>
        <v>56427966.00000003</v>
      </c>
      <c r="D2079" s="39">
        <v>1.3609</v>
      </c>
      <c r="E2079" s="43">
        <f>((D2079-D2080)/0.01)*R$4+E2080</f>
        <v>-63447322.000000037</v>
      </c>
      <c r="F2079" s="39">
        <v>1.603</v>
      </c>
      <c r="G2079" s="43">
        <f>((F2079-F2080)/0.01)*T$4+G2080</f>
        <v>132847614.00000006</v>
      </c>
      <c r="H2079" s="39">
        <v>2.1158000000000001</v>
      </c>
      <c r="I2079" s="43">
        <f>((H2079-H2080)/0.01)*V$4+I2080</f>
        <v>110973265.99999994</v>
      </c>
      <c r="J2079" s="54">
        <f t="shared" si="130"/>
        <v>236801524</v>
      </c>
      <c r="K2079" s="43">
        <f>$W$2+J2079</f>
        <v>4936801524</v>
      </c>
      <c r="L2079" s="99">
        <f t="shared" si="129"/>
        <v>1.3714995294081878E-3</v>
      </c>
      <c r="M2079" s="102">
        <f t="shared" si="131"/>
        <v>1.3349367525870332E-3</v>
      </c>
      <c r="N2079" s="99">
        <f t="shared" si="132"/>
        <v>2.1191463980072701E-2</v>
      </c>
    </row>
    <row r="2080" spans="1:14">
      <c r="A2080" s="47">
        <v>42496</v>
      </c>
      <c r="B2080" s="39">
        <v>0.87470000000000003</v>
      </c>
      <c r="C2080" s="43">
        <f>((B2080-B2081)/0.01)*P$4+C2081</f>
        <v>55588926.00000003</v>
      </c>
      <c r="D2080" s="39">
        <v>1.3902999999999999</v>
      </c>
      <c r="E2080" s="43">
        <f>((D2080-D2081)/0.01)*R$4+E2081</f>
        <v>-61997902.000000045</v>
      </c>
      <c r="F2080" s="39">
        <v>1.629</v>
      </c>
      <c r="G2080" s="43">
        <f>((F2080-F2081)/0.01)*T$4+G2081</f>
        <v>130486814.00000006</v>
      </c>
      <c r="H2080" s="39">
        <v>2.14</v>
      </c>
      <c r="I2080" s="43">
        <f>((H2080-H2081)/0.01)*V$4+I2081</f>
        <v>108584725.99999994</v>
      </c>
      <c r="J2080" s="54">
        <f t="shared" si="130"/>
        <v>232662564</v>
      </c>
      <c r="K2080" s="43">
        <f>$W$2+J2080</f>
        <v>4932662564</v>
      </c>
      <c r="L2080" s="99">
        <f t="shared" si="129"/>
        <v>-8.3874062578008501E-4</v>
      </c>
      <c r="M2080" s="102">
        <f t="shared" si="131"/>
        <v>1.3289066215536002E-3</v>
      </c>
      <c r="N2080" s="99">
        <f t="shared" si="132"/>
        <v>2.109573861754712E-2</v>
      </c>
    </row>
    <row r="2081" spans="1:14">
      <c r="A2081" s="47">
        <v>42499</v>
      </c>
      <c r="B2081" s="39">
        <v>0.84630000000000005</v>
      </c>
      <c r="C2081" s="43">
        <f>((B2081-B2082)/0.01)*P$4+C2082</f>
        <v>57156606.00000003</v>
      </c>
      <c r="D2081" s="39">
        <v>1.3492999999999999</v>
      </c>
      <c r="E2081" s="43">
        <f>((D2081-D2082)/0.01)*R$4+E2082</f>
        <v>-64019202.000000045</v>
      </c>
      <c r="F2081" s="39">
        <v>1.5903</v>
      </c>
      <c r="G2081" s="43">
        <f>((F2081-F2082)/0.01)*T$4+G2082</f>
        <v>134000774.00000006</v>
      </c>
      <c r="H2081" s="39">
        <v>2.1128</v>
      </c>
      <c r="I2081" s="43">
        <f>((H2081-H2082)/0.01)*V$4+I2082</f>
        <v>111269365.99999996</v>
      </c>
      <c r="J2081" s="54">
        <f t="shared" si="130"/>
        <v>238407544</v>
      </c>
      <c r="K2081" s="43">
        <f>$W$2+J2081</f>
        <v>4938407544</v>
      </c>
      <c r="L2081" s="99">
        <f t="shared" si="129"/>
        <v>1.1640036157787405E-3</v>
      </c>
      <c r="M2081" s="102">
        <f t="shared" si="131"/>
        <v>1.2664449472764643E-3</v>
      </c>
      <c r="N2081" s="99">
        <f t="shared" si="132"/>
        <v>2.0104190277886992E-2</v>
      </c>
    </row>
    <row r="2082" spans="1:14">
      <c r="A2082" s="47">
        <v>42500</v>
      </c>
      <c r="B2082" s="39">
        <v>0.86129999999999995</v>
      </c>
      <c r="C2082" s="43">
        <f>((B2082-B2083)/0.01)*P$4+C2083</f>
        <v>56328606.000000037</v>
      </c>
      <c r="D2082" s="39">
        <v>1.3653</v>
      </c>
      <c r="E2082" s="43">
        <f>((D2082-D2083)/0.01)*R$4+E2083</f>
        <v>-63230402.000000045</v>
      </c>
      <c r="F2082" s="39">
        <v>1.6042999999999998</v>
      </c>
      <c r="G2082" s="43">
        <f>((F2082-F2083)/0.01)*T$4+G2083</f>
        <v>132729574.00000007</v>
      </c>
      <c r="H2082" s="39">
        <v>2.1225000000000001</v>
      </c>
      <c r="I2082" s="43">
        <f>((H2082-H2083)/0.01)*V$4+I2083</f>
        <v>110311975.99999996</v>
      </c>
      <c r="J2082" s="54">
        <f t="shared" si="130"/>
        <v>236139754</v>
      </c>
      <c r="K2082" s="43">
        <f>$W$2+J2082</f>
        <v>4936139754</v>
      </c>
      <c r="L2082" s="99">
        <f t="shared" si="129"/>
        <v>-4.5932030531264971E-4</v>
      </c>
      <c r="M2082" s="102">
        <f t="shared" si="131"/>
        <v>1.2622826735513551E-3</v>
      </c>
      <c r="N2082" s="99">
        <f t="shared" si="132"/>
        <v>2.0038116230895686E-2</v>
      </c>
    </row>
    <row r="2083" spans="1:14">
      <c r="A2083" s="47">
        <v>42501</v>
      </c>
      <c r="B2083" s="39">
        <v>0.86550000000000005</v>
      </c>
      <c r="C2083" s="43">
        <f>((B2083-B2084)/0.01)*P$4+C2084</f>
        <v>56096766.00000003</v>
      </c>
      <c r="D2083" s="39">
        <v>1.3494999999999999</v>
      </c>
      <c r="E2083" s="43">
        <f>((D2083-D2084)/0.01)*R$4+E2084</f>
        <v>-64009342.000000045</v>
      </c>
      <c r="F2083" s="39">
        <v>1.581</v>
      </c>
      <c r="G2083" s="43">
        <f>((F2083-F2084)/0.01)*T$4+G2084</f>
        <v>134845214.00000006</v>
      </c>
      <c r="H2083" s="39">
        <v>2.093</v>
      </c>
      <c r="I2083" s="43">
        <f>((H2083-H2084)/0.01)*V$4+I2084</f>
        <v>113223625.99999997</v>
      </c>
      <c r="J2083" s="54">
        <f t="shared" si="130"/>
        <v>240156264</v>
      </c>
      <c r="K2083" s="43">
        <f>$W$2+J2083</f>
        <v>4940156264</v>
      </c>
      <c r="L2083" s="99">
        <f t="shared" si="129"/>
        <v>8.1336367685017931E-4</v>
      </c>
      <c r="M2083" s="102">
        <f t="shared" si="131"/>
        <v>1.1865517112232043E-3</v>
      </c>
      <c r="N2083" s="99">
        <f t="shared" si="132"/>
        <v>1.883592447368836E-2</v>
      </c>
    </row>
    <row r="2084" spans="1:14">
      <c r="A2084" s="47">
        <v>42502</v>
      </c>
      <c r="B2084" s="39">
        <v>0.88900000000000001</v>
      </c>
      <c r="C2084" s="43">
        <f>((B2084-B2085)/0.01)*P$4+C2085</f>
        <v>54799566.00000003</v>
      </c>
      <c r="D2084" s="39">
        <v>1.3848</v>
      </c>
      <c r="E2084" s="43">
        <f>((D2084-D2085)/0.01)*R$4+E2085</f>
        <v>-62269052.000000037</v>
      </c>
      <c r="F2084" s="39">
        <v>1.6139999999999999</v>
      </c>
      <c r="G2084" s="43">
        <f>((F2084-F2085)/0.01)*T$4+G2085</f>
        <v>131848814.00000007</v>
      </c>
      <c r="H2084" s="39">
        <v>2.1110000000000002</v>
      </c>
      <c r="I2084" s="43">
        <f>((H2084-H2085)/0.01)*V$4+I2085</f>
        <v>111447025.99999994</v>
      </c>
      <c r="J2084" s="54">
        <f t="shared" si="130"/>
        <v>235826354</v>
      </c>
      <c r="K2084" s="43">
        <f>$W$2+J2084</f>
        <v>4935826354</v>
      </c>
      <c r="L2084" s="99">
        <f t="shared" si="129"/>
        <v>-8.7685660149689501E-4</v>
      </c>
      <c r="M2084" s="102">
        <f t="shared" si="131"/>
        <v>1.2505800917393636E-3</v>
      </c>
      <c r="N2084" s="99">
        <f t="shared" si="132"/>
        <v>1.9852343503864184E-2</v>
      </c>
    </row>
    <row r="2085" spans="1:14">
      <c r="A2085" s="47">
        <v>42503</v>
      </c>
      <c r="B2085" s="39">
        <v>0.88200000000000001</v>
      </c>
      <c r="C2085" s="43">
        <f>((B2085-B2086)/0.01)*P$4+C2086</f>
        <v>55185966.00000003</v>
      </c>
      <c r="D2085" s="39">
        <v>1.349</v>
      </c>
      <c r="E2085" s="43">
        <f>((D2085-D2086)/0.01)*R$4+E2086</f>
        <v>-64033992.000000037</v>
      </c>
      <c r="F2085" s="39">
        <v>1.5705</v>
      </c>
      <c r="G2085" s="43">
        <f>((F2085-F2086)/0.01)*T$4+G2086</f>
        <v>135798614.00000006</v>
      </c>
      <c r="H2085" s="39">
        <v>2.0720000000000001</v>
      </c>
      <c r="I2085" s="43">
        <f>((H2085-H2086)/0.01)*V$4+I2086</f>
        <v>115296325.99999996</v>
      </c>
      <c r="J2085" s="54">
        <f t="shared" si="130"/>
        <v>242246914</v>
      </c>
      <c r="K2085" s="43">
        <f>$W$2+J2085</f>
        <v>4942246914</v>
      </c>
      <c r="L2085" s="99">
        <f t="shared" si="129"/>
        <v>1.2999621950518592E-3</v>
      </c>
      <c r="M2085" s="102">
        <f t="shared" si="131"/>
        <v>1.2547250933826924E-3</v>
      </c>
      <c r="N2085" s="99">
        <f t="shared" si="132"/>
        <v>1.9918143365057397E-2</v>
      </c>
    </row>
    <row r="2086" spans="1:14">
      <c r="A2086" s="47">
        <v>42506</v>
      </c>
      <c r="B2086" s="39">
        <v>0.9133</v>
      </c>
      <c r="C2086" s="43">
        <f>((B2086-B2087)/0.01)*P$4+C2087</f>
        <v>53458206.00000003</v>
      </c>
      <c r="D2086" s="39">
        <v>1.3973</v>
      </c>
      <c r="E2086" s="43">
        <f>((D2086-D2087)/0.01)*R$4+E2087</f>
        <v>-61652802.000000037</v>
      </c>
      <c r="F2086" s="39">
        <v>1.6185</v>
      </c>
      <c r="G2086" s="43">
        <f>((F2086-F2087)/0.01)*T$4+G2087</f>
        <v>131440214.00000006</v>
      </c>
      <c r="H2086" s="39">
        <v>2.1110000000000002</v>
      </c>
      <c r="I2086" s="43">
        <f>((H2086-H2087)/0.01)*V$4+I2087</f>
        <v>111447025.99999994</v>
      </c>
      <c r="J2086" s="54">
        <f t="shared" si="130"/>
        <v>234692644</v>
      </c>
      <c r="K2086" s="43">
        <f>$W$2+J2086</f>
        <v>4934692644</v>
      </c>
      <c r="L2086" s="99">
        <f t="shared" si="129"/>
        <v>-1.5296785869082694E-3</v>
      </c>
      <c r="M2086" s="102">
        <f t="shared" si="131"/>
        <v>1.294396898162855E-3</v>
      </c>
      <c r="N2086" s="99">
        <f t="shared" si="132"/>
        <v>2.0547913742113878E-2</v>
      </c>
    </row>
    <row r="2087" spans="1:14">
      <c r="A2087" s="47">
        <v>42507</v>
      </c>
      <c r="B2087" s="39">
        <v>0.95150000000000001</v>
      </c>
      <c r="C2087" s="43">
        <f>((B2087-B2088)/0.01)*P$4+C2088</f>
        <v>51349566.00000003</v>
      </c>
      <c r="D2087" s="39">
        <v>1.4287000000000001</v>
      </c>
      <c r="E2087" s="43">
        <f>((D2087-D2088)/0.01)*R$4+E2088</f>
        <v>-60104782.00000003</v>
      </c>
      <c r="F2087" s="39">
        <v>1.6435</v>
      </c>
      <c r="G2087" s="43">
        <f>((F2087-F2088)/0.01)*T$4+G2088</f>
        <v>129170214.00000007</v>
      </c>
      <c r="H2087" s="39">
        <v>2.1202999999999999</v>
      </c>
      <c r="I2087" s="43">
        <f>((H2087-H2088)/0.01)*V$4+I2088</f>
        <v>110529115.99999997</v>
      </c>
      <c r="J2087" s="54">
        <f t="shared" si="130"/>
        <v>230944114.00000006</v>
      </c>
      <c r="K2087" s="43">
        <f>$W$2+J2087</f>
        <v>4930944114</v>
      </c>
      <c r="L2087" s="99">
        <f t="shared" si="129"/>
        <v>-7.5991652081656535E-4</v>
      </c>
      <c r="M2087" s="102">
        <f t="shared" si="131"/>
        <v>1.1259271533737394E-3</v>
      </c>
      <c r="N2087" s="99">
        <f t="shared" si="132"/>
        <v>1.7873539453210761E-2</v>
      </c>
    </row>
    <row r="2088" spans="1:14">
      <c r="A2088" s="47">
        <v>42508</v>
      </c>
      <c r="B2088" s="39">
        <v>1.0087999999999999</v>
      </c>
      <c r="C2088" s="43">
        <f>((B2088-B2089)/0.01)*P$4+C2089</f>
        <v>48186606.000000037</v>
      </c>
      <c r="D2088" s="39">
        <v>1.4997</v>
      </c>
      <c r="E2088" s="43">
        <f>((D2088-D2089)/0.01)*R$4+E2089</f>
        <v>-56604482.00000003</v>
      </c>
      <c r="F2088" s="39">
        <v>1.7050000000000001</v>
      </c>
      <c r="G2088" s="43">
        <f>((F2088-F2089)/0.01)*T$4+G2089</f>
        <v>123586014.00000006</v>
      </c>
      <c r="H2088" s="39">
        <v>2.1640000000000001</v>
      </c>
      <c r="I2088" s="43">
        <f>((H2088-H2089)/0.01)*V$4+I2089</f>
        <v>106215925.99999994</v>
      </c>
      <c r="J2088" s="54">
        <f t="shared" si="130"/>
        <v>221384064</v>
      </c>
      <c r="K2088" s="43">
        <f>$W$2+J2088</f>
        <v>4921384064</v>
      </c>
      <c r="L2088" s="99">
        <f t="shared" si="129"/>
        <v>-1.9406688099905445E-3</v>
      </c>
      <c r="M2088" s="102">
        <f t="shared" si="131"/>
        <v>1.2313418054595144E-3</v>
      </c>
      <c r="N2088" s="99">
        <f t="shared" si="132"/>
        <v>1.9546945176978903E-2</v>
      </c>
    </row>
    <row r="2089" spans="1:14">
      <c r="A2089" s="47">
        <v>42509</v>
      </c>
      <c r="B2089" s="39">
        <v>1.0175000000000001</v>
      </c>
      <c r="C2089" s="43">
        <f>((B2089-B2090)/0.01)*P$4+C2090</f>
        <v>47706366.00000003</v>
      </c>
      <c r="D2089" s="39">
        <v>1.5044999999999999</v>
      </c>
      <c r="E2089" s="43">
        <f>((D2089-D2090)/0.01)*R$4+E2090</f>
        <v>-56367842.000000037</v>
      </c>
      <c r="F2089" s="39">
        <v>1.71</v>
      </c>
      <c r="G2089" s="43">
        <f>((F2089-F2090)/0.01)*T$4+G2090</f>
        <v>123132014.00000007</v>
      </c>
      <c r="H2089" s="39">
        <v>2.1507999999999998</v>
      </c>
      <c r="I2089" s="43">
        <f>((H2089-H2090)/0.01)*V$4+I2090</f>
        <v>107518765.99999997</v>
      </c>
      <c r="J2089" s="54">
        <f t="shared" si="130"/>
        <v>221989304.00000003</v>
      </c>
      <c r="K2089" s="43">
        <f>$W$2+J2089</f>
        <v>4921989304</v>
      </c>
      <c r="L2089" s="99">
        <f t="shared" si="129"/>
        <v>1.2297410209608222E-4</v>
      </c>
      <c r="M2089" s="102">
        <f t="shared" si="131"/>
        <v>1.11482354053442E-3</v>
      </c>
      <c r="N2089" s="99">
        <f t="shared" si="132"/>
        <v>1.7697275063847665E-2</v>
      </c>
    </row>
    <row r="2090" spans="1:14">
      <c r="A2090" s="47">
        <v>42510</v>
      </c>
      <c r="B2090" s="39">
        <v>1.0157</v>
      </c>
      <c r="C2090" s="43">
        <f>((B2090-B2091)/0.01)*P$4+C2091</f>
        <v>47805726.00000003</v>
      </c>
      <c r="D2090" s="39">
        <v>1.4925999999999999</v>
      </c>
      <c r="E2090" s="43">
        <f>((D2090-D2091)/0.01)*R$4+E2091</f>
        <v>-56954512.000000037</v>
      </c>
      <c r="F2090" s="39">
        <v>1.6985000000000001</v>
      </c>
      <c r="G2090" s="43">
        <f>((F2090-F2091)/0.01)*T$4+G2091</f>
        <v>124176214.00000006</v>
      </c>
      <c r="H2090" s="39">
        <v>2.1427</v>
      </c>
      <c r="I2090" s="43">
        <f>((H2090-H2091)/0.01)*V$4+I2091</f>
        <v>108318235.99999994</v>
      </c>
      <c r="J2090" s="54">
        <f t="shared" si="130"/>
        <v>223345664</v>
      </c>
      <c r="K2090" s="43">
        <f>$W$2+J2090</f>
        <v>4923345664</v>
      </c>
      <c r="L2090" s="99">
        <f t="shared" si="129"/>
        <v>2.7553354212723596E-4</v>
      </c>
      <c r="M2090" s="102">
        <f t="shared" si="131"/>
        <v>1.1107258636527627E-3</v>
      </c>
      <c r="N2090" s="99">
        <f t="shared" si="132"/>
        <v>1.763222645995588E-2</v>
      </c>
    </row>
    <row r="2091" spans="1:14">
      <c r="A2091" s="47">
        <v>42513</v>
      </c>
      <c r="B2091" s="39">
        <v>1.0304</v>
      </c>
      <c r="C2091" s="43">
        <f>((B2091-B2092)/0.01)*P$4+C2092</f>
        <v>46994286.00000003</v>
      </c>
      <c r="D2091" s="39">
        <v>1.4948000000000001</v>
      </c>
      <c r="E2091" s="43">
        <f>((D2091-D2092)/0.01)*R$4+E2092</f>
        <v>-56846052.00000003</v>
      </c>
      <c r="F2091" s="39">
        <v>1.6955</v>
      </c>
      <c r="G2091" s="43">
        <f>((F2091-F2092)/0.01)*T$4+G2092</f>
        <v>124448614.00000007</v>
      </c>
      <c r="H2091" s="39">
        <v>2.1435</v>
      </c>
      <c r="I2091" s="43">
        <f>((H2091-H2092)/0.01)*V$4+I2092</f>
        <v>108239275.99999996</v>
      </c>
      <c r="J2091" s="54">
        <f t="shared" si="130"/>
        <v>222836124.00000003</v>
      </c>
      <c r="K2091" s="43">
        <f>$W$2+J2091</f>
        <v>4922836124</v>
      </c>
      <c r="L2091" s="99">
        <f t="shared" si="129"/>
        <v>-1.0350001887552862E-4</v>
      </c>
      <c r="M2091" s="102">
        <f t="shared" si="131"/>
        <v>1.0066053721539162E-3</v>
      </c>
      <c r="N2091" s="99">
        <f t="shared" si="132"/>
        <v>1.5979364898605304E-2</v>
      </c>
    </row>
    <row r="2092" spans="1:14">
      <c r="A2092" s="47">
        <v>42514</v>
      </c>
      <c r="B2092" s="39">
        <v>1.0555000000000001</v>
      </c>
      <c r="C2092" s="43">
        <f>((B2092-B2093)/0.01)*P$4+C2093</f>
        <v>45608766.000000022</v>
      </c>
      <c r="D2092" s="39">
        <v>1.5230999999999999</v>
      </c>
      <c r="E2092" s="43">
        <f>((D2092-D2093)/0.01)*R$4+E2093</f>
        <v>-55450862.000000045</v>
      </c>
      <c r="F2092" s="39">
        <v>1.7213000000000001</v>
      </c>
      <c r="G2092" s="43">
        <f>((F2092-F2093)/0.01)*T$4+G2093</f>
        <v>122105974.00000007</v>
      </c>
      <c r="H2092" s="39">
        <v>2.1615000000000002</v>
      </c>
      <c r="I2092" s="43">
        <f>((H2092-H2093)/0.01)*V$4+I2093</f>
        <v>106462675.99999993</v>
      </c>
      <c r="J2092" s="54">
        <f t="shared" si="130"/>
        <v>218726554</v>
      </c>
      <c r="K2092" s="43">
        <f>$W$2+J2092</f>
        <v>4918726554</v>
      </c>
      <c r="L2092" s="99">
        <f t="shared" si="129"/>
        <v>-8.351458753689128E-4</v>
      </c>
      <c r="M2092" s="102">
        <f t="shared" si="131"/>
        <v>1.0194921875505856E-3</v>
      </c>
      <c r="N2092" s="99">
        <f t="shared" si="132"/>
        <v>1.6183936750992417E-2</v>
      </c>
    </row>
    <row r="2093" spans="1:14">
      <c r="A2093" s="47">
        <v>42515</v>
      </c>
      <c r="B2093" s="39">
        <v>1.0471999999999999</v>
      </c>
      <c r="C2093" s="43">
        <f>((B2093-B2094)/0.01)*P$4+C2094</f>
        <v>46066926.00000003</v>
      </c>
      <c r="D2093" s="39">
        <v>1.5242</v>
      </c>
      <c r="E2093" s="43">
        <f>((D2093-D2094)/0.01)*R$4+E2094</f>
        <v>-55396632.000000037</v>
      </c>
      <c r="F2093" s="39">
        <v>1.7227999999999999</v>
      </c>
      <c r="G2093" s="43">
        <f>((F2093-F2094)/0.01)*T$4+G2094</f>
        <v>121969774.00000009</v>
      </c>
      <c r="H2093" s="39">
        <v>2.1785000000000001</v>
      </c>
      <c r="I2093" s="43">
        <f>((H2093-H2094)/0.01)*V$4+I2094</f>
        <v>104784775.99999994</v>
      </c>
      <c r="J2093" s="54">
        <f t="shared" si="130"/>
        <v>217424844.00000003</v>
      </c>
      <c r="K2093" s="43">
        <f>$W$2+J2093</f>
        <v>4917424844</v>
      </c>
      <c r="L2093" s="99">
        <f t="shared" si="129"/>
        <v>-2.6467872543395034E-4</v>
      </c>
      <c r="M2093" s="102">
        <f t="shared" si="131"/>
        <v>9.3598491185761378E-4</v>
      </c>
      <c r="N2093" s="99">
        <f t="shared" si="132"/>
        <v>1.4858299846103743E-2</v>
      </c>
    </row>
    <row r="2094" spans="1:14">
      <c r="A2094" s="47">
        <v>42516</v>
      </c>
      <c r="B2094" s="39">
        <v>1.0085</v>
      </c>
      <c r="C2094" s="43">
        <f>((B2094-B2095)/0.01)*P$4+C2095</f>
        <v>48203166.00000003</v>
      </c>
      <c r="D2094" s="39">
        <v>1.4843999999999999</v>
      </c>
      <c r="E2094" s="43">
        <f>((D2094-D2095)/0.01)*R$4+E2095</f>
        <v>-57358772.000000037</v>
      </c>
      <c r="F2094" s="39">
        <v>1.6884999999999999</v>
      </c>
      <c r="G2094" s="43">
        <f>((F2094-F2095)/0.01)*T$4+G2095</f>
        <v>125084214.00000009</v>
      </c>
      <c r="H2094" s="39">
        <v>2.1598000000000002</v>
      </c>
      <c r="I2094" s="43">
        <f>((H2094-H2095)/0.01)*V$4+I2095</f>
        <v>106630465.99999994</v>
      </c>
      <c r="J2094" s="54">
        <f t="shared" si="130"/>
        <v>222559074.00000003</v>
      </c>
      <c r="K2094" s="43">
        <f>$W$2+J2094</f>
        <v>4922559074</v>
      </c>
      <c r="L2094" s="99">
        <f t="shared" si="129"/>
        <v>1.0435444831434606E-3</v>
      </c>
      <c r="M2094" s="102">
        <f t="shared" si="131"/>
        <v>1.0331877223584865E-3</v>
      </c>
      <c r="N2094" s="99">
        <f t="shared" si="132"/>
        <v>1.6401346626034825E-2</v>
      </c>
    </row>
    <row r="2095" spans="1:14">
      <c r="A2095" s="47">
        <v>42517</v>
      </c>
      <c r="B2095" s="39">
        <v>1.0640000000000001</v>
      </c>
      <c r="C2095" s="43">
        <f>((B2095-B2096)/0.01)*P$4+C2096</f>
        <v>45139566.000000022</v>
      </c>
      <c r="D2095" s="39">
        <v>1.524</v>
      </c>
      <c r="E2095" s="43">
        <f>((D2095-D2096)/0.01)*R$4+E2096</f>
        <v>-55406492.00000003</v>
      </c>
      <c r="F2095" s="39">
        <v>1.7103000000000002</v>
      </c>
      <c r="G2095" s="43">
        <f>((F2095-F2096)/0.01)*T$4+G2096</f>
        <v>123104774.00000006</v>
      </c>
      <c r="H2095" s="39">
        <v>2.1738</v>
      </c>
      <c r="I2095" s="43">
        <f>((H2095-H2096)/0.01)*V$4+I2096</f>
        <v>105248665.99999996</v>
      </c>
      <c r="J2095" s="54">
        <f t="shared" si="130"/>
        <v>218086514</v>
      </c>
      <c r="K2095" s="43">
        <f>$W$2+J2095</f>
        <v>4918086514</v>
      </c>
      <c r="L2095" s="99">
        <f t="shared" si="129"/>
        <v>-9.0899733517847778E-4</v>
      </c>
      <c r="M2095" s="102">
        <f t="shared" si="131"/>
        <v>8.861025994125136E-4</v>
      </c>
      <c r="N2095" s="99">
        <f t="shared" si="132"/>
        <v>1.4066442684800399E-2</v>
      </c>
    </row>
    <row r="2096" spans="1:14">
      <c r="A2096" s="47">
        <v>42520</v>
      </c>
      <c r="B2096" s="39">
        <v>1.079</v>
      </c>
      <c r="C2096" s="43">
        <f>((B2096-B2097)/0.01)*P$4+C2097</f>
        <v>44311566.00000003</v>
      </c>
      <c r="D2096" s="39">
        <v>1.516</v>
      </c>
      <c r="E2096" s="43">
        <f>((D2096-D2097)/0.01)*R$4+E2097</f>
        <v>-55800892.00000003</v>
      </c>
      <c r="F2096" s="39">
        <v>1.71</v>
      </c>
      <c r="G2096" s="43">
        <f>((F2096-F2097)/0.01)*T$4+G2097</f>
        <v>123132014.00000007</v>
      </c>
      <c r="H2096" s="39">
        <v>2.1669999999999998</v>
      </c>
      <c r="I2096" s="43">
        <f>((H2096-H2097)/0.01)*V$4+I2097</f>
        <v>105919825.99999997</v>
      </c>
      <c r="J2096" s="54">
        <f t="shared" si="130"/>
        <v>217562514.00000006</v>
      </c>
      <c r="K2096" s="43">
        <f>$W$2+J2096</f>
        <v>4917562514</v>
      </c>
      <c r="L2096" s="99">
        <f t="shared" si="129"/>
        <v>-1.0655117908421564E-4</v>
      </c>
      <c r="M2096" s="102">
        <f t="shared" si="131"/>
        <v>8.1174192258601718E-4</v>
      </c>
      <c r="N2096" s="99">
        <f t="shared" si="132"/>
        <v>1.2886003535568279E-2</v>
      </c>
    </row>
    <row r="2097" spans="1:14">
      <c r="A2097" s="47">
        <v>42521</v>
      </c>
      <c r="B2097" s="39">
        <v>1.0295000000000001</v>
      </c>
      <c r="C2097" s="43">
        <f>((B2097-B2098)/0.01)*P$4+C2098</f>
        <v>47043966.000000022</v>
      </c>
      <c r="D2097" s="39">
        <v>1.5023</v>
      </c>
      <c r="E2097" s="43">
        <f>((D2097-D2098)/0.01)*R$4+E2098</f>
        <v>-56476302.00000003</v>
      </c>
      <c r="F2097" s="39">
        <v>1.704</v>
      </c>
      <c r="G2097" s="43">
        <f>((F2097-F2098)/0.01)*T$4+G2098</f>
        <v>123676814.00000007</v>
      </c>
      <c r="H2097" s="39">
        <v>2.1659999999999999</v>
      </c>
      <c r="I2097" s="43">
        <f>((H2097-H2098)/0.01)*V$4+I2098</f>
        <v>106018525.99999996</v>
      </c>
      <c r="J2097" s="54">
        <f t="shared" si="130"/>
        <v>220263004</v>
      </c>
      <c r="K2097" s="43">
        <f>$W$2+J2097</f>
        <v>4920263004</v>
      </c>
      <c r="L2097" s="99">
        <f t="shared" si="129"/>
        <v>5.4900141558449566E-4</v>
      </c>
      <c r="M2097" s="102">
        <f t="shared" si="131"/>
        <v>8.4282957712326456E-4</v>
      </c>
      <c r="N2097" s="99">
        <f t="shared" si="132"/>
        <v>1.3379504752067352E-2</v>
      </c>
    </row>
    <row r="2098" spans="1:14">
      <c r="A2098" s="47">
        <v>42522</v>
      </c>
      <c r="B2098" s="39">
        <v>1.0465</v>
      </c>
      <c r="C2098" s="43">
        <f>((B2098-B2099)/0.01)*P$4+C2099</f>
        <v>46105566.00000003</v>
      </c>
      <c r="D2098" s="39">
        <v>1.5081</v>
      </c>
      <c r="E2098" s="43">
        <f>((D2098-D2099)/0.01)*R$4+E2099</f>
        <v>-56190362.00000003</v>
      </c>
      <c r="F2098" s="39">
        <v>1.7006999999999999</v>
      </c>
      <c r="G2098" s="43">
        <f>((F2098-F2099)/0.01)*T$4+G2099</f>
        <v>123976454.00000007</v>
      </c>
      <c r="H2098" s="39">
        <v>2.1423000000000001</v>
      </c>
      <c r="I2098" s="43">
        <f>((H2098-H2099)/0.01)*V$4+I2099</f>
        <v>108357715.99999994</v>
      </c>
      <c r="J2098" s="54">
        <f t="shared" si="130"/>
        <v>222249374</v>
      </c>
      <c r="K2098" s="43">
        <f>$W$2+J2098</f>
        <v>4922249374</v>
      </c>
      <c r="L2098" s="99">
        <f t="shared" si="129"/>
        <v>4.036306891333677E-4</v>
      </c>
      <c r="M2098" s="102">
        <f t="shared" si="131"/>
        <v>6.0158317131639113E-4</v>
      </c>
      <c r="N2098" s="99">
        <f t="shared" si="132"/>
        <v>9.5498367853484173E-3</v>
      </c>
    </row>
    <row r="2099" spans="1:14">
      <c r="A2099" s="47">
        <v>42523</v>
      </c>
      <c r="B2099" s="39">
        <v>1.0352999999999999</v>
      </c>
      <c r="C2099" s="43">
        <f>((B2099-B2100)/0.01)*P$4+C2100</f>
        <v>46723806.000000037</v>
      </c>
      <c r="D2099" s="39">
        <v>1.4809999999999999</v>
      </c>
      <c r="E2099" s="43">
        <f>((D2099-D2100)/0.01)*R$4+E2100</f>
        <v>-57526392.000000037</v>
      </c>
      <c r="F2099" s="39">
        <v>1.6735</v>
      </c>
      <c r="G2099" s="43">
        <f>((F2099-F2100)/0.01)*T$4+G2100</f>
        <v>126446214.00000006</v>
      </c>
      <c r="H2099" s="39">
        <v>2.1145</v>
      </c>
      <c r="I2099" s="43">
        <f>((H2099-H2100)/0.01)*V$4+I2100</f>
        <v>111101575.99999994</v>
      </c>
      <c r="J2099" s="54">
        <f t="shared" si="130"/>
        <v>226745204</v>
      </c>
      <c r="K2099" s="43">
        <f>$W$2+J2099</f>
        <v>4926745204</v>
      </c>
      <c r="L2099" s="99">
        <f t="shared" si="129"/>
        <v>9.1295213468964515E-4</v>
      </c>
      <c r="M2099" s="102">
        <f t="shared" si="131"/>
        <v>6.6544019417941755E-4</v>
      </c>
      <c r="N2099" s="99">
        <f t="shared" si="132"/>
        <v>1.0563535597111619E-2</v>
      </c>
    </row>
    <row r="2100" spans="1:14">
      <c r="A2100" s="47">
        <v>42524</v>
      </c>
      <c r="B2100" s="39">
        <v>0.92449999999999999</v>
      </c>
      <c r="C2100" s="43">
        <f>((B2100-B2101)/0.01)*P$4+C2101</f>
        <v>52839966.00000003</v>
      </c>
      <c r="D2100" s="39">
        <v>1.365</v>
      </c>
      <c r="E2100" s="43">
        <f>((D2100-D2101)/0.01)*R$4+E2101</f>
        <v>-63245192.00000003</v>
      </c>
      <c r="F2100" s="39">
        <v>1.571</v>
      </c>
      <c r="G2100" s="43">
        <f>((F2100-F2101)/0.01)*T$4+G2101</f>
        <v>135753214.00000006</v>
      </c>
      <c r="H2100" s="39">
        <v>2.0329999999999999</v>
      </c>
      <c r="I2100" s="43">
        <f>((H2100-H2101)/0.01)*V$4+I2101</f>
        <v>119145625.99999996</v>
      </c>
      <c r="J2100" s="54">
        <f t="shared" si="130"/>
        <v>244493614</v>
      </c>
      <c r="K2100" s="43">
        <f>$W$2+J2100</f>
        <v>4944493614</v>
      </c>
      <c r="L2100" s="99">
        <f t="shared" si="129"/>
        <v>3.5959881941497788E-3</v>
      </c>
      <c r="M2100" s="102">
        <f t="shared" si="131"/>
        <v>1.2951445443087157E-3</v>
      </c>
      <c r="N2100" s="99">
        <f t="shared" si="132"/>
        <v>2.0559782256737619E-2</v>
      </c>
    </row>
    <row r="2101" spans="1:14">
      <c r="A2101" s="47">
        <v>42527</v>
      </c>
      <c r="B2101" s="39">
        <v>0.94</v>
      </c>
      <c r="C2101" s="43">
        <f>((B2101-B2102)/0.01)*P$4+C2102</f>
        <v>51984366.00000003</v>
      </c>
      <c r="D2101" s="39">
        <v>1.4024000000000001</v>
      </c>
      <c r="E2101" s="43">
        <f>((D2101-D2102)/0.01)*R$4+E2102</f>
        <v>-61401372.000000022</v>
      </c>
      <c r="F2101" s="39">
        <v>1.6160000000000001</v>
      </c>
      <c r="G2101" s="43">
        <f>((F2101-F2102)/0.01)*T$4+G2102</f>
        <v>131667214.00000004</v>
      </c>
      <c r="H2101" s="39">
        <v>2.09</v>
      </c>
      <c r="I2101" s="43">
        <f>((H2101-H2102)/0.01)*V$4+I2102</f>
        <v>113519725.99999996</v>
      </c>
      <c r="J2101" s="54">
        <f t="shared" si="130"/>
        <v>235769934</v>
      </c>
      <c r="K2101" s="43">
        <f>$W$2+J2101</f>
        <v>4935769934</v>
      </c>
      <c r="L2101" s="99">
        <f t="shared" si="129"/>
        <v>-1.7658804797188628E-3</v>
      </c>
      <c r="M2101" s="102">
        <f t="shared" si="131"/>
        <v>1.4663991738621883E-3</v>
      </c>
      <c r="N2101" s="99">
        <f t="shared" si="132"/>
        <v>2.3278365220739505E-2</v>
      </c>
    </row>
    <row r="2102" spans="1:14">
      <c r="A2102" s="47">
        <v>42528</v>
      </c>
      <c r="B2102" s="39">
        <v>0.92279999999999995</v>
      </c>
      <c r="C2102" s="43">
        <f>((B2102-B2103)/0.01)*P$4+C2103</f>
        <v>52933806.00000003</v>
      </c>
      <c r="D2102" s="39">
        <v>1.3754999999999999</v>
      </c>
      <c r="E2102" s="43">
        <f>((D2102-D2103)/0.01)*R$4+E2103</f>
        <v>-62727542.00000003</v>
      </c>
      <c r="F2102" s="39">
        <v>1.589</v>
      </c>
      <c r="G2102" s="43">
        <f>((F2102-F2103)/0.01)*T$4+G2103</f>
        <v>134118814.00000006</v>
      </c>
      <c r="H2102" s="39">
        <v>2.0638000000000001</v>
      </c>
      <c r="I2102" s="43">
        <f>((H2102-H2103)/0.01)*V$4+I2103</f>
        <v>116105665.99999994</v>
      </c>
      <c r="J2102" s="54">
        <f t="shared" si="130"/>
        <v>240430744</v>
      </c>
      <c r="K2102" s="43">
        <f>$W$2+J2102</f>
        <v>4940430744</v>
      </c>
      <c r="L2102" s="99">
        <f t="shared" si="129"/>
        <v>9.4384682895063191E-4</v>
      </c>
      <c r="M2102" s="102">
        <f t="shared" si="131"/>
        <v>1.4258045990380099E-3</v>
      </c>
      <c r="N2102" s="99">
        <f t="shared" si="132"/>
        <v>2.2633946323360427E-2</v>
      </c>
    </row>
    <row r="2103" spans="1:14">
      <c r="A2103" s="47">
        <v>42529</v>
      </c>
      <c r="B2103" s="39">
        <v>0.91949999999999998</v>
      </c>
      <c r="C2103" s="43">
        <f>((B2103-B2104)/0.01)*P$4+C2104</f>
        <v>53115966.00000003</v>
      </c>
      <c r="D2103" s="39">
        <v>1.3660000000000001</v>
      </c>
      <c r="E2103" s="43">
        <f>((D2103-D2104)/0.01)*R$4+E2104</f>
        <v>-63195892.000000022</v>
      </c>
      <c r="F2103" s="39">
        <v>1.5728</v>
      </c>
      <c r="G2103" s="43">
        <f>((F2103-F2104)/0.01)*T$4+G2104</f>
        <v>135589774.00000006</v>
      </c>
      <c r="H2103" s="39">
        <v>2.0293000000000001</v>
      </c>
      <c r="I2103" s="43">
        <f>((H2103-H2104)/0.01)*V$4+I2104</f>
        <v>119510815.99999994</v>
      </c>
      <c r="J2103" s="54">
        <f t="shared" si="130"/>
        <v>245020664</v>
      </c>
      <c r="K2103" s="43">
        <f>$W$2+J2103</f>
        <v>4945020664</v>
      </c>
      <c r="L2103" s="99">
        <f t="shared" si="129"/>
        <v>9.286212921189135E-4</v>
      </c>
      <c r="M2103" s="102">
        <f t="shared" si="131"/>
        <v>1.4100972913775826E-3</v>
      </c>
      <c r="N2103" s="99">
        <f t="shared" si="132"/>
        <v>2.2384600544345202E-2</v>
      </c>
    </row>
    <row r="2104" spans="1:14">
      <c r="A2104" s="47">
        <v>42530</v>
      </c>
      <c r="B2104" s="39">
        <v>0.90810000000000002</v>
      </c>
      <c r="C2104" s="43">
        <f>((B2104-B2105)/0.01)*P$4+C2105</f>
        <v>53745246.00000003</v>
      </c>
      <c r="D2104" s="39">
        <v>1.3512999999999999</v>
      </c>
      <c r="E2104" s="43">
        <f>((D2104-D2105)/0.01)*R$4+E2105</f>
        <v>-63920602.00000003</v>
      </c>
      <c r="F2104" s="39">
        <v>1.5590000000000002</v>
      </c>
      <c r="G2104" s="43">
        <f>((F2104-F2105)/0.01)*T$4+G2105</f>
        <v>136842814.00000003</v>
      </c>
      <c r="H2104" s="39">
        <v>2.0112999999999999</v>
      </c>
      <c r="I2104" s="43">
        <f>((H2104-H2105)/0.01)*V$4+I2105</f>
        <v>121287415.99999997</v>
      </c>
      <c r="J2104" s="54">
        <f t="shared" si="130"/>
        <v>247954874</v>
      </c>
      <c r="K2104" s="43">
        <f>$W$2+J2104</f>
        <v>4947954874</v>
      </c>
      <c r="L2104" s="99">
        <f t="shared" si="129"/>
        <v>5.9319060777398148E-4</v>
      </c>
      <c r="M2104" s="102">
        <f t="shared" si="131"/>
        <v>1.400080458013362E-3</v>
      </c>
      <c r="N2104" s="99">
        <f t="shared" si="132"/>
        <v>2.2225588244308592E-2</v>
      </c>
    </row>
    <row r="2105" spans="1:14">
      <c r="A2105" s="47">
        <v>42531</v>
      </c>
      <c r="B2105" s="39">
        <v>0.87270000000000003</v>
      </c>
      <c r="C2105" s="43">
        <f>((B2105-B2106)/0.01)*P$4+C2106</f>
        <v>55699326.00000003</v>
      </c>
      <c r="D2105" s="39">
        <v>1.3048</v>
      </c>
      <c r="E2105" s="43">
        <f>((D2105-D2106)/0.01)*R$4+E2106</f>
        <v>-66213052.00000003</v>
      </c>
      <c r="F2105" s="39">
        <v>1.5154999999999998</v>
      </c>
      <c r="G2105" s="43">
        <f>((F2105-F2106)/0.01)*T$4+G2106</f>
        <v>140792614.00000006</v>
      </c>
      <c r="H2105" s="39">
        <v>1.9778</v>
      </c>
      <c r="I2105" s="43">
        <f>((H2105-H2106)/0.01)*V$4+I2106</f>
        <v>124593865.99999996</v>
      </c>
      <c r="J2105" s="54">
        <f t="shared" si="130"/>
        <v>254872754</v>
      </c>
      <c r="K2105" s="43">
        <f>$W$2+J2105</f>
        <v>4954872754</v>
      </c>
      <c r="L2105" s="99">
        <f t="shared" si="129"/>
        <v>1.3971526891508443E-3</v>
      </c>
      <c r="M2105" s="102">
        <f t="shared" si="131"/>
        <v>1.3275941451859371E-3</v>
      </c>
      <c r="N2105" s="99">
        <f t="shared" si="132"/>
        <v>2.1074903701124206E-2</v>
      </c>
    </row>
    <row r="2106" spans="1:14">
      <c r="A2106" s="47">
        <v>42534</v>
      </c>
      <c r="B2106" s="39">
        <v>0.85440000000000005</v>
      </c>
      <c r="C2106" s="43">
        <f>((B2106-B2107)/0.01)*P$4+C2107</f>
        <v>56709486.00000003</v>
      </c>
      <c r="D2106" s="39">
        <v>1.2685</v>
      </c>
      <c r="E2106" s="43">
        <f>((D2106-D2107)/0.01)*R$4+E2107</f>
        <v>-68002642.00000003</v>
      </c>
      <c r="F2106" s="39">
        <v>1.4815</v>
      </c>
      <c r="G2106" s="43">
        <f>((F2106-F2107)/0.01)*T$4+G2107</f>
        <v>143879814.00000003</v>
      </c>
      <c r="H2106" s="39">
        <v>1.946</v>
      </c>
      <c r="I2106" s="43">
        <f>((H2106-H2107)/0.01)*V$4+I2107</f>
        <v>127732525.99999996</v>
      </c>
      <c r="J2106" s="54">
        <f t="shared" si="130"/>
        <v>260319184</v>
      </c>
      <c r="K2106" s="43">
        <f>$W$2+J2106</f>
        <v>4960319184</v>
      </c>
      <c r="L2106" s="99">
        <f t="shared" si="129"/>
        <v>1.0986031499630401E-3</v>
      </c>
      <c r="M2106" s="102">
        <f t="shared" si="131"/>
        <v>1.2960084649784134E-3</v>
      </c>
      <c r="N2106" s="99">
        <f t="shared" si="132"/>
        <v>2.0573496572204669E-2</v>
      </c>
    </row>
    <row r="2107" spans="1:14">
      <c r="A2107" s="47">
        <v>42535</v>
      </c>
      <c r="B2107" s="39">
        <v>0.874</v>
      </c>
      <c r="C2107" s="43">
        <f>((B2107-B2108)/0.01)*P$4+C2108</f>
        <v>55627566.00000003</v>
      </c>
      <c r="D2107" s="39">
        <v>1.2775000000000001</v>
      </c>
      <c r="E2107" s="43">
        <f>((D2107-D2108)/0.01)*R$4+E2108</f>
        <v>-67558942.00000003</v>
      </c>
      <c r="F2107" s="39">
        <v>1.4853000000000001</v>
      </c>
      <c r="G2107" s="43">
        <f>((F2107-F2108)/0.01)*T$4+G2108</f>
        <v>143534774.00000003</v>
      </c>
      <c r="H2107" s="39">
        <v>1.9407999999999999</v>
      </c>
      <c r="I2107" s="43">
        <f>((H2107-H2108)/0.01)*V$4+I2108</f>
        <v>128245765.99999997</v>
      </c>
      <c r="J2107" s="54">
        <f t="shared" si="130"/>
        <v>259849164</v>
      </c>
      <c r="K2107" s="43">
        <f>$W$2+J2107</f>
        <v>4959849164</v>
      </c>
      <c r="L2107" s="99">
        <f t="shared" si="129"/>
        <v>-9.4760488706121897E-5</v>
      </c>
      <c r="M2107" s="102">
        <f t="shared" si="131"/>
        <v>1.3290555796692371E-3</v>
      </c>
      <c r="N2107" s="99">
        <f t="shared" si="132"/>
        <v>2.1098103254325561E-2</v>
      </c>
    </row>
    <row r="2108" spans="1:14">
      <c r="A2108" s="47">
        <v>42536</v>
      </c>
      <c r="B2108" s="39">
        <v>0.82320000000000004</v>
      </c>
      <c r="C2108" s="43">
        <f>((B2108-B2109)/0.01)*P$4+C2109</f>
        <v>58431726.00000003</v>
      </c>
      <c r="D2108" s="39">
        <v>1.2284999999999999</v>
      </c>
      <c r="E2108" s="43">
        <f>((D2108-D2109)/0.01)*R$4+E2109</f>
        <v>-69974642.000000045</v>
      </c>
      <c r="F2108" s="39">
        <v>1.4458</v>
      </c>
      <c r="G2108" s="43">
        <f>((F2108-F2109)/0.01)*T$4+G2109</f>
        <v>147121374.00000003</v>
      </c>
      <c r="H2108" s="39">
        <v>1.9228000000000001</v>
      </c>
      <c r="I2108" s="43">
        <f>((H2108-H2109)/0.01)*V$4+I2109</f>
        <v>130022365.99999996</v>
      </c>
      <c r="J2108" s="54">
        <f t="shared" si="130"/>
        <v>265600823.99999994</v>
      </c>
      <c r="K2108" s="43">
        <f>$W$2+J2108</f>
        <v>4965600824</v>
      </c>
      <c r="L2108" s="99">
        <f t="shared" si="129"/>
        <v>1.158972268413934E-3</v>
      </c>
      <c r="M2108" s="102">
        <f t="shared" si="131"/>
        <v>1.3254006113252231E-3</v>
      </c>
      <c r="N2108" s="99">
        <f t="shared" si="132"/>
        <v>2.1040082430597115E-2</v>
      </c>
    </row>
    <row r="2109" spans="1:14">
      <c r="A2109" s="47">
        <v>42537</v>
      </c>
      <c r="B2109" s="39">
        <v>0.83179999999999998</v>
      </c>
      <c r="C2109" s="43">
        <f>((B2109-B2110)/0.01)*P$4+C2110</f>
        <v>57957006.00000003</v>
      </c>
      <c r="D2109" s="39">
        <v>1.2391000000000001</v>
      </c>
      <c r="E2109" s="43">
        <f>((D2109-D2110)/0.01)*R$4+E2110</f>
        <v>-69452062.00000003</v>
      </c>
      <c r="F2109" s="39">
        <v>1.4475</v>
      </c>
      <c r="G2109" s="43">
        <f>((F2109-F2110)/0.01)*T$4+G2110</f>
        <v>146967014.00000003</v>
      </c>
      <c r="H2109" s="39">
        <v>1.9043000000000001</v>
      </c>
      <c r="I2109" s="43">
        <f>((H2109-H2110)/0.01)*V$4+I2110</f>
        <v>131848315.99999996</v>
      </c>
      <c r="J2109" s="54">
        <f t="shared" si="130"/>
        <v>267320274</v>
      </c>
      <c r="K2109" s="43">
        <f>$W$2+J2109</f>
        <v>4967320274</v>
      </c>
      <c r="L2109" s="99">
        <f t="shared" si="129"/>
        <v>3.4621235791766657E-4</v>
      </c>
      <c r="M2109" s="102">
        <f t="shared" si="131"/>
        <v>1.3357626067841228E-3</v>
      </c>
      <c r="N2109" s="99">
        <f t="shared" si="132"/>
        <v>2.1204574009020889E-2</v>
      </c>
    </row>
    <row r="2110" spans="1:14">
      <c r="A2110" s="47">
        <v>42538</v>
      </c>
      <c r="B2110" s="39">
        <v>0.8468</v>
      </c>
      <c r="C2110" s="43">
        <f>((B2110-B2111)/0.01)*P$4+C2111</f>
        <v>57129006.00000003</v>
      </c>
      <c r="D2110" s="39">
        <v>1.2736000000000001</v>
      </c>
      <c r="E2110" s="43">
        <f>((D2110-D2111)/0.01)*R$4+E2111</f>
        <v>-67751212.00000003</v>
      </c>
      <c r="F2110" s="39">
        <v>1.4875</v>
      </c>
      <c r="G2110" s="43">
        <f>((F2110-F2111)/0.01)*T$4+G2111</f>
        <v>143335014.00000003</v>
      </c>
      <c r="H2110" s="39">
        <v>1.9403999999999999</v>
      </c>
      <c r="I2110" s="43">
        <f>((H2110-H2111)/0.01)*V$4+I2111</f>
        <v>128285245.99999997</v>
      </c>
      <c r="J2110" s="54">
        <f t="shared" si="130"/>
        <v>260998054</v>
      </c>
      <c r="K2110" s="43">
        <f>$W$2+J2110</f>
        <v>4960998054</v>
      </c>
      <c r="L2110" s="99">
        <f t="shared" si="129"/>
        <v>-1.273573357678853E-3</v>
      </c>
      <c r="M2110" s="102">
        <f t="shared" si="131"/>
        <v>1.0732053389923937E-3</v>
      </c>
      <c r="N2110" s="99">
        <f t="shared" si="132"/>
        <v>1.7036606596083866E-2</v>
      </c>
    </row>
    <row r="2111" spans="1:14">
      <c r="A2111" s="47">
        <v>42541</v>
      </c>
      <c r="B2111" s="39">
        <v>0.89149999999999996</v>
      </c>
      <c r="C2111" s="43">
        <f>((B2111-B2112)/0.01)*P$4+C2112</f>
        <v>54661566.00000003</v>
      </c>
      <c r="D2111" s="39">
        <v>1.351</v>
      </c>
      <c r="E2111" s="43">
        <f>((D2111-D2112)/0.01)*R$4+E2112</f>
        <v>-63935392.00000003</v>
      </c>
      <c r="F2111" s="39">
        <v>1.5678000000000001</v>
      </c>
      <c r="G2111" s="43">
        <f>((F2111-F2112)/0.01)*T$4+G2112</f>
        <v>136043774.00000003</v>
      </c>
      <c r="H2111" s="39">
        <v>2.0198</v>
      </c>
      <c r="I2111" s="43">
        <f>((H2111-H2112)/0.01)*V$4+I2112</f>
        <v>120448465.99999996</v>
      </c>
      <c r="J2111" s="54">
        <f t="shared" si="130"/>
        <v>247218414</v>
      </c>
      <c r="K2111" s="43">
        <f>$W$2+J2111</f>
        <v>4947218414</v>
      </c>
      <c r="L2111" s="99">
        <f t="shared" si="129"/>
        <v>-2.78145898979244E-3</v>
      </c>
      <c r="M2111" s="102">
        <f t="shared" si="131"/>
        <v>1.3147803898113932E-3</v>
      </c>
      <c r="N2111" s="99">
        <f t="shared" si="132"/>
        <v>2.0871491640633042E-2</v>
      </c>
    </row>
    <row r="2112" spans="1:14">
      <c r="A2112" s="47">
        <v>42542</v>
      </c>
      <c r="B2112" s="39">
        <v>0.89729999999999999</v>
      </c>
      <c r="C2112" s="43">
        <f>((B2112-B2113)/0.01)*P$4+C2113</f>
        <v>54341406.00000003</v>
      </c>
      <c r="D2112" s="39">
        <v>1.3688</v>
      </c>
      <c r="E2112" s="43">
        <f>((D2112-D2113)/0.01)*R$4+E2113</f>
        <v>-63057852.00000003</v>
      </c>
      <c r="F2112" s="39">
        <v>1.5872999999999999</v>
      </c>
      <c r="G2112" s="43">
        <f>((F2112-F2113)/0.01)*T$4+G2113</f>
        <v>134273174.00000003</v>
      </c>
      <c r="H2112" s="39">
        <v>2.0425</v>
      </c>
      <c r="I2112" s="43">
        <f>((H2112-H2113)/0.01)*V$4+I2113</f>
        <v>118207975.99999996</v>
      </c>
      <c r="J2112" s="54">
        <f t="shared" si="130"/>
        <v>243764704</v>
      </c>
      <c r="K2112" s="43">
        <f>$W$2+J2112</f>
        <v>4943764704</v>
      </c>
      <c r="L2112" s="99">
        <f t="shared" si="129"/>
        <v>-6.9835527958380121E-4</v>
      </c>
      <c r="M2112" s="102">
        <f t="shared" si="131"/>
        <v>1.3184979080436642E-3</v>
      </c>
      <c r="N2112" s="99">
        <f t="shared" si="132"/>
        <v>2.0930505413054669E-2</v>
      </c>
    </row>
    <row r="2113" spans="1:14">
      <c r="A2113" s="47">
        <v>42543</v>
      </c>
      <c r="B2113" s="39">
        <v>0.877</v>
      </c>
      <c r="C2113" s="43">
        <f>((B2113-B2114)/0.01)*P$4+C2114</f>
        <v>55461966.00000003</v>
      </c>
      <c r="D2113" s="39">
        <v>1.3474999999999999</v>
      </c>
      <c r="E2113" s="43">
        <f>((D2113-D2114)/0.01)*R$4+E2114</f>
        <v>-64107942.000000037</v>
      </c>
      <c r="F2113" s="39">
        <v>1.5649999999999999</v>
      </c>
      <c r="G2113" s="43">
        <f>((F2113-F2114)/0.01)*T$4+G2114</f>
        <v>136298014.00000003</v>
      </c>
      <c r="H2113" s="39">
        <v>2.0259999999999998</v>
      </c>
      <c r="I2113" s="43">
        <f>((H2113-H2114)/0.01)*V$4+I2114</f>
        <v>119836525.99999997</v>
      </c>
      <c r="J2113" s="54">
        <f t="shared" si="130"/>
        <v>247488564</v>
      </c>
      <c r="K2113" s="43">
        <f>$W$2+J2113</f>
        <v>4947488564</v>
      </c>
      <c r="L2113" s="99">
        <f t="shared" si="129"/>
        <v>7.5296023163889546E-4</v>
      </c>
      <c r="M2113" s="102">
        <f t="shared" si="131"/>
        <v>1.3068688987488328E-3</v>
      </c>
      <c r="N2113" s="99">
        <f t="shared" si="132"/>
        <v>2.0745900613525575E-2</v>
      </c>
    </row>
    <row r="2114" spans="1:14">
      <c r="A2114" s="47">
        <v>42544</v>
      </c>
      <c r="B2114" s="39">
        <v>0.91449999999999998</v>
      </c>
      <c r="C2114" s="43">
        <f>((B2114-B2115)/0.01)*P$4+C2115</f>
        <v>53391966.00000003</v>
      </c>
      <c r="D2114" s="39">
        <v>1.4043999999999999</v>
      </c>
      <c r="E2114" s="43">
        <f>((D2114-D2115)/0.01)*R$4+E2115</f>
        <v>-61302772.000000037</v>
      </c>
      <c r="F2114" s="39">
        <v>1.6263000000000001</v>
      </c>
      <c r="G2114" s="43">
        <f>((F2114-F2115)/0.01)*T$4+G2115</f>
        <v>130731974.00000003</v>
      </c>
      <c r="H2114" s="39">
        <v>2.0880999999999998</v>
      </c>
      <c r="I2114" s="43">
        <f>((H2114-H2115)/0.01)*V$4+I2115</f>
        <v>113707255.99999997</v>
      </c>
      <c r="J2114" s="54">
        <f t="shared" si="130"/>
        <v>236528424</v>
      </c>
      <c r="K2114" s="43">
        <f>$W$2+J2114</f>
        <v>4936528424</v>
      </c>
      <c r="L2114" s="99">
        <f t="shared" si="129"/>
        <v>-2.2177510430263611E-3</v>
      </c>
      <c r="M2114" s="102">
        <f t="shared" si="131"/>
        <v>1.4692425183765413E-3</v>
      </c>
      <c r="N2114" s="99">
        <f t="shared" si="132"/>
        <v>2.332350191559945E-2</v>
      </c>
    </row>
    <row r="2115" spans="1:14">
      <c r="A2115" s="47">
        <v>42545</v>
      </c>
      <c r="B2115" s="39">
        <v>0.75129999999999997</v>
      </c>
      <c r="C2115" s="43">
        <f>((B2115-B2116)/0.01)*P$4+C2116</f>
        <v>62400606.00000003</v>
      </c>
      <c r="D2115" s="39">
        <v>1.2150000000000001</v>
      </c>
      <c r="E2115" s="43">
        <f>((D2115-D2116)/0.01)*R$4+E2116</f>
        <v>-70640192.00000003</v>
      </c>
      <c r="F2115" s="39">
        <v>1.4355</v>
      </c>
      <c r="G2115" s="43">
        <f>((F2115-F2116)/0.01)*T$4+G2116</f>
        <v>148056614.00000003</v>
      </c>
      <c r="H2115" s="39">
        <v>1.9475</v>
      </c>
      <c r="I2115" s="43">
        <f>((H2115-H2116)/0.01)*V$4+I2116</f>
        <v>127584475.99999996</v>
      </c>
      <c r="J2115" s="54">
        <f t="shared" si="130"/>
        <v>267401504</v>
      </c>
      <c r="K2115" s="43">
        <f>$W$2+J2115</f>
        <v>4967401504</v>
      </c>
      <c r="L2115" s="99">
        <f t="shared" si="129"/>
        <v>6.2345311862729855E-3</v>
      </c>
      <c r="M2115" s="102">
        <f t="shared" si="131"/>
        <v>2.4998263257990216E-3</v>
      </c>
      <c r="N2115" s="99">
        <f t="shared" si="132"/>
        <v>3.968351267349924E-2</v>
      </c>
    </row>
    <row r="2116" spans="1:14">
      <c r="A2116" s="47">
        <v>42548</v>
      </c>
      <c r="B2116" s="39">
        <v>0.71279999999999999</v>
      </c>
      <c r="C2116" s="43">
        <f>((B2116-B2117)/0.01)*P$4+C2117</f>
        <v>64525806.00000003</v>
      </c>
      <c r="D2116" s="39">
        <v>1.1054999999999999</v>
      </c>
      <c r="E2116" s="43">
        <f>((D2116-D2117)/0.01)*R$4+E2117</f>
        <v>-76038542.00000003</v>
      </c>
      <c r="F2116" s="39">
        <v>1.3130999999999999</v>
      </c>
      <c r="G2116" s="43">
        <f>((F2116-F2117)/0.01)*T$4+G2117</f>
        <v>159170534.00000003</v>
      </c>
      <c r="H2116" s="39">
        <v>1.7913000000000001</v>
      </c>
      <c r="I2116" s="43">
        <f>((H2116-H2117)/0.01)*V$4+I2117</f>
        <v>143001415.99999994</v>
      </c>
      <c r="J2116" s="54">
        <f t="shared" si="130"/>
        <v>290659214</v>
      </c>
      <c r="K2116" s="43">
        <f>$W$2+J2116</f>
        <v>4990659214</v>
      </c>
      <c r="L2116" s="99">
        <f t="shared" si="129"/>
        <v>4.6711408873729432E-3</v>
      </c>
      <c r="M2116" s="102">
        <f t="shared" si="131"/>
        <v>2.8630618334012461E-3</v>
      </c>
      <c r="N2116" s="99">
        <f t="shared" si="132"/>
        <v>4.5449697596282028E-2</v>
      </c>
    </row>
    <row r="2117" spans="1:14">
      <c r="A2117" s="47">
        <v>42549</v>
      </c>
      <c r="B2117" s="39">
        <v>0.73350000000000004</v>
      </c>
      <c r="C2117" s="43">
        <f>((B2117-B2118)/0.01)*P$4+C2118</f>
        <v>63383166.00000003</v>
      </c>
      <c r="D2117" s="39">
        <v>1.1395</v>
      </c>
      <c r="E2117" s="43">
        <f>((D2117-D2118)/0.01)*R$4+E2118</f>
        <v>-74362342.00000003</v>
      </c>
      <c r="F2117" s="39">
        <v>1.3477999999999999</v>
      </c>
      <c r="G2117" s="43">
        <f>((F2117-F2118)/0.01)*T$4+G2118</f>
        <v>156019774.00000003</v>
      </c>
      <c r="H2117" s="39">
        <v>1.8058000000000001</v>
      </c>
      <c r="I2117" s="43">
        <f>((H2117-H2118)/0.01)*V$4+I2118</f>
        <v>141570265.99999994</v>
      </c>
      <c r="J2117" s="54">
        <f t="shared" si="130"/>
        <v>286610864</v>
      </c>
      <c r="K2117" s="43">
        <f>$W$2+J2117</f>
        <v>4986610864</v>
      </c>
      <c r="L2117" s="99">
        <f t="shared" si="129"/>
        <v>-8.1151461081495986E-4</v>
      </c>
      <c r="M2117" s="102">
        <f t="shared" si="131"/>
        <v>2.8914904242754893E-3</v>
      </c>
      <c r="N2117" s="99">
        <f t="shared" si="132"/>
        <v>4.5900987485745511E-2</v>
      </c>
    </row>
    <row r="2118" spans="1:14">
      <c r="A2118" s="47">
        <v>42550</v>
      </c>
      <c r="B2118" s="39">
        <v>0.77180000000000004</v>
      </c>
      <c r="C2118" s="43">
        <f>((B2118-B2119)/0.01)*P$4+C2119</f>
        <v>61269006.00000003</v>
      </c>
      <c r="D2118" s="39">
        <v>1.1930000000000001</v>
      </c>
      <c r="E2118" s="43">
        <f>((D2118-D2119)/0.01)*R$4+E2119</f>
        <v>-71724792.00000003</v>
      </c>
      <c r="F2118" s="39">
        <v>1.4015</v>
      </c>
      <c r="G2118" s="43">
        <f>((F2118-F2119)/0.01)*T$4+G2119</f>
        <v>151143814.00000003</v>
      </c>
      <c r="H2118" s="39">
        <v>1.8494999999999999</v>
      </c>
      <c r="I2118" s="43">
        <f>((H2118-H2119)/0.01)*V$4+I2119</f>
        <v>137257075.99999994</v>
      </c>
      <c r="J2118" s="54">
        <f t="shared" si="130"/>
        <v>277945104</v>
      </c>
      <c r="K2118" s="43">
        <f>$W$2+J2118</f>
        <v>4977945104</v>
      </c>
      <c r="L2118" s="99">
        <f t="shared" si="129"/>
        <v>-1.7393172786594406E-3</v>
      </c>
      <c r="M2118" s="102">
        <f t="shared" si="131"/>
        <v>2.9666233251910701E-3</v>
      </c>
      <c r="N2118" s="99">
        <f t="shared" si="132"/>
        <v>4.7093685312354416E-2</v>
      </c>
    </row>
    <row r="2119" spans="1:14">
      <c r="A2119" s="47">
        <v>42551</v>
      </c>
      <c r="B2119" s="39">
        <v>0.73450000000000004</v>
      </c>
      <c r="C2119" s="43">
        <f>((B2119-B2120)/0.01)*P$4+C2120</f>
        <v>63327966.00000003</v>
      </c>
      <c r="D2119" s="39">
        <v>1.1528</v>
      </c>
      <c r="E2119" s="43">
        <f>((D2119-D2120)/0.01)*R$4+E2120</f>
        <v>-73706652.00000003</v>
      </c>
      <c r="F2119" s="39">
        <v>1.3639999999999999</v>
      </c>
      <c r="G2119" s="43">
        <f>((F2119-F2120)/0.01)*T$4+G2120</f>
        <v>154548814.00000003</v>
      </c>
      <c r="H2119" s="39">
        <v>1.8279999999999998</v>
      </c>
      <c r="I2119" s="43">
        <f>((H2119-H2120)/0.01)*V$4+I2120</f>
        <v>139379125.99999994</v>
      </c>
      <c r="J2119" s="54">
        <f t="shared" si="130"/>
        <v>283549254</v>
      </c>
      <c r="K2119" s="43">
        <f>$W$2+J2119</f>
        <v>4983549254</v>
      </c>
      <c r="L2119" s="99">
        <f t="shared" si="129"/>
        <v>1.1251626291858814E-3</v>
      </c>
      <c r="M2119" s="102">
        <f t="shared" si="131"/>
        <v>2.9796780229419295E-3</v>
      </c>
      <c r="N2119" s="99">
        <f t="shared" si="132"/>
        <v>4.7300922214493744E-2</v>
      </c>
    </row>
    <row r="2120" spans="1:14">
      <c r="A2120" s="47">
        <v>42552</v>
      </c>
      <c r="B2120" s="39">
        <v>0.75700000000000001</v>
      </c>
      <c r="C2120" s="43">
        <f>((B2120-B2121)/0.01)*P$4+C2121</f>
        <v>62085966.00000003</v>
      </c>
      <c r="D2120" s="39">
        <v>1.143</v>
      </c>
      <c r="E2120" s="43">
        <f>((D2120-D2121)/0.01)*R$4+E2121</f>
        <v>-74189792.00000003</v>
      </c>
      <c r="F2120" s="39">
        <v>1.3574999999999999</v>
      </c>
      <c r="G2120" s="43">
        <f>((F2120-F2121)/0.01)*T$4+G2121</f>
        <v>155139014.00000003</v>
      </c>
      <c r="H2120" s="39">
        <v>1.7909000000000002</v>
      </c>
      <c r="I2120" s="43">
        <f>((H2120-H2121)/0.01)*V$4+I2121</f>
        <v>143040895.99999991</v>
      </c>
      <c r="J2120" s="54">
        <f t="shared" si="130"/>
        <v>286076083.99999994</v>
      </c>
      <c r="K2120" s="43">
        <f>$W$2+J2120</f>
        <v>4986076084</v>
      </c>
      <c r="L2120" s="99">
        <f t="shared" ref="L2120:L2183" si="133">LN(K2120/K2119)</f>
        <v>5.0690571981173223E-4</v>
      </c>
      <c r="M2120" s="102">
        <f t="shared" si="131"/>
        <v>2.9261799483224901E-3</v>
      </c>
      <c r="N2120" s="99">
        <f t="shared" si="132"/>
        <v>4.645166660811087E-2</v>
      </c>
    </row>
    <row r="2121" spans="1:14">
      <c r="A2121" s="47">
        <v>42555</v>
      </c>
      <c r="B2121" s="39">
        <v>0.76400000000000001</v>
      </c>
      <c r="C2121" s="43">
        <f>((B2121-B2122)/0.01)*P$4+C2122</f>
        <v>61699566.00000003</v>
      </c>
      <c r="D2121" s="39">
        <v>1.149</v>
      </c>
      <c r="E2121" s="43">
        <f>((D2121-D2122)/0.01)*R$4+E2122</f>
        <v>-73893992.00000003</v>
      </c>
      <c r="F2121" s="39">
        <v>1.35</v>
      </c>
      <c r="G2121" s="43">
        <f>((F2121-F2122)/0.01)*T$4+G2122</f>
        <v>155820014.00000003</v>
      </c>
      <c r="H2121" s="39">
        <v>1.7925</v>
      </c>
      <c r="I2121" s="43">
        <f>((H2121-H2122)/0.01)*V$4+I2122</f>
        <v>142882975.99999994</v>
      </c>
      <c r="J2121" s="54">
        <f t="shared" si="130"/>
        <v>286508564</v>
      </c>
      <c r="K2121" s="43">
        <f>$W$2+J2121</f>
        <v>4986508564</v>
      </c>
      <c r="L2121" s="99">
        <f t="shared" si="133"/>
        <v>8.6733783775524528E-5</v>
      </c>
      <c r="M2121" s="102">
        <f t="shared" si="131"/>
        <v>2.7001781382290807E-3</v>
      </c>
      <c r="N2121" s="99">
        <f t="shared" si="132"/>
        <v>4.2863999095965215E-2</v>
      </c>
    </row>
    <row r="2122" spans="1:14">
      <c r="A2122" s="47">
        <v>42556</v>
      </c>
      <c r="B2122" s="39">
        <v>0.72850000000000004</v>
      </c>
      <c r="C2122" s="43">
        <f>((B2122-B2123)/0.01)*P$4+C2123</f>
        <v>63659166.00000003</v>
      </c>
      <c r="D2122" s="39">
        <v>1.0948</v>
      </c>
      <c r="E2122" s="43">
        <f>((D2122-D2123)/0.01)*R$4+E2123</f>
        <v>-76566052.00000003</v>
      </c>
      <c r="F2122" s="39">
        <v>1.2934999999999999</v>
      </c>
      <c r="G2122" s="43">
        <f>((F2122-F2123)/0.01)*T$4+G2123</f>
        <v>160950214.00000006</v>
      </c>
      <c r="H2122" s="39">
        <v>1.744</v>
      </c>
      <c r="I2122" s="43">
        <f>((H2122-H2123)/0.01)*V$4+I2123</f>
        <v>147669925.99999994</v>
      </c>
      <c r="J2122" s="54">
        <f t="shared" ref="J2122:J2185" si="134">C2122+E2122+G2122+I2122</f>
        <v>295713254</v>
      </c>
      <c r="K2122" s="43">
        <f>$W$2+J2122</f>
        <v>4995713254</v>
      </c>
      <c r="L2122" s="99">
        <f t="shared" si="133"/>
        <v>1.8442172046846529E-3</v>
      </c>
      <c r="M2122" s="102">
        <f t="shared" ref="M2122:M2185" si="135">_xlfn.STDEV.S(L2113:L2122)</f>
        <v>2.6638114988588747E-3</v>
      </c>
      <c r="N2122" s="99">
        <f t="shared" si="132"/>
        <v>4.22866965932088E-2</v>
      </c>
    </row>
    <row r="2123" spans="1:14">
      <c r="A2123" s="47">
        <v>42557</v>
      </c>
      <c r="B2123" s="39">
        <v>0.74239999999999995</v>
      </c>
      <c r="C2123" s="43">
        <f>((B2123-B2124)/0.01)*P$4+C2124</f>
        <v>62891886.000000037</v>
      </c>
      <c r="D2123" s="39">
        <v>1.0847</v>
      </c>
      <c r="E2123" s="43">
        <f>((D2123-D2124)/0.01)*R$4+E2124</f>
        <v>-77063982.00000003</v>
      </c>
      <c r="F2123" s="39">
        <v>1.2763</v>
      </c>
      <c r="G2123" s="43">
        <f>((F2123-F2124)/0.01)*T$4+G2124</f>
        <v>162511974.00000006</v>
      </c>
      <c r="H2123" s="39">
        <v>1.7202999999999999</v>
      </c>
      <c r="I2123" s="43">
        <f>((H2123-H2124)/0.01)*V$4+I2124</f>
        <v>150009115.99999994</v>
      </c>
      <c r="J2123" s="54">
        <f t="shared" si="134"/>
        <v>298348994</v>
      </c>
      <c r="K2123" s="43">
        <f>$W$2+J2123</f>
        <v>4998348994</v>
      </c>
      <c r="L2123" s="99">
        <f t="shared" si="133"/>
        <v>5.2746120560457461E-4</v>
      </c>
      <c r="M2123" s="102">
        <f t="shared" si="135"/>
        <v>2.6675131553905462E-3</v>
      </c>
      <c r="N2123" s="99">
        <f t="shared" si="132"/>
        <v>4.2345458568939488E-2</v>
      </c>
    </row>
    <row r="2124" spans="1:14">
      <c r="A2124" s="47">
        <v>42558</v>
      </c>
      <c r="B2124" s="39">
        <v>0.75929999999999997</v>
      </c>
      <c r="C2124" s="43">
        <f>((B2124-B2125)/0.01)*P$4+C2125</f>
        <v>61959006.000000037</v>
      </c>
      <c r="D2124" s="39">
        <v>1.0980000000000001</v>
      </c>
      <c r="E2124" s="43">
        <f>((D2124-D2125)/0.01)*R$4+E2125</f>
        <v>-76408292.00000003</v>
      </c>
      <c r="F2124" s="39">
        <v>1.2865</v>
      </c>
      <c r="G2124" s="43">
        <f>((F2124-F2125)/0.01)*T$4+G2125</f>
        <v>161585814.00000006</v>
      </c>
      <c r="H2124" s="39">
        <v>1.7225000000000001</v>
      </c>
      <c r="I2124" s="43">
        <f>((H2124-H2125)/0.01)*V$4+I2125</f>
        <v>149791975.99999991</v>
      </c>
      <c r="J2124" s="54">
        <f t="shared" si="134"/>
        <v>296928504</v>
      </c>
      <c r="K2124" s="43">
        <f>$W$2+J2124</f>
        <v>4996928504</v>
      </c>
      <c r="L2124" s="99">
        <f t="shared" si="133"/>
        <v>-2.8423223064042943E-4</v>
      </c>
      <c r="M2124" s="102">
        <f t="shared" si="135"/>
        <v>2.4692355317668504E-3</v>
      </c>
      <c r="N2124" s="99">
        <f t="shared" si="132"/>
        <v>3.9197898872996496E-2</v>
      </c>
    </row>
    <row r="2125" spans="1:14">
      <c r="A2125" s="47">
        <v>42559</v>
      </c>
      <c r="B2125" s="39">
        <v>0.76729999999999998</v>
      </c>
      <c r="C2125" s="43">
        <f>((B2125-B2126)/0.01)*P$4+C2126</f>
        <v>61517406.000000037</v>
      </c>
      <c r="D2125" s="39">
        <v>1.0658000000000001</v>
      </c>
      <c r="E2125" s="43">
        <f>((D2125-D2126)/0.01)*R$4+E2126</f>
        <v>-77995752.00000003</v>
      </c>
      <c r="F2125" s="39">
        <v>1.2473000000000001</v>
      </c>
      <c r="G2125" s="43">
        <f>((F2125-F2126)/0.01)*T$4+G2126</f>
        <v>165145174.00000006</v>
      </c>
      <c r="H2125" s="39">
        <v>1.6760999999999999</v>
      </c>
      <c r="I2125" s="43">
        <f>((H2125-H2126)/0.01)*V$4+I2126</f>
        <v>154371655.99999994</v>
      </c>
      <c r="J2125" s="54">
        <f t="shared" si="134"/>
        <v>303038484</v>
      </c>
      <c r="K2125" s="43">
        <f>$W$2+J2125</f>
        <v>5003038484</v>
      </c>
      <c r="L2125" s="99">
        <f t="shared" si="133"/>
        <v>1.2220001861327082E-3</v>
      </c>
      <c r="M2125" s="102">
        <f t="shared" si="135"/>
        <v>1.7377201621839426E-3</v>
      </c>
      <c r="N2125" s="99">
        <f t="shared" si="132"/>
        <v>2.7585452384169235E-2</v>
      </c>
    </row>
    <row r="2126" spans="1:14">
      <c r="A2126" s="47">
        <v>42562</v>
      </c>
      <c r="B2126" s="39">
        <v>0.82199999999999995</v>
      </c>
      <c r="C2126" s="43">
        <f>((B2126-B2127)/0.01)*P$4+C2127</f>
        <v>58497966.000000037</v>
      </c>
      <c r="D2126" s="39">
        <v>1.1437999999999999</v>
      </c>
      <c r="E2126" s="43">
        <f>((D2126-D2127)/0.01)*R$4+E2127</f>
        <v>-74150352.000000045</v>
      </c>
      <c r="F2126" s="39">
        <v>1.3191999999999999</v>
      </c>
      <c r="G2126" s="43">
        <f>((F2126-F2127)/0.01)*T$4+G2127</f>
        <v>158616654.00000006</v>
      </c>
      <c r="H2126" s="39">
        <v>1.7198</v>
      </c>
      <c r="I2126" s="43">
        <f>((H2126-H2127)/0.01)*V$4+I2127</f>
        <v>150058465.99999994</v>
      </c>
      <c r="J2126" s="54">
        <f t="shared" si="134"/>
        <v>293022734</v>
      </c>
      <c r="K2126" s="43">
        <f>$W$2+J2126</f>
        <v>4993022734</v>
      </c>
      <c r="L2126" s="99">
        <f t="shared" si="133"/>
        <v>-2.0039399786217359E-3</v>
      </c>
      <c r="M2126" s="102">
        <f t="shared" si="135"/>
        <v>1.2675886961220309E-3</v>
      </c>
      <c r="N2126" s="99">
        <f t="shared" si="132"/>
        <v>2.0122346727933112E-2</v>
      </c>
    </row>
    <row r="2127" spans="1:14">
      <c r="A2127" s="47">
        <v>42563</v>
      </c>
      <c r="B2127" s="39">
        <v>0.85650000000000004</v>
      </c>
      <c r="C2127" s="43">
        <f>((B2127-B2128)/0.01)*P$4+C2128</f>
        <v>56593566.00000003</v>
      </c>
      <c r="D2127" s="39">
        <v>1.2095</v>
      </c>
      <c r="E2127" s="43">
        <f>((D2127-D2128)/0.01)*R$4+E2128</f>
        <v>-70911342.000000045</v>
      </c>
      <c r="F2127" s="39">
        <v>1.3893</v>
      </c>
      <c r="G2127" s="43">
        <f>((F2127-F2128)/0.01)*T$4+G2128</f>
        <v>152251574.00000006</v>
      </c>
      <c r="H2127" s="39">
        <v>1.7959000000000001</v>
      </c>
      <c r="I2127" s="43">
        <f>((H2127-H2128)/0.01)*V$4+I2128</f>
        <v>142547395.99999994</v>
      </c>
      <c r="J2127" s="54">
        <f t="shared" si="134"/>
        <v>280481194</v>
      </c>
      <c r="K2127" s="43">
        <f>$W$2+J2127</f>
        <v>4980481194</v>
      </c>
      <c r="L2127" s="99">
        <f t="shared" si="133"/>
        <v>-2.5149730127081112E-3</v>
      </c>
      <c r="M2127" s="102">
        <f t="shared" si="135"/>
        <v>1.4906633761913592E-3</v>
      </c>
      <c r="N2127" s="99">
        <f t="shared" si="132"/>
        <v>2.3663547491485547E-2</v>
      </c>
    </row>
    <row r="2128" spans="1:14">
      <c r="A2128" s="47">
        <v>42564</v>
      </c>
      <c r="B2128" s="39">
        <v>0.83</v>
      </c>
      <c r="C2128" s="43">
        <f>((B2128-B2129)/0.01)*P$4+C2129</f>
        <v>58056366.000000037</v>
      </c>
      <c r="D2128" s="39">
        <v>1.1635</v>
      </c>
      <c r="E2128" s="43">
        <f>((D2128-D2129)/0.01)*R$4+E2129</f>
        <v>-73179142.000000045</v>
      </c>
      <c r="F2128" s="39">
        <v>1.3340000000000001</v>
      </c>
      <c r="G2128" s="43">
        <f>((F2128-F2129)/0.01)*T$4+G2129</f>
        <v>157272814.00000006</v>
      </c>
      <c r="H2128" s="39">
        <v>1.7262999999999999</v>
      </c>
      <c r="I2128" s="43">
        <f>((H2128-H2129)/0.01)*V$4+I2129</f>
        <v>149416915.99999994</v>
      </c>
      <c r="J2128" s="54">
        <f t="shared" si="134"/>
        <v>291566954</v>
      </c>
      <c r="K2128" s="43">
        <f>$W$2+J2128</f>
        <v>4991566954</v>
      </c>
      <c r="L2128" s="99">
        <f t="shared" si="133"/>
        <v>2.2233676376638245E-3</v>
      </c>
      <c r="M2128" s="102">
        <f t="shared" si="135"/>
        <v>1.5391683769862097E-3</v>
      </c>
      <c r="N2128" s="99">
        <f t="shared" si="132"/>
        <v>2.4433540508162533E-2</v>
      </c>
    </row>
    <row r="2129" spans="1:14">
      <c r="A2129" s="47">
        <v>42565</v>
      </c>
      <c r="B2129" s="39">
        <v>0.85699999999999998</v>
      </c>
      <c r="C2129" s="43">
        <f>((B2129-B2130)/0.01)*P$4+C2130</f>
        <v>56565966.000000037</v>
      </c>
      <c r="D2129" s="39">
        <v>1.212</v>
      </c>
      <c r="E2129" s="43">
        <f>((D2129-D2130)/0.01)*R$4+E2130</f>
        <v>-70788092.000000045</v>
      </c>
      <c r="F2129" s="39">
        <v>1.389</v>
      </c>
      <c r="G2129" s="43">
        <f>((F2129-F2130)/0.01)*T$4+G2130</f>
        <v>152278814.00000006</v>
      </c>
      <c r="H2129" s="39">
        <v>1.7970000000000002</v>
      </c>
      <c r="I2129" s="43">
        <f>((H2129-H2130)/0.01)*V$4+I2130</f>
        <v>142438825.99999991</v>
      </c>
      <c r="J2129" s="54">
        <f t="shared" si="134"/>
        <v>280495514</v>
      </c>
      <c r="K2129" s="43">
        <f>$W$2+J2129</f>
        <v>4980495514</v>
      </c>
      <c r="L2129" s="99">
        <f t="shared" si="133"/>
        <v>-2.220492417608722E-3</v>
      </c>
      <c r="M2129" s="102">
        <f t="shared" si="135"/>
        <v>1.6896792895357393E-3</v>
      </c>
      <c r="N2129" s="99">
        <f t="shared" ref="N2129:N2192" si="136">M2129*SQRT(252)</f>
        <v>2.6822827173407209E-2</v>
      </c>
    </row>
    <row r="2130" spans="1:14">
      <c r="A2130" s="47">
        <v>42566</v>
      </c>
      <c r="B2130" s="39">
        <v>0.88049999999999995</v>
      </c>
      <c r="C2130" s="43">
        <f>((B2130-B2131)/0.01)*P$4+C2131</f>
        <v>55268766.000000037</v>
      </c>
      <c r="D2130" s="39">
        <v>1.232</v>
      </c>
      <c r="E2130" s="43">
        <f>((D2130-D2131)/0.01)*R$4+E2131</f>
        <v>-69802092.000000045</v>
      </c>
      <c r="F2130" s="39">
        <v>1.4104999999999999</v>
      </c>
      <c r="G2130" s="43">
        <f>((F2130-F2131)/0.01)*T$4+G2131</f>
        <v>150326614.00000006</v>
      </c>
      <c r="H2130" s="39">
        <v>1.8134999999999999</v>
      </c>
      <c r="I2130" s="43">
        <f>((H2130-H2131)/0.01)*V$4+I2131</f>
        <v>140810275.99999994</v>
      </c>
      <c r="J2130" s="54">
        <f t="shared" si="134"/>
        <v>276603564</v>
      </c>
      <c r="K2130" s="43">
        <f>$W$2+J2130</f>
        <v>4976603564</v>
      </c>
      <c r="L2130" s="99">
        <f t="shared" si="133"/>
        <v>-7.8174379258800358E-4</v>
      </c>
      <c r="M2130" s="102">
        <f t="shared" si="135"/>
        <v>1.6906697250025605E-3</v>
      </c>
      <c r="N2130" s="99">
        <f t="shared" si="136"/>
        <v>2.6838549849016412E-2</v>
      </c>
    </row>
    <row r="2131" spans="1:14">
      <c r="A2131" s="47">
        <v>42569</v>
      </c>
      <c r="B2131" s="39">
        <v>0.89949999999999997</v>
      </c>
      <c r="C2131" s="43">
        <f>((B2131-B2132)/0.01)*P$4+C2132</f>
        <v>54219966.000000037</v>
      </c>
      <c r="D2131" s="39">
        <v>1.258</v>
      </c>
      <c r="E2131" s="43">
        <f>((D2131-D2132)/0.01)*R$4+E2132</f>
        <v>-68520292.000000045</v>
      </c>
      <c r="F2131" s="39">
        <v>1.4378</v>
      </c>
      <c r="G2131" s="43">
        <f>((F2131-F2132)/0.01)*T$4+G2132</f>
        <v>147847774.00000006</v>
      </c>
      <c r="H2131" s="39">
        <v>1.839</v>
      </c>
      <c r="I2131" s="43">
        <f>((H2131-H2132)/0.01)*V$4+I2132</f>
        <v>138293425.99999994</v>
      </c>
      <c r="J2131" s="54">
        <f t="shared" si="134"/>
        <v>271840874</v>
      </c>
      <c r="K2131" s="43">
        <f>$W$2+J2131</f>
        <v>4971840874</v>
      </c>
      <c r="L2131" s="99">
        <f t="shared" si="133"/>
        <v>-9.5747438577648285E-4</v>
      </c>
      <c r="M2131" s="102">
        <f t="shared" si="135"/>
        <v>1.7038629608753515E-3</v>
      </c>
      <c r="N2131" s="99">
        <f t="shared" si="136"/>
        <v>2.7047985975662141E-2</v>
      </c>
    </row>
    <row r="2132" spans="1:14">
      <c r="A2132" s="47">
        <v>42570</v>
      </c>
      <c r="B2132" s="39">
        <v>0.90559999999999996</v>
      </c>
      <c r="C2132" s="43">
        <f>((B2132-B2133)/0.01)*P$4+C2133</f>
        <v>53883246.000000037</v>
      </c>
      <c r="D2132" s="39">
        <v>1.2446999999999999</v>
      </c>
      <c r="E2132" s="43">
        <f>((D2132-D2133)/0.01)*R$4+E2133</f>
        <v>-69175982.000000045</v>
      </c>
      <c r="F2132" s="39">
        <v>1.4211</v>
      </c>
      <c r="G2132" s="43">
        <f>((F2132-F2133)/0.01)*T$4+G2133</f>
        <v>149364134.00000006</v>
      </c>
      <c r="H2132" s="39">
        <v>1.8239999999999998</v>
      </c>
      <c r="I2132" s="43">
        <f>((H2132-H2133)/0.01)*V$4+I2133</f>
        <v>139773925.99999994</v>
      </c>
      <c r="J2132" s="54">
        <f t="shared" si="134"/>
        <v>273845324</v>
      </c>
      <c r="K2132" s="43">
        <f>$W$2+J2132</f>
        <v>4973845324</v>
      </c>
      <c r="L2132" s="99">
        <f t="shared" si="133"/>
        <v>4.0307928226050428E-4</v>
      </c>
      <c r="M2132" s="102">
        <f t="shared" si="135"/>
        <v>1.5575238640178762E-3</v>
      </c>
      <c r="N2132" s="99">
        <f t="shared" si="136"/>
        <v>2.4724924831438101E-2</v>
      </c>
    </row>
    <row r="2133" spans="1:14">
      <c r="A2133" s="47">
        <v>42571</v>
      </c>
      <c r="B2133" s="39">
        <v>0.93500000000000005</v>
      </c>
      <c r="C2133" s="43">
        <f>((B2133-B2134)/0.01)*P$4+C2134</f>
        <v>52260366.00000003</v>
      </c>
      <c r="D2133" s="39">
        <v>1.2831999999999999</v>
      </c>
      <c r="E2133" s="43">
        <f>((D2133-D2134)/0.01)*R$4+E2134</f>
        <v>-67277932.000000045</v>
      </c>
      <c r="F2133" s="39">
        <v>1.4581</v>
      </c>
      <c r="G2133" s="43">
        <f>((F2133-F2134)/0.01)*T$4+G2134</f>
        <v>146004534.00000006</v>
      </c>
      <c r="H2133" s="39">
        <v>1.8525</v>
      </c>
      <c r="I2133" s="43">
        <f>((H2133-H2134)/0.01)*V$4+I2134</f>
        <v>136960975.99999991</v>
      </c>
      <c r="J2133" s="54">
        <f t="shared" si="134"/>
        <v>267947943.99999994</v>
      </c>
      <c r="K2133" s="43">
        <f>$W$2+J2133</f>
        <v>4967947944</v>
      </c>
      <c r="L2133" s="99">
        <f t="shared" si="133"/>
        <v>-1.1863816783831691E-3</v>
      </c>
      <c r="M2133" s="102">
        <f t="shared" si="135"/>
        <v>1.5335064376903117E-3</v>
      </c>
      <c r="N2133" s="99">
        <f t="shared" si="136"/>
        <v>2.4343660008270793E-2</v>
      </c>
    </row>
    <row r="2134" spans="1:14">
      <c r="A2134" s="47">
        <v>42572</v>
      </c>
      <c r="B2134" s="39">
        <v>0.95599999999999996</v>
      </c>
      <c r="C2134" s="43">
        <f>((B2134-B2135)/0.01)*P$4+C2135</f>
        <v>51101166.000000037</v>
      </c>
      <c r="D2134" s="39">
        <v>1.2945</v>
      </c>
      <c r="E2134" s="43">
        <f>((D2134-D2135)/0.01)*R$4+E2135</f>
        <v>-66720842.000000037</v>
      </c>
      <c r="F2134" s="39">
        <v>1.4699</v>
      </c>
      <c r="G2134" s="43">
        <f>((F2134-F2135)/0.01)*T$4+G2135</f>
        <v>144933094.00000006</v>
      </c>
      <c r="H2134" s="39">
        <v>1.8685</v>
      </c>
      <c r="I2134" s="43">
        <f>((H2134-H2135)/0.01)*V$4+I2135</f>
        <v>135381775.99999991</v>
      </c>
      <c r="J2134" s="54">
        <f t="shared" si="134"/>
        <v>264695193.99999997</v>
      </c>
      <c r="K2134" s="43">
        <f>$W$2+J2134</f>
        <v>4964695194</v>
      </c>
      <c r="L2134" s="99">
        <f t="shared" si="133"/>
        <v>-6.5496163933139232E-4</v>
      </c>
      <c r="M2134" s="102">
        <f t="shared" si="135"/>
        <v>1.5292290078397254E-3</v>
      </c>
      <c r="N2134" s="99">
        <f t="shared" si="136"/>
        <v>2.4275757914459739E-2</v>
      </c>
    </row>
    <row r="2135" spans="1:14">
      <c r="A2135" s="47">
        <v>42573</v>
      </c>
      <c r="B2135" s="39">
        <v>0.96630000000000005</v>
      </c>
      <c r="C2135" s="43">
        <f>((B2135-B2136)/0.01)*P$4+C2136</f>
        <v>50532606.00000003</v>
      </c>
      <c r="D2135" s="39">
        <v>1.3083</v>
      </c>
      <c r="E2135" s="43">
        <f>((D2135-D2136)/0.01)*R$4+E2136</f>
        <v>-66040502.000000037</v>
      </c>
      <c r="F2135" s="39">
        <v>1.4788000000000001</v>
      </c>
      <c r="G2135" s="43">
        <f>((F2135-F2136)/0.01)*T$4+G2136</f>
        <v>144124974.00000006</v>
      </c>
      <c r="H2135" s="39">
        <v>1.8559999999999999</v>
      </c>
      <c r="I2135" s="43">
        <f>((H2135-H2136)/0.01)*V$4+I2136</f>
        <v>136615525.99999994</v>
      </c>
      <c r="J2135" s="54">
        <f t="shared" si="134"/>
        <v>265232604</v>
      </c>
      <c r="K2135" s="43">
        <f>$W$2+J2135</f>
        <v>4965232604</v>
      </c>
      <c r="L2135" s="99">
        <f t="shared" si="133"/>
        <v>1.0824046487677608E-4</v>
      </c>
      <c r="M2135" s="102">
        <f t="shared" si="135"/>
        <v>1.4142023303280224E-3</v>
      </c>
      <c r="N2135" s="99">
        <f t="shared" si="136"/>
        <v>2.2449766017455786E-2</v>
      </c>
    </row>
    <row r="2136" spans="1:14">
      <c r="A2136" s="47">
        <v>42576</v>
      </c>
      <c r="B2136" s="39">
        <v>0.99099999999999999</v>
      </c>
      <c r="C2136" s="43">
        <f>((B2136-B2137)/0.01)*P$4+C2137</f>
        <v>49169166.00000003</v>
      </c>
      <c r="D2136" s="39">
        <v>1.3228</v>
      </c>
      <c r="E2136" s="43">
        <f>((D2136-D2137)/0.01)*R$4+E2137</f>
        <v>-65325652.000000037</v>
      </c>
      <c r="F2136" s="39">
        <v>1.4878</v>
      </c>
      <c r="G2136" s="43">
        <f>((F2136-F2137)/0.01)*T$4+G2137</f>
        <v>143307774.00000006</v>
      </c>
      <c r="H2136" s="39">
        <v>1.8605</v>
      </c>
      <c r="I2136" s="43">
        <f>((H2136-H2137)/0.01)*V$4+I2137</f>
        <v>136171375.99999991</v>
      </c>
      <c r="J2136" s="54">
        <f t="shared" si="134"/>
        <v>263322663.99999997</v>
      </c>
      <c r="K2136" s="43">
        <f>$W$2+J2136</f>
        <v>4963322664</v>
      </c>
      <c r="L2136" s="99">
        <f t="shared" si="133"/>
        <v>-3.8473674608339379E-4</v>
      </c>
      <c r="M2136" s="102">
        <f t="shared" si="135"/>
        <v>1.3468564601717447E-3</v>
      </c>
      <c r="N2136" s="99">
        <f t="shared" si="136"/>
        <v>2.1380683471891242E-2</v>
      </c>
    </row>
    <row r="2137" spans="1:14">
      <c r="A2137" s="47">
        <v>42577</v>
      </c>
      <c r="B2137" s="39">
        <v>0.94489999999999996</v>
      </c>
      <c r="C2137" s="43">
        <f>((B2137-B2138)/0.01)*P$4+C2138</f>
        <v>51713886.00000003</v>
      </c>
      <c r="D2137" s="39">
        <v>1.2998000000000001</v>
      </c>
      <c r="E2137" s="43">
        <f>((D2137-D2138)/0.01)*R$4+E2138</f>
        <v>-66459552.00000003</v>
      </c>
      <c r="F2137" s="39">
        <v>1.4662999999999999</v>
      </c>
      <c r="G2137" s="43">
        <f>((F2137-F2138)/0.01)*T$4+G2138</f>
        <v>145259974.00000006</v>
      </c>
      <c r="H2137" s="39">
        <v>1.849</v>
      </c>
      <c r="I2137" s="43">
        <f>((H2137-H2138)/0.01)*V$4+I2138</f>
        <v>137306425.99999991</v>
      </c>
      <c r="J2137" s="54">
        <f t="shared" si="134"/>
        <v>267820733.99999997</v>
      </c>
      <c r="K2137" s="43">
        <f>$W$2+J2137</f>
        <v>4967820734</v>
      </c>
      <c r="L2137" s="99">
        <f t="shared" si="133"/>
        <v>9.0585144677021593E-4</v>
      </c>
      <c r="M2137" s="102">
        <f t="shared" si="135"/>
        <v>1.2352801952893544E-3</v>
      </c>
      <c r="N2137" s="99">
        <f t="shared" si="136"/>
        <v>1.9609465177313597E-2</v>
      </c>
    </row>
    <row r="2138" spans="1:14">
      <c r="A2138" s="47">
        <v>42578</v>
      </c>
      <c r="B2138" s="39">
        <v>0.94769999999999999</v>
      </c>
      <c r="C2138" s="43">
        <f>((B2138-B2139)/0.01)*P$4+C2139</f>
        <v>51559326.00000003</v>
      </c>
      <c r="D2138" s="39">
        <v>1.2418</v>
      </c>
      <c r="E2138" s="43">
        <f>((D2138-D2139)/0.01)*R$4+E2139</f>
        <v>-69318952.00000003</v>
      </c>
      <c r="F2138" s="39">
        <v>1.4037999999999999</v>
      </c>
      <c r="G2138" s="43">
        <f>((F2138-F2139)/0.01)*T$4+G2139</f>
        <v>150934974.00000006</v>
      </c>
      <c r="H2138" s="39">
        <v>1.7823</v>
      </c>
      <c r="I2138" s="43">
        <f>((H2138-H2139)/0.01)*V$4+I2139</f>
        <v>143889715.99999991</v>
      </c>
      <c r="J2138" s="54">
        <f t="shared" si="134"/>
        <v>277065064</v>
      </c>
      <c r="K2138" s="43">
        <f>$W$2+J2138</f>
        <v>4977065064</v>
      </c>
      <c r="L2138" s="99">
        <f t="shared" si="133"/>
        <v>1.8591128848272247E-3</v>
      </c>
      <c r="M2138" s="102">
        <f t="shared" si="135"/>
        <v>1.1569835947445777E-3</v>
      </c>
      <c r="N2138" s="99">
        <f t="shared" si="136"/>
        <v>1.8366545176054138E-2</v>
      </c>
    </row>
    <row r="2139" spans="1:14">
      <c r="A2139" s="47">
        <v>42579</v>
      </c>
      <c r="B2139" s="39">
        <v>0.92549999999999999</v>
      </c>
      <c r="C2139" s="43">
        <f>((B2139-B2140)/0.01)*P$4+C2140</f>
        <v>52784766.00000003</v>
      </c>
      <c r="D2139" s="39">
        <v>1.2368000000000001</v>
      </c>
      <c r="E2139" s="43">
        <f>((D2139-D2140)/0.01)*R$4+E2140</f>
        <v>-69565452.00000003</v>
      </c>
      <c r="F2139" s="39">
        <v>1.4015</v>
      </c>
      <c r="G2139" s="43">
        <f>((F2139-F2140)/0.01)*T$4+G2140</f>
        <v>151143814.00000006</v>
      </c>
      <c r="H2139" s="39">
        <v>1.7873000000000001</v>
      </c>
      <c r="I2139" s="43">
        <f>((H2139-H2140)/0.01)*V$4+I2140</f>
        <v>143396215.99999991</v>
      </c>
      <c r="J2139" s="54">
        <f t="shared" si="134"/>
        <v>277759344</v>
      </c>
      <c r="K2139" s="43">
        <f>$W$2+J2139</f>
        <v>4977759344</v>
      </c>
      <c r="L2139" s="99">
        <f t="shared" si="133"/>
        <v>1.3948613710701761E-4</v>
      </c>
      <c r="M2139" s="102">
        <f t="shared" si="135"/>
        <v>9.4001736991624089E-4</v>
      </c>
      <c r="N2139" s="99">
        <f t="shared" si="136"/>
        <v>1.4922313133276296E-2</v>
      </c>
    </row>
    <row r="2140" spans="1:14">
      <c r="A2140" s="47">
        <v>42580</v>
      </c>
      <c r="B2140" s="39">
        <v>0.88049999999999995</v>
      </c>
      <c r="C2140" s="43">
        <f>((B2140-B2141)/0.01)*P$4+C2141</f>
        <v>55268766.00000003</v>
      </c>
      <c r="D2140" s="39">
        <v>1.1830000000000001</v>
      </c>
      <c r="E2140" s="43">
        <f>((D2140-D2141)/0.01)*R$4+E2141</f>
        <v>-72217792.00000003</v>
      </c>
      <c r="F2140" s="39">
        <v>1.3519999999999999</v>
      </c>
      <c r="G2140" s="43">
        <f>((F2140-F2141)/0.01)*T$4+G2141</f>
        <v>155638414.00000006</v>
      </c>
      <c r="H2140" s="39">
        <v>1.7395</v>
      </c>
      <c r="I2140" s="43">
        <f>((H2140-H2141)/0.01)*V$4+I2141</f>
        <v>148114075.99999991</v>
      </c>
      <c r="J2140" s="54">
        <f t="shared" si="134"/>
        <v>286803464</v>
      </c>
      <c r="K2140" s="43">
        <f>$W$2+J2140</f>
        <v>4986803464</v>
      </c>
      <c r="L2140" s="99">
        <f t="shared" si="133"/>
        <v>1.815257258697332E-3</v>
      </c>
      <c r="M2140" s="102">
        <f t="shared" si="135"/>
        <v>1.0670683090743488E-3</v>
      </c>
      <c r="N2140" s="99">
        <f t="shared" si="136"/>
        <v>1.6939184266373607E-2</v>
      </c>
    </row>
    <row r="2141" spans="1:14">
      <c r="A2141" s="47">
        <v>42583</v>
      </c>
      <c r="B2141" s="39">
        <v>0.90880000000000005</v>
      </c>
      <c r="C2141" s="43">
        <f>((B2141-B2142)/0.01)*P$4+C2142</f>
        <v>53706606.000000022</v>
      </c>
      <c r="D2141" s="39">
        <v>1.2407999999999999</v>
      </c>
      <c r="E2141" s="43">
        <f>((D2141-D2142)/0.01)*R$4+E2142</f>
        <v>-69368252.00000003</v>
      </c>
      <c r="F2141" s="39">
        <v>1.4165000000000001</v>
      </c>
      <c r="G2141" s="43">
        <f>((F2141-F2142)/0.01)*T$4+G2142</f>
        <v>149781814.00000003</v>
      </c>
      <c r="H2141" s="39">
        <v>1.8153000000000001</v>
      </c>
      <c r="I2141" s="43">
        <f>((H2141-H2142)/0.01)*V$4+I2142</f>
        <v>140632615.99999991</v>
      </c>
      <c r="J2141" s="54">
        <f t="shared" si="134"/>
        <v>274752783.99999994</v>
      </c>
      <c r="K2141" s="43">
        <f>$W$2+J2141</f>
        <v>4974752784</v>
      </c>
      <c r="L2141" s="99">
        <f t="shared" si="133"/>
        <v>-2.4194384046816023E-3</v>
      </c>
      <c r="M2141" s="102">
        <f t="shared" si="135"/>
        <v>1.3152765015550245E-3</v>
      </c>
      <c r="N2141" s="99">
        <f t="shared" si="136"/>
        <v>2.0879367170409925E-2</v>
      </c>
    </row>
    <row r="2142" spans="1:14">
      <c r="A2142" s="47">
        <v>42584</v>
      </c>
      <c r="B2142" s="39">
        <v>0.9224</v>
      </c>
      <c r="C2142" s="43">
        <f>((B2142-B2143)/0.01)*P$4+C2143</f>
        <v>52955886.000000022</v>
      </c>
      <c r="D2142" s="39">
        <v>1.2699</v>
      </c>
      <c r="E2142" s="43">
        <f>((D2142-D2143)/0.01)*R$4+E2143</f>
        <v>-67933622.00000003</v>
      </c>
      <c r="F2142" s="39">
        <v>1.4492</v>
      </c>
      <c r="G2142" s="43">
        <f>((F2142-F2143)/0.01)*T$4+G2143</f>
        <v>146812654.00000003</v>
      </c>
      <c r="H2142" s="39">
        <v>1.8443000000000001</v>
      </c>
      <c r="I2142" s="43">
        <f>((H2142-H2143)/0.01)*V$4+I2143</f>
        <v>137770315.99999991</v>
      </c>
      <c r="J2142" s="54">
        <f t="shared" si="134"/>
        <v>269605233.99999994</v>
      </c>
      <c r="K2142" s="43">
        <f>$W$2+J2142</f>
        <v>4969605234</v>
      </c>
      <c r="L2142" s="99">
        <f t="shared" si="133"/>
        <v>-1.0352705424398496E-3</v>
      </c>
      <c r="M2142" s="102">
        <f t="shared" si="135"/>
        <v>1.3515600451809245E-3</v>
      </c>
      <c r="N2142" s="99">
        <f t="shared" si="136"/>
        <v>2.145535056911969E-2</v>
      </c>
    </row>
    <row r="2143" spans="1:14">
      <c r="A2143" s="47">
        <v>42585</v>
      </c>
      <c r="B2143" s="39">
        <v>0.92979999999999996</v>
      </c>
      <c r="C2143" s="43">
        <f>((B2143-B2144)/0.01)*P$4+C2144</f>
        <v>52547406.000000022</v>
      </c>
      <c r="D2143" s="39">
        <v>1.258</v>
      </c>
      <c r="E2143" s="43">
        <f>((D2143-D2144)/0.01)*R$4+E2144</f>
        <v>-68520292.00000003</v>
      </c>
      <c r="F2143" s="39">
        <v>1.4373</v>
      </c>
      <c r="G2143" s="43">
        <f>((F2143-F2144)/0.01)*T$4+G2144</f>
        <v>147893174.00000003</v>
      </c>
      <c r="H2143" s="39">
        <v>1.831</v>
      </c>
      <c r="I2143" s="43">
        <f>((H2143-H2144)/0.01)*V$4+I2144</f>
        <v>139083025.99999991</v>
      </c>
      <c r="J2143" s="54">
        <f t="shared" si="134"/>
        <v>271003313.99999994</v>
      </c>
      <c r="K2143" s="43">
        <f>$W$2+J2143</f>
        <v>4971003314</v>
      </c>
      <c r="L2143" s="99">
        <f t="shared" si="133"/>
        <v>2.8128660382664244E-4</v>
      </c>
      <c r="M2143" s="102">
        <f t="shared" si="135"/>
        <v>1.2973042191599705E-3</v>
      </c>
      <c r="N2143" s="99">
        <f t="shared" si="136"/>
        <v>2.0594066032152702E-2</v>
      </c>
    </row>
    <row r="2144" spans="1:14">
      <c r="A2144" s="47">
        <v>42586</v>
      </c>
      <c r="B2144" s="39">
        <v>0.9133</v>
      </c>
      <c r="C2144" s="43">
        <f>((B2144-B2145)/0.01)*P$4+C2145</f>
        <v>53458206.000000022</v>
      </c>
      <c r="D2144" s="39">
        <v>1.22</v>
      </c>
      <c r="E2144" s="43">
        <f>((D2144-D2145)/0.01)*R$4+E2145</f>
        <v>-70393692.00000003</v>
      </c>
      <c r="F2144" s="39">
        <v>1.3965000000000001</v>
      </c>
      <c r="G2144" s="43">
        <f>((F2144-F2145)/0.01)*T$4+G2145</f>
        <v>151597814.00000003</v>
      </c>
      <c r="H2144" s="39">
        <v>1.7898000000000001</v>
      </c>
      <c r="I2144" s="43">
        <f>((H2144-H2145)/0.01)*V$4+I2145</f>
        <v>143149465.99999991</v>
      </c>
      <c r="J2144" s="54">
        <f t="shared" si="134"/>
        <v>277811793.99999994</v>
      </c>
      <c r="K2144" s="43">
        <f>$W$2+J2144</f>
        <v>4977811794</v>
      </c>
      <c r="L2144" s="99">
        <f t="shared" si="133"/>
        <v>1.3687018984624524E-3</v>
      </c>
      <c r="M2144" s="102">
        <f t="shared" si="135"/>
        <v>1.3305384071403417E-3</v>
      </c>
      <c r="N2144" s="99">
        <f t="shared" si="136"/>
        <v>2.1121642410680107E-2</v>
      </c>
    </row>
    <row r="2145" spans="1:14">
      <c r="A2145" s="47">
        <v>42587</v>
      </c>
      <c r="B2145" s="39">
        <v>0.99199999999999999</v>
      </c>
      <c r="C2145" s="43">
        <f>((B2145-B2146)/0.01)*P$4+C2146</f>
        <v>49113966.000000022</v>
      </c>
      <c r="D2145" s="39">
        <v>1.3165</v>
      </c>
      <c r="E2145" s="43">
        <f>((D2145-D2146)/0.01)*R$4+E2146</f>
        <v>-65636242.00000003</v>
      </c>
      <c r="F2145" s="39">
        <v>1.4795</v>
      </c>
      <c r="G2145" s="43">
        <f>((F2145-F2146)/0.01)*T$4+G2146</f>
        <v>144061414.00000003</v>
      </c>
      <c r="H2145" s="39">
        <v>1.8452999999999999</v>
      </c>
      <c r="I2145" s="43">
        <f>((H2145-H2146)/0.01)*V$4+I2146</f>
        <v>137671615.99999991</v>
      </c>
      <c r="J2145" s="54">
        <f t="shared" si="134"/>
        <v>265210753.99999994</v>
      </c>
      <c r="K2145" s="43">
        <f>$W$2+J2145</f>
        <v>4965210754</v>
      </c>
      <c r="L2145" s="99">
        <f t="shared" si="133"/>
        <v>-2.5346511456458441E-3</v>
      </c>
      <c r="M2145" s="102">
        <f t="shared" si="135"/>
        <v>1.6000657641921481E-3</v>
      </c>
      <c r="N2145" s="99">
        <f t="shared" si="136"/>
        <v>2.5400256560405652E-2</v>
      </c>
    </row>
    <row r="2146" spans="1:14">
      <c r="A2146" s="47">
        <v>42590</v>
      </c>
      <c r="B2146" s="39">
        <v>1.0087999999999999</v>
      </c>
      <c r="C2146" s="43">
        <f>((B2146-B2147)/0.01)*P$4+C2147</f>
        <v>48186606.00000003</v>
      </c>
      <c r="D2146" s="39">
        <v>1.3268</v>
      </c>
      <c r="E2146" s="43">
        <f>((D2146-D2147)/0.01)*R$4+E2147</f>
        <v>-65128452.00000003</v>
      </c>
      <c r="F2146" s="39">
        <v>1.4878</v>
      </c>
      <c r="G2146" s="43">
        <f>((F2146-F2147)/0.01)*T$4+G2147</f>
        <v>143307774.00000003</v>
      </c>
      <c r="H2146" s="39">
        <v>1.8479999999999999</v>
      </c>
      <c r="I2146" s="43">
        <f>((H2146-H2147)/0.01)*V$4+I2147</f>
        <v>137405125.99999991</v>
      </c>
      <c r="J2146" s="54">
        <f t="shared" si="134"/>
        <v>263771053.99999994</v>
      </c>
      <c r="K2146" s="43">
        <f>$W$2+J2146</f>
        <v>4963771054</v>
      </c>
      <c r="L2146" s="99">
        <f t="shared" si="133"/>
        <v>-2.8999952622123861E-4</v>
      </c>
      <c r="M2146" s="102">
        <f t="shared" si="135"/>
        <v>1.5978164710105235E-3</v>
      </c>
      <c r="N2146" s="99">
        <f t="shared" si="136"/>
        <v>2.5364550138100142E-2</v>
      </c>
    </row>
    <row r="2147" spans="1:14">
      <c r="A2147" s="47">
        <v>42591</v>
      </c>
      <c r="B2147" s="39">
        <v>0.99480000000000002</v>
      </c>
      <c r="C2147" s="43">
        <f>((B2147-B2148)/0.01)*P$4+C2148</f>
        <v>48959406.000000022</v>
      </c>
      <c r="D2147" s="39">
        <v>1.284</v>
      </c>
      <c r="E2147" s="43">
        <f>((D2147-D2148)/0.01)*R$4+E2148</f>
        <v>-67238492.00000003</v>
      </c>
      <c r="F2147" s="39">
        <v>1.4390000000000001</v>
      </c>
      <c r="G2147" s="43">
        <f>((F2147-F2148)/0.01)*T$4+G2148</f>
        <v>147738814.00000003</v>
      </c>
      <c r="H2147" s="39">
        <v>1.7930000000000001</v>
      </c>
      <c r="I2147" s="43">
        <f>((H2147-H2148)/0.01)*V$4+I2148</f>
        <v>142833625.99999988</v>
      </c>
      <c r="J2147" s="54">
        <f t="shared" si="134"/>
        <v>272293353.99999988</v>
      </c>
      <c r="K2147" s="43">
        <f>$W$2+J2147</f>
        <v>4972293354</v>
      </c>
      <c r="L2147" s="99">
        <f t="shared" si="133"/>
        <v>1.7154281091444085E-3</v>
      </c>
      <c r="M2147" s="102">
        <f t="shared" si="135"/>
        <v>1.6673037352343309E-3</v>
      </c>
      <c r="N2147" s="99">
        <f t="shared" si="136"/>
        <v>2.646762626063472E-2</v>
      </c>
    </row>
    <row r="2148" spans="1:14">
      <c r="A2148" s="47">
        <v>42592</v>
      </c>
      <c r="B2148" s="39">
        <v>0.96050000000000002</v>
      </c>
      <c r="C2148" s="43">
        <f>((B2148-B2149)/0.01)*P$4+C2149</f>
        <v>50852766.000000022</v>
      </c>
      <c r="D2148" s="39">
        <v>1.2415</v>
      </c>
      <c r="E2148" s="43">
        <f>((D2148-D2149)/0.01)*R$4+E2149</f>
        <v>-69333742.00000003</v>
      </c>
      <c r="F2148" s="39">
        <v>1.3965000000000001</v>
      </c>
      <c r="G2148" s="43">
        <f>((F2148-F2149)/0.01)*T$4+G2149</f>
        <v>151597814.00000003</v>
      </c>
      <c r="H2148" s="39">
        <v>1.7574999999999998</v>
      </c>
      <c r="I2148" s="43">
        <f>((H2148-H2149)/0.01)*V$4+I2149</f>
        <v>146337475.99999991</v>
      </c>
      <c r="J2148" s="54">
        <f t="shared" si="134"/>
        <v>279454313.99999994</v>
      </c>
      <c r="K2148" s="43">
        <f>$W$2+J2148</f>
        <v>4979454314</v>
      </c>
      <c r="L2148" s="99">
        <f t="shared" si="133"/>
        <v>1.4391364159998105E-3</v>
      </c>
      <c r="M2148" s="102">
        <f t="shared" si="135"/>
        <v>1.6224768127554581E-3</v>
      </c>
      <c r="N2148" s="99">
        <f t="shared" si="136"/>
        <v>2.5756020927117911E-2</v>
      </c>
    </row>
    <row r="2149" spans="1:14">
      <c r="A2149" s="47">
        <v>42593</v>
      </c>
      <c r="B2149" s="39">
        <v>0.99850000000000005</v>
      </c>
      <c r="C2149" s="43">
        <f>((B2149-B2150)/0.01)*P$4+C2150</f>
        <v>48755166.000000022</v>
      </c>
      <c r="D2149" s="39">
        <v>1.2909999999999999</v>
      </c>
      <c r="E2149" s="43">
        <f>((D2149-D2150)/0.01)*R$4+E2150</f>
        <v>-66893392.000000037</v>
      </c>
      <c r="F2149" s="39">
        <v>1.4430000000000001</v>
      </c>
      <c r="G2149" s="43">
        <f>((F2149-F2150)/0.01)*T$4+G2150</f>
        <v>147375614.00000003</v>
      </c>
      <c r="H2149" s="39">
        <v>1.7865</v>
      </c>
      <c r="I2149" s="43">
        <f>((H2149-H2150)/0.01)*V$4+I2150</f>
        <v>143475175.99999991</v>
      </c>
      <c r="J2149" s="54">
        <f t="shared" si="134"/>
        <v>272712563.99999994</v>
      </c>
      <c r="K2149" s="43">
        <f>$W$2+J2149</f>
        <v>4972712564</v>
      </c>
      <c r="L2149" s="99">
        <f t="shared" si="133"/>
        <v>-1.3548307848710755E-3</v>
      </c>
      <c r="M2149" s="102">
        <f t="shared" si="135"/>
        <v>1.6808769660783302E-3</v>
      </c>
      <c r="N2149" s="99">
        <f t="shared" si="136"/>
        <v>2.6683094620440082E-2</v>
      </c>
    </row>
    <row r="2150" spans="1:14">
      <c r="A2150" s="47">
        <v>42594</v>
      </c>
      <c r="B2150" s="39">
        <v>0.95930000000000004</v>
      </c>
      <c r="C2150" s="43">
        <f>((B2150-B2151)/0.01)*P$4+C2151</f>
        <v>50919006.000000022</v>
      </c>
      <c r="D2150" s="39">
        <v>1.2410000000000001</v>
      </c>
      <c r="E2150" s="43">
        <f>((D2150-D2151)/0.01)*R$4+E2151</f>
        <v>-69358392.00000003</v>
      </c>
      <c r="F2150" s="39">
        <v>1.3980000000000001</v>
      </c>
      <c r="G2150" s="43">
        <f>((F2150-F2151)/0.01)*T$4+G2151</f>
        <v>151461614.00000003</v>
      </c>
      <c r="H2150" s="39">
        <v>1.7368000000000001</v>
      </c>
      <c r="I2150" s="43">
        <f>((H2150-H2151)/0.01)*V$4+I2151</f>
        <v>148380565.99999991</v>
      </c>
      <c r="J2150" s="54">
        <f t="shared" si="134"/>
        <v>281402793.99999994</v>
      </c>
      <c r="K2150" s="43">
        <f>$W$2+J2150</f>
        <v>4981402794</v>
      </c>
      <c r="L2150" s="99">
        <f t="shared" si="133"/>
        <v>1.7460581669579726E-3</v>
      </c>
      <c r="M2150" s="102">
        <f t="shared" si="135"/>
        <v>1.6722296790342424E-3</v>
      </c>
      <c r="N2150" s="99">
        <f t="shared" si="136"/>
        <v>2.6545823194235797E-2</v>
      </c>
    </row>
    <row r="2151" spans="1:14">
      <c r="A2151" s="47">
        <v>42597</v>
      </c>
      <c r="B2151" s="39">
        <v>0.95940000000000003</v>
      </c>
      <c r="C2151" s="43">
        <f>((B2151-B2152)/0.01)*P$4+C2152</f>
        <v>50913486.000000022</v>
      </c>
      <c r="D2151" s="39">
        <v>1.2735000000000001</v>
      </c>
      <c r="E2151" s="43">
        <f>((D2151-D2152)/0.01)*R$4+E2152</f>
        <v>-67756142.00000003</v>
      </c>
      <c r="F2151" s="39">
        <v>1.4355</v>
      </c>
      <c r="G2151" s="43">
        <f>((F2151-F2152)/0.01)*T$4+G2152</f>
        <v>148056614.00000003</v>
      </c>
      <c r="H2151" s="39">
        <v>1.7833000000000001</v>
      </c>
      <c r="I2151" s="43">
        <f>((H2151-H2152)/0.01)*V$4+I2152</f>
        <v>143791015.99999991</v>
      </c>
      <c r="J2151" s="54">
        <f t="shared" si="134"/>
        <v>275004973.99999994</v>
      </c>
      <c r="K2151" s="43">
        <f>$W$2+J2151</f>
        <v>4975004974</v>
      </c>
      <c r="L2151" s="99">
        <f t="shared" si="133"/>
        <v>-1.2851665037553076E-3</v>
      </c>
      <c r="M2151" s="102">
        <f t="shared" si="135"/>
        <v>1.5305154200368637E-3</v>
      </c>
      <c r="N2151" s="99">
        <f t="shared" si="136"/>
        <v>2.429617907500263E-2</v>
      </c>
    </row>
    <row r="2152" spans="1:14">
      <c r="A2152" s="47">
        <v>42598</v>
      </c>
      <c r="B2152" s="39">
        <v>0.97829999999999995</v>
      </c>
      <c r="C2152" s="43">
        <f>((B2152-B2153)/0.01)*P$4+C2153</f>
        <v>49870206.00000003</v>
      </c>
      <c r="D2152" s="39">
        <v>1.2854999999999999</v>
      </c>
      <c r="E2152" s="43">
        <f>((D2152-D2153)/0.01)*R$4+E2153</f>
        <v>-67164542.000000045</v>
      </c>
      <c r="F2152" s="39">
        <v>1.4395</v>
      </c>
      <c r="G2152" s="43">
        <f>((F2152-F2153)/0.01)*T$4+G2153</f>
        <v>147693414.00000003</v>
      </c>
      <c r="H2152" s="39">
        <v>1.78</v>
      </c>
      <c r="I2152" s="43">
        <f>((H2152-H2153)/0.01)*V$4+I2153</f>
        <v>144116725.99999991</v>
      </c>
      <c r="J2152" s="54">
        <f t="shared" si="134"/>
        <v>274515803.99999994</v>
      </c>
      <c r="K2152" s="43">
        <f>$W$2+J2152</f>
        <v>4974515804</v>
      </c>
      <c r="L2152" s="99">
        <f t="shared" si="133"/>
        <v>-9.8330364106707867E-5</v>
      </c>
      <c r="M2152" s="102">
        <f t="shared" si="135"/>
        <v>1.4878357111195947E-3</v>
      </c>
      <c r="N2152" s="99">
        <f t="shared" si="136"/>
        <v>2.3618659700060312E-2</v>
      </c>
    </row>
    <row r="2153" spans="1:14">
      <c r="A2153" s="47">
        <v>42599</v>
      </c>
      <c r="B2153" s="39">
        <v>0.97599999999999998</v>
      </c>
      <c r="C2153" s="43">
        <f>((B2153-B2154)/0.01)*P$4+C2154</f>
        <v>49997166.00000003</v>
      </c>
      <c r="D2153" s="39">
        <v>1.2727999999999999</v>
      </c>
      <c r="E2153" s="43">
        <f>((D2153-D2154)/0.01)*R$4+E2154</f>
        <v>-67790652.000000045</v>
      </c>
      <c r="F2153" s="39">
        <v>1.4224999999999999</v>
      </c>
      <c r="G2153" s="43">
        <f>((F2153-F2154)/0.01)*T$4+G2154</f>
        <v>149237014.00000003</v>
      </c>
      <c r="H2153" s="39">
        <v>1.7455000000000001</v>
      </c>
      <c r="I2153" s="43">
        <f>((H2153-H2154)/0.01)*V$4+I2154</f>
        <v>147521875.99999991</v>
      </c>
      <c r="J2153" s="54">
        <f t="shared" si="134"/>
        <v>278965403.99999994</v>
      </c>
      <c r="K2153" s="43">
        <f>$W$2+J2153</f>
        <v>4978965404</v>
      </c>
      <c r="L2153" s="99">
        <f t="shared" si="133"/>
        <v>8.9407920775150869E-4</v>
      </c>
      <c r="M2153" s="102">
        <f t="shared" si="135"/>
        <v>1.5086622884250534E-3</v>
      </c>
      <c r="N2153" s="99">
        <f t="shared" si="136"/>
        <v>2.3949271365325743E-2</v>
      </c>
    </row>
    <row r="2154" spans="1:14">
      <c r="A2154" s="47">
        <v>42600</v>
      </c>
      <c r="B2154" s="39">
        <v>0.96099999999999997</v>
      </c>
      <c r="C2154" s="43">
        <f>((B2154-B2155)/0.01)*P$4+C2155</f>
        <v>50825166.00000003</v>
      </c>
      <c r="D2154" s="39">
        <v>1.2587999999999999</v>
      </c>
      <c r="E2154" s="43">
        <f>((D2154-D2155)/0.01)*R$4+E2155</f>
        <v>-68480852.000000045</v>
      </c>
      <c r="F2154" s="39">
        <v>1.4125000000000001</v>
      </c>
      <c r="G2154" s="43">
        <f>((F2154-F2155)/0.01)*T$4+G2155</f>
        <v>150145014</v>
      </c>
      <c r="H2154" s="39">
        <v>1.7455000000000001</v>
      </c>
      <c r="I2154" s="43">
        <f>((H2154-H2155)/0.01)*V$4+I2155</f>
        <v>147521875.99999991</v>
      </c>
      <c r="J2154" s="54">
        <f t="shared" si="134"/>
        <v>280011203.99999988</v>
      </c>
      <c r="K2154" s="43">
        <f>$W$2+J2154</f>
        <v>4980011204</v>
      </c>
      <c r="L2154" s="99">
        <f t="shared" si="133"/>
        <v>2.1002158053150263E-4</v>
      </c>
      <c r="M2154" s="102">
        <f t="shared" si="135"/>
        <v>1.4488287826725363E-3</v>
      </c>
      <c r="N2154" s="99">
        <f t="shared" si="136"/>
        <v>2.2999443907583867E-2</v>
      </c>
    </row>
    <row r="2155" spans="1:14">
      <c r="A2155" s="47">
        <v>42601</v>
      </c>
      <c r="B2155" s="39">
        <v>1.0009999999999999</v>
      </c>
      <c r="C2155" s="43">
        <f>((B2155-B2156)/0.01)*P$4+C2156</f>
        <v>48617166.000000037</v>
      </c>
      <c r="D2155" s="39">
        <v>1.2974999999999999</v>
      </c>
      <c r="E2155" s="43">
        <f>((D2155-D2156)/0.01)*R$4+E2156</f>
        <v>-66572942.000000052</v>
      </c>
      <c r="F2155" s="39">
        <v>1.4422999999999999</v>
      </c>
      <c r="G2155" s="43">
        <f>((F2155-F2156)/0.01)*T$4+G2156</f>
        <v>147439174.00000003</v>
      </c>
      <c r="H2155" s="39">
        <v>1.7589999999999999</v>
      </c>
      <c r="I2155" s="43">
        <f>((H2155-H2156)/0.01)*V$4+I2156</f>
        <v>146189425.99999994</v>
      </c>
      <c r="J2155" s="54">
        <f t="shared" si="134"/>
        <v>275672823.99999994</v>
      </c>
      <c r="K2155" s="43">
        <f>$W$2+J2155</f>
        <v>4975672824</v>
      </c>
      <c r="L2155" s="99">
        <f t="shared" si="133"/>
        <v>-8.7153836188663951E-4</v>
      </c>
      <c r="M2155" s="102">
        <f t="shared" si="135"/>
        <v>1.1927343675269589E-3</v>
      </c>
      <c r="N2155" s="99">
        <f t="shared" si="136"/>
        <v>1.8934071099817481E-2</v>
      </c>
    </row>
    <row r="2156" spans="1:14">
      <c r="A2156" s="47">
        <v>42604</v>
      </c>
      <c r="B2156" s="39">
        <v>0.99450000000000005</v>
      </c>
      <c r="C2156" s="43">
        <f>((B2156-B2157)/0.01)*P$4+C2157</f>
        <v>48975966.00000003</v>
      </c>
      <c r="D2156" s="39">
        <v>1.2615000000000001</v>
      </c>
      <c r="E2156" s="43">
        <f>((D2156-D2157)/0.01)*R$4+E2157</f>
        <v>-68347742.000000045</v>
      </c>
      <c r="F2156" s="39">
        <v>1.3997999999999999</v>
      </c>
      <c r="G2156" s="43">
        <f>((F2156-F2157)/0.01)*T$4+G2157</f>
        <v>151298174.00000003</v>
      </c>
      <c r="H2156" s="39">
        <v>1.6987999999999999</v>
      </c>
      <c r="I2156" s="43">
        <f>((H2156-H2157)/0.01)*V$4+I2157</f>
        <v>152131165.99999994</v>
      </c>
      <c r="J2156" s="54">
        <f t="shared" si="134"/>
        <v>284057563.99999994</v>
      </c>
      <c r="K2156" s="43">
        <f>$W$2+J2156</f>
        <v>4984057564</v>
      </c>
      <c r="L2156" s="99">
        <f t="shared" si="133"/>
        <v>1.6837287063427052E-3</v>
      </c>
      <c r="M2156" s="102">
        <f t="shared" si="135"/>
        <v>1.2620061741752643E-3</v>
      </c>
      <c r="N2156" s="99">
        <f t="shared" si="136"/>
        <v>2.0033726939374882E-2</v>
      </c>
    </row>
    <row r="2157" spans="1:14">
      <c r="A2157" s="47">
        <v>42605</v>
      </c>
      <c r="B2157" s="39">
        <v>1</v>
      </c>
      <c r="C2157" s="43">
        <f>((B2157-B2158)/0.01)*P$4+C2158</f>
        <v>48672366.00000003</v>
      </c>
      <c r="D2157" s="39">
        <v>1.2631000000000001</v>
      </c>
      <c r="E2157" s="43">
        <f>((D2157-D2158)/0.01)*R$4+E2158</f>
        <v>-68268862.000000045</v>
      </c>
      <c r="F2157" s="39">
        <v>1.401</v>
      </c>
      <c r="G2157" s="43">
        <f>((F2157-F2158)/0.01)*T$4+G2158</f>
        <v>151189214.00000003</v>
      </c>
      <c r="H2157" s="39">
        <v>1.6830000000000001</v>
      </c>
      <c r="I2157" s="43">
        <f>((H2157-H2158)/0.01)*V$4+I2158</f>
        <v>153690625.99999991</v>
      </c>
      <c r="J2157" s="54">
        <f t="shared" si="134"/>
        <v>285283343.99999994</v>
      </c>
      <c r="K2157" s="43">
        <f>$W$2+J2157</f>
        <v>4985283344</v>
      </c>
      <c r="L2157" s="99">
        <f t="shared" si="133"/>
        <v>2.4590993877908327E-4</v>
      </c>
      <c r="M2157" s="102">
        <f t="shared" si="135"/>
        <v>1.1754184732735882E-3</v>
      </c>
      <c r="N2157" s="99">
        <f t="shared" si="136"/>
        <v>1.8659189800278812E-2</v>
      </c>
    </row>
    <row r="2158" spans="1:14">
      <c r="A2158" s="47">
        <v>42606</v>
      </c>
      <c r="B2158" s="39">
        <v>0.98899999999999999</v>
      </c>
      <c r="C2158" s="43">
        <f>((B2158-B2159)/0.01)*P$4+C2159</f>
        <v>49279566.00000003</v>
      </c>
      <c r="D2158" s="39">
        <v>1.27</v>
      </c>
      <c r="E2158" s="43">
        <f>((D2158-D2159)/0.01)*R$4+E2159</f>
        <v>-67928692.000000045</v>
      </c>
      <c r="F2158" s="39">
        <v>1.4133</v>
      </c>
      <c r="G2158" s="43">
        <f>((F2158-F2159)/0.01)*T$4+G2159</f>
        <v>150072374.00000003</v>
      </c>
      <c r="H2158" s="39">
        <v>1.6867999999999999</v>
      </c>
      <c r="I2158" s="43">
        <f>((H2158-H2159)/0.01)*V$4+I2159</f>
        <v>153315565.99999994</v>
      </c>
      <c r="J2158" s="54">
        <f t="shared" si="134"/>
        <v>284738813.99999994</v>
      </c>
      <c r="K2158" s="43">
        <f>$W$2+J2158</f>
        <v>4984738814</v>
      </c>
      <c r="L2158" s="99">
        <f t="shared" si="133"/>
        <v>-1.0923345844415814E-4</v>
      </c>
      <c r="M2158" s="102">
        <f t="shared" si="135"/>
        <v>1.1026992711044477E-3</v>
      </c>
      <c r="N2158" s="99">
        <f t="shared" si="136"/>
        <v>1.7504808253407365E-2</v>
      </c>
    </row>
    <row r="2159" spans="1:14">
      <c r="A2159" s="47">
        <v>42607</v>
      </c>
      <c r="B2159" s="39">
        <v>1.0145</v>
      </c>
      <c r="C2159" s="43">
        <f>((B2159-B2160)/0.01)*P$4+C2160</f>
        <v>47871966.00000003</v>
      </c>
      <c r="D2159" s="39">
        <v>1.2985</v>
      </c>
      <c r="E2159" s="43">
        <f>((D2159-D2160)/0.01)*R$4+E2160</f>
        <v>-66523642.000000045</v>
      </c>
      <c r="F2159" s="39">
        <v>1.4359999999999999</v>
      </c>
      <c r="G2159" s="43">
        <f>((F2159-F2160)/0.01)*T$4+G2160</f>
        <v>148011214.00000003</v>
      </c>
      <c r="H2159" s="39">
        <v>1.7210000000000001</v>
      </c>
      <c r="I2159" s="43">
        <f>((H2159-H2160)/0.01)*V$4+I2160</f>
        <v>149940025.99999991</v>
      </c>
      <c r="J2159" s="54">
        <f t="shared" si="134"/>
        <v>279299563.99999994</v>
      </c>
      <c r="K2159" s="43">
        <f>$W$2+J2159</f>
        <v>4979299564</v>
      </c>
      <c r="L2159" s="99">
        <f t="shared" si="133"/>
        <v>-1.0917763127644012E-3</v>
      </c>
      <c r="M2159" s="102">
        <f t="shared" si="135"/>
        <v>1.0665206233985462E-3</v>
      </c>
      <c r="N2159" s="99">
        <f t="shared" si="136"/>
        <v>1.6930490025804767E-2</v>
      </c>
    </row>
    <row r="2160" spans="1:14">
      <c r="A2160" s="47">
        <v>42608</v>
      </c>
      <c r="B2160" s="39">
        <v>1.0662</v>
      </c>
      <c r="C2160" s="43">
        <f>((B2160-B2161)/0.01)*P$4+C2161</f>
        <v>45018126.000000022</v>
      </c>
      <c r="D2160" s="39">
        <v>1.3583000000000001</v>
      </c>
      <c r="E2160" s="43">
        <f>((D2160-D2161)/0.01)*R$4+E2161</f>
        <v>-63575502.000000037</v>
      </c>
      <c r="F2160" s="39">
        <v>1.4877</v>
      </c>
      <c r="G2160" s="43">
        <f>((F2160-F2161)/0.01)*T$4+G2161</f>
        <v>143316854.00000003</v>
      </c>
      <c r="H2160" s="39">
        <v>1.7425000000000002</v>
      </c>
      <c r="I2160" s="43">
        <f>((H2160-H2161)/0.01)*V$4+I2161</f>
        <v>147817975.99999991</v>
      </c>
      <c r="J2160" s="54">
        <f t="shared" si="134"/>
        <v>272577453.99999994</v>
      </c>
      <c r="K2160" s="43">
        <f>$W$2+J2160</f>
        <v>4972577454</v>
      </c>
      <c r="L2160" s="99">
        <f t="shared" si="133"/>
        <v>-1.3509232499877642E-3</v>
      </c>
      <c r="M2160" s="102">
        <f t="shared" si="135"/>
        <v>9.9299036118598674E-4</v>
      </c>
      <c r="N2160" s="99">
        <f t="shared" si="136"/>
        <v>1.5763233299893955E-2</v>
      </c>
    </row>
    <row r="2161" spans="1:14">
      <c r="A2161" s="47">
        <v>42611</v>
      </c>
      <c r="B2161" s="39">
        <v>1.0323</v>
      </c>
      <c r="C2161" s="43">
        <f>((B2161-B2162)/0.01)*P$4+C2162</f>
        <v>46889406.000000022</v>
      </c>
      <c r="D2161" s="39">
        <v>1.29</v>
      </c>
      <c r="E2161" s="43">
        <f>((D2161-D2162)/0.01)*R$4+E2162</f>
        <v>-66942692.000000037</v>
      </c>
      <c r="F2161" s="39">
        <v>1.4144999999999999</v>
      </c>
      <c r="G2161" s="43">
        <f>((F2161-F2162)/0.01)*T$4+G2162</f>
        <v>149963414.00000003</v>
      </c>
      <c r="H2161" s="39">
        <v>1.6637</v>
      </c>
      <c r="I2161" s="43">
        <f>((H2161-H2162)/0.01)*V$4+I2162</f>
        <v>155595535.99999994</v>
      </c>
      <c r="J2161" s="54">
        <f t="shared" si="134"/>
        <v>285505663.99999994</v>
      </c>
      <c r="K2161" s="43">
        <f>$W$2+J2161</f>
        <v>4985505664</v>
      </c>
      <c r="L2161" s="99">
        <f t="shared" si="133"/>
        <v>2.5965272854732943E-3</v>
      </c>
      <c r="M2161" s="102">
        <f t="shared" si="135"/>
        <v>1.2398226265952969E-3</v>
      </c>
      <c r="N2161" s="99">
        <f t="shared" si="136"/>
        <v>1.9681574038812308E-2</v>
      </c>
    </row>
    <row r="2162" spans="1:14">
      <c r="A2162" s="47">
        <v>42612</v>
      </c>
      <c r="B2162" s="39">
        <v>1.0363</v>
      </c>
      <c r="C2162" s="43">
        <f>((B2162-B2163)/0.01)*P$4+C2163</f>
        <v>46668606.000000022</v>
      </c>
      <c r="D2162" s="39">
        <v>1.302</v>
      </c>
      <c r="E2162" s="43">
        <f>((D2162-D2163)/0.01)*R$4+E2163</f>
        <v>-66351092.000000037</v>
      </c>
      <c r="F2162" s="39">
        <v>1.4279999999999999</v>
      </c>
      <c r="G2162" s="43">
        <f>((F2162-F2163)/0.01)*T$4+G2163</f>
        <v>148737614.00000003</v>
      </c>
      <c r="H2162" s="39">
        <v>1.6867999999999999</v>
      </c>
      <c r="I2162" s="43">
        <f>((H2162-H2163)/0.01)*V$4+I2163</f>
        <v>153315565.99999994</v>
      </c>
      <c r="J2162" s="54">
        <f t="shared" si="134"/>
        <v>282370693.99999994</v>
      </c>
      <c r="K2162" s="43">
        <f>$W$2+J2162</f>
        <v>4982370694</v>
      </c>
      <c r="L2162" s="99">
        <f t="shared" si="133"/>
        <v>-6.2901464479918963E-4</v>
      </c>
      <c r="M2162" s="102">
        <f t="shared" si="135"/>
        <v>1.2656160175284509E-3</v>
      </c>
      <c r="N2162" s="99">
        <f t="shared" si="136"/>
        <v>2.0091031426081471E-2</v>
      </c>
    </row>
    <row r="2163" spans="1:14">
      <c r="A2163" s="47">
        <v>42613</v>
      </c>
      <c r="B2163" s="39">
        <v>1.052</v>
      </c>
      <c r="C2163" s="43">
        <f>((B2163-B2164)/0.01)*P$4+C2164</f>
        <v>45801966.000000022</v>
      </c>
      <c r="D2163" s="39">
        <v>1.3225</v>
      </c>
      <c r="E2163" s="43">
        <f>((D2163-D2164)/0.01)*R$4+E2164</f>
        <v>-65340442.000000037</v>
      </c>
      <c r="F2163" s="39">
        <v>1.4473</v>
      </c>
      <c r="G2163" s="43">
        <f>((F2163-F2164)/0.01)*T$4+G2164</f>
        <v>146985174.00000003</v>
      </c>
      <c r="H2163" s="39">
        <v>1.6978</v>
      </c>
      <c r="I2163" s="43">
        <f>((H2163-H2164)/0.01)*V$4+I2164</f>
        <v>152229865.99999994</v>
      </c>
      <c r="J2163" s="54">
        <f t="shared" si="134"/>
        <v>279676563.99999994</v>
      </c>
      <c r="K2163" s="43">
        <f>$W$2+J2163</f>
        <v>4979676564</v>
      </c>
      <c r="L2163" s="99">
        <f t="shared" si="133"/>
        <v>-5.4087879647767348E-4</v>
      </c>
      <c r="M2163" s="102">
        <f t="shared" si="135"/>
        <v>1.2541542850360774E-3</v>
      </c>
      <c r="N2163" s="99">
        <f t="shared" si="136"/>
        <v>1.9909082063468857E-2</v>
      </c>
    </row>
    <row r="2164" spans="1:14">
      <c r="A2164" s="47">
        <v>42614</v>
      </c>
      <c r="B2164" s="39">
        <v>1.0345</v>
      </c>
      <c r="C2164" s="43">
        <f>((B2164-B2165)/0.01)*P$4+C2165</f>
        <v>46767966.00000003</v>
      </c>
      <c r="D2164" s="39">
        <v>1.3108</v>
      </c>
      <c r="E2164" s="43">
        <f>((D2164-D2165)/0.01)*R$4+E2165</f>
        <v>-65917252.000000037</v>
      </c>
      <c r="F2164" s="39">
        <v>1.4390000000000001</v>
      </c>
      <c r="G2164" s="43">
        <f>((F2164-F2165)/0.01)*T$4+G2165</f>
        <v>147738814.00000003</v>
      </c>
      <c r="H2164" s="39">
        <v>1.7015</v>
      </c>
      <c r="I2164" s="43">
        <f>((H2164-H2165)/0.01)*V$4+I2165</f>
        <v>151864675.99999994</v>
      </c>
      <c r="J2164" s="54">
        <f t="shared" si="134"/>
        <v>280454204</v>
      </c>
      <c r="K2164" s="43">
        <f>$W$2+J2164</f>
        <v>4980454204</v>
      </c>
      <c r="L2164" s="99">
        <f t="shared" si="133"/>
        <v>1.5615056060883334E-4</v>
      </c>
      <c r="M2164" s="102">
        <f t="shared" si="135"/>
        <v>1.2533355169059342E-3</v>
      </c>
      <c r="N2164" s="99">
        <f t="shared" si="136"/>
        <v>1.9896084522346154E-2</v>
      </c>
    </row>
    <row r="2165" spans="1:14">
      <c r="A2165" s="47">
        <v>42615</v>
      </c>
      <c r="B2165" s="39">
        <v>1.0395000000000001</v>
      </c>
      <c r="C2165" s="43">
        <f>((B2165-B2166)/0.01)*P$4+C2166</f>
        <v>46491966.000000022</v>
      </c>
      <c r="D2165" s="39">
        <v>1.3220000000000001</v>
      </c>
      <c r="E2165" s="43">
        <f>((D2165-D2166)/0.01)*R$4+E2166</f>
        <v>-65365092.00000003</v>
      </c>
      <c r="F2165" s="39">
        <v>1.462</v>
      </c>
      <c r="G2165" s="43">
        <f>((F2165-F2166)/0.01)*T$4+G2166</f>
        <v>145650414.00000003</v>
      </c>
      <c r="H2165" s="39">
        <v>1.7465000000000002</v>
      </c>
      <c r="I2165" s="43">
        <f>((H2165-H2166)/0.01)*V$4+I2166</f>
        <v>147423175.99999994</v>
      </c>
      <c r="J2165" s="54">
        <f t="shared" si="134"/>
        <v>274200464</v>
      </c>
      <c r="K2165" s="43">
        <f>$W$2+J2165</f>
        <v>4974200464</v>
      </c>
      <c r="L2165" s="99">
        <f t="shared" si="133"/>
        <v>-1.2564455586413243E-3</v>
      </c>
      <c r="M2165" s="102">
        <f t="shared" si="135"/>
        <v>1.2887874516323567E-3</v>
      </c>
      <c r="N2165" s="99">
        <f t="shared" si="136"/>
        <v>2.0458866539039403E-2</v>
      </c>
    </row>
    <row r="2166" spans="1:14">
      <c r="A2166" s="47">
        <v>42618</v>
      </c>
      <c r="B2166" s="39">
        <v>1.044</v>
      </c>
      <c r="C2166" s="43">
        <f>((B2166-B2167)/0.01)*P$4+C2167</f>
        <v>46243566.000000022</v>
      </c>
      <c r="D2166" s="39">
        <v>1.3185</v>
      </c>
      <c r="E2166" s="43">
        <f>((D2166-D2167)/0.01)*R$4+E2167</f>
        <v>-65537642.00000003</v>
      </c>
      <c r="F2166" s="39">
        <v>1.4563999999999999</v>
      </c>
      <c r="G2166" s="43">
        <f>((F2166-F2167)/0.01)*T$4+G2167</f>
        <v>146158894.00000003</v>
      </c>
      <c r="H2166" s="39">
        <v>1.74</v>
      </c>
      <c r="I2166" s="43">
        <f>((H2166-H2167)/0.01)*V$4+I2167</f>
        <v>148064725.99999997</v>
      </c>
      <c r="J2166" s="54">
        <f t="shared" si="134"/>
        <v>274929544</v>
      </c>
      <c r="K2166" s="43">
        <f>$W$2+J2166</f>
        <v>4974929544</v>
      </c>
      <c r="L2166" s="99">
        <f t="shared" si="133"/>
        <v>1.4656155879337981E-4</v>
      </c>
      <c r="M2166" s="102">
        <f t="shared" si="135"/>
        <v>1.1454266980681317E-3</v>
      </c>
      <c r="N2166" s="99">
        <f t="shared" si="136"/>
        <v>1.8183085128852867E-2</v>
      </c>
    </row>
    <row r="2167" spans="1:14">
      <c r="A2167" s="47">
        <v>42619</v>
      </c>
      <c r="B2167" s="39">
        <v>0.98329999999999995</v>
      </c>
      <c r="C2167" s="43">
        <f>((B2167-B2168)/0.01)*P$4+C2168</f>
        <v>49594206.00000003</v>
      </c>
      <c r="D2167" s="39">
        <v>1.2473000000000001</v>
      </c>
      <c r="E2167" s="43">
        <f>((D2167-D2168)/0.01)*R$4+E2168</f>
        <v>-69047802.00000003</v>
      </c>
      <c r="F2167" s="39">
        <v>1.3897999999999999</v>
      </c>
      <c r="G2167" s="43">
        <f>((F2167-F2168)/0.01)*T$4+G2168</f>
        <v>152206174.00000003</v>
      </c>
      <c r="H2167" s="39">
        <v>1.6922999999999999</v>
      </c>
      <c r="I2167" s="43">
        <f>((H2167-H2168)/0.01)*V$4+I2168</f>
        <v>152772715.99999997</v>
      </c>
      <c r="J2167" s="54">
        <f t="shared" si="134"/>
        <v>285525294</v>
      </c>
      <c r="K2167" s="43">
        <f>$W$2+J2167</f>
        <v>4985525294</v>
      </c>
      <c r="L2167" s="99">
        <f t="shared" si="133"/>
        <v>2.1275642868049623E-3</v>
      </c>
      <c r="M2167" s="102">
        <f t="shared" si="135"/>
        <v>1.3585072414267364E-3</v>
      </c>
      <c r="N2167" s="99">
        <f t="shared" si="136"/>
        <v>2.1565633890573168E-2</v>
      </c>
    </row>
    <row r="2168" spans="1:14">
      <c r="A2168" s="47">
        <v>42620</v>
      </c>
      <c r="B2168" s="39">
        <v>0.98950000000000005</v>
      </c>
      <c r="C2168" s="43">
        <f>((B2168-B2169)/0.01)*P$4+C2169</f>
        <v>49251966.000000022</v>
      </c>
      <c r="D2168" s="39">
        <v>1.2478</v>
      </c>
      <c r="E2168" s="43">
        <f>((D2168-D2169)/0.01)*R$4+E2169</f>
        <v>-69023152.00000003</v>
      </c>
      <c r="F2168" s="39">
        <v>1.3893</v>
      </c>
      <c r="G2168" s="43">
        <f>((F2168-F2169)/0.01)*T$4+G2169</f>
        <v>152251574.00000003</v>
      </c>
      <c r="H2168" s="39">
        <v>1.7010000000000001</v>
      </c>
      <c r="I2168" s="43">
        <f>((H2168-H2169)/0.01)*V$4+I2169</f>
        <v>151914025.99999994</v>
      </c>
      <c r="J2168" s="54">
        <f t="shared" si="134"/>
        <v>284394414</v>
      </c>
      <c r="K2168" s="43">
        <f>$W$2+J2168</f>
        <v>4984394414</v>
      </c>
      <c r="L2168" s="99">
        <f t="shared" si="133"/>
        <v>-2.2685839765442512E-4</v>
      </c>
      <c r="M2168" s="102">
        <f t="shared" si="135"/>
        <v>1.360113077551936E-3</v>
      </c>
      <c r="N2168" s="99">
        <f t="shared" si="136"/>
        <v>2.1591125748774781E-2</v>
      </c>
    </row>
    <row r="2169" spans="1:14">
      <c r="A2169" s="47">
        <v>42621</v>
      </c>
      <c r="B2169" s="39">
        <v>1.0293000000000001</v>
      </c>
      <c r="C2169" s="43">
        <f>((B2169-B2170)/0.01)*P$4+C2170</f>
        <v>47055006.000000022</v>
      </c>
      <c r="D2169" s="39">
        <v>1.3035000000000001</v>
      </c>
      <c r="E2169" s="43">
        <f>((D2169-D2170)/0.01)*R$4+E2170</f>
        <v>-66277142.00000003</v>
      </c>
      <c r="F2169" s="39">
        <v>1.4470000000000001</v>
      </c>
      <c r="G2169" s="43">
        <f>((F2169-F2170)/0.01)*T$4+G2170</f>
        <v>147012414.00000003</v>
      </c>
      <c r="H2169" s="39">
        <v>1.764</v>
      </c>
      <c r="I2169" s="43">
        <f>((H2169-H2170)/0.01)*V$4+I2170</f>
        <v>145695925.99999994</v>
      </c>
      <c r="J2169" s="54">
        <f t="shared" si="134"/>
        <v>273486204</v>
      </c>
      <c r="K2169" s="43">
        <f>$W$2+J2169</f>
        <v>4973486204</v>
      </c>
      <c r="L2169" s="99">
        <f t="shared" si="133"/>
        <v>-2.1908706845687807E-3</v>
      </c>
      <c r="M2169" s="102">
        <f t="shared" si="135"/>
        <v>1.4952189822745447E-3</v>
      </c>
      <c r="N2169" s="99">
        <f t="shared" si="136"/>
        <v>2.3735865496089237E-2</v>
      </c>
    </row>
    <row r="2170" spans="1:14">
      <c r="A2170" s="47">
        <v>42622</v>
      </c>
      <c r="B2170" s="39">
        <v>1.0507</v>
      </c>
      <c r="C2170" s="43">
        <f>((B2170-B2171)/0.01)*P$4+C2171</f>
        <v>45873726.00000003</v>
      </c>
      <c r="D2170" s="39">
        <v>1.367</v>
      </c>
      <c r="E2170" s="43">
        <f>((D2170-D2171)/0.01)*R$4+E2171</f>
        <v>-63146592.000000037</v>
      </c>
      <c r="F2170" s="39">
        <v>1.5245</v>
      </c>
      <c r="G2170" s="43">
        <f>((F2170-F2171)/0.01)*T$4+G2171</f>
        <v>139975414.00000003</v>
      </c>
      <c r="H2170" s="39">
        <v>1.855</v>
      </c>
      <c r="I2170" s="43">
        <f>((H2170-H2171)/0.01)*V$4+I2171</f>
        <v>136714225.99999994</v>
      </c>
      <c r="J2170" s="54">
        <f t="shared" si="134"/>
        <v>259416773.99999997</v>
      </c>
      <c r="K2170" s="43">
        <f>$W$2+J2170</f>
        <v>4959416774</v>
      </c>
      <c r="L2170" s="99">
        <f t="shared" si="133"/>
        <v>-2.8328957688284278E-3</v>
      </c>
      <c r="M2170" s="102">
        <f t="shared" si="135"/>
        <v>1.6916643482288508E-3</v>
      </c>
      <c r="N2170" s="99">
        <f t="shared" si="136"/>
        <v>2.6854339003246248E-2</v>
      </c>
    </row>
    <row r="2171" spans="1:14">
      <c r="A2171" s="47">
        <v>42625</v>
      </c>
      <c r="B2171" s="39">
        <v>1.0253000000000001</v>
      </c>
      <c r="C2171" s="43">
        <f>((B2171-B2172)/0.01)*P$4+C2172</f>
        <v>47275806.000000022</v>
      </c>
      <c r="D2171" s="39">
        <v>1.3435000000000001</v>
      </c>
      <c r="E2171" s="43">
        <f>((D2171-D2172)/0.01)*R$4+E2172</f>
        <v>-64305142.00000003</v>
      </c>
      <c r="F2171" s="39">
        <v>1.5074999999999998</v>
      </c>
      <c r="G2171" s="43">
        <f>((F2171-F2172)/0.01)*T$4+G2172</f>
        <v>141519014.00000003</v>
      </c>
      <c r="H2171" s="39">
        <v>1.8445</v>
      </c>
      <c r="I2171" s="43">
        <f>((H2171-H2172)/0.01)*V$4+I2172</f>
        <v>137750575.99999994</v>
      </c>
      <c r="J2171" s="54">
        <f t="shared" si="134"/>
        <v>262240253.99999997</v>
      </c>
      <c r="K2171" s="43">
        <f>$W$2+J2171</f>
        <v>4962240254</v>
      </c>
      <c r="L2171" s="99">
        <f t="shared" si="133"/>
        <v>5.6915494422975341E-4</v>
      </c>
      <c r="M2171" s="102">
        <f t="shared" si="135"/>
        <v>1.4083852719253055E-3</v>
      </c>
      <c r="N2171" s="99">
        <f t="shared" si="136"/>
        <v>2.2357423078082621E-2</v>
      </c>
    </row>
    <row r="2172" spans="1:14">
      <c r="A2172" s="47">
        <v>42626</v>
      </c>
      <c r="B2172" s="39">
        <v>1.0413000000000001</v>
      </c>
      <c r="C2172" s="43">
        <f>((B2172-B2173)/0.01)*P$4+C2173</f>
        <v>46392606.000000022</v>
      </c>
      <c r="D2172" s="39">
        <v>1.3917999999999999</v>
      </c>
      <c r="E2172" s="43">
        <f>((D2172-D2173)/0.01)*R$4+E2173</f>
        <v>-61923952.000000037</v>
      </c>
      <c r="F2172" s="39">
        <v>1.5655000000000001</v>
      </c>
      <c r="G2172" s="43">
        <f>((F2172-F2173)/0.01)*T$4+G2173</f>
        <v>136252614</v>
      </c>
      <c r="H2172" s="39">
        <v>1.9112</v>
      </c>
      <c r="I2172" s="43">
        <f>((H2172-H2173)/0.01)*V$4+I2173</f>
        <v>131167285.99999994</v>
      </c>
      <c r="J2172" s="54">
        <f t="shared" si="134"/>
        <v>251888553.99999994</v>
      </c>
      <c r="K2172" s="43">
        <f>$W$2+J2172</f>
        <v>4951888554</v>
      </c>
      <c r="L2172" s="99">
        <f t="shared" si="133"/>
        <v>-2.0882730015625594E-3</v>
      </c>
      <c r="M2172" s="102">
        <f t="shared" si="135"/>
        <v>1.4995953972841752E-3</v>
      </c>
      <c r="N2172" s="99">
        <f t="shared" si="136"/>
        <v>2.3805338930586194E-2</v>
      </c>
    </row>
    <row r="2173" spans="1:14">
      <c r="A2173" s="47">
        <v>42627</v>
      </c>
      <c r="B2173" s="39">
        <v>1.0096000000000001</v>
      </c>
      <c r="C2173" s="43">
        <f>((B2173-B2174)/0.01)*P$4+C2174</f>
        <v>48142446.000000022</v>
      </c>
      <c r="D2173" s="39">
        <v>1.3547</v>
      </c>
      <c r="E2173" s="43">
        <f>((D2173-D2174)/0.01)*R$4+E2174</f>
        <v>-63752982.00000003</v>
      </c>
      <c r="F2173" s="39">
        <v>1.5278</v>
      </c>
      <c r="G2173" s="43">
        <f>((F2173-F2174)/0.01)*T$4+G2174</f>
        <v>139675774</v>
      </c>
      <c r="H2173" s="39">
        <v>1.8914</v>
      </c>
      <c r="I2173" s="43">
        <f>((H2173-H2174)/0.01)*V$4+I2174</f>
        <v>133121545.99999994</v>
      </c>
      <c r="J2173" s="54">
        <f t="shared" si="134"/>
        <v>257186783.99999994</v>
      </c>
      <c r="K2173" s="43">
        <f>$W$2+J2173</f>
        <v>4957186784</v>
      </c>
      <c r="L2173" s="99">
        <f t="shared" si="133"/>
        <v>1.0693693052431336E-3</v>
      </c>
      <c r="M2173" s="102">
        <f t="shared" si="135"/>
        <v>1.5918940259722146E-3</v>
      </c>
      <c r="N2173" s="99">
        <f t="shared" si="136"/>
        <v>2.5270534237751257E-2</v>
      </c>
    </row>
    <row r="2174" spans="1:14">
      <c r="A2174" s="47">
        <v>42628</v>
      </c>
      <c r="B2174" s="39">
        <v>0.98929999999999996</v>
      </c>
      <c r="C2174" s="43">
        <f>((B2174-B2175)/0.01)*P$4+C2175</f>
        <v>49263006.00000003</v>
      </c>
      <c r="D2174" s="39">
        <v>1.3389</v>
      </c>
      <c r="E2174" s="43">
        <f>((D2174-D2175)/0.01)*R$4+E2175</f>
        <v>-64531922.00000003</v>
      </c>
      <c r="F2174" s="39">
        <v>1.5203</v>
      </c>
      <c r="G2174" s="43">
        <f>((F2174-F2175)/0.01)*T$4+G2175</f>
        <v>140356774</v>
      </c>
      <c r="H2174" s="39">
        <v>1.9008</v>
      </c>
      <c r="I2174" s="43">
        <f>((H2174-H2175)/0.01)*V$4+I2175</f>
        <v>132193765.99999994</v>
      </c>
      <c r="J2174" s="54">
        <f t="shared" si="134"/>
        <v>257281623.99999994</v>
      </c>
      <c r="K2174" s="43">
        <f>$W$2+J2174</f>
        <v>4957281624</v>
      </c>
      <c r="L2174" s="99">
        <f t="shared" si="133"/>
        <v>1.9131635928397073E-5</v>
      </c>
      <c r="M2174" s="102">
        <f t="shared" si="135"/>
        <v>1.5866526788073628E-3</v>
      </c>
      <c r="N2174" s="99">
        <f t="shared" si="136"/>
        <v>2.5187330430952351E-2</v>
      </c>
    </row>
    <row r="2175" spans="1:14">
      <c r="A2175" s="47">
        <v>42629</v>
      </c>
      <c r="B2175" s="39">
        <v>1.0149999999999999</v>
      </c>
      <c r="C2175" s="43">
        <f>((B2175-B2176)/0.01)*P$4+C2176</f>
        <v>47844366.00000003</v>
      </c>
      <c r="D2175" s="39">
        <v>1.3528</v>
      </c>
      <c r="E2175" s="43">
        <f>((D2175-D2176)/0.01)*R$4+E2176</f>
        <v>-63846652.00000003</v>
      </c>
      <c r="F2175" s="39">
        <v>1.5243</v>
      </c>
      <c r="G2175" s="43">
        <f>((F2175-F2176)/0.01)*T$4+G2176</f>
        <v>139993574</v>
      </c>
      <c r="H2175" s="39">
        <v>1.8858000000000001</v>
      </c>
      <c r="I2175" s="43">
        <f>((H2175-H2176)/0.01)*V$4+I2176</f>
        <v>133674265.99999993</v>
      </c>
      <c r="J2175" s="54">
        <f t="shared" si="134"/>
        <v>257665553.99999994</v>
      </c>
      <c r="K2175" s="43">
        <f>$W$2+J2175</f>
        <v>4957665554</v>
      </c>
      <c r="L2175" s="99">
        <f t="shared" si="133"/>
        <v>7.7444688973078254E-5</v>
      </c>
      <c r="M2175" s="102">
        <f t="shared" si="135"/>
        <v>1.568819524927371E-3</v>
      </c>
      <c r="N2175" s="99">
        <f t="shared" si="136"/>
        <v>2.4904237889401923E-2</v>
      </c>
    </row>
    <row r="2176" spans="1:14">
      <c r="A2176" s="47">
        <v>42632</v>
      </c>
      <c r="B2176" s="39">
        <v>1.038</v>
      </c>
      <c r="C2176" s="43">
        <f>((B2176-B2177)/0.01)*P$4+C2177</f>
        <v>46574766.000000022</v>
      </c>
      <c r="D2176" s="39">
        <v>1.3763000000000001</v>
      </c>
      <c r="E2176" s="43">
        <f>((D2176-D2177)/0.01)*R$4+E2177</f>
        <v>-62688102.00000003</v>
      </c>
      <c r="F2176" s="39">
        <v>1.546</v>
      </c>
      <c r="G2176" s="43">
        <f>((F2176-F2177)/0.01)*T$4+G2177</f>
        <v>138023214</v>
      </c>
      <c r="H2176" s="39">
        <v>1.8980000000000001</v>
      </c>
      <c r="I2176" s="43">
        <f>((H2176-H2177)/0.01)*V$4+I2177</f>
        <v>132470125.99999993</v>
      </c>
      <c r="J2176" s="54">
        <f t="shared" si="134"/>
        <v>254380003.99999994</v>
      </c>
      <c r="K2176" s="43">
        <f>$W$2+J2176</f>
        <v>4954380004</v>
      </c>
      <c r="L2176" s="99">
        <f t="shared" si="133"/>
        <v>-6.6294088361586493E-4</v>
      </c>
      <c r="M2176" s="102">
        <f t="shared" si="135"/>
        <v>1.5621978032722629E-3</v>
      </c>
      <c r="N2176" s="99">
        <f t="shared" si="136"/>
        <v>2.4799121316898879E-2</v>
      </c>
    </row>
    <row r="2177" spans="1:14">
      <c r="A2177" s="47">
        <v>42633</v>
      </c>
      <c r="B2177" s="39">
        <v>1.0369999999999999</v>
      </c>
      <c r="C2177" s="43">
        <f>((B2177-B2178)/0.01)*P$4+C2178</f>
        <v>46629966.00000003</v>
      </c>
      <c r="D2177" s="39">
        <v>1.3654999999999999</v>
      </c>
      <c r="E2177" s="43">
        <f>((D2177-D2178)/0.01)*R$4+E2178</f>
        <v>-63220542.000000037</v>
      </c>
      <c r="F2177" s="39">
        <v>1.5350000000000001</v>
      </c>
      <c r="G2177" s="43">
        <f>((F2177-F2178)/0.01)*T$4+G2178</f>
        <v>139022014</v>
      </c>
      <c r="H2177" s="39">
        <v>1.885</v>
      </c>
      <c r="I2177" s="43">
        <f>((H2177-H2178)/0.01)*V$4+I2178</f>
        <v>133753225.99999994</v>
      </c>
      <c r="J2177" s="54">
        <f t="shared" si="134"/>
        <v>256184663.99999994</v>
      </c>
      <c r="K2177" s="43">
        <f>$W$2+J2177</f>
        <v>4956184664</v>
      </c>
      <c r="L2177" s="99">
        <f t="shared" si="133"/>
        <v>3.6418914166887927E-4</v>
      </c>
      <c r="M2177" s="102">
        <f t="shared" si="135"/>
        <v>1.3249540565862471E-3</v>
      </c>
      <c r="N2177" s="99">
        <f t="shared" si="136"/>
        <v>2.1032993593880469E-2</v>
      </c>
    </row>
    <row r="2178" spans="1:14">
      <c r="A2178" s="47">
        <v>42634</v>
      </c>
      <c r="B2178" s="39">
        <v>1.0363</v>
      </c>
      <c r="C2178" s="43">
        <f>((B2178-B2179)/0.01)*P$4+C2179</f>
        <v>46668606.000000022</v>
      </c>
      <c r="D2178" s="39">
        <v>1.3460000000000001</v>
      </c>
      <c r="E2178" s="43">
        <f>((D2178-D2179)/0.01)*R$4+E2179</f>
        <v>-64181892.00000003</v>
      </c>
      <c r="F2178" s="39">
        <v>1.5034999999999998</v>
      </c>
      <c r="G2178" s="43">
        <f>((F2178-F2179)/0.01)*T$4+G2179</f>
        <v>141882214.00000003</v>
      </c>
      <c r="H2178" s="39">
        <v>1.835</v>
      </c>
      <c r="I2178" s="43">
        <f>((H2178-H2179)/0.01)*V$4+I2179</f>
        <v>138688225.99999994</v>
      </c>
      <c r="J2178" s="54">
        <f t="shared" si="134"/>
        <v>263057153.99999997</v>
      </c>
      <c r="K2178" s="43">
        <f>$W$2+J2178</f>
        <v>4963057154</v>
      </c>
      <c r="L2178" s="99">
        <f t="shared" si="133"/>
        <v>1.3856887906903007E-3</v>
      </c>
      <c r="M2178" s="102">
        <f t="shared" si="135"/>
        <v>1.4648395772039558E-3</v>
      </c>
      <c r="N2178" s="99">
        <f t="shared" si="136"/>
        <v>2.325360739132E-2</v>
      </c>
    </row>
    <row r="2179" spans="1:14">
      <c r="A2179" s="47">
        <v>42635</v>
      </c>
      <c r="B2179" s="39">
        <v>1.0253000000000001</v>
      </c>
      <c r="C2179" s="43">
        <f>((B2179-B2180)/0.01)*P$4+C2180</f>
        <v>47275806.000000015</v>
      </c>
      <c r="D2179" s="39">
        <v>1.3085</v>
      </c>
      <c r="E2179" s="43">
        <f>((D2179-D2180)/0.01)*R$4+E2180</f>
        <v>-66030642.000000037</v>
      </c>
      <c r="F2179" s="39">
        <v>1.4584999999999999</v>
      </c>
      <c r="G2179" s="43">
        <f>((F2179-F2180)/0.01)*T$4+G2180</f>
        <v>145968214.00000003</v>
      </c>
      <c r="H2179" s="39">
        <v>1.786</v>
      </c>
      <c r="I2179" s="43">
        <f>((H2179-H2180)/0.01)*V$4+I2180</f>
        <v>143524525.99999994</v>
      </c>
      <c r="J2179" s="54">
        <f t="shared" si="134"/>
        <v>270737903.99999994</v>
      </c>
      <c r="K2179" s="43">
        <f>$W$2+J2179</f>
        <v>4970737904</v>
      </c>
      <c r="L2179" s="99">
        <f t="shared" si="133"/>
        <v>1.5463881599624204E-3</v>
      </c>
      <c r="M2179" s="102">
        <f t="shared" si="135"/>
        <v>1.4419529949949966E-3</v>
      </c>
      <c r="N2179" s="99">
        <f t="shared" si="136"/>
        <v>2.2890294162009151E-2</v>
      </c>
    </row>
    <row r="2180" spans="1:14">
      <c r="A2180" s="47">
        <v>42636</v>
      </c>
      <c r="B2180" s="39">
        <v>1.0153000000000001</v>
      </c>
      <c r="C2180" s="43">
        <f>((B2180-B2181)/0.01)*P$4+C2181</f>
        <v>47827806.000000015</v>
      </c>
      <c r="D2180" s="39">
        <v>1.3069999999999999</v>
      </c>
      <c r="E2180" s="43">
        <f>((D2180-D2181)/0.01)*R$4+E2181</f>
        <v>-66104592.000000037</v>
      </c>
      <c r="F2180" s="39">
        <v>1.4628999999999999</v>
      </c>
      <c r="G2180" s="43">
        <f>((F2180-F2181)/0.01)*T$4+G2181</f>
        <v>145568694.00000003</v>
      </c>
      <c r="H2180" s="39">
        <v>1.8008</v>
      </c>
      <c r="I2180" s="43">
        <f>((H2180-H2181)/0.01)*V$4+I2181</f>
        <v>142063765.99999994</v>
      </c>
      <c r="J2180" s="54">
        <f t="shared" si="134"/>
        <v>269355673.99999994</v>
      </c>
      <c r="K2180" s="43">
        <f>$W$2+J2180</f>
        <v>4969355674</v>
      </c>
      <c r="L2180" s="99">
        <f t="shared" si="133"/>
        <v>-2.7811207169490951E-4</v>
      </c>
      <c r="M2180" s="102">
        <f t="shared" si="135"/>
        <v>1.0747009726728238E-3</v>
      </c>
      <c r="N2180" s="99">
        <f t="shared" si="136"/>
        <v>1.7060349044709086E-2</v>
      </c>
    </row>
    <row r="2181" spans="1:14">
      <c r="A2181" s="47">
        <v>42639</v>
      </c>
      <c r="B2181" s="39">
        <v>0.99399999999999999</v>
      </c>
      <c r="C2181" s="43">
        <f>((B2181-B2182)/0.01)*P$4+C2182</f>
        <v>49003566.000000022</v>
      </c>
      <c r="D2181" s="39">
        <v>1.2698</v>
      </c>
      <c r="E2181" s="43">
        <f>((D2181-D2182)/0.01)*R$4+E2182</f>
        <v>-67938552.00000003</v>
      </c>
      <c r="F2181" s="39">
        <v>1.4262999999999999</v>
      </c>
      <c r="G2181" s="43">
        <f>((F2181-F2182)/0.01)*T$4+G2182</f>
        <v>148891974.00000003</v>
      </c>
      <c r="H2181" s="39">
        <v>1.7703</v>
      </c>
      <c r="I2181" s="43">
        <f>((H2181-H2182)/0.01)*V$4+I2182</f>
        <v>145074115.99999994</v>
      </c>
      <c r="J2181" s="54">
        <f t="shared" si="134"/>
        <v>275031104</v>
      </c>
      <c r="K2181" s="43">
        <f>$W$2+J2181</f>
        <v>4975031104</v>
      </c>
      <c r="L2181" s="99">
        <f t="shared" si="133"/>
        <v>1.141434005513922E-3</v>
      </c>
      <c r="M2181" s="102">
        <f t="shared" si="135"/>
        <v>1.1111494717116234E-3</v>
      </c>
      <c r="N2181" s="99">
        <f t="shared" si="136"/>
        <v>1.763895102941853E-2</v>
      </c>
    </row>
    <row r="2182" spans="1:14">
      <c r="A2182" s="47">
        <v>42640</v>
      </c>
      <c r="B2182" s="39">
        <v>0.99850000000000005</v>
      </c>
      <c r="C2182" s="43">
        <f>((B2182-B2183)/0.01)*P$4+C2183</f>
        <v>48755166.000000022</v>
      </c>
      <c r="D2182" s="39">
        <v>1.2605</v>
      </c>
      <c r="E2182" s="43">
        <f>((D2182-D2183)/0.01)*R$4+E2183</f>
        <v>-68397042.00000003</v>
      </c>
      <c r="F2182" s="39">
        <v>1.4079999999999999</v>
      </c>
      <c r="G2182" s="43">
        <f>((F2182-F2183)/0.01)*T$4+G2183</f>
        <v>150553614.00000003</v>
      </c>
      <c r="H2182" s="39">
        <v>1.728</v>
      </c>
      <c r="I2182" s="43">
        <f>((H2182-H2183)/0.01)*V$4+I2183</f>
        <v>149249125.99999994</v>
      </c>
      <c r="J2182" s="54">
        <f t="shared" si="134"/>
        <v>280160864</v>
      </c>
      <c r="K2182" s="43">
        <f>$W$2+J2182</f>
        <v>4980160864</v>
      </c>
      <c r="L2182" s="99">
        <f t="shared" si="133"/>
        <v>1.0305698715815802E-3</v>
      </c>
      <c r="M2182" s="102">
        <f t="shared" si="135"/>
        <v>7.6263946677337913E-4</v>
      </c>
      <c r="N2182" s="99">
        <f t="shared" si="136"/>
        <v>1.2106526214511609E-2</v>
      </c>
    </row>
    <row r="2183" spans="1:14">
      <c r="A2183" s="47">
        <v>42641</v>
      </c>
      <c r="B2183" s="39">
        <v>0.99670000000000003</v>
      </c>
      <c r="C2183" s="43">
        <f>((B2183-B2184)/0.01)*P$4+C2184</f>
        <v>48854526.000000022</v>
      </c>
      <c r="D2183" s="39">
        <v>1.2727999999999999</v>
      </c>
      <c r="E2183" s="43">
        <f>((D2183-D2184)/0.01)*R$4+E2184</f>
        <v>-67790652.00000003</v>
      </c>
      <c r="F2183" s="39">
        <v>1.4224999999999999</v>
      </c>
      <c r="G2183" s="43">
        <f>((F2183-F2184)/0.01)*T$4+G2184</f>
        <v>149237014.00000003</v>
      </c>
      <c r="H2183" s="39">
        <v>1.74</v>
      </c>
      <c r="I2183" s="43">
        <f>((H2183-H2184)/0.01)*V$4+I2184</f>
        <v>148064725.99999994</v>
      </c>
      <c r="J2183" s="54">
        <f t="shared" si="134"/>
        <v>278365614</v>
      </c>
      <c r="K2183" s="43">
        <f>$W$2+J2183</f>
        <v>4978365614</v>
      </c>
      <c r="L2183" s="99">
        <f t="shared" si="133"/>
        <v>-3.6054531228364679E-4</v>
      </c>
      <c r="M2183" s="102">
        <f t="shared" si="135"/>
        <v>7.919521964662652E-4</v>
      </c>
      <c r="N2183" s="99">
        <f t="shared" si="136"/>
        <v>1.2571851372606621E-2</v>
      </c>
    </row>
    <row r="2184" spans="1:14">
      <c r="A2184" s="47">
        <v>42642</v>
      </c>
      <c r="B2184" s="39">
        <v>0.99280000000000002</v>
      </c>
      <c r="C2184" s="43">
        <f>((B2184-B2185)/0.01)*P$4+C2185</f>
        <v>49069806.000000022</v>
      </c>
      <c r="D2184" s="39">
        <v>1.2683</v>
      </c>
      <c r="E2184" s="43">
        <f>((D2184-D2185)/0.01)*R$4+E2185</f>
        <v>-68012502.00000003</v>
      </c>
      <c r="F2184" s="39">
        <v>1.42</v>
      </c>
      <c r="G2184" s="43">
        <f>((F2184-F2185)/0.01)*T$4+G2185</f>
        <v>149464014.00000003</v>
      </c>
      <c r="H2184" s="39">
        <v>1.7375</v>
      </c>
      <c r="I2184" s="43">
        <f>((H2184-H2185)/0.01)*V$4+I2185</f>
        <v>148311475.99999994</v>
      </c>
      <c r="J2184" s="54">
        <f t="shared" si="134"/>
        <v>278832794</v>
      </c>
      <c r="K2184" s="43">
        <f>$W$2+J2184</f>
        <v>4978832794</v>
      </c>
      <c r="L2184" s="99">
        <f t="shared" ref="L2184:L2247" si="137">LN(K2184/K2183)</f>
        <v>9.3837640107271078E-5</v>
      </c>
      <c r="M2184" s="102">
        <f t="shared" si="135"/>
        <v>7.8802692233417447E-4</v>
      </c>
      <c r="N2184" s="99">
        <f t="shared" si="136"/>
        <v>1.2509539577519019E-2</v>
      </c>
    </row>
    <row r="2185" spans="1:14">
      <c r="A2185" s="47">
        <v>42643</v>
      </c>
      <c r="B2185" s="39">
        <v>1.0129999999999999</v>
      </c>
      <c r="C2185" s="43">
        <f>((B2185-B2186)/0.01)*P$4+C2186</f>
        <v>47954766.00000003</v>
      </c>
      <c r="D2185" s="39">
        <v>1.3009999999999999</v>
      </c>
      <c r="E2185" s="43">
        <f>((D2185-D2186)/0.01)*R$4+E2186</f>
        <v>-66400392.00000003</v>
      </c>
      <c r="F2185" s="39">
        <v>1.4555</v>
      </c>
      <c r="G2185" s="43">
        <f>((F2185-F2186)/0.01)*T$4+G2186</f>
        <v>146240614.00000003</v>
      </c>
      <c r="H2185" s="39">
        <v>1.7793999999999999</v>
      </c>
      <c r="I2185" s="43">
        <f>((H2185-H2186)/0.01)*V$4+I2186</f>
        <v>144175945.99999997</v>
      </c>
      <c r="J2185" s="54">
        <f t="shared" si="134"/>
        <v>271970934</v>
      </c>
      <c r="K2185" s="43">
        <f>$W$2+J2185</f>
        <v>4971970934</v>
      </c>
      <c r="L2185" s="99">
        <f t="shared" si="137"/>
        <v>-1.3791571565901274E-3</v>
      </c>
      <c r="M2185" s="102">
        <f t="shared" si="135"/>
        <v>9.7391079510858881E-4</v>
      </c>
      <c r="N2185" s="99">
        <f t="shared" si="136"/>
        <v>1.5460354578111041E-2</v>
      </c>
    </row>
    <row r="2186" spans="1:14">
      <c r="A2186" s="47">
        <v>42646</v>
      </c>
      <c r="B2186" s="39">
        <v>1.0247999999999999</v>
      </c>
      <c r="C2186" s="43">
        <f>((B2186-B2187)/0.01)*P$4+C2187</f>
        <v>47303406.00000003</v>
      </c>
      <c r="D2186" s="39">
        <v>1.3208</v>
      </c>
      <c r="E2186" s="43">
        <f>((D2186-D2187)/0.01)*R$4+E2187</f>
        <v>-65424252.00000003</v>
      </c>
      <c r="F2186" s="39">
        <v>1.4769999999999999</v>
      </c>
      <c r="G2186" s="43">
        <f>((F2186-F2187)/0.01)*T$4+G2187</f>
        <v>144288414.00000003</v>
      </c>
      <c r="H2186" s="39">
        <v>1.8073000000000001</v>
      </c>
      <c r="I2186" s="43">
        <f>((H2186-H2187)/0.01)*V$4+I2187</f>
        <v>141422215.99999994</v>
      </c>
      <c r="J2186" s="54">
        <f t="shared" ref="J2186:J2249" si="138">C2186+E2186+G2186+I2186</f>
        <v>267589783.99999997</v>
      </c>
      <c r="K2186" s="43">
        <f>$W$2+J2186</f>
        <v>4967589784</v>
      </c>
      <c r="L2186" s="99">
        <f t="shared" si="137"/>
        <v>-8.8155813079310536E-4</v>
      </c>
      <c r="M2186" s="102">
        <f t="shared" ref="M2186:M2249" si="139">_xlfn.STDEV.S(L2177:L2186)</f>
        <v>9.9974316483810149E-4</v>
      </c>
      <c r="N2186" s="99">
        <f t="shared" si="136"/>
        <v>1.5870430734589623E-2</v>
      </c>
    </row>
    <row r="2187" spans="1:14">
      <c r="A2187" s="47">
        <v>42647</v>
      </c>
      <c r="B2187" s="39">
        <v>1.0495000000000001</v>
      </c>
      <c r="C2187" s="43">
        <f>((B2187-B2188)/0.01)*P$4+C2188</f>
        <v>45939966.000000022</v>
      </c>
      <c r="D2187" s="39">
        <v>1.3726</v>
      </c>
      <c r="E2187" s="43">
        <f>((D2187-D2188)/0.01)*R$4+E2188</f>
        <v>-62870512.00000003</v>
      </c>
      <c r="F2187" s="39">
        <v>1.5381</v>
      </c>
      <c r="G2187" s="43">
        <f>((F2187-F2188)/0.01)*T$4+G2188</f>
        <v>138740534.00000003</v>
      </c>
      <c r="H2187" s="39">
        <v>1.8733</v>
      </c>
      <c r="I2187" s="43">
        <f>((H2187-H2188)/0.01)*V$4+I2188</f>
        <v>134908015.99999997</v>
      </c>
      <c r="J2187" s="54">
        <f t="shared" si="138"/>
        <v>256718004</v>
      </c>
      <c r="K2187" s="43">
        <f>$W$2+J2187</f>
        <v>4956718004</v>
      </c>
      <c r="L2187" s="99">
        <f t="shared" si="137"/>
        <v>-2.1909405836963887E-3</v>
      </c>
      <c r="M2187" s="102">
        <f t="shared" si="139"/>
        <v>1.263628915203789E-3</v>
      </c>
      <c r="N2187" s="99">
        <f t="shared" si="136"/>
        <v>2.0059487154597308E-2</v>
      </c>
    </row>
    <row r="2188" spans="1:14">
      <c r="A2188" s="47">
        <v>42648</v>
      </c>
      <c r="B2188" s="39">
        <v>1.0661</v>
      </c>
      <c r="C2188" s="43">
        <f>((B2188-B2189)/0.01)*P$4+C2189</f>
        <v>45023646.000000022</v>
      </c>
      <c r="D2188" s="39">
        <v>1.3884000000000001</v>
      </c>
      <c r="E2188" s="43">
        <f>((D2188-D2189)/0.01)*R$4+E2189</f>
        <v>-62091572.00000003</v>
      </c>
      <c r="F2188" s="39">
        <v>1.552</v>
      </c>
      <c r="G2188" s="43">
        <f>((F2188-F2189)/0.01)*T$4+G2189</f>
        <v>137478414.00000003</v>
      </c>
      <c r="H2188" s="39">
        <v>1.8895999999999999</v>
      </c>
      <c r="I2188" s="43">
        <f>((H2188-H2189)/0.01)*V$4+I2189</f>
        <v>133299205.99999999</v>
      </c>
      <c r="J2188" s="54">
        <f t="shared" si="138"/>
        <v>253709694</v>
      </c>
      <c r="K2188" s="43">
        <f>$W$2+J2188</f>
        <v>4953709694</v>
      </c>
      <c r="L2188" s="99">
        <f t="shared" si="137"/>
        <v>-6.0709995250855721E-4</v>
      </c>
      <c r="M2188" s="102">
        <f t="shared" si="139"/>
        <v>1.1768614305098628E-3</v>
      </c>
      <c r="N2188" s="99">
        <f t="shared" si="136"/>
        <v>1.8682096036276914E-2</v>
      </c>
    </row>
    <row r="2189" spans="1:14">
      <c r="A2189" s="47">
        <v>42649</v>
      </c>
      <c r="B2189" s="39">
        <v>1.0860000000000001</v>
      </c>
      <c r="C2189" s="43">
        <f>((B2189-B2190)/0.01)*P$4+C2190</f>
        <v>43925166.000000022</v>
      </c>
      <c r="D2189" s="39">
        <v>1.4228000000000001</v>
      </c>
      <c r="E2189" s="43">
        <f>((D2189-D2190)/0.01)*R$4+E2190</f>
        <v>-60395652.00000003</v>
      </c>
      <c r="F2189" s="39">
        <v>1.5826</v>
      </c>
      <c r="G2189" s="43">
        <f>((F2189-F2190)/0.01)*T$4+G2190</f>
        <v>134699934.00000003</v>
      </c>
      <c r="H2189" s="39">
        <v>1.9121000000000001</v>
      </c>
      <c r="I2189" s="43">
        <f>((H2189-H2190)/0.01)*V$4+I2190</f>
        <v>131078455.99999997</v>
      </c>
      <c r="J2189" s="54">
        <f t="shared" si="138"/>
        <v>249307904</v>
      </c>
      <c r="K2189" s="43">
        <f>$W$2+J2189</f>
        <v>4949307904</v>
      </c>
      <c r="L2189" s="99">
        <f t="shared" si="137"/>
        <v>-8.8897959562904806E-4</v>
      </c>
      <c r="M2189" s="102">
        <f t="shared" si="139"/>
        <v>1.0194044651771741E-3</v>
      </c>
      <c r="N2189" s="99">
        <f t="shared" si="136"/>
        <v>1.6182544201485637E-2</v>
      </c>
    </row>
    <row r="2190" spans="1:14">
      <c r="A2190" s="47">
        <v>42650</v>
      </c>
      <c r="B2190" s="39">
        <v>1.0676000000000001</v>
      </c>
      <c r="C2190" s="43">
        <f>((B2190-B2191)/0.01)*P$4+C2191</f>
        <v>44940846.000000022</v>
      </c>
      <c r="D2190" s="39">
        <v>1.397</v>
      </c>
      <c r="E2190" s="43">
        <f>((D2190-D2191)/0.01)*R$4+E2191</f>
        <v>-61667592.00000003</v>
      </c>
      <c r="F2190" s="39">
        <v>1.556</v>
      </c>
      <c r="G2190" s="43">
        <f>((F2190-F2191)/0.01)*T$4+G2191</f>
        <v>137115214.00000003</v>
      </c>
      <c r="H2190" s="39">
        <v>1.8925000000000001</v>
      </c>
      <c r="I2190" s="43">
        <f>((H2190-H2191)/0.01)*V$4+I2191</f>
        <v>133012975.99999997</v>
      </c>
      <c r="J2190" s="54">
        <f t="shared" si="138"/>
        <v>253401444</v>
      </c>
      <c r="K2190" s="43">
        <f>$W$2+J2190</f>
        <v>4953401444</v>
      </c>
      <c r="L2190" s="99">
        <f t="shared" si="137"/>
        <v>8.2675156652844625E-4</v>
      </c>
      <c r="M2190" s="102">
        <f t="shared" si="139"/>
        <v>1.0950135786895775E-3</v>
      </c>
      <c r="N2190" s="99">
        <f t="shared" si="136"/>
        <v>1.7382801668708876E-2</v>
      </c>
    </row>
    <row r="2191" spans="1:14">
      <c r="A2191" s="47">
        <v>42653</v>
      </c>
      <c r="B2191" s="39">
        <v>1.101</v>
      </c>
      <c r="C2191" s="43">
        <f>((B2191-B2192)/0.01)*P$4+C2192</f>
        <v>43097166.00000003</v>
      </c>
      <c r="D2191" s="39">
        <v>1.46</v>
      </c>
      <c r="E2191" s="43">
        <f>((D2191-D2192)/0.01)*R$4+E2192</f>
        <v>-58561692.00000003</v>
      </c>
      <c r="F2191" s="39">
        <v>1.6228</v>
      </c>
      <c r="G2191" s="43">
        <f>((F2191-F2192)/0.01)*T$4+G2192</f>
        <v>131049774.00000004</v>
      </c>
      <c r="H2191" s="39">
        <v>1.9597</v>
      </c>
      <c r="I2191" s="43">
        <f>((H2191-H2192)/0.01)*V$4+I2192</f>
        <v>126380335.99999999</v>
      </c>
      <c r="J2191" s="54">
        <f t="shared" si="138"/>
        <v>241965584.00000003</v>
      </c>
      <c r="K2191" s="43">
        <f>$W$2+J2191</f>
        <v>4941965584</v>
      </c>
      <c r="L2191" s="99">
        <f t="shared" si="137"/>
        <v>-2.3113574380535509E-3</v>
      </c>
      <c r="M2191" s="102">
        <f t="shared" si="139"/>
        <v>1.1263607879052446E-3</v>
      </c>
      <c r="N2191" s="99">
        <f t="shared" si="136"/>
        <v>1.7880423187992277E-2</v>
      </c>
    </row>
    <row r="2192" spans="1:14">
      <c r="A2192" s="47">
        <v>42654</v>
      </c>
      <c r="B2192" s="39">
        <v>1.1005</v>
      </c>
      <c r="C2192" s="43">
        <f>((B2192-B2193)/0.01)*P$4+C2193</f>
        <v>43124766.00000003</v>
      </c>
      <c r="D2192" s="39">
        <v>1.4424999999999999</v>
      </c>
      <c r="E2192" s="43">
        <f>((D2192-D2193)/0.01)*R$4+E2193</f>
        <v>-59424442.00000003</v>
      </c>
      <c r="F2192" s="39">
        <v>1.6042000000000001</v>
      </c>
      <c r="G2192" s="43">
        <f>((F2192-F2193)/0.01)*T$4+G2193</f>
        <v>132738654.00000004</v>
      </c>
      <c r="H2192" s="39">
        <v>1.9464999999999999</v>
      </c>
      <c r="I2192" s="43">
        <f>((H2192-H2193)/0.01)*V$4+I2193</f>
        <v>127683176</v>
      </c>
      <c r="J2192" s="54">
        <f t="shared" si="138"/>
        <v>244122154.00000006</v>
      </c>
      <c r="K2192" s="43">
        <f>$W$2+J2192</f>
        <v>4944122154</v>
      </c>
      <c r="L2192" s="99">
        <f t="shared" si="137"/>
        <v>4.3628381445944871E-4</v>
      </c>
      <c r="M2192" s="102">
        <f t="shared" si="139"/>
        <v>1.0391531010242546E-3</v>
      </c>
      <c r="N2192" s="99">
        <f t="shared" si="136"/>
        <v>1.6496044076590541E-2</v>
      </c>
    </row>
    <row r="2193" spans="1:14">
      <c r="A2193" s="47">
        <v>42655</v>
      </c>
      <c r="B2193" s="39">
        <v>1.0869</v>
      </c>
      <c r="C2193" s="43">
        <f>((B2193-B2194)/0.01)*P$4+C2194</f>
        <v>43875486.00000003</v>
      </c>
      <c r="D2193" s="39">
        <v>1.4382999999999999</v>
      </c>
      <c r="E2193" s="43">
        <f>((D2193-D2194)/0.01)*R$4+E2194</f>
        <v>-59631502.00000003</v>
      </c>
      <c r="F2193" s="39">
        <v>1.6055999999999999</v>
      </c>
      <c r="G2193" s="43">
        <f>((F2193-F2194)/0.01)*T$4+G2194</f>
        <v>132611534.00000006</v>
      </c>
      <c r="H2193" s="39">
        <v>1.9494</v>
      </c>
      <c r="I2193" s="43">
        <f>((H2193-H2194)/0.01)*V$4+I2194</f>
        <v>127396945.99999999</v>
      </c>
      <c r="J2193" s="54">
        <f t="shared" si="138"/>
        <v>244252464.00000006</v>
      </c>
      <c r="K2193" s="43">
        <f>$W$2+J2193</f>
        <v>4944252464</v>
      </c>
      <c r="L2193" s="99">
        <f t="shared" si="137"/>
        <v>2.6356202114528255E-5</v>
      </c>
      <c r="M2193" s="102">
        <f t="shared" si="139"/>
        <v>1.0612508302439987E-3</v>
      </c>
      <c r="N2193" s="99">
        <f t="shared" ref="N2193:N2256" si="140">M2193*SQRT(252)</f>
        <v>1.6846834652918669E-2</v>
      </c>
    </row>
    <row r="2194" spans="1:14">
      <c r="A2194" s="47">
        <v>42656</v>
      </c>
      <c r="B2194" s="39">
        <v>1.0645</v>
      </c>
      <c r="C2194" s="43">
        <f>((B2194-B2195)/0.01)*P$4+C2195</f>
        <v>45111966.00000003</v>
      </c>
      <c r="D2194" s="39">
        <v>1.4104000000000001</v>
      </c>
      <c r="E2194" s="43">
        <f>((D2194-D2195)/0.01)*R$4+E2195</f>
        <v>-61006972.000000022</v>
      </c>
      <c r="F2194" s="39">
        <v>1.577</v>
      </c>
      <c r="G2194" s="43">
        <f>((F2194-F2195)/0.01)*T$4+G2195</f>
        <v>135208414.00000006</v>
      </c>
      <c r="H2194" s="39">
        <v>1.9226000000000001</v>
      </c>
      <c r="I2194" s="43">
        <f>((H2194-H2195)/0.01)*V$4+I2195</f>
        <v>130042105.99999999</v>
      </c>
      <c r="J2194" s="54">
        <f t="shared" si="138"/>
        <v>249355514.00000006</v>
      </c>
      <c r="K2194" s="43">
        <f>$W$2+J2194</f>
        <v>4949355514</v>
      </c>
      <c r="L2194" s="99">
        <f t="shared" si="137"/>
        <v>1.0315853354792048E-3</v>
      </c>
      <c r="M2194" s="102">
        <f t="shared" si="139"/>
        <v>1.1734692490032368E-3</v>
      </c>
      <c r="N2194" s="99">
        <f t="shared" si="140"/>
        <v>1.8628246824265764E-2</v>
      </c>
    </row>
    <row r="2195" spans="1:14">
      <c r="A2195" s="47">
        <v>42657</v>
      </c>
      <c r="B2195" s="39">
        <v>1.0643</v>
      </c>
      <c r="C2195" s="43">
        <f>((B2195-B2196)/0.01)*P$4+C2196</f>
        <v>45123006.00000003</v>
      </c>
      <c r="D2195" s="39">
        <v>1.4490000000000001</v>
      </c>
      <c r="E2195" s="43">
        <f>((D2195-D2196)/0.01)*R$4+E2196</f>
        <v>-59103992.000000022</v>
      </c>
      <c r="F2195" s="39">
        <v>1.6284999999999998</v>
      </c>
      <c r="G2195" s="43">
        <f>((F2195-F2196)/0.01)*T$4+G2196</f>
        <v>130532214.00000006</v>
      </c>
      <c r="H2195" s="39">
        <v>1.9950999999999999</v>
      </c>
      <c r="I2195" s="43">
        <f>((H2195-H2196)/0.01)*V$4+I2196</f>
        <v>122886356</v>
      </c>
      <c r="J2195" s="54">
        <f t="shared" si="138"/>
        <v>239437584.00000006</v>
      </c>
      <c r="K2195" s="43">
        <f>$W$2+J2195</f>
        <v>4939437584</v>
      </c>
      <c r="L2195" s="99">
        <f t="shared" si="137"/>
        <v>-2.0058935862446179E-3</v>
      </c>
      <c r="M2195" s="102">
        <f t="shared" si="139"/>
        <v>1.2351877387797377E-3</v>
      </c>
      <c r="N2195" s="99">
        <f t="shared" si="140"/>
        <v>1.9607997475724389E-2</v>
      </c>
    </row>
    <row r="2196" spans="1:14">
      <c r="A2196" s="47">
        <v>42660</v>
      </c>
      <c r="B2196" s="39">
        <v>1.0409999999999999</v>
      </c>
      <c r="C2196" s="43">
        <f>((B2196-B2197)/0.01)*P$4+C2197</f>
        <v>46409166.000000037</v>
      </c>
      <c r="D2196" s="39">
        <v>1.4213</v>
      </c>
      <c r="E2196" s="43">
        <f>((D2196-D2197)/0.01)*R$4+E2197</f>
        <v>-60469602.000000022</v>
      </c>
      <c r="F2196" s="39">
        <v>1.599</v>
      </c>
      <c r="G2196" s="43">
        <f>((F2196-F2197)/0.01)*T$4+G2197</f>
        <v>133210814.00000004</v>
      </c>
      <c r="H2196" s="39">
        <v>1.9595</v>
      </c>
      <c r="I2196" s="43">
        <f>((H2196-H2197)/0.01)*V$4+I2197</f>
        <v>126400075.99999999</v>
      </c>
      <c r="J2196" s="54">
        <f t="shared" si="138"/>
        <v>245550454.00000006</v>
      </c>
      <c r="K2196" s="43">
        <f>$W$2+J2196</f>
        <v>4945550454</v>
      </c>
      <c r="L2196" s="99">
        <f t="shared" si="137"/>
        <v>1.2367988217537105E-3</v>
      </c>
      <c r="M2196" s="102">
        <f t="shared" si="139"/>
        <v>1.3669236283370301E-3</v>
      </c>
      <c r="N2196" s="99">
        <f t="shared" si="140"/>
        <v>2.1699239890787189E-2</v>
      </c>
    </row>
    <row r="2197" spans="1:14">
      <c r="A2197" s="47">
        <v>42661</v>
      </c>
      <c r="B2197" s="39">
        <v>1.026</v>
      </c>
      <c r="C2197" s="43">
        <f>((B2197-B2198)/0.01)*P$4+C2198</f>
        <v>47237166.00000003</v>
      </c>
      <c r="D2197" s="39">
        <v>1.3919000000000001</v>
      </c>
      <c r="E2197" s="43">
        <f>((D2197-D2198)/0.01)*R$4+E2198</f>
        <v>-61919022.000000015</v>
      </c>
      <c r="F2197" s="39">
        <v>1.5716999999999999</v>
      </c>
      <c r="G2197" s="43">
        <f>((F2197-F2198)/0.01)*T$4+G2198</f>
        <v>135689654.00000006</v>
      </c>
      <c r="H2197" s="39">
        <v>1.9380999999999999</v>
      </c>
      <c r="I2197" s="43">
        <f>((H2197-H2198)/0.01)*V$4+I2198</f>
        <v>128512256</v>
      </c>
      <c r="J2197" s="54">
        <f t="shared" si="138"/>
        <v>249520054.00000006</v>
      </c>
      <c r="K2197" s="43">
        <f>$W$2+J2197</f>
        <v>4949520054</v>
      </c>
      <c r="L2197" s="99">
        <f t="shared" si="137"/>
        <v>8.0233894437489468E-4</v>
      </c>
      <c r="M2197" s="102">
        <f t="shared" si="139"/>
        <v>1.2660435966849999E-3</v>
      </c>
      <c r="N2197" s="99">
        <f t="shared" si="140"/>
        <v>2.009781903476561E-2</v>
      </c>
    </row>
    <row r="2198" spans="1:14">
      <c r="A2198" s="47">
        <v>42662</v>
      </c>
      <c r="B2198" s="39">
        <v>1.0315000000000001</v>
      </c>
      <c r="C2198" s="43">
        <f>((B2198-B2199)/0.01)*P$4+C2199</f>
        <v>46933566.00000003</v>
      </c>
      <c r="D2198" s="39">
        <v>1.3951</v>
      </c>
      <c r="E2198" s="43">
        <f>((D2198-D2199)/0.01)*R$4+E2199</f>
        <v>-61761262.000000022</v>
      </c>
      <c r="F2198" s="39">
        <v>1.5758000000000001</v>
      </c>
      <c r="G2198" s="43">
        <f>((F2198-F2199)/0.01)*T$4+G2199</f>
        <v>135317374.00000003</v>
      </c>
      <c r="H2198" s="39">
        <v>1.9386000000000001</v>
      </c>
      <c r="I2198" s="43">
        <f>((H2198-H2199)/0.01)*V$4+I2199</f>
        <v>128462905.99999999</v>
      </c>
      <c r="J2198" s="54">
        <f t="shared" si="138"/>
        <v>248952584</v>
      </c>
      <c r="K2198" s="43">
        <f>$W$2+J2198</f>
        <v>4948952584</v>
      </c>
      <c r="L2198" s="99">
        <f t="shared" si="137"/>
        <v>-1.1465809350080547E-4</v>
      </c>
      <c r="M2198" s="102">
        <f t="shared" si="139"/>
        <v>1.2556206341726474E-3</v>
      </c>
      <c r="N2198" s="99">
        <f t="shared" si="140"/>
        <v>1.9932359634372208E-2</v>
      </c>
    </row>
    <row r="2199" spans="1:14">
      <c r="A2199" s="47">
        <v>42663</v>
      </c>
      <c r="B2199" s="39">
        <v>1.0598000000000001</v>
      </c>
      <c r="C2199" s="43">
        <f>((B2199-B2200)/0.01)*P$4+C2200</f>
        <v>45371406.00000003</v>
      </c>
      <c r="D2199" s="39">
        <v>1.4222000000000001</v>
      </c>
      <c r="E2199" s="43">
        <f>((D2199-D2200)/0.01)*R$4+E2200</f>
        <v>-60425232.000000015</v>
      </c>
      <c r="F2199" s="39">
        <v>1.5954999999999999</v>
      </c>
      <c r="G2199" s="43">
        <f>((F2199-F2200)/0.01)*T$4+G2200</f>
        <v>133528614.00000006</v>
      </c>
      <c r="H2199" s="39">
        <v>1.9436</v>
      </c>
      <c r="I2199" s="43">
        <f>((H2199-H2200)/0.01)*V$4+I2200</f>
        <v>127969406</v>
      </c>
      <c r="J2199" s="54">
        <f t="shared" si="138"/>
        <v>246444194.00000006</v>
      </c>
      <c r="K2199" s="43">
        <f>$W$2+J2199</f>
        <v>4946444194</v>
      </c>
      <c r="L2199" s="99">
        <f t="shared" si="137"/>
        <v>-5.0698119741985628E-4</v>
      </c>
      <c r="M2199" s="102">
        <f t="shared" si="139"/>
        <v>1.234450141026017E-3</v>
      </c>
      <c r="N2199" s="99">
        <f t="shared" si="140"/>
        <v>1.9596288474380722E-2</v>
      </c>
    </row>
    <row r="2200" spans="1:14">
      <c r="A2200" s="47">
        <v>42664</v>
      </c>
      <c r="B2200" s="39">
        <v>1.0604</v>
      </c>
      <c r="C2200" s="43">
        <f>((B2200-B2201)/0.01)*P$4+C2201</f>
        <v>45338286.00000003</v>
      </c>
      <c r="D2200" s="39">
        <v>1.4047000000000001</v>
      </c>
      <c r="E2200" s="43">
        <f>((D2200-D2201)/0.01)*R$4+E2201</f>
        <v>-61287982.000000015</v>
      </c>
      <c r="F2200" s="39">
        <v>1.5750999999999999</v>
      </c>
      <c r="G2200" s="43">
        <f>((F2200-F2201)/0.01)*T$4+G2201</f>
        <v>135380934.00000006</v>
      </c>
      <c r="H2200" s="39">
        <v>1.9243999999999999</v>
      </c>
      <c r="I2200" s="43">
        <f>((H2200-H2201)/0.01)*V$4+I2201</f>
        <v>129864446.00000001</v>
      </c>
      <c r="J2200" s="54">
        <f t="shared" si="138"/>
        <v>249295684.00000009</v>
      </c>
      <c r="K2200" s="43">
        <f>$W$2+J2200</f>
        <v>4949295684</v>
      </c>
      <c r="L2200" s="99">
        <f t="shared" si="137"/>
        <v>5.7630659537869964E-4</v>
      </c>
      <c r="M2200" s="102">
        <f t="shared" si="139"/>
        <v>1.2169247642980932E-3</v>
      </c>
      <c r="N2200" s="99">
        <f t="shared" si="140"/>
        <v>1.9318081743651887E-2</v>
      </c>
    </row>
    <row r="2201" spans="1:14">
      <c r="A2201" s="47">
        <v>42667</v>
      </c>
      <c r="B2201" s="39">
        <v>1.0808</v>
      </c>
      <c r="C2201" s="43">
        <f>((B2201-B2202)/0.01)*P$4+C2202</f>
        <v>44212206.00000003</v>
      </c>
      <c r="D2201" s="39">
        <v>1.4342999999999999</v>
      </c>
      <c r="E2201" s="43">
        <f>((D2201-D2202)/0.01)*R$4+E2202</f>
        <v>-59828702.000000022</v>
      </c>
      <c r="F2201" s="39">
        <v>1.6032999999999999</v>
      </c>
      <c r="G2201" s="43">
        <f>((F2201-F2202)/0.01)*T$4+G2202</f>
        <v>132820374.00000004</v>
      </c>
      <c r="H2201" s="39">
        <v>1.9519</v>
      </c>
      <c r="I2201" s="43">
        <f>((H2201-H2202)/0.01)*V$4+I2202</f>
        <v>127150196</v>
      </c>
      <c r="J2201" s="54">
        <f t="shared" si="138"/>
        <v>244354074.00000006</v>
      </c>
      <c r="K2201" s="43">
        <f>$W$2+J2201</f>
        <v>4944354074</v>
      </c>
      <c r="L2201" s="99">
        <f t="shared" si="137"/>
        <v>-9.9894589596465663E-4</v>
      </c>
      <c r="M2201" s="102">
        <f t="shared" si="139"/>
        <v>1.0016145835825346E-3</v>
      </c>
      <c r="N2201" s="99">
        <f t="shared" si="140"/>
        <v>1.590013858616943E-2</v>
      </c>
    </row>
    <row r="2202" spans="1:14">
      <c r="A2202" s="47">
        <v>42668</v>
      </c>
      <c r="B2202" s="39">
        <v>1.0836999999999999</v>
      </c>
      <c r="C2202" s="43">
        <f>((B2202-B2203)/0.01)*P$4+C2203</f>
        <v>44052126.000000037</v>
      </c>
      <c r="D2202" s="39">
        <v>1.4315</v>
      </c>
      <c r="E2202" s="43">
        <f>((D2202-D2203)/0.01)*R$4+E2203</f>
        <v>-59966742.000000015</v>
      </c>
      <c r="F2202" s="39">
        <v>1.5975999999999999</v>
      </c>
      <c r="G2202" s="43">
        <f>((F2202-F2203)/0.01)*T$4+G2203</f>
        <v>133337934.00000004</v>
      </c>
      <c r="H2202" s="39">
        <v>1.9380999999999999</v>
      </c>
      <c r="I2202" s="43">
        <f>((H2202-H2203)/0.01)*V$4+I2203</f>
        <v>128512256</v>
      </c>
      <c r="J2202" s="54">
        <f t="shared" si="138"/>
        <v>245935574.00000006</v>
      </c>
      <c r="K2202" s="43">
        <f>$W$2+J2202</f>
        <v>4945935574</v>
      </c>
      <c r="L2202" s="99">
        <f t="shared" si="137"/>
        <v>3.1980863448197058E-4</v>
      </c>
      <c r="M2202" s="102">
        <f t="shared" si="139"/>
        <v>9.9726956491388743E-4</v>
      </c>
      <c r="N2202" s="99">
        <f t="shared" si="140"/>
        <v>1.5831163553134391E-2</v>
      </c>
    </row>
    <row r="2203" spans="1:14">
      <c r="A2203" s="47">
        <v>42669</v>
      </c>
      <c r="B2203" s="39">
        <v>1.0944</v>
      </c>
      <c r="C2203" s="43">
        <f>((B2203-B2204)/0.01)*P$4+C2204</f>
        <v>43461486.00000003</v>
      </c>
      <c r="D2203" s="39">
        <v>1.472</v>
      </c>
      <c r="E2203" s="43">
        <f>((D2203-D2204)/0.01)*R$4+E2204</f>
        <v>-57970092.000000015</v>
      </c>
      <c r="F2203" s="39">
        <v>1.6448</v>
      </c>
      <c r="G2203" s="43">
        <f>((F2203-F2204)/0.01)*T$4+G2204</f>
        <v>129052174.00000003</v>
      </c>
      <c r="H2203" s="39">
        <v>1.9925000000000002</v>
      </c>
      <c r="I2203" s="43">
        <f>((H2203-H2204)/0.01)*V$4+I2204</f>
        <v>123142975.99999999</v>
      </c>
      <c r="J2203" s="54">
        <f t="shared" si="138"/>
        <v>237686544.00000003</v>
      </c>
      <c r="K2203" s="43">
        <f>$W$2+J2203</f>
        <v>4937686544</v>
      </c>
      <c r="L2203" s="99">
        <f t="shared" si="137"/>
        <v>-1.6692325580433473E-3</v>
      </c>
      <c r="M2203" s="102">
        <f t="shared" si="139"/>
        <v>1.1339909684794118E-3</v>
      </c>
      <c r="N2203" s="99">
        <f t="shared" si="140"/>
        <v>1.8001548549538851E-2</v>
      </c>
    </row>
    <row r="2204" spans="1:14">
      <c r="A2204" s="47">
        <v>42670</v>
      </c>
      <c r="B2204" s="39">
        <v>1.107</v>
      </c>
      <c r="C2204" s="43">
        <f>((B2204-B2205)/0.01)*P$4+C2205</f>
        <v>42765966.00000003</v>
      </c>
      <c r="D2204" s="39">
        <v>1.5249999999999999</v>
      </c>
      <c r="E2204" s="43">
        <f>((D2204-D2205)/0.01)*R$4+E2205</f>
        <v>-55357192.000000015</v>
      </c>
      <c r="F2204" s="39">
        <v>1.7067999999999999</v>
      </c>
      <c r="G2204" s="43">
        <f>((F2204-F2205)/0.01)*T$4+G2205</f>
        <v>123422574.00000004</v>
      </c>
      <c r="H2204" s="39">
        <v>2.0632999999999999</v>
      </c>
      <c r="I2204" s="43">
        <f>((H2204-H2205)/0.01)*V$4+I2205</f>
        <v>116155016.00000001</v>
      </c>
      <c r="J2204" s="54">
        <f t="shared" si="138"/>
        <v>226986364.00000006</v>
      </c>
      <c r="K2204" s="43">
        <f>$W$2+J2204</f>
        <v>4926986364</v>
      </c>
      <c r="L2204" s="99">
        <f t="shared" si="137"/>
        <v>-2.1693946259118985E-3</v>
      </c>
      <c r="M2204" s="102">
        <f t="shared" si="139"/>
        <v>1.2174726986633262E-3</v>
      </c>
      <c r="N2204" s="99">
        <f t="shared" si="140"/>
        <v>1.9326779932043046E-2</v>
      </c>
    </row>
    <row r="2205" spans="1:14">
      <c r="A2205" s="47">
        <v>42671</v>
      </c>
      <c r="B2205" s="39">
        <v>1.0871</v>
      </c>
      <c r="C2205" s="43">
        <f>((B2205-B2206)/0.01)*P$4+C2206</f>
        <v>43864446.00000003</v>
      </c>
      <c r="D2205" s="39">
        <v>1.5146999999999999</v>
      </c>
      <c r="E2205" s="43">
        <f>((D2205-D2206)/0.01)*R$4+E2206</f>
        <v>-55864982.000000015</v>
      </c>
      <c r="F2205" s="39">
        <v>1.7063999999999999</v>
      </c>
      <c r="G2205" s="43">
        <f>((F2205-F2206)/0.01)*T$4+G2206</f>
        <v>123458894.00000004</v>
      </c>
      <c r="H2205" s="39">
        <v>2.0697000000000001</v>
      </c>
      <c r="I2205" s="43">
        <f>((H2205-H2206)/0.01)*V$4+I2206</f>
        <v>115523336</v>
      </c>
      <c r="J2205" s="54">
        <f t="shared" si="138"/>
        <v>226981694.00000006</v>
      </c>
      <c r="K2205" s="43">
        <f>$W$2+J2205</f>
        <v>4926981694</v>
      </c>
      <c r="L2205" s="99">
        <f t="shared" si="137"/>
        <v>-9.4784151372634937E-7</v>
      </c>
      <c r="M2205" s="102">
        <f t="shared" si="139"/>
        <v>1.0919397066571754E-3</v>
      </c>
      <c r="N2205" s="99">
        <f t="shared" si="140"/>
        <v>1.7334005462950237E-2</v>
      </c>
    </row>
    <row r="2206" spans="1:14">
      <c r="A2206" s="47">
        <v>42674</v>
      </c>
      <c r="B2206" s="39">
        <v>1.0805</v>
      </c>
      <c r="C2206" s="43">
        <f>((B2206-B2207)/0.01)*P$4+C2207</f>
        <v>44228766.00000003</v>
      </c>
      <c r="D2206" s="39">
        <v>1.4953000000000001</v>
      </c>
      <c r="E2206" s="43">
        <f>((D2206-D2207)/0.01)*R$4+E2207</f>
        <v>-56821402.000000007</v>
      </c>
      <c r="F2206" s="39">
        <v>1.6839</v>
      </c>
      <c r="G2206" s="43">
        <f>((F2206-F2207)/0.01)*T$4+G2207</f>
        <v>125501894.00000004</v>
      </c>
      <c r="H2206" s="39">
        <v>2.0377999999999998</v>
      </c>
      <c r="I2206" s="43">
        <f>((H2206-H2207)/0.01)*V$4+I2207</f>
        <v>118671866.00000003</v>
      </c>
      <c r="J2206" s="54">
        <f t="shared" si="138"/>
        <v>231581124.00000009</v>
      </c>
      <c r="K2206" s="43">
        <f>$W$2+J2206</f>
        <v>4931581124</v>
      </c>
      <c r="L2206" s="99">
        <f t="shared" si="137"/>
        <v>9.330833344811867E-4</v>
      </c>
      <c r="M2206" s="102">
        <f t="shared" si="139"/>
        <v>1.0493050131469574E-3</v>
      </c>
      <c r="N2206" s="99">
        <f t="shared" si="140"/>
        <v>1.665720068544126E-2</v>
      </c>
    </row>
    <row r="2207" spans="1:14">
      <c r="A2207" s="47">
        <v>42675</v>
      </c>
      <c r="B2207" s="39">
        <v>1.07</v>
      </c>
      <c r="C2207" s="43">
        <f>((B2207-B2208)/0.01)*P$4+C2208</f>
        <v>44808366.00000003</v>
      </c>
      <c r="D2207" s="39">
        <v>1.4917</v>
      </c>
      <c r="E2207" s="43">
        <f>((D2207-D2208)/0.01)*R$4+E2208</f>
        <v>-56998882.000000007</v>
      </c>
      <c r="F2207" s="39">
        <v>1.6858</v>
      </c>
      <c r="G2207" s="43">
        <f>((F2207-F2208)/0.01)*T$4+G2208</f>
        <v>125329374.00000004</v>
      </c>
      <c r="H2207" s="39">
        <v>2.0403000000000002</v>
      </c>
      <c r="I2207" s="43">
        <f>((H2207-H2208)/0.01)*V$4+I2208</f>
        <v>118425115.99999999</v>
      </c>
      <c r="J2207" s="54">
        <f t="shared" si="138"/>
        <v>231563974.00000006</v>
      </c>
      <c r="K2207" s="43">
        <f>$W$2+J2207</f>
        <v>4931563974</v>
      </c>
      <c r="L2207" s="99">
        <f t="shared" si="137"/>
        <v>-3.477592558908618E-6</v>
      </c>
      <c r="M2207" s="102">
        <f t="shared" si="139"/>
        <v>9.8572191188546943E-4</v>
      </c>
      <c r="N2207" s="99">
        <f t="shared" si="140"/>
        <v>1.5647850244296456E-2</v>
      </c>
    </row>
    <row r="2208" spans="1:14">
      <c r="A2208" s="47">
        <v>42676</v>
      </c>
      <c r="B2208" s="39">
        <v>1.0481</v>
      </c>
      <c r="C2208" s="43">
        <f>((B2208-B2209)/0.01)*P$4+C2209</f>
        <v>46017246.00000003</v>
      </c>
      <c r="D2208" s="39">
        <v>1.4671000000000001</v>
      </c>
      <c r="E2208" s="43">
        <f>((D2208-D2209)/0.01)*R$4+E2209</f>
        <v>-58211662.000000007</v>
      </c>
      <c r="F2208" s="39">
        <v>1.663</v>
      </c>
      <c r="G2208" s="43">
        <f>((F2208-F2209)/0.01)*T$4+G2209</f>
        <v>127399614.00000004</v>
      </c>
      <c r="H2208" s="39">
        <v>2.0325000000000002</v>
      </c>
      <c r="I2208" s="43">
        <f>((H2208-H2209)/0.01)*V$4+I2209</f>
        <v>119194975.99999999</v>
      </c>
      <c r="J2208" s="54">
        <f t="shared" si="138"/>
        <v>234400174.00000006</v>
      </c>
      <c r="K2208" s="43">
        <f>$W$2+J2208</f>
        <v>4934400174</v>
      </c>
      <c r="L2208" s="99">
        <f t="shared" si="137"/>
        <v>5.7494635812235166E-4</v>
      </c>
      <c r="M2208" s="102">
        <f t="shared" si="139"/>
        <v>1.0282647567827694E-3</v>
      </c>
      <c r="N2208" s="99">
        <f t="shared" si="140"/>
        <v>1.6323196970277148E-2</v>
      </c>
    </row>
    <row r="2209" spans="1:14">
      <c r="A2209" s="47">
        <v>42677</v>
      </c>
      <c r="B2209" s="39">
        <v>1.0502</v>
      </c>
      <c r="C2209" s="43">
        <f>((B2209-B2210)/0.01)*P$4+C2210</f>
        <v>45901326.00000003</v>
      </c>
      <c r="D2209" s="39">
        <v>1.4713000000000001</v>
      </c>
      <c r="E2209" s="43">
        <f>((D2209-D2210)/0.01)*R$4+E2210</f>
        <v>-58004602.000000007</v>
      </c>
      <c r="F2209" s="39">
        <v>1.6703000000000001</v>
      </c>
      <c r="G2209" s="43">
        <f>((F2209-F2210)/0.01)*T$4+G2210</f>
        <v>126736774.00000003</v>
      </c>
      <c r="H2209" s="39">
        <v>2.0545</v>
      </c>
      <c r="I2209" s="43">
        <f>((H2209-H2210)/0.01)*V$4+I2210</f>
        <v>117023576</v>
      </c>
      <c r="J2209" s="54">
        <f t="shared" si="138"/>
        <v>231657074.00000006</v>
      </c>
      <c r="K2209" s="43">
        <f>$W$2+J2209</f>
        <v>4931657074</v>
      </c>
      <c r="L2209" s="99">
        <f t="shared" si="137"/>
        <v>-5.560681438858048E-4</v>
      </c>
      <c r="M2209" s="102">
        <f t="shared" si="139"/>
        <v>1.0295082965572834E-3</v>
      </c>
      <c r="N2209" s="99">
        <f t="shared" si="140"/>
        <v>1.6342937552209835E-2</v>
      </c>
    </row>
    <row r="2210" spans="1:14">
      <c r="A2210" s="47">
        <v>42678</v>
      </c>
      <c r="B2210" s="39">
        <v>1.0335000000000001</v>
      </c>
      <c r="C2210" s="43">
        <f>((B2210-B2211)/0.01)*P$4+C2211</f>
        <v>46823166.00000003</v>
      </c>
      <c r="D2210" s="39">
        <v>1.4413</v>
      </c>
      <c r="E2210" s="43">
        <f>((D2210-D2211)/0.01)*R$4+E2211</f>
        <v>-59483602.000000007</v>
      </c>
      <c r="F2210" s="39">
        <v>1.6395</v>
      </c>
      <c r="G2210" s="43">
        <f>((F2210-F2211)/0.01)*T$4+G2211</f>
        <v>129533414.00000004</v>
      </c>
      <c r="H2210" s="39">
        <v>2.0127000000000002</v>
      </c>
      <c r="I2210" s="43">
        <f>((H2210-H2211)/0.01)*V$4+I2211</f>
        <v>121149235.99999999</v>
      </c>
      <c r="J2210" s="54">
        <f t="shared" si="138"/>
        <v>238022214.00000006</v>
      </c>
      <c r="K2210" s="43">
        <f>$W$2+J2210</f>
        <v>4938022214</v>
      </c>
      <c r="L2210" s="99">
        <f t="shared" si="137"/>
        <v>1.289837429713205E-3</v>
      </c>
      <c r="M2210" s="102">
        <f t="shared" si="139"/>
        <v>1.1178787335813277E-3</v>
      </c>
      <c r="N2210" s="99">
        <f t="shared" si="140"/>
        <v>1.7745774749904134E-2</v>
      </c>
    </row>
    <row r="2211" spans="1:14">
      <c r="A2211" s="47">
        <v>42681</v>
      </c>
      <c r="B2211" s="39">
        <v>1.0726</v>
      </c>
      <c r="C2211" s="43">
        <f>((B2211-B2212)/0.01)*P$4+C2212</f>
        <v>44664846.000000037</v>
      </c>
      <c r="D2211" s="39">
        <v>1.4975000000000001</v>
      </c>
      <c r="E2211" s="43">
        <f>((D2211-D2212)/0.01)*R$4+E2212</f>
        <v>-56712942.000000007</v>
      </c>
      <c r="F2211" s="39">
        <v>1.69</v>
      </c>
      <c r="G2211" s="43">
        <f>((F2211-F2212)/0.01)*T$4+G2212</f>
        <v>124948014.00000004</v>
      </c>
      <c r="H2211" s="39">
        <v>2.0512999999999999</v>
      </c>
      <c r="I2211" s="43">
        <f>((H2211-H2212)/0.01)*V$4+I2212</f>
        <v>117339416.00000001</v>
      </c>
      <c r="J2211" s="54">
        <f t="shared" si="138"/>
        <v>230239334.00000009</v>
      </c>
      <c r="K2211" s="43">
        <f>$W$2+J2211</f>
        <v>4930239334</v>
      </c>
      <c r="L2211" s="99">
        <f t="shared" si="137"/>
        <v>-1.5773561687289607E-3</v>
      </c>
      <c r="M2211" s="102">
        <f t="shared" si="139"/>
        <v>1.1756690387424678E-3</v>
      </c>
      <c r="N2211" s="99">
        <f t="shared" si="140"/>
        <v>1.866316740378559E-2</v>
      </c>
    </row>
    <row r="2212" spans="1:14">
      <c r="A2212" s="47">
        <v>42682</v>
      </c>
      <c r="B2212" s="39">
        <v>1.0985</v>
      </c>
      <c r="C2212" s="43">
        <f>((B2212-B2213)/0.01)*P$4+C2213</f>
        <v>43235166.000000037</v>
      </c>
      <c r="D2212" s="39">
        <v>1.5306</v>
      </c>
      <c r="E2212" s="43">
        <f>((D2212-D2213)/0.01)*R$4+E2213</f>
        <v>-55081112.000000015</v>
      </c>
      <c r="F2212" s="39">
        <v>1.72</v>
      </c>
      <c r="G2212" s="43">
        <f>((F2212-F2213)/0.01)*T$4+G2213</f>
        <v>122224014.00000004</v>
      </c>
      <c r="H2212" s="39">
        <v>2.0682999999999998</v>
      </c>
      <c r="I2212" s="43">
        <f>((H2212-H2213)/0.01)*V$4+I2213</f>
        <v>115661516.00000003</v>
      </c>
      <c r="J2212" s="54">
        <f t="shared" si="138"/>
        <v>226039584.00000009</v>
      </c>
      <c r="K2212" s="43">
        <f>$W$2+J2212</f>
        <v>4926039584</v>
      </c>
      <c r="L2212" s="99">
        <f t="shared" si="137"/>
        <v>-8.5219793171632493E-4</v>
      </c>
      <c r="M2212" s="102">
        <f t="shared" si="139"/>
        <v>1.1669654979899228E-3</v>
      </c>
      <c r="N2212" s="99">
        <f t="shared" si="140"/>
        <v>1.8525002977643888E-2</v>
      </c>
    </row>
    <row r="2213" spans="1:14">
      <c r="A2213" s="47">
        <v>42683</v>
      </c>
      <c r="B2213" s="39">
        <v>1.1437999999999999</v>
      </c>
      <c r="C2213" s="43">
        <f>((B2213-B2214)/0.01)*P$4+C2214</f>
        <v>40734606.000000045</v>
      </c>
      <c r="D2213" s="39">
        <v>1.7175</v>
      </c>
      <c r="E2213" s="43">
        <f>((D2213-D2214)/0.01)*R$4+E2214</f>
        <v>-45866942.000000015</v>
      </c>
      <c r="F2213" s="39">
        <v>1.9272</v>
      </c>
      <c r="G2213" s="43">
        <f>((F2213-F2214)/0.01)*T$4+G2214</f>
        <v>103410254.00000004</v>
      </c>
      <c r="H2213" s="39">
        <v>2.294</v>
      </c>
      <c r="I2213" s="43">
        <f>((H2213-H2214)/0.01)*V$4+I2214</f>
        <v>93384926</v>
      </c>
      <c r="J2213" s="54">
        <f t="shared" si="138"/>
        <v>191662844.00000006</v>
      </c>
      <c r="K2213" s="43">
        <f>$W$2+J2213</f>
        <v>4891662844</v>
      </c>
      <c r="L2213" s="99">
        <f t="shared" si="137"/>
        <v>-7.003039814177406E-3</v>
      </c>
      <c r="M2213" s="102">
        <f t="shared" si="139"/>
        <v>2.3890408412087162E-3</v>
      </c>
      <c r="N2213" s="99">
        <f t="shared" si="140"/>
        <v>3.7924847626888879E-2</v>
      </c>
    </row>
    <row r="2214" spans="1:14">
      <c r="A2214" s="47">
        <v>42684</v>
      </c>
      <c r="B2214" s="39">
        <v>1.1724999999999999</v>
      </c>
      <c r="C2214" s="43">
        <f>((B2214-B2215)/0.01)*P$4+C2215</f>
        <v>39150366.000000045</v>
      </c>
      <c r="D2214" s="39">
        <v>1.8077999999999999</v>
      </c>
      <c r="E2214" s="43">
        <f>((D2214-D2215)/0.01)*R$4+E2215</f>
        <v>-41415152.000000022</v>
      </c>
      <c r="F2214" s="39">
        <v>2.0190000000000001</v>
      </c>
      <c r="G2214" s="43">
        <f>((F2214-F2215)/0.01)*T$4+G2215</f>
        <v>95074814.00000003</v>
      </c>
      <c r="H2214" s="39">
        <v>2.3908</v>
      </c>
      <c r="I2214" s="43">
        <f>((H2214-H2215)/0.01)*V$4+I2215</f>
        <v>83830766</v>
      </c>
      <c r="J2214" s="54">
        <f t="shared" si="138"/>
        <v>176640794.00000006</v>
      </c>
      <c r="K2214" s="43">
        <f>$W$2+J2214</f>
        <v>4876640794</v>
      </c>
      <c r="L2214" s="99">
        <f t="shared" si="137"/>
        <v>-3.0756746306821619E-3</v>
      </c>
      <c r="M2214" s="102">
        <f t="shared" si="139"/>
        <v>2.4572256182344657E-3</v>
      </c>
      <c r="N2214" s="99">
        <f t="shared" si="140"/>
        <v>3.9007247406152024E-2</v>
      </c>
    </row>
    <row r="2215" spans="1:14">
      <c r="A2215" s="47">
        <v>42685</v>
      </c>
      <c r="B2215" s="39">
        <v>1.1855</v>
      </c>
      <c r="C2215" s="43">
        <f>((B2215-B2216)/0.01)*P$4+C2216</f>
        <v>38432766.000000037</v>
      </c>
      <c r="D2215" s="39">
        <v>1.7779</v>
      </c>
      <c r="E2215" s="43">
        <f>((D2215-D2216)/0.01)*R$4+E2216</f>
        <v>-42889222.000000015</v>
      </c>
      <c r="F2215" s="39">
        <v>2.02</v>
      </c>
      <c r="G2215" s="43">
        <f>((F2215-F2216)/0.01)*T$4+G2216</f>
        <v>94984014.000000045</v>
      </c>
      <c r="H2215" s="39">
        <v>2.379</v>
      </c>
      <c r="I2215" s="43">
        <f>((H2215-H2216)/0.01)*V$4+I2216</f>
        <v>84995426</v>
      </c>
      <c r="J2215" s="54">
        <f t="shared" si="138"/>
        <v>175522984.00000006</v>
      </c>
      <c r="K2215" s="43">
        <f>$W$2+J2215</f>
        <v>4875522984</v>
      </c>
      <c r="L2215" s="99">
        <f t="shared" si="137"/>
        <v>-2.2924348490065737E-4</v>
      </c>
      <c r="M2215" s="102">
        <f t="shared" si="139"/>
        <v>2.447674618003712E-3</v>
      </c>
      <c r="N2215" s="99">
        <f t="shared" si="140"/>
        <v>3.8855629977857055E-2</v>
      </c>
    </row>
    <row r="2216" spans="1:14">
      <c r="A2216" s="47">
        <v>42688</v>
      </c>
      <c r="B2216" s="39">
        <v>1.2444999999999999</v>
      </c>
      <c r="C2216" s="43">
        <f>((B2216-B2217)/0.01)*P$4+C2217</f>
        <v>35175966.000000037</v>
      </c>
      <c r="D2216" s="39">
        <v>1.9318</v>
      </c>
      <c r="E2216" s="43">
        <f>((D2216-D2217)/0.01)*R$4+E2217</f>
        <v>-35301952.000000022</v>
      </c>
      <c r="F2216" s="39">
        <v>2.1375000000000002</v>
      </c>
      <c r="G2216" s="43">
        <f>((F2216-F2217)/0.01)*T$4+G2217</f>
        <v>84315014.00000003</v>
      </c>
      <c r="H2216" s="39">
        <v>2.4622999999999999</v>
      </c>
      <c r="I2216" s="43">
        <f>((H2216-H2217)/0.01)*V$4+I2217</f>
        <v>76773716</v>
      </c>
      <c r="J2216" s="54">
        <f t="shared" si="138"/>
        <v>160962744.00000006</v>
      </c>
      <c r="K2216" s="43">
        <f>$W$2+J2216</f>
        <v>4860962744</v>
      </c>
      <c r="L2216" s="99">
        <f t="shared" si="137"/>
        <v>-2.9908636977496006E-3</v>
      </c>
      <c r="M2216" s="102">
        <f t="shared" si="139"/>
        <v>2.4086702381397001E-3</v>
      </c>
      <c r="N2216" s="99">
        <f t="shared" si="140"/>
        <v>3.823645464288223E-2</v>
      </c>
    </row>
    <row r="2217" spans="1:14">
      <c r="A2217" s="47">
        <v>42689</v>
      </c>
      <c r="B2217" s="39">
        <v>1.2358</v>
      </c>
      <c r="C2217" s="43">
        <f>((B2217-B2218)/0.01)*P$4+C2218</f>
        <v>35656206.00000003</v>
      </c>
      <c r="D2217" s="39">
        <v>1.8894</v>
      </c>
      <c r="E2217" s="43">
        <f>((D2217-D2218)/0.01)*R$4+E2218</f>
        <v>-37392272.000000022</v>
      </c>
      <c r="F2217" s="39">
        <v>2.0834000000000001</v>
      </c>
      <c r="G2217" s="43">
        <f>((F2217-F2218)/0.01)*T$4+G2218</f>
        <v>89227294.00000003</v>
      </c>
      <c r="H2217" s="39">
        <v>2.3909000000000002</v>
      </c>
      <c r="I2217" s="43">
        <f>((H2217-H2218)/0.01)*V$4+I2218</f>
        <v>83820895.99999997</v>
      </c>
      <c r="J2217" s="54">
        <f t="shared" si="138"/>
        <v>171312124</v>
      </c>
      <c r="K2217" s="43">
        <f>$W$2+J2217</f>
        <v>4871312124</v>
      </c>
      <c r="L2217" s="99">
        <f t="shared" si="137"/>
        <v>2.1268170168898034E-3</v>
      </c>
      <c r="M2217" s="102">
        <f t="shared" si="139"/>
        <v>2.6337522947523905E-3</v>
      </c>
      <c r="N2217" s="99">
        <f t="shared" si="140"/>
        <v>4.1809521521163066E-2</v>
      </c>
    </row>
    <row r="2218" spans="1:14">
      <c r="A2218" s="47">
        <v>42690</v>
      </c>
      <c r="B2218" s="39">
        <v>1.2398</v>
      </c>
      <c r="C2218" s="43">
        <f>((B2218-B2219)/0.01)*P$4+C2219</f>
        <v>35435406.00000003</v>
      </c>
      <c r="D2218" s="39">
        <v>1.8944999999999999</v>
      </c>
      <c r="E2218" s="43">
        <f>((D2218-D2219)/0.01)*R$4+E2219</f>
        <v>-37140842.00000003</v>
      </c>
      <c r="F2218" s="39">
        <v>2.0804</v>
      </c>
      <c r="G2218" s="43">
        <f>((F2218-F2219)/0.01)*T$4+G2219</f>
        <v>89499694.000000045</v>
      </c>
      <c r="H2218" s="39">
        <v>2.3576000000000001</v>
      </c>
      <c r="I2218" s="43">
        <f>((H2218-H2219)/0.01)*V$4+I2219</f>
        <v>87107605.999999985</v>
      </c>
      <c r="J2218" s="54">
        <f t="shared" si="138"/>
        <v>174901864.00000003</v>
      </c>
      <c r="K2218" s="43">
        <f>$W$2+J2218</f>
        <v>4874901864</v>
      </c>
      <c r="L2218" s="99">
        <f t="shared" si="137"/>
        <v>7.3664300142577816E-4</v>
      </c>
      <c r="M2218" s="102">
        <f t="shared" si="139"/>
        <v>2.6465253459232768E-3</v>
      </c>
      <c r="N2218" s="99">
        <f t="shared" si="140"/>
        <v>4.2012287422453075E-2</v>
      </c>
    </row>
    <row r="2219" spans="1:14">
      <c r="A2219" s="47">
        <v>42691</v>
      </c>
      <c r="B2219" s="39">
        <v>1.2789999999999999</v>
      </c>
      <c r="C2219" s="43">
        <f>((B2219-B2220)/0.01)*P$4+C2220</f>
        <v>33271566.000000037</v>
      </c>
      <c r="D2219" s="39">
        <v>1.9582000000000002</v>
      </c>
      <c r="E2219" s="43">
        <f>((D2219-D2220)/0.01)*R$4+E2220</f>
        <v>-34000432.000000015</v>
      </c>
      <c r="F2219" s="39">
        <v>2.1484999999999999</v>
      </c>
      <c r="G2219" s="43">
        <f>((F2219-F2220)/0.01)*T$4+G2220</f>
        <v>83316214.00000006</v>
      </c>
      <c r="H2219" s="39">
        <v>2.4430999999999998</v>
      </c>
      <c r="I2219" s="43">
        <f>((H2219-H2220)/0.01)*V$4+I2220</f>
        <v>78668756.000000015</v>
      </c>
      <c r="J2219" s="54">
        <f t="shared" si="138"/>
        <v>161256104.00000012</v>
      </c>
      <c r="K2219" s="43">
        <f>$W$2+J2219</f>
        <v>4861256104</v>
      </c>
      <c r="L2219" s="99">
        <f t="shared" si="137"/>
        <v>-2.8031116544954184E-3</v>
      </c>
      <c r="M2219" s="102">
        <f t="shared" si="139"/>
        <v>2.6797248532683896E-3</v>
      </c>
      <c r="N2219" s="99">
        <f t="shared" si="140"/>
        <v>4.2539313262963258E-2</v>
      </c>
    </row>
    <row r="2220" spans="1:14">
      <c r="A2220" s="47">
        <v>42692</v>
      </c>
      <c r="B2220" s="39">
        <v>1.2993000000000001</v>
      </c>
      <c r="C2220" s="43">
        <f>((B2220-B2221)/0.01)*P$4+C2221</f>
        <v>32151006.000000026</v>
      </c>
      <c r="D2220" s="39">
        <v>2.0173000000000001</v>
      </c>
      <c r="E2220" s="43">
        <f>((D2220-D2221)/0.01)*R$4+E2221</f>
        <v>-31086802.000000019</v>
      </c>
      <c r="F2220" s="39">
        <v>2.2033</v>
      </c>
      <c r="G2220" s="43">
        <f>((F2220-F2221)/0.01)*T$4+G2221</f>
        <v>78340374.000000045</v>
      </c>
      <c r="H2220" s="39">
        <v>2.4698000000000002</v>
      </c>
      <c r="I2220" s="43">
        <f>((H2220-H2221)/0.01)*V$4+I2221</f>
        <v>76033465.99999997</v>
      </c>
      <c r="J2220" s="54">
        <f t="shared" si="138"/>
        <v>155438044.00000003</v>
      </c>
      <c r="K2220" s="43">
        <f>$W$2+J2220</f>
        <v>4855438044</v>
      </c>
      <c r="L2220" s="99">
        <f t="shared" si="137"/>
        <v>-1.1975391232221435E-3</v>
      </c>
      <c r="M2220" s="102">
        <f t="shared" si="139"/>
        <v>2.5083692853383969E-3</v>
      </c>
      <c r="N2220" s="99">
        <f t="shared" si="140"/>
        <v>3.9819127951909283E-2</v>
      </c>
    </row>
    <row r="2221" spans="1:14">
      <c r="A2221" s="47">
        <v>42695</v>
      </c>
      <c r="B2221" s="39">
        <v>1.284</v>
      </c>
      <c r="C2221" s="43">
        <f>((B2221-B2222)/0.01)*P$4+C2222</f>
        <v>32995566.00000003</v>
      </c>
      <c r="D2221" s="39">
        <v>1.9643000000000002</v>
      </c>
      <c r="E2221" s="43">
        <f>((D2221-D2222)/0.01)*R$4+E2222</f>
        <v>-33699702.000000015</v>
      </c>
      <c r="F2221" s="39">
        <v>2.1484000000000001</v>
      </c>
      <c r="G2221" s="43">
        <f>((F2221-F2222)/0.01)*T$4+G2222</f>
        <v>83325294.000000045</v>
      </c>
      <c r="H2221" s="39">
        <v>2.4207999999999998</v>
      </c>
      <c r="I2221" s="43">
        <f>((H2221-H2222)/0.01)*V$4+I2222</f>
        <v>80869766.000000015</v>
      </c>
      <c r="J2221" s="54">
        <f t="shared" si="138"/>
        <v>163490924.00000006</v>
      </c>
      <c r="K2221" s="43">
        <f>$W$2+J2221</f>
        <v>4863490924</v>
      </c>
      <c r="L2221" s="99">
        <f t="shared" si="137"/>
        <v>1.6571541719030054E-3</v>
      </c>
      <c r="M2221" s="102">
        <f t="shared" si="139"/>
        <v>2.7233459778882043E-3</v>
      </c>
      <c r="N2221" s="99">
        <f t="shared" si="140"/>
        <v>4.3231777148881177E-2</v>
      </c>
    </row>
    <row r="2222" spans="1:14">
      <c r="A2222" s="47">
        <v>42696</v>
      </c>
      <c r="B2222" s="39">
        <v>1.2779</v>
      </c>
      <c r="C2222" s="43">
        <f>((B2222-B2223)/0.01)*P$4+C2223</f>
        <v>33332286.00000003</v>
      </c>
      <c r="D2222" s="39">
        <v>1.9462999999999999</v>
      </c>
      <c r="E2222" s="43">
        <f>((D2222-D2223)/0.01)*R$4+E2223</f>
        <v>-34587102.00000003</v>
      </c>
      <c r="F2222" s="39">
        <v>2.1332</v>
      </c>
      <c r="G2222" s="43">
        <f>((F2222-F2223)/0.01)*T$4+G2223</f>
        <v>84705454.00000006</v>
      </c>
      <c r="H2222" s="39">
        <v>2.4205000000000001</v>
      </c>
      <c r="I2222" s="43">
        <f>((H2222-H2223)/0.01)*V$4+I2223</f>
        <v>80899375.999999985</v>
      </c>
      <c r="J2222" s="54">
        <f t="shared" si="138"/>
        <v>164350014.00000006</v>
      </c>
      <c r="K2222" s="43">
        <f>$W$2+J2222</f>
        <v>4864350014</v>
      </c>
      <c r="L2222" s="99">
        <f t="shared" si="137"/>
        <v>1.7662501015564854E-4</v>
      </c>
      <c r="M2222" s="102">
        <f t="shared" si="139"/>
        <v>2.7639226534739154E-3</v>
      </c>
      <c r="N2222" s="99">
        <f t="shared" si="140"/>
        <v>4.3875911904658407E-2</v>
      </c>
    </row>
    <row r="2223" spans="1:14">
      <c r="A2223" s="47">
        <v>42697</v>
      </c>
      <c r="B2223" s="39">
        <v>1.3145</v>
      </c>
      <c r="C2223" s="43">
        <f>((B2223-B2224)/0.01)*P$4+C2224</f>
        <v>31311966.000000034</v>
      </c>
      <c r="D2223" s="39">
        <v>1.9923</v>
      </c>
      <c r="E2223" s="43">
        <f>((D2223-D2224)/0.01)*R$4+E2224</f>
        <v>-32319302.000000026</v>
      </c>
      <c r="F2223" s="39">
        <v>2.1715</v>
      </c>
      <c r="G2223" s="43">
        <f>((F2223-F2224)/0.01)*T$4+G2224</f>
        <v>81227814.00000006</v>
      </c>
      <c r="H2223" s="39">
        <v>2.4428000000000001</v>
      </c>
      <c r="I2223" s="43">
        <f>((H2223-H2224)/0.01)*V$4+I2224</f>
        <v>78698365.999999985</v>
      </c>
      <c r="J2223" s="54">
        <f t="shared" si="138"/>
        <v>158918844.00000006</v>
      </c>
      <c r="K2223" s="43">
        <f>$W$2+J2223</f>
        <v>4858918844</v>
      </c>
      <c r="L2223" s="99">
        <f t="shared" si="137"/>
        <v>-1.1171491078092212E-3</v>
      </c>
      <c r="M2223" s="102">
        <f t="shared" si="139"/>
        <v>1.895303374099496E-3</v>
      </c>
      <c r="N2223" s="99">
        <f t="shared" si="140"/>
        <v>3.0087008321333306E-2</v>
      </c>
    </row>
    <row r="2224" spans="1:14">
      <c r="A2224" s="47">
        <v>42698</v>
      </c>
      <c r="B2224" s="39">
        <v>1.34</v>
      </c>
      <c r="C2224" s="43">
        <f>((B2224-B2225)/0.01)*P$4+C2225</f>
        <v>29904366.00000003</v>
      </c>
      <c r="D2224" s="39">
        <v>1.994</v>
      </c>
      <c r="E2224" s="43">
        <f>((D2224-D2225)/0.01)*R$4+E2225</f>
        <v>-32235492.000000026</v>
      </c>
      <c r="F2224" s="39">
        <v>2.1775000000000002</v>
      </c>
      <c r="G2224" s="43">
        <f>((F2224-F2225)/0.01)*T$4+G2225</f>
        <v>80683014.000000045</v>
      </c>
      <c r="H2224" s="39">
        <v>2.4394</v>
      </c>
      <c r="I2224" s="43">
        <f>((H2224-H2225)/0.01)*V$4+I2225</f>
        <v>79033945.999999985</v>
      </c>
      <c r="J2224" s="54">
        <f t="shared" si="138"/>
        <v>157385834.00000003</v>
      </c>
      <c r="K2224" s="43">
        <f>$W$2+J2224</f>
        <v>4857385834</v>
      </c>
      <c r="L2224" s="99">
        <f t="shared" si="137"/>
        <v>-3.1555412546741576E-4</v>
      </c>
      <c r="M2224" s="102">
        <f t="shared" si="139"/>
        <v>1.6968968508174005E-3</v>
      </c>
      <c r="N2224" s="99">
        <f t="shared" si="140"/>
        <v>2.6937402406749075E-2</v>
      </c>
    </row>
    <row r="2225" spans="1:14">
      <c r="A2225" s="47">
        <v>42699</v>
      </c>
      <c r="B2225" s="39">
        <v>1.3305</v>
      </c>
      <c r="C2225" s="43">
        <f>((B2225-B2226)/0.01)*P$4+C2226</f>
        <v>30428766.000000034</v>
      </c>
      <c r="D2225" s="39">
        <v>2.0055000000000001</v>
      </c>
      <c r="E2225" s="43">
        <f>((D2225-D2226)/0.01)*R$4+E2226</f>
        <v>-31668542.000000022</v>
      </c>
      <c r="F2225" s="39">
        <v>2.1840000000000002</v>
      </c>
      <c r="G2225" s="43">
        <f>((F2225-F2226)/0.01)*T$4+G2226</f>
        <v>80092814.000000045</v>
      </c>
      <c r="H2225" s="39">
        <v>2.4409999999999998</v>
      </c>
      <c r="I2225" s="43">
        <f>((H2225-H2226)/0.01)*V$4+I2226</f>
        <v>78876026</v>
      </c>
      <c r="J2225" s="54">
        <f t="shared" si="138"/>
        <v>157729064.00000006</v>
      </c>
      <c r="K2225" s="43">
        <f>$W$2+J2225</f>
        <v>4857729064</v>
      </c>
      <c r="L2225" s="99">
        <f t="shared" si="137"/>
        <v>7.0658968781352489E-5</v>
      </c>
      <c r="M2225" s="102">
        <f t="shared" si="139"/>
        <v>1.702803975270462E-3</v>
      </c>
      <c r="N2225" s="99">
        <f t="shared" si="140"/>
        <v>2.703117510034693E-2</v>
      </c>
    </row>
    <row r="2226" spans="1:14">
      <c r="A2226" s="47">
        <v>42702</v>
      </c>
      <c r="B2226" s="39">
        <v>1.3025</v>
      </c>
      <c r="C2226" s="43">
        <f>((B2226-B2227)/0.01)*P$4+C2227</f>
        <v>31974366.000000034</v>
      </c>
      <c r="D2226" s="39">
        <v>1.9634</v>
      </c>
      <c r="E2226" s="43">
        <f>((D2226-D2227)/0.01)*R$4+E2227</f>
        <v>-33744072.000000022</v>
      </c>
      <c r="F2226" s="39">
        <v>2.1469999999999998</v>
      </c>
      <c r="G2226" s="43">
        <f>((F2226-F2227)/0.01)*T$4+G2227</f>
        <v>83452414.000000075</v>
      </c>
      <c r="H2226" s="39">
        <v>2.4195000000000002</v>
      </c>
      <c r="I2226" s="43">
        <f>((H2226-H2227)/0.01)*V$4+I2227</f>
        <v>80998075.99999997</v>
      </c>
      <c r="J2226" s="54">
        <f t="shared" si="138"/>
        <v>162680784.00000006</v>
      </c>
      <c r="K2226" s="43">
        <f>$W$2+J2226</f>
        <v>4862680784</v>
      </c>
      <c r="L2226" s="99">
        <f t="shared" si="137"/>
        <v>1.0188295567286297E-3</v>
      </c>
      <c r="M2226" s="102">
        <f t="shared" si="139"/>
        <v>1.4724507299902496E-3</v>
      </c>
      <c r="N2226" s="99">
        <f t="shared" si="140"/>
        <v>2.3374430696098299E-2</v>
      </c>
    </row>
    <row r="2227" spans="1:14">
      <c r="A2227" s="47">
        <v>42703</v>
      </c>
      <c r="B2227" s="39">
        <v>1.2879</v>
      </c>
      <c r="C2227" s="43">
        <f>((B2227-B2228)/0.01)*P$4+C2228</f>
        <v>32780286.00000003</v>
      </c>
      <c r="D2227" s="39">
        <v>1.9398</v>
      </c>
      <c r="E2227" s="43">
        <f>((D2227-D2228)/0.01)*R$4+E2228</f>
        <v>-34907552.000000022</v>
      </c>
      <c r="F2227" s="39">
        <v>2.1248</v>
      </c>
      <c r="G2227" s="43">
        <f>((F2227-F2228)/0.01)*T$4+G2228</f>
        <v>85468174.00000006</v>
      </c>
      <c r="H2227" s="39">
        <v>2.3986999999999998</v>
      </c>
      <c r="I2227" s="43">
        <f>((H2227-H2228)/0.01)*V$4+I2228</f>
        <v>83051036</v>
      </c>
      <c r="J2227" s="54">
        <f t="shared" si="138"/>
        <v>166391944.00000006</v>
      </c>
      <c r="K2227" s="43">
        <f>$W$2+J2227</f>
        <v>4866391944</v>
      </c>
      <c r="L2227" s="99">
        <f t="shared" si="137"/>
        <v>7.6290110758787672E-4</v>
      </c>
      <c r="M2227" s="102">
        <f t="shared" si="139"/>
        <v>1.3115739311747618E-3</v>
      </c>
      <c r="N2227" s="99">
        <f t="shared" si="140"/>
        <v>2.0820590687782591E-2</v>
      </c>
    </row>
    <row r="2228" spans="1:14">
      <c r="A2228" s="47">
        <v>42704</v>
      </c>
      <c r="B2228" s="39">
        <v>1.3203</v>
      </c>
      <c r="C2228" s="43">
        <f>((B2228-B2229)/0.01)*P$4+C2229</f>
        <v>30991806.00000003</v>
      </c>
      <c r="D2228" s="39">
        <v>2.0207999999999999</v>
      </c>
      <c r="E2228" s="43">
        <f>((D2228-D2229)/0.01)*R$4+E2229</f>
        <v>-30914252.000000026</v>
      </c>
      <c r="F2228" s="39">
        <v>2.2141000000000002</v>
      </c>
      <c r="G2228" s="43">
        <f>((F2228-F2229)/0.01)*T$4+G2229</f>
        <v>77359734.000000045</v>
      </c>
      <c r="H2228" s="39">
        <v>2.4933999999999998</v>
      </c>
      <c r="I2228" s="43">
        <f>((H2228-H2229)/0.01)*V$4+I2229</f>
        <v>73704146</v>
      </c>
      <c r="J2228" s="54">
        <f t="shared" si="138"/>
        <v>151141434.00000006</v>
      </c>
      <c r="K2228" s="43">
        <f>$W$2+J2228</f>
        <v>4851141434</v>
      </c>
      <c r="L2228" s="99">
        <f t="shared" si="137"/>
        <v>-3.1387641137389905E-3</v>
      </c>
      <c r="M2228" s="102">
        <f t="shared" si="139"/>
        <v>1.5813532295570463E-3</v>
      </c>
      <c r="N2228" s="99">
        <f t="shared" si="140"/>
        <v>2.5103204282140679E-2</v>
      </c>
    </row>
    <row r="2229" spans="1:14">
      <c r="A2229" s="47">
        <v>42705</v>
      </c>
      <c r="B2229" s="39">
        <v>1.3474999999999999</v>
      </c>
      <c r="C2229" s="43">
        <f>((B2229-B2230)/0.01)*P$4+C2230</f>
        <v>29490366.000000037</v>
      </c>
      <c r="D2229" s="39">
        <v>2.0870000000000002</v>
      </c>
      <c r="E2229" s="43">
        <f>((D2229-D2230)/0.01)*R$4+E2230</f>
        <v>-27650592.000000015</v>
      </c>
      <c r="F2229" s="39">
        <v>2.2867999999999999</v>
      </c>
      <c r="G2229" s="43">
        <f>((F2229-F2230)/0.01)*T$4+G2230</f>
        <v>70758574.00000006</v>
      </c>
      <c r="H2229" s="39">
        <v>2.5640999999999998</v>
      </c>
      <c r="I2229" s="43">
        <f>((H2229-H2230)/0.01)*V$4+I2230</f>
        <v>66726056.000000007</v>
      </c>
      <c r="J2229" s="54">
        <f t="shared" si="138"/>
        <v>139324404.00000009</v>
      </c>
      <c r="K2229" s="43">
        <f>$W$2+J2229</f>
        <v>4839324404</v>
      </c>
      <c r="L2229" s="99">
        <f t="shared" si="137"/>
        <v>-2.4388994409731946E-3</v>
      </c>
      <c r="M2229" s="102">
        <f t="shared" si="139"/>
        <v>1.525324639189879E-3</v>
      </c>
      <c r="N2229" s="99">
        <f t="shared" si="140"/>
        <v>2.4213777983614477E-2</v>
      </c>
    </row>
    <row r="2230" spans="1:14">
      <c r="A2230" s="47">
        <v>42706</v>
      </c>
      <c r="B2230" s="39">
        <v>1.3105</v>
      </c>
      <c r="C2230" s="43">
        <f>((B2230-B2231)/0.01)*P$4+C2231</f>
        <v>31532766.000000034</v>
      </c>
      <c r="D2230" s="39">
        <v>2.0259999999999998</v>
      </c>
      <c r="E2230" s="43">
        <f>((D2230-D2231)/0.01)*R$4+E2231</f>
        <v>-30657892.000000034</v>
      </c>
      <c r="F2230" s="39">
        <v>2.2263999999999999</v>
      </c>
      <c r="G2230" s="43">
        <f>((F2230-F2231)/0.01)*T$4+G2231</f>
        <v>76242894.00000006</v>
      </c>
      <c r="H2230" s="39">
        <v>2.5190999999999999</v>
      </c>
      <c r="I2230" s="43">
        <f>((H2230-H2231)/0.01)*V$4+I2231</f>
        <v>71167556</v>
      </c>
      <c r="J2230" s="54">
        <f t="shared" si="138"/>
        <v>148285324.00000006</v>
      </c>
      <c r="K2230" s="43">
        <f>$W$2+J2230</f>
        <v>4848285324</v>
      </c>
      <c r="L2230" s="99">
        <f t="shared" si="137"/>
        <v>1.8499759604812284E-3</v>
      </c>
      <c r="M2230" s="102">
        <f t="shared" si="139"/>
        <v>1.6584841130583288E-3</v>
      </c>
      <c r="N2230" s="99">
        <f t="shared" si="140"/>
        <v>2.632761909902321E-2</v>
      </c>
    </row>
    <row r="2231" spans="1:14">
      <c r="A2231" s="47">
        <v>42709</v>
      </c>
      <c r="B2231" s="39">
        <v>1.339</v>
      </c>
      <c r="C2231" s="43">
        <f>((B2231-B2232)/0.01)*P$4+C2232</f>
        <v>29959566.000000034</v>
      </c>
      <c r="D2231" s="39">
        <v>2.0468999999999999</v>
      </c>
      <c r="E2231" s="43">
        <f>((D2231-D2232)/0.01)*R$4+E2232</f>
        <v>-29627522.000000026</v>
      </c>
      <c r="F2231" s="39">
        <v>2.2416</v>
      </c>
      <c r="G2231" s="43">
        <f>((F2231-F2232)/0.01)*T$4+G2232</f>
        <v>74862734.000000045</v>
      </c>
      <c r="H2231" s="39">
        <v>2.5274999999999999</v>
      </c>
      <c r="I2231" s="43">
        <f>((H2231-H2232)/0.01)*V$4+I2232</f>
        <v>70338476</v>
      </c>
      <c r="J2231" s="54">
        <f t="shared" si="138"/>
        <v>145533254.00000006</v>
      </c>
      <c r="K2231" s="43">
        <f>$W$2+J2231</f>
        <v>4845533254</v>
      </c>
      <c r="L2231" s="99">
        <f t="shared" si="137"/>
        <v>-5.6779896421495669E-4</v>
      </c>
      <c r="M2231" s="102">
        <f t="shared" si="139"/>
        <v>1.5340688478673974E-3</v>
      </c>
      <c r="N2231" s="99">
        <f t="shared" si="140"/>
        <v>2.4352587993051077E-2</v>
      </c>
    </row>
    <row r="2232" spans="1:14">
      <c r="A2232" s="47">
        <v>42710</v>
      </c>
      <c r="B2232" s="39">
        <v>1.3421000000000001</v>
      </c>
      <c r="C2232" s="43">
        <f>((B2232-B2233)/0.01)*P$4+C2233</f>
        <v>29788446.000000026</v>
      </c>
      <c r="D2232" s="39">
        <v>2.0468000000000002</v>
      </c>
      <c r="E2232" s="43">
        <f>((D2232-D2233)/0.01)*R$4+E2233</f>
        <v>-29632452.000000015</v>
      </c>
      <c r="F2232" s="39">
        <v>2.2442000000000002</v>
      </c>
      <c r="G2232" s="43">
        <f>((F2232-F2233)/0.01)*T$4+G2233</f>
        <v>74626654.00000003</v>
      </c>
      <c r="H2232" s="39">
        <v>2.5411000000000001</v>
      </c>
      <c r="I2232" s="43">
        <f>((H2232-H2233)/0.01)*V$4+I2233</f>
        <v>68996155.99999997</v>
      </c>
      <c r="J2232" s="54">
        <f t="shared" si="138"/>
        <v>143778804</v>
      </c>
      <c r="K2232" s="43">
        <f>$W$2+J2232</f>
        <v>4843778804</v>
      </c>
      <c r="L2232" s="99">
        <f t="shared" si="137"/>
        <v>-3.6214129727101831E-4</v>
      </c>
      <c r="M2232" s="102">
        <f t="shared" si="139"/>
        <v>1.5221559963309586E-3</v>
      </c>
      <c r="N2232" s="99">
        <f t="shared" si="140"/>
        <v>2.4163477337624771E-2</v>
      </c>
    </row>
    <row r="2233" spans="1:14">
      <c r="A2233" s="47">
        <v>42711</v>
      </c>
      <c r="B2233" s="39">
        <v>1.3203</v>
      </c>
      <c r="C2233" s="43">
        <f>((B2233-B2234)/0.01)*P$4+C2234</f>
        <v>30991806.00000003</v>
      </c>
      <c r="D2233" s="39">
        <v>1.9971000000000001</v>
      </c>
      <c r="E2233" s="43">
        <f>((D2233-D2234)/0.01)*R$4+E2234</f>
        <v>-32082662.000000019</v>
      </c>
      <c r="F2233" s="39">
        <v>2.1898</v>
      </c>
      <c r="G2233" s="43">
        <f>((F2233-F2234)/0.01)*T$4+G2234</f>
        <v>79566174.000000045</v>
      </c>
      <c r="H2233" s="39">
        <v>2.484</v>
      </c>
      <c r="I2233" s="43">
        <f>((H2233-H2234)/0.01)*V$4+I2234</f>
        <v>74631925.999999985</v>
      </c>
      <c r="J2233" s="54">
        <f t="shared" si="138"/>
        <v>153107244.00000006</v>
      </c>
      <c r="K2233" s="43">
        <f>$W$2+J2233</f>
        <v>4853107244</v>
      </c>
      <c r="L2233" s="99">
        <f t="shared" si="137"/>
        <v>1.9240079405897471E-3</v>
      </c>
      <c r="M2233" s="102">
        <f t="shared" si="139"/>
        <v>1.6653061049090882E-3</v>
      </c>
      <c r="N2233" s="99">
        <f t="shared" si="140"/>
        <v>2.6435914862322524E-2</v>
      </c>
    </row>
    <row r="2234" spans="1:14">
      <c r="A2234" s="47">
        <v>42712</v>
      </c>
      <c r="B2234" s="39">
        <v>1.3391999999999999</v>
      </c>
      <c r="C2234" s="43">
        <f>((B2234-B2235)/0.01)*P$4+C2235</f>
        <v>29948526.000000034</v>
      </c>
      <c r="D2234" s="39">
        <v>2.0628000000000002</v>
      </c>
      <c r="E2234" s="43">
        <f>((D2234-D2235)/0.01)*R$4+E2235</f>
        <v>-28843652.000000015</v>
      </c>
      <c r="F2234" s="39">
        <v>2.2696999999999998</v>
      </c>
      <c r="G2234" s="43">
        <f>((F2234-F2235)/0.01)*T$4+G2235</f>
        <v>72311254.00000006</v>
      </c>
      <c r="H2234" s="39">
        <v>2.5796999999999999</v>
      </c>
      <c r="I2234" s="43">
        <f>((H2234-H2235)/0.01)*V$4+I2235</f>
        <v>65186335.999999993</v>
      </c>
      <c r="J2234" s="54">
        <f t="shared" si="138"/>
        <v>138602464.00000006</v>
      </c>
      <c r="K2234" s="43">
        <f>$W$2+J2234</f>
        <v>4838602464</v>
      </c>
      <c r="L2234" s="99">
        <f t="shared" si="137"/>
        <v>-2.99323674905695E-3</v>
      </c>
      <c r="M2234" s="102">
        <f t="shared" si="139"/>
        <v>1.8991568729172107E-3</v>
      </c>
      <c r="N2234" s="99">
        <f t="shared" si="140"/>
        <v>3.014818071862823E-2</v>
      </c>
    </row>
    <row r="2235" spans="1:14">
      <c r="A2235" s="47">
        <v>42713</v>
      </c>
      <c r="B2235" s="39">
        <v>1.3673</v>
      </c>
      <c r="C2235" s="43">
        <f>((B2235-B2236)/0.01)*P$4+C2236</f>
        <v>28397406.000000034</v>
      </c>
      <c r="D2235" s="39">
        <v>2.1253000000000002</v>
      </c>
      <c r="E2235" s="43">
        <f>((D2235-D2236)/0.01)*R$4+E2236</f>
        <v>-25762402.000000015</v>
      </c>
      <c r="F2235" s="39">
        <v>2.3359999999999999</v>
      </c>
      <c r="G2235" s="43">
        <f>((F2235-F2236)/0.01)*T$4+G2236</f>
        <v>66291214.00000006</v>
      </c>
      <c r="H2235" s="39">
        <v>2.6435</v>
      </c>
      <c r="I2235" s="43">
        <f>((H2235-H2236)/0.01)*V$4+I2236</f>
        <v>58889275.999999985</v>
      </c>
      <c r="J2235" s="54">
        <f t="shared" si="138"/>
        <v>127815494.00000006</v>
      </c>
      <c r="K2235" s="43">
        <f>$W$2+J2235</f>
        <v>4827815494</v>
      </c>
      <c r="L2235" s="99">
        <f t="shared" si="137"/>
        <v>-2.2318452449458497E-3</v>
      </c>
      <c r="M2235" s="102">
        <f t="shared" si="139"/>
        <v>1.9754876770792704E-3</v>
      </c>
      <c r="N2235" s="99">
        <f t="shared" si="140"/>
        <v>3.1359894669746535E-2</v>
      </c>
    </row>
    <row r="2236" spans="1:14">
      <c r="A2236" s="47">
        <v>42716</v>
      </c>
      <c r="B2236" s="39">
        <v>1.369</v>
      </c>
      <c r="C2236" s="43">
        <f>((B2236-B2237)/0.01)*P$4+C2237</f>
        <v>28303566.00000003</v>
      </c>
      <c r="D2236" s="39">
        <v>2.1244999999999998</v>
      </c>
      <c r="E2236" s="43">
        <f>((D2236-D2237)/0.01)*R$4+E2237</f>
        <v>-25801842.000000034</v>
      </c>
      <c r="F2236" s="39">
        <v>2.3412999999999999</v>
      </c>
      <c r="G2236" s="43">
        <f>((F2236-F2237)/0.01)*T$4+G2237</f>
        <v>65809974.000000052</v>
      </c>
      <c r="H2236" s="39">
        <v>2.6576</v>
      </c>
      <c r="I2236" s="43">
        <f>((H2236-H2237)/0.01)*V$4+I2237</f>
        <v>57497605.999999985</v>
      </c>
      <c r="J2236" s="54">
        <f t="shared" si="138"/>
        <v>125809304.00000003</v>
      </c>
      <c r="K2236" s="43">
        <f>$W$2+J2236</f>
        <v>4825809304</v>
      </c>
      <c r="L2236" s="99">
        <f t="shared" si="137"/>
        <v>-4.1563455610922536E-4</v>
      </c>
      <c r="M2236" s="102">
        <f t="shared" si="139"/>
        <v>1.893843975585443E-3</v>
      </c>
      <c r="N2236" s="99">
        <f t="shared" si="140"/>
        <v>3.0063841088141776E-2</v>
      </c>
    </row>
    <row r="2237" spans="1:14">
      <c r="A2237" s="47">
        <v>42717</v>
      </c>
      <c r="B2237" s="39">
        <v>1.3851</v>
      </c>
      <c r="C2237" s="43">
        <f>((B2237-B2238)/0.01)*P$4+C2238</f>
        <v>27414846.00000003</v>
      </c>
      <c r="D2237" s="39">
        <v>2.1242999999999999</v>
      </c>
      <c r="E2237" s="43">
        <f>((D2237-D2238)/0.01)*R$4+E2238</f>
        <v>-25811702.000000034</v>
      </c>
      <c r="F2237" s="39">
        <v>2.3292999999999999</v>
      </c>
      <c r="G2237" s="43">
        <f>((F2237-F2238)/0.01)*T$4+G2238</f>
        <v>66899574.000000052</v>
      </c>
      <c r="H2237" s="39">
        <v>2.6291000000000002</v>
      </c>
      <c r="I2237" s="43">
        <f>((H2237-H2238)/0.01)*V$4+I2238</f>
        <v>60310555.999999963</v>
      </c>
      <c r="J2237" s="54">
        <f t="shared" si="138"/>
        <v>128813274</v>
      </c>
      <c r="K2237" s="43">
        <f>$W$2+J2237</f>
        <v>4828813274</v>
      </c>
      <c r="L2237" s="99">
        <f t="shared" si="137"/>
        <v>6.2228638616770176E-4</v>
      </c>
      <c r="M2237" s="102">
        <f t="shared" si="139"/>
        <v>1.8817543250538419E-3</v>
      </c>
      <c r="N2237" s="99">
        <f t="shared" si="140"/>
        <v>2.9871923835675999E-2</v>
      </c>
    </row>
    <row r="2238" spans="1:14">
      <c r="A2238" s="47">
        <v>42718</v>
      </c>
      <c r="B2238" s="39">
        <v>1.4935</v>
      </c>
      <c r="C2238" s="43">
        <f>((B2238-B2239)/0.01)*P$4+C2239</f>
        <v>21431166.000000026</v>
      </c>
      <c r="D2238" s="39">
        <v>2.2608000000000001</v>
      </c>
      <c r="E2238" s="43">
        <f>((D2238-D2239)/0.01)*R$4+E2239</f>
        <v>-19082252.000000019</v>
      </c>
      <c r="F2238" s="39">
        <v>2.4464999999999999</v>
      </c>
      <c r="G2238" s="43">
        <f>((F2238-F2239)/0.01)*T$4+G2239</f>
        <v>56257814.000000052</v>
      </c>
      <c r="H2238" s="39">
        <v>2.7077999999999998</v>
      </c>
      <c r="I2238" s="43">
        <f>((H2238-H2239)/0.01)*V$4+I2239</f>
        <v>52542866.000000007</v>
      </c>
      <c r="J2238" s="54">
        <f t="shared" si="138"/>
        <v>111149594.00000006</v>
      </c>
      <c r="K2238" s="43">
        <f>$W$2+J2238</f>
        <v>4811149594</v>
      </c>
      <c r="L2238" s="99">
        <f t="shared" si="137"/>
        <v>-3.6646821176205885E-3</v>
      </c>
      <c r="M2238" s="102">
        <f t="shared" si="139"/>
        <v>1.9608388625746154E-3</v>
      </c>
      <c r="N2238" s="99">
        <f t="shared" si="140"/>
        <v>3.1127351948659135E-2</v>
      </c>
    </row>
    <row r="2239" spans="1:14">
      <c r="A2239" s="47">
        <v>42719</v>
      </c>
      <c r="B2239" s="39">
        <v>1.5205</v>
      </c>
      <c r="C2239" s="43">
        <f>((B2239-B2240)/0.01)*P$4+C2240</f>
        <v>19940766.00000003</v>
      </c>
      <c r="D2239" s="39">
        <v>2.3167</v>
      </c>
      <c r="E2239" s="43">
        <f>((D2239-D2240)/0.01)*R$4+E2240</f>
        <v>-16326382.000000028</v>
      </c>
      <c r="F2239" s="39">
        <v>2.4954999999999998</v>
      </c>
      <c r="G2239" s="43">
        <f>((F2239-F2240)/0.01)*T$4+G2240</f>
        <v>51808614.00000006</v>
      </c>
      <c r="H2239" s="39">
        <v>2.7223000000000002</v>
      </c>
      <c r="I2239" s="43">
        <f>((H2239-H2240)/0.01)*V$4+I2240</f>
        <v>51111715.99999997</v>
      </c>
      <c r="J2239" s="54">
        <f t="shared" si="138"/>
        <v>106534714.00000003</v>
      </c>
      <c r="K2239" s="43">
        <f>$W$2+J2239</f>
        <v>4806534714</v>
      </c>
      <c r="L2239" s="99">
        <f t="shared" si="137"/>
        <v>-9.596655923375094E-4</v>
      </c>
      <c r="M2239" s="102">
        <f t="shared" si="139"/>
        <v>1.8799209738158439E-3</v>
      </c>
      <c r="N2239" s="99">
        <f t="shared" si="140"/>
        <v>2.9842820287026547E-2</v>
      </c>
    </row>
    <row r="2240" spans="1:14">
      <c r="A2240" s="47">
        <v>42720</v>
      </c>
      <c r="B2240" s="39">
        <v>1.5167999999999999</v>
      </c>
      <c r="C2240" s="43">
        <f>((B2240-B2241)/0.01)*P$4+C2241</f>
        <v>20145006.000000034</v>
      </c>
      <c r="D2240" s="39">
        <v>2.3075000000000001</v>
      </c>
      <c r="E2240" s="43">
        <f>((D2240-D2241)/0.01)*R$4+E2241</f>
        <v>-16779942.000000022</v>
      </c>
      <c r="F2240" s="39">
        <v>2.4969999999999999</v>
      </c>
      <c r="G2240" s="43">
        <f>((F2240-F2241)/0.01)*T$4+G2241</f>
        <v>51672414.000000052</v>
      </c>
      <c r="H2240" s="39">
        <v>2.7427000000000001</v>
      </c>
      <c r="I2240" s="43">
        <f>((H2240-H2241)/0.01)*V$4+I2241</f>
        <v>49098235.99999997</v>
      </c>
      <c r="J2240" s="54">
        <f t="shared" si="138"/>
        <v>104135714.00000003</v>
      </c>
      <c r="K2240" s="43">
        <f>$W$2+J2240</f>
        <v>4804135714</v>
      </c>
      <c r="L2240" s="99">
        <f t="shared" si="137"/>
        <v>-4.9923677391693132E-4</v>
      </c>
      <c r="M2240" s="102">
        <f t="shared" si="139"/>
        <v>1.66291368977773E-3</v>
      </c>
      <c r="N2240" s="99">
        <f t="shared" si="140"/>
        <v>2.6397936449500111E-2</v>
      </c>
    </row>
    <row r="2241" spans="1:14">
      <c r="A2241" s="47">
        <v>42723</v>
      </c>
      <c r="B2241" s="39">
        <v>1.4915</v>
      </c>
      <c r="C2241" s="43">
        <f>((B2241-B2242)/0.01)*P$4+C2242</f>
        <v>21541566.000000026</v>
      </c>
      <c r="D2241" s="39">
        <v>2.2585000000000002</v>
      </c>
      <c r="E2241" s="43">
        <f>((D2241-D2242)/0.01)*R$4+E2242</f>
        <v>-19195642.000000019</v>
      </c>
      <c r="F2241" s="39">
        <v>2.4468000000000001</v>
      </c>
      <c r="G2241" s="43">
        <f>((F2241-F2242)/0.01)*T$4+G2242</f>
        <v>56230574.000000037</v>
      </c>
      <c r="H2241" s="39">
        <v>2.6953</v>
      </c>
      <c r="I2241" s="43">
        <f>((H2241-H2242)/0.01)*V$4+I2242</f>
        <v>53776615.999999985</v>
      </c>
      <c r="J2241" s="54">
        <f t="shared" si="138"/>
        <v>112353114.00000003</v>
      </c>
      <c r="K2241" s="43">
        <f>$W$2+J2241</f>
        <v>4812353114</v>
      </c>
      <c r="L2241" s="99">
        <f t="shared" si="137"/>
        <v>1.709023355002875E-3</v>
      </c>
      <c r="M2241" s="102">
        <f t="shared" si="139"/>
        <v>1.859903241222303E-3</v>
      </c>
      <c r="N2241" s="99">
        <f t="shared" si="140"/>
        <v>2.952504863350314E-2</v>
      </c>
    </row>
    <row r="2242" spans="1:14">
      <c r="A2242" s="47">
        <v>42724</v>
      </c>
      <c r="B2242" s="39">
        <v>1.4964999999999999</v>
      </c>
      <c r="C2242" s="43">
        <f>((B2242-B2243)/0.01)*P$4+C2243</f>
        <v>21265566.000000034</v>
      </c>
      <c r="D2242" s="39">
        <v>2.2730000000000001</v>
      </c>
      <c r="E2242" s="43">
        <f>((D2242-D2243)/0.01)*R$4+E2243</f>
        <v>-18480792.000000022</v>
      </c>
      <c r="F2242" s="39">
        <v>2.4609999999999999</v>
      </c>
      <c r="G2242" s="43">
        <f>((F2242-F2243)/0.01)*T$4+G2243</f>
        <v>54941214.00000006</v>
      </c>
      <c r="H2242" s="39">
        <v>2.7072000000000003</v>
      </c>
      <c r="I2242" s="43">
        <f>((H2242-H2243)/0.01)*V$4+I2243</f>
        <v>52602085.999999963</v>
      </c>
      <c r="J2242" s="54">
        <f t="shared" si="138"/>
        <v>110328074.00000003</v>
      </c>
      <c r="K2242" s="43">
        <f>$W$2+J2242</f>
        <v>4810328074</v>
      </c>
      <c r="L2242" s="99">
        <f t="shared" si="137"/>
        <v>-4.2088893736173338E-4</v>
      </c>
      <c r="M2242" s="102">
        <f t="shared" si="139"/>
        <v>1.8588552085948061E-3</v>
      </c>
      <c r="N2242" s="99">
        <f t="shared" si="140"/>
        <v>2.9508411631313708E-2</v>
      </c>
    </row>
    <row r="2243" spans="1:14">
      <c r="A2243" s="47">
        <v>42725</v>
      </c>
      <c r="B2243" s="39">
        <v>1.4809999999999999</v>
      </c>
      <c r="C2243" s="43">
        <f>((B2243-B2244)/0.01)*P$4+C2244</f>
        <v>22121166.000000037</v>
      </c>
      <c r="D2243" s="39">
        <v>2.2518000000000002</v>
      </c>
      <c r="E2243" s="43">
        <f>((D2243-D2244)/0.01)*R$4+E2244</f>
        <v>-19525952.000000019</v>
      </c>
      <c r="F2243" s="39">
        <v>2.4384999999999999</v>
      </c>
      <c r="G2243" s="43">
        <f>((F2243-F2244)/0.01)*T$4+G2244</f>
        <v>56984214.00000006</v>
      </c>
      <c r="H2243" s="39">
        <v>2.677</v>
      </c>
      <c r="I2243" s="43">
        <f>((H2243-H2244)/0.01)*V$4+I2244</f>
        <v>55582825.999999985</v>
      </c>
      <c r="J2243" s="54">
        <f t="shared" si="138"/>
        <v>115162254.00000006</v>
      </c>
      <c r="K2243" s="43">
        <f>$W$2+J2243</f>
        <v>4815162254</v>
      </c>
      <c r="L2243" s="99">
        <f t="shared" si="137"/>
        <v>1.004453849458953E-3</v>
      </c>
      <c r="M2243" s="102">
        <f t="shared" si="139"/>
        <v>1.7335310369073077E-3</v>
      </c>
      <c r="N2243" s="99">
        <f t="shared" si="140"/>
        <v>2.7518952082012011E-2</v>
      </c>
    </row>
    <row r="2244" spans="1:14">
      <c r="A2244" s="47">
        <v>42726</v>
      </c>
      <c r="B2244" s="39">
        <v>1.5</v>
      </c>
      <c r="C2244" s="43">
        <f>((B2244-B2245)/0.01)*P$4+C2245</f>
        <v>21072366.00000003</v>
      </c>
      <c r="D2244" s="39">
        <v>2.2640000000000002</v>
      </c>
      <c r="E2244" s="43">
        <f>((D2244-D2245)/0.01)*R$4+E2245</f>
        <v>-18924492.000000019</v>
      </c>
      <c r="F2244" s="39">
        <v>2.4491999999999998</v>
      </c>
      <c r="G2244" s="43">
        <f>((F2244-F2245)/0.01)*T$4+G2245</f>
        <v>56012654.000000067</v>
      </c>
      <c r="H2244" s="39">
        <v>2.6909999999999998</v>
      </c>
      <c r="I2244" s="43">
        <f>((H2244-H2245)/0.01)*V$4+I2245</f>
        <v>54201026.000000007</v>
      </c>
      <c r="J2244" s="54">
        <f t="shared" si="138"/>
        <v>112361554.00000009</v>
      </c>
      <c r="K2244" s="43">
        <f>$W$2+J2244</f>
        <v>4812361554</v>
      </c>
      <c r="L2244" s="99">
        <f t="shared" si="137"/>
        <v>-5.8181109387162803E-4</v>
      </c>
      <c r="M2244" s="102">
        <f t="shared" si="139"/>
        <v>1.5502462484635502E-3</v>
      </c>
      <c r="N2244" s="99">
        <f t="shared" si="140"/>
        <v>2.4609396266072406E-2</v>
      </c>
    </row>
    <row r="2245" spans="1:14">
      <c r="A2245" s="47">
        <v>42727</v>
      </c>
      <c r="B2245" s="39">
        <v>1.506</v>
      </c>
      <c r="C2245" s="43">
        <f>((B2245-B2246)/0.01)*P$4+C2246</f>
        <v>20741166.00000003</v>
      </c>
      <c r="D2245" s="39">
        <v>2.2565</v>
      </c>
      <c r="E2245" s="43">
        <f>((D2245-D2246)/0.01)*R$4+E2246</f>
        <v>-19294242.000000034</v>
      </c>
      <c r="F2245" s="39">
        <v>2.4359999999999999</v>
      </c>
      <c r="G2245" s="43">
        <f>((F2245-F2246)/0.01)*T$4+G2246</f>
        <v>57211214.00000006</v>
      </c>
      <c r="H2245" s="39">
        <v>2.681</v>
      </c>
      <c r="I2245" s="43">
        <f>((H2245-H2246)/0.01)*V$4+I2246</f>
        <v>55188025.999999985</v>
      </c>
      <c r="J2245" s="54">
        <f t="shared" si="138"/>
        <v>113846164.00000004</v>
      </c>
      <c r="K2245" s="43">
        <f>$W$2+J2245</f>
        <v>4813846164</v>
      </c>
      <c r="L2245" s="99">
        <f t="shared" si="137"/>
        <v>3.0845168840370107E-4</v>
      </c>
      <c r="M2245" s="102">
        <f t="shared" si="139"/>
        <v>1.4476377918271729E-3</v>
      </c>
      <c r="N2245" s="99">
        <f t="shared" si="140"/>
        <v>2.2980537514040351E-2</v>
      </c>
    </row>
    <row r="2246" spans="1:14">
      <c r="A2246" s="47">
        <v>42730</v>
      </c>
      <c r="B2246" s="39">
        <v>1.5065</v>
      </c>
      <c r="C2246" s="43">
        <f>((B2246-B2247)/0.01)*P$4+C2247</f>
        <v>20713566.000000034</v>
      </c>
      <c r="D2246" s="39">
        <v>2.254</v>
      </c>
      <c r="E2246" s="43">
        <f>((D2246-D2247)/0.01)*R$4+E2247</f>
        <v>-19417492.00000003</v>
      </c>
      <c r="F2246" s="39">
        <v>2.4359999999999999</v>
      </c>
      <c r="G2246" s="43">
        <f>((F2246-F2247)/0.01)*T$4+G2247</f>
        <v>57211214.00000006</v>
      </c>
      <c r="H2246" s="39">
        <v>2.6785000000000001</v>
      </c>
      <c r="I2246" s="43">
        <f>((H2246-H2247)/0.01)*V$4+I2247</f>
        <v>55434775.999999978</v>
      </c>
      <c r="J2246" s="54">
        <f t="shared" si="138"/>
        <v>113942064.00000003</v>
      </c>
      <c r="K2246" s="43">
        <f>$W$2+J2246</f>
        <v>4813942064</v>
      </c>
      <c r="L2246" s="99">
        <f t="shared" si="137"/>
        <v>1.9921501747290598E-5</v>
      </c>
      <c r="M2246" s="102">
        <f t="shared" si="139"/>
        <v>1.4499805726320928E-3</v>
      </c>
      <c r="N2246" s="99">
        <f t="shared" si="140"/>
        <v>2.3017728006357274E-2</v>
      </c>
    </row>
    <row r="2247" spans="1:14">
      <c r="A2247" s="47">
        <v>42731</v>
      </c>
      <c r="B2247" s="39">
        <v>1.5183</v>
      </c>
      <c r="C2247" s="43">
        <f>((B2247-B2248)/0.01)*P$4+C2248</f>
        <v>20062206.000000034</v>
      </c>
      <c r="D2247" s="39">
        <v>2.2749999999999999</v>
      </c>
      <c r="E2247" s="43">
        <f>((D2247-D2248)/0.01)*R$4+E2248</f>
        <v>-18382192.000000034</v>
      </c>
      <c r="F2247" s="39">
        <v>2.4525000000000001</v>
      </c>
      <c r="G2247" s="43">
        <f>((F2247-F2248)/0.01)*T$4+G2248</f>
        <v>55713014.000000045</v>
      </c>
      <c r="H2247" s="39">
        <v>2.6924999999999999</v>
      </c>
      <c r="I2247" s="43">
        <f>((H2247-H2248)/0.01)*V$4+I2248</f>
        <v>54052976</v>
      </c>
      <c r="J2247" s="54">
        <f t="shared" si="138"/>
        <v>111446004.00000004</v>
      </c>
      <c r="K2247" s="43">
        <f>$W$2+J2247</f>
        <v>4811446004</v>
      </c>
      <c r="L2247" s="99">
        <f t="shared" si="137"/>
        <v>-5.186409188527169E-4</v>
      </c>
      <c r="M2247" s="102">
        <f t="shared" si="139"/>
        <v>1.4185964573025175E-3</v>
      </c>
      <c r="N2247" s="99">
        <f t="shared" si="140"/>
        <v>2.2519520620678316E-2</v>
      </c>
    </row>
    <row r="2248" spans="1:14">
      <c r="A2248" s="47">
        <v>42732</v>
      </c>
      <c r="B2248" s="39">
        <v>1.4935</v>
      </c>
      <c r="C2248" s="43">
        <f>((B2248-B2249)/0.01)*P$4+C2249</f>
        <v>21431166.00000003</v>
      </c>
      <c r="D2248" s="39">
        <v>2.2217000000000002</v>
      </c>
      <c r="E2248" s="43">
        <f>((D2248-D2249)/0.01)*R$4+E2249</f>
        <v>-21009882.000000019</v>
      </c>
      <c r="F2248" s="39">
        <v>2.4024999999999999</v>
      </c>
      <c r="G2248" s="43">
        <f>((F2248-F2249)/0.01)*T$4+G2249</f>
        <v>60253014.000000067</v>
      </c>
      <c r="H2248" s="39">
        <v>2.6465000000000001</v>
      </c>
      <c r="I2248" s="43">
        <f>((H2248-H2249)/0.01)*V$4+I2249</f>
        <v>58593175.999999985</v>
      </c>
      <c r="J2248" s="54">
        <f t="shared" si="138"/>
        <v>119267474.00000006</v>
      </c>
      <c r="K2248" s="43">
        <f>$W$2+J2248</f>
        <v>4819267474</v>
      </c>
      <c r="L2248" s="99">
        <f t="shared" ref="L2248:L2311" si="141">LN(K2248/K2247)</f>
        <v>1.624276692991849E-3</v>
      </c>
      <c r="M2248" s="102">
        <f t="shared" si="139"/>
        <v>9.6229572118657861E-4</v>
      </c>
      <c r="N2248" s="99">
        <f t="shared" si="140"/>
        <v>1.5275970995767418E-2</v>
      </c>
    </row>
    <row r="2249" spans="1:14">
      <c r="A2249" s="47">
        <v>42733</v>
      </c>
      <c r="B2249" s="39">
        <v>1.4658</v>
      </c>
      <c r="C2249" s="43">
        <f>((B2249-B2250)/0.01)*P$4+C2250</f>
        <v>22960206.000000034</v>
      </c>
      <c r="D2249" s="39">
        <v>2.1861000000000002</v>
      </c>
      <c r="E2249" s="43">
        <f>((D2249-D2250)/0.01)*R$4+E2250</f>
        <v>-22764962.000000022</v>
      </c>
      <c r="F2249" s="39">
        <v>2.371</v>
      </c>
      <c r="G2249" s="43">
        <f>((F2249-F2250)/0.01)*T$4+G2250</f>
        <v>63113214.000000052</v>
      </c>
      <c r="H2249" s="39">
        <v>2.6162000000000001</v>
      </c>
      <c r="I2249" s="43">
        <f>((H2249-H2250)/0.01)*V$4+I2250</f>
        <v>61583785.999999985</v>
      </c>
      <c r="J2249" s="54">
        <f t="shared" si="138"/>
        <v>124892244.00000004</v>
      </c>
      <c r="K2249" s="43">
        <f>$W$2+J2249</f>
        <v>4824892244</v>
      </c>
      <c r="L2249" s="99">
        <f t="shared" si="141"/>
        <v>1.1664615274408238E-3</v>
      </c>
      <c r="M2249" s="102">
        <f t="shared" si="139"/>
        <v>9.1923093741378217E-4</v>
      </c>
      <c r="N2249" s="99">
        <f t="shared" si="140"/>
        <v>1.4592338747001882E-2</v>
      </c>
    </row>
    <row r="2250" spans="1:14">
      <c r="A2250" s="47">
        <v>42734</v>
      </c>
      <c r="B2250" s="39">
        <v>1.4522999999999999</v>
      </c>
      <c r="C2250" s="43">
        <f>((B2250-B2251)/0.01)*P$4+C2251</f>
        <v>23705406.000000037</v>
      </c>
      <c r="D2250" s="39">
        <v>2.161</v>
      </c>
      <c r="E2250" s="43">
        <f>((D2250-D2251)/0.01)*R$4+E2251</f>
        <v>-24002392.00000003</v>
      </c>
      <c r="F2250" s="39">
        <v>2.3367</v>
      </c>
      <c r="G2250" s="43">
        <f>((F2250-F2251)/0.01)*T$4+G2251</f>
        <v>66227654.000000052</v>
      </c>
      <c r="H2250" s="39">
        <v>2.5925000000000002</v>
      </c>
      <c r="I2250" s="43">
        <f>((H2250-H2251)/0.01)*V$4+I2251</f>
        <v>63922975.99999997</v>
      </c>
      <c r="J2250" s="54">
        <f t="shared" ref="J2250:J2313" si="142">C2250+E2250+G2250+I2250</f>
        <v>129853644.00000003</v>
      </c>
      <c r="K2250" s="43">
        <f>$W$2+J2250</f>
        <v>4829853644</v>
      </c>
      <c r="L2250" s="99">
        <f t="shared" si="141"/>
        <v>1.0277640642812277E-3</v>
      </c>
      <c r="M2250" s="102">
        <f t="shared" ref="M2250:M2313" si="143">_xlfn.STDEV.S(L2241:L2250)</f>
        <v>8.8283440884272821E-4</v>
      </c>
      <c r="N2250" s="99">
        <f t="shared" si="140"/>
        <v>1.4014561767891487E-2</v>
      </c>
    </row>
    <row r="2251" spans="1:14">
      <c r="A2251" s="47">
        <v>42737</v>
      </c>
      <c r="B2251" s="39">
        <v>1.4695</v>
      </c>
      <c r="C2251" s="43">
        <f>((B2251-B2252)/0.01)*P$4+C2252</f>
        <v>22755966.00000003</v>
      </c>
      <c r="D2251" s="39">
        <v>2.16</v>
      </c>
      <c r="E2251" s="43">
        <f>((D2251-D2252)/0.01)*R$4+E2252</f>
        <v>-24051692.000000026</v>
      </c>
      <c r="F2251" s="39">
        <v>2.3355000000000001</v>
      </c>
      <c r="G2251" s="43">
        <f>((F2251-F2252)/0.01)*T$4+G2252</f>
        <v>66336614.000000037</v>
      </c>
      <c r="H2251" s="39">
        <v>2.5859999999999999</v>
      </c>
      <c r="I2251" s="43">
        <f>((H2251-H2252)/0.01)*V$4+I2252</f>
        <v>64564526.000000007</v>
      </c>
      <c r="J2251" s="54">
        <f t="shared" si="142"/>
        <v>129605414.00000006</v>
      </c>
      <c r="K2251" s="43">
        <f>$W$2+J2251</f>
        <v>4829605414</v>
      </c>
      <c r="L2251" s="99">
        <f t="shared" si="141"/>
        <v>-5.1396252846947414E-5</v>
      </c>
      <c r="M2251" s="102">
        <f t="shared" si="143"/>
        <v>7.9346795462566298E-4</v>
      </c>
      <c r="N2251" s="99">
        <f t="shared" si="140"/>
        <v>1.2595913287431522E-2</v>
      </c>
    </row>
    <row r="2252" spans="1:14">
      <c r="A2252" s="47">
        <v>42738</v>
      </c>
      <c r="B2252" s="39">
        <v>1.4664999999999999</v>
      </c>
      <c r="C2252" s="43">
        <f>((B2252-B2253)/0.01)*P$4+C2253</f>
        <v>22921566.000000037</v>
      </c>
      <c r="D2252" s="39">
        <v>2.1423999999999999</v>
      </c>
      <c r="E2252" s="43">
        <f>((D2252-D2253)/0.01)*R$4+E2253</f>
        <v>-24919372.000000041</v>
      </c>
      <c r="F2252" s="39">
        <v>2.3062</v>
      </c>
      <c r="G2252" s="43">
        <f>((F2252-F2253)/0.01)*T$4+G2253</f>
        <v>68997054.000000045</v>
      </c>
      <c r="H2252" s="39">
        <v>2.5365000000000002</v>
      </c>
      <c r="I2252" s="43">
        <f>((H2252-H2253)/0.01)*V$4+I2253</f>
        <v>69450175.99999997</v>
      </c>
      <c r="J2252" s="54">
        <f t="shared" si="142"/>
        <v>136449424</v>
      </c>
      <c r="K2252" s="43">
        <f>$W$2+J2252</f>
        <v>4836449424</v>
      </c>
      <c r="L2252" s="99">
        <f t="shared" si="141"/>
        <v>1.4160919337627982E-3</v>
      </c>
      <c r="M2252" s="102">
        <f t="shared" si="143"/>
        <v>8.0569366220370399E-4</v>
      </c>
      <c r="N2252" s="99">
        <f t="shared" si="140"/>
        <v>1.2789990378551289E-2</v>
      </c>
    </row>
    <row r="2253" spans="1:14">
      <c r="A2253" s="47">
        <v>42739</v>
      </c>
      <c r="B2253" s="39">
        <v>1.4615</v>
      </c>
      <c r="C2253" s="43">
        <f>((B2253-B2254)/0.01)*P$4+C2254</f>
        <v>23197566.00000003</v>
      </c>
      <c r="D2253" s="39">
        <v>2.1208999999999998</v>
      </c>
      <c r="E2253" s="43">
        <f>((D2253-D2254)/0.01)*R$4+E2254</f>
        <v>-25979322.000000045</v>
      </c>
      <c r="F2253" s="39">
        <v>2.2866</v>
      </c>
      <c r="G2253" s="43">
        <f>((F2253-F2254)/0.01)*T$4+G2254</f>
        <v>70776734.000000045</v>
      </c>
      <c r="H2253" s="39">
        <v>2.5197000000000003</v>
      </c>
      <c r="I2253" s="43">
        <f>((H2253-H2254)/0.01)*V$4+I2254</f>
        <v>71108335.99999997</v>
      </c>
      <c r="J2253" s="54">
        <f t="shared" si="142"/>
        <v>139103314</v>
      </c>
      <c r="K2253" s="43">
        <f>$W$2+J2253</f>
        <v>4839103314</v>
      </c>
      <c r="L2253" s="99">
        <f t="shared" si="141"/>
        <v>5.485764252271025E-4</v>
      </c>
      <c r="M2253" s="102">
        <f t="shared" si="143"/>
        <v>7.8932278464094723E-4</v>
      </c>
      <c r="N2253" s="99">
        <f t="shared" si="140"/>
        <v>1.2530110753901638E-2</v>
      </c>
    </row>
    <row r="2254" spans="1:14">
      <c r="A2254" s="47">
        <v>42740</v>
      </c>
      <c r="B2254" s="39">
        <v>1.4312</v>
      </c>
      <c r="C2254" s="43">
        <f>((B2254-B2255)/0.01)*P$4+C2255</f>
        <v>24870126.00000003</v>
      </c>
      <c r="D2254" s="39">
        <v>2.0453000000000001</v>
      </c>
      <c r="E2254" s="43">
        <f>((D2254-D2255)/0.01)*R$4+E2255</f>
        <v>-29706402.00000003</v>
      </c>
      <c r="F2254" s="39">
        <v>2.2109999999999999</v>
      </c>
      <c r="G2254" s="43">
        <f>((F2254-F2255)/0.01)*T$4+G2255</f>
        <v>77641214.00000006</v>
      </c>
      <c r="H2254" s="39">
        <v>2.4445000000000001</v>
      </c>
      <c r="I2254" s="43">
        <f>((H2254-H2255)/0.01)*V$4+I2255</f>
        <v>78530575.999999985</v>
      </c>
      <c r="J2254" s="54">
        <f t="shared" si="142"/>
        <v>151335514.00000006</v>
      </c>
      <c r="K2254" s="43">
        <f>$W$2+J2254</f>
        <v>4851335514</v>
      </c>
      <c r="L2254" s="99">
        <f t="shared" si="141"/>
        <v>2.5245928928527921E-3</v>
      </c>
      <c r="M2254" s="102">
        <f t="shared" si="143"/>
        <v>9.1869479037418348E-4</v>
      </c>
      <c r="N2254" s="99">
        <f t="shared" si="140"/>
        <v>1.4583827676604232E-2</v>
      </c>
    </row>
    <row r="2255" spans="1:14">
      <c r="A2255" s="47">
        <v>42741</v>
      </c>
      <c r="B2255" s="39">
        <v>1.4835</v>
      </c>
      <c r="C2255" s="43">
        <f>((B2255-B2256)/0.01)*P$4+C2256</f>
        <v>21983166.00000003</v>
      </c>
      <c r="D2255" s="39">
        <v>2.1288</v>
      </c>
      <c r="E2255" s="43">
        <f>((D2255-D2256)/0.01)*R$4+E2256</f>
        <v>-25589852.000000034</v>
      </c>
      <c r="F2255" s="39">
        <v>2.2919999999999998</v>
      </c>
      <c r="G2255" s="43">
        <f>((F2255-F2256)/0.01)*T$4+G2256</f>
        <v>70286414.00000006</v>
      </c>
      <c r="H2255" s="39">
        <v>2.5206</v>
      </c>
      <c r="I2255" s="43">
        <f>((H2255-H2256)/0.01)*V$4+I2256</f>
        <v>71019506</v>
      </c>
      <c r="J2255" s="54">
        <f t="shared" si="142"/>
        <v>137699234.00000006</v>
      </c>
      <c r="K2255" s="43">
        <f>$W$2+J2255</f>
        <v>4837699234</v>
      </c>
      <c r="L2255" s="99">
        <f t="shared" si="141"/>
        <v>-2.8147879242981779E-3</v>
      </c>
      <c r="M2255" s="102">
        <f t="shared" si="143"/>
        <v>1.4714656124515321E-3</v>
      </c>
      <c r="N2255" s="99">
        <f t="shared" si="140"/>
        <v>2.3358792439980611E-2</v>
      </c>
    </row>
    <row r="2256" spans="1:14">
      <c r="A2256" s="47">
        <v>42744</v>
      </c>
      <c r="B2256" s="39">
        <v>1.4662999999999999</v>
      </c>
      <c r="C2256" s="43">
        <f>((B2256-B2257)/0.01)*P$4+C2257</f>
        <v>22932606.000000037</v>
      </c>
      <c r="D2256" s="39">
        <v>2.0750999999999999</v>
      </c>
      <c r="E2256" s="43">
        <f>((D2256-D2257)/0.01)*R$4+E2257</f>
        <v>-28237262.000000037</v>
      </c>
      <c r="F2256" s="39">
        <v>2.2339000000000002</v>
      </c>
      <c r="G2256" s="43">
        <f>((F2256-F2257)/0.01)*T$4+G2257</f>
        <v>75561894.00000003</v>
      </c>
      <c r="H2256" s="39">
        <v>2.4643000000000002</v>
      </c>
      <c r="I2256" s="43">
        <f>((H2256-H2257)/0.01)*V$4+I2257</f>
        <v>76576315.999999985</v>
      </c>
      <c r="J2256" s="54">
        <f t="shared" si="142"/>
        <v>146833554</v>
      </c>
      <c r="K2256" s="43">
        <f>$W$2+J2256</f>
        <v>4846833554</v>
      </c>
      <c r="L2256" s="99">
        <f t="shared" si="141"/>
        <v>1.8863734386756867E-3</v>
      </c>
      <c r="M2256" s="102">
        <f t="shared" si="143"/>
        <v>1.5221118711847028E-3</v>
      </c>
      <c r="N2256" s="99">
        <f t="shared" si="140"/>
        <v>2.416277687264343E-2</v>
      </c>
    </row>
    <row r="2257" spans="1:14">
      <c r="A2257" s="47">
        <v>42745</v>
      </c>
      <c r="B2257" s="39">
        <v>1.4742999999999999</v>
      </c>
      <c r="C2257" s="43">
        <f>((B2257-B2258)/0.01)*P$4+C2258</f>
        <v>22491006.000000037</v>
      </c>
      <c r="D2257" s="39">
        <v>2.0884</v>
      </c>
      <c r="E2257" s="43">
        <f>((D2257-D2258)/0.01)*R$4+E2258</f>
        <v>-27581572.000000034</v>
      </c>
      <c r="F2257" s="39">
        <v>2.2511999999999999</v>
      </c>
      <c r="G2257" s="43">
        <f>((F2257-F2258)/0.01)*T$4+G2258</f>
        <v>73991054.00000006</v>
      </c>
      <c r="H2257" s="39">
        <v>2.4821</v>
      </c>
      <c r="I2257" s="43">
        <f>((H2257-H2258)/0.01)*V$4+I2258</f>
        <v>74819456</v>
      </c>
      <c r="J2257" s="54">
        <f t="shared" si="142"/>
        <v>143719944.00000006</v>
      </c>
      <c r="K2257" s="43">
        <f>$W$2+J2257</f>
        <v>4843719944</v>
      </c>
      <c r="L2257" s="99">
        <f t="shared" si="141"/>
        <v>-6.4260727889033466E-4</v>
      </c>
      <c r="M2257" s="102">
        <f t="shared" si="143"/>
        <v>1.5334298883929324E-3</v>
      </c>
      <c r="N2257" s="99">
        <f t="shared" ref="N2257:N2320" si="144">M2257*SQRT(252)</f>
        <v>2.4342444825847378E-2</v>
      </c>
    </row>
    <row r="2258" spans="1:14">
      <c r="A2258" s="47">
        <v>42746</v>
      </c>
      <c r="B2258" s="39">
        <v>1.4795</v>
      </c>
      <c r="C2258" s="43">
        <f>((B2258-B2259)/0.01)*P$4+C2259</f>
        <v>22203966.000000034</v>
      </c>
      <c r="D2258" s="39">
        <v>2.0922999999999998</v>
      </c>
      <c r="E2258" s="43">
        <f>((D2258-D2259)/0.01)*R$4+E2259</f>
        <v>-27389302.000000045</v>
      </c>
      <c r="F2258" s="39">
        <v>2.2505999999999999</v>
      </c>
      <c r="G2258" s="43">
        <f>((F2258-F2259)/0.01)*T$4+G2259</f>
        <v>74045534.00000006</v>
      </c>
      <c r="H2258" s="39">
        <v>2.4740000000000002</v>
      </c>
      <c r="I2258" s="43">
        <f>((H2258-H2259)/0.01)*V$4+I2259</f>
        <v>75618925.99999997</v>
      </c>
      <c r="J2258" s="54">
        <f t="shared" si="142"/>
        <v>144479124</v>
      </c>
      <c r="K2258" s="43">
        <f>$W$2+J2258</f>
        <v>4844479124</v>
      </c>
      <c r="L2258" s="99">
        <f t="shared" si="141"/>
        <v>1.5672262640872492E-4</v>
      </c>
      <c r="M2258" s="102">
        <f t="shared" si="143"/>
        <v>1.5016954091437379E-3</v>
      </c>
      <c r="N2258" s="99">
        <f t="shared" si="144"/>
        <v>2.3838675585370329E-2</v>
      </c>
    </row>
    <row r="2259" spans="1:14">
      <c r="A2259" s="47">
        <v>42747</v>
      </c>
      <c r="B2259" s="39">
        <v>1.466</v>
      </c>
      <c r="C2259" s="43">
        <f>((B2259-B2260)/0.01)*P$4+C2260</f>
        <v>22949166.000000037</v>
      </c>
      <c r="D2259" s="39">
        <v>2.0764999999999998</v>
      </c>
      <c r="E2259" s="43">
        <f>((D2259-D2260)/0.01)*R$4+E2260</f>
        <v>-28168242.000000045</v>
      </c>
      <c r="F2259" s="39">
        <v>2.2419000000000002</v>
      </c>
      <c r="G2259" s="43">
        <f>((F2259-F2260)/0.01)*T$4+G2260</f>
        <v>74835494.00000003</v>
      </c>
      <c r="H2259" s="39">
        <v>2.4824000000000002</v>
      </c>
      <c r="I2259" s="43">
        <f>((H2259-H2260)/0.01)*V$4+I2260</f>
        <v>74789845.99999997</v>
      </c>
      <c r="J2259" s="54">
        <f t="shared" si="142"/>
        <v>144406264</v>
      </c>
      <c r="K2259" s="43">
        <f>$W$2+J2259</f>
        <v>4844406264</v>
      </c>
      <c r="L2259" s="99">
        <f t="shared" si="141"/>
        <v>-1.5039913691521619E-5</v>
      </c>
      <c r="M2259" s="102">
        <f t="shared" si="143"/>
        <v>1.4917836706146667E-3</v>
      </c>
      <c r="N2259" s="99">
        <f t="shared" si="144"/>
        <v>2.3681331614121011E-2</v>
      </c>
    </row>
    <row r="2260" spans="1:14">
      <c r="A2260" s="47">
        <v>42748</v>
      </c>
      <c r="B2260" s="39">
        <v>1.4917</v>
      </c>
      <c r="C2260" s="43">
        <f>((B2260-B2261)/0.01)*P$4+C2261</f>
        <v>21530526.000000034</v>
      </c>
      <c r="D2260" s="39">
        <v>2.1139000000000001</v>
      </c>
      <c r="E2260" s="43">
        <f>((D2260-D2261)/0.01)*R$4+E2261</f>
        <v>-26324422.00000003</v>
      </c>
      <c r="F2260" s="39">
        <v>2.2795000000000001</v>
      </c>
      <c r="G2260" s="43">
        <f>((F2260-F2261)/0.01)*T$4+G2261</f>
        <v>71421414.000000045</v>
      </c>
      <c r="H2260" s="39">
        <v>2.5225999999999997</v>
      </c>
      <c r="I2260" s="43">
        <f>((H2260-H2261)/0.01)*V$4+I2261</f>
        <v>70822106.000000015</v>
      </c>
      <c r="J2260" s="54">
        <f t="shared" si="142"/>
        <v>137449624.00000006</v>
      </c>
      <c r="K2260" s="43">
        <f>$W$2+J2260</f>
        <v>4837449624</v>
      </c>
      <c r="L2260" s="99">
        <f t="shared" si="141"/>
        <v>-1.4370470450411634E-3</v>
      </c>
      <c r="M2260" s="102">
        <f t="shared" si="143"/>
        <v>1.5783177059674127E-3</v>
      </c>
      <c r="N2260" s="99">
        <f t="shared" si="144"/>
        <v>2.5055016839038435E-2</v>
      </c>
    </row>
    <row r="2261" spans="1:14">
      <c r="A2261" s="47">
        <v>42751</v>
      </c>
      <c r="B2261" s="39">
        <v>1.49</v>
      </c>
      <c r="C2261" s="43">
        <f>((B2261-B2262)/0.01)*P$4+C2262</f>
        <v>21624366.000000037</v>
      </c>
      <c r="D2261" s="39">
        <v>2.0977000000000001</v>
      </c>
      <c r="E2261" s="43">
        <f>((D2261-D2262)/0.01)*R$4+E2262</f>
        <v>-27123082.00000003</v>
      </c>
      <c r="F2261" s="39">
        <v>2.2633999999999999</v>
      </c>
      <c r="G2261" s="43">
        <f>((F2261-F2262)/0.01)*T$4+G2262</f>
        <v>72883294.00000006</v>
      </c>
      <c r="H2261" s="39">
        <v>2.5220000000000002</v>
      </c>
      <c r="I2261" s="43">
        <f>((H2261-H2262)/0.01)*V$4+I2262</f>
        <v>70881325.99999997</v>
      </c>
      <c r="J2261" s="54">
        <f t="shared" si="142"/>
        <v>138265904.00000003</v>
      </c>
      <c r="K2261" s="43">
        <f>$W$2+J2261</f>
        <v>4838265904</v>
      </c>
      <c r="L2261" s="99">
        <f t="shared" si="141"/>
        <v>1.6872757359903551E-4</v>
      </c>
      <c r="M2261" s="102">
        <f t="shared" si="143"/>
        <v>1.5766201194079216E-3</v>
      </c>
      <c r="N2261" s="99">
        <f t="shared" si="144"/>
        <v>2.502806848784592E-2</v>
      </c>
    </row>
    <row r="2262" spans="1:14">
      <c r="A2262" s="47">
        <v>42752</v>
      </c>
      <c r="B2262" s="39">
        <v>1.4499</v>
      </c>
      <c r="C2262" s="43">
        <f>((B2262-B2263)/0.01)*P$4+C2263</f>
        <v>23837886.000000037</v>
      </c>
      <c r="D2262" s="39">
        <v>2.0381999999999998</v>
      </c>
      <c r="E2262" s="43">
        <f>((D2262-D2263)/0.01)*R$4+E2263</f>
        <v>-30056432.000000045</v>
      </c>
      <c r="F2262" s="39">
        <v>2.2076000000000002</v>
      </c>
      <c r="G2262" s="43">
        <f>((F2262-F2263)/0.01)*T$4+G2263</f>
        <v>77949934.00000003</v>
      </c>
      <c r="H2262" s="39">
        <v>2.4531000000000001</v>
      </c>
      <c r="I2262" s="43">
        <f>((H2262-H2263)/0.01)*V$4+I2263</f>
        <v>77681755.999999985</v>
      </c>
      <c r="J2262" s="54">
        <f t="shared" si="142"/>
        <v>149413144</v>
      </c>
      <c r="K2262" s="43">
        <f>$W$2+J2262</f>
        <v>4849413144</v>
      </c>
      <c r="L2262" s="99">
        <f t="shared" si="141"/>
        <v>2.3013241591721221E-3</v>
      </c>
      <c r="M2262" s="102">
        <f t="shared" si="143"/>
        <v>1.6755362334233005E-3</v>
      </c>
      <c r="N2262" s="99">
        <f t="shared" si="144"/>
        <v>2.6598313117895539E-2</v>
      </c>
    </row>
    <row r="2263" spans="1:14">
      <c r="A2263" s="47">
        <v>42753</v>
      </c>
      <c r="B2263" s="39">
        <v>1.5230000000000001</v>
      </c>
      <c r="C2263" s="43">
        <f>((B2263-B2264)/0.01)*P$4+C2264</f>
        <v>19802766.000000026</v>
      </c>
      <c r="D2263" s="39">
        <v>2.1534</v>
      </c>
      <c r="E2263" s="43">
        <f>((D2263-D2264)/0.01)*R$4+E2264</f>
        <v>-24377072.000000037</v>
      </c>
      <c r="F2263" s="39">
        <v>2.3143000000000002</v>
      </c>
      <c r="G2263" s="43">
        <f>((F2263-F2264)/0.01)*T$4+G2264</f>
        <v>68261574.00000003</v>
      </c>
      <c r="H2263" s="39">
        <v>2.5350999999999999</v>
      </c>
      <c r="I2263" s="43">
        <f>((H2263-H2264)/0.01)*V$4+I2264</f>
        <v>69588356</v>
      </c>
      <c r="J2263" s="54">
        <f t="shared" si="142"/>
        <v>133275624.00000001</v>
      </c>
      <c r="K2263" s="43">
        <f>$W$2+J2263</f>
        <v>4833275624</v>
      </c>
      <c r="L2263" s="99">
        <f t="shared" si="141"/>
        <v>-3.3332755659688487E-3</v>
      </c>
      <c r="M2263" s="102">
        <f t="shared" si="143"/>
        <v>2.0179175971809407E-3</v>
      </c>
      <c r="N2263" s="99">
        <f t="shared" si="144"/>
        <v>3.2033448770170697E-2</v>
      </c>
    </row>
    <row r="2264" spans="1:14">
      <c r="A2264" s="47">
        <v>42754</v>
      </c>
      <c r="B2264" s="39">
        <v>1.5365</v>
      </c>
      <c r="C2264" s="43">
        <f>((B2264-B2265)/0.01)*P$4+C2265</f>
        <v>19057566.000000034</v>
      </c>
      <c r="D2264" s="39">
        <v>2.2023999999999999</v>
      </c>
      <c r="E2264" s="43">
        <f>((D2264-D2265)/0.01)*R$4+E2265</f>
        <v>-21961372.000000041</v>
      </c>
      <c r="F2264" s="39">
        <v>2.3713000000000002</v>
      </c>
      <c r="G2264" s="43">
        <f>((F2264-F2265)/0.01)*T$4+G2265</f>
        <v>63085974.00000003</v>
      </c>
      <c r="H2264" s="39">
        <v>2.5865</v>
      </c>
      <c r="I2264" s="43">
        <f>((H2264-H2265)/0.01)*V$4+I2265</f>
        <v>64515175.999999993</v>
      </c>
      <c r="J2264" s="54">
        <f t="shared" si="142"/>
        <v>124697344.00000001</v>
      </c>
      <c r="K2264" s="43">
        <f>$W$2+J2264</f>
        <v>4824697344</v>
      </c>
      <c r="L2264" s="99">
        <f t="shared" si="141"/>
        <v>-1.7764146336419109E-3</v>
      </c>
      <c r="M2264" s="102">
        <f t="shared" si="143"/>
        <v>1.8422081705718714E-3</v>
      </c>
      <c r="N2264" s="99">
        <f t="shared" si="144"/>
        <v>2.924414809526658E-2</v>
      </c>
    </row>
    <row r="2265" spans="1:14">
      <c r="A2265" s="47">
        <v>42755</v>
      </c>
      <c r="B2265" s="39">
        <v>1.5159</v>
      </c>
      <c r="C2265" s="43">
        <f>((B2265-B2266)/0.01)*P$4+C2266</f>
        <v>20194686.00000003</v>
      </c>
      <c r="D2265" s="39">
        <v>2.1859999999999999</v>
      </c>
      <c r="E2265" s="43">
        <f>((D2265-D2266)/0.01)*R$4+E2266</f>
        <v>-22769892.000000041</v>
      </c>
      <c r="F2265" s="39">
        <v>2.3635000000000002</v>
      </c>
      <c r="G2265" s="43">
        <f>((F2265-F2266)/0.01)*T$4+G2266</f>
        <v>63794214.00000003</v>
      </c>
      <c r="H2265" s="39">
        <v>2.6024000000000003</v>
      </c>
      <c r="I2265" s="43">
        <f>((H2265-H2266)/0.01)*V$4+I2266</f>
        <v>62945845.99999997</v>
      </c>
      <c r="J2265" s="54">
        <f t="shared" si="142"/>
        <v>124164853.99999999</v>
      </c>
      <c r="K2265" s="43">
        <f>$W$2+J2265</f>
        <v>4824164854</v>
      </c>
      <c r="L2265" s="99">
        <f t="shared" si="141"/>
        <v>-1.1037363569165873E-4</v>
      </c>
      <c r="M2265" s="102">
        <f t="shared" si="143"/>
        <v>1.6626437585437327E-3</v>
      </c>
      <c r="N2265" s="99">
        <f t="shared" si="144"/>
        <v>2.6393651424002639E-2</v>
      </c>
    </row>
    <row r="2266" spans="1:14">
      <c r="A2266" s="47">
        <v>42758</v>
      </c>
      <c r="B2266" s="39">
        <v>1.468</v>
      </c>
      <c r="C2266" s="43">
        <f>((B2266-B2267)/0.01)*P$4+C2267</f>
        <v>22838766.000000034</v>
      </c>
      <c r="D2266" s="39">
        <v>2.1223000000000001</v>
      </c>
      <c r="E2266" s="43">
        <f>((D2266-D2267)/0.01)*R$4+E2267</f>
        <v>-25910302.000000034</v>
      </c>
      <c r="F2266" s="39">
        <v>2.3020999999999998</v>
      </c>
      <c r="G2266" s="43">
        <f>((F2266-F2267)/0.01)*T$4+G2267</f>
        <v>69369334.00000006</v>
      </c>
      <c r="H2266" s="39">
        <v>2.5516000000000001</v>
      </c>
      <c r="I2266" s="43">
        <f>((H2266-H2267)/0.01)*V$4+I2267</f>
        <v>67959805.999999985</v>
      </c>
      <c r="J2266" s="54">
        <f t="shared" si="142"/>
        <v>134257604.00000006</v>
      </c>
      <c r="K2266" s="43">
        <f>$W$2+J2266</f>
        <v>4834257604</v>
      </c>
      <c r="L2266" s="99">
        <f t="shared" si="141"/>
        <v>2.0899383346537708E-3</v>
      </c>
      <c r="M2266" s="102">
        <f t="shared" si="143"/>
        <v>1.6930844284615185E-3</v>
      </c>
      <c r="N2266" s="99">
        <f t="shared" si="144"/>
        <v>2.6876882078070635E-2</v>
      </c>
    </row>
    <row r="2267" spans="1:14">
      <c r="A2267" s="47">
        <v>42759</v>
      </c>
      <c r="B2267" s="39">
        <v>1.5004999999999999</v>
      </c>
      <c r="C2267" s="43">
        <f>((B2267-B2268)/0.01)*P$4+C2268</f>
        <v>21044766.000000034</v>
      </c>
      <c r="D2267" s="39">
        <v>2.1793</v>
      </c>
      <c r="E2267" s="43">
        <f>((D2267-D2268)/0.01)*R$4+E2268</f>
        <v>-23100202.000000037</v>
      </c>
      <c r="F2267" s="39">
        <v>2.3609999999999998</v>
      </c>
      <c r="G2267" s="43">
        <f>((F2267-F2268)/0.01)*T$4+G2268</f>
        <v>64021214.000000067</v>
      </c>
      <c r="H2267" s="39">
        <v>2.6118999999999999</v>
      </c>
      <c r="I2267" s="43">
        <f>((H2267-H2268)/0.01)*V$4+I2268</f>
        <v>62008196</v>
      </c>
      <c r="J2267" s="54">
        <f t="shared" si="142"/>
        <v>123973974.00000006</v>
      </c>
      <c r="K2267" s="43">
        <f>$W$2+J2267</f>
        <v>4823973974</v>
      </c>
      <c r="L2267" s="99">
        <f t="shared" si="141"/>
        <v>-2.1295065878533773E-3</v>
      </c>
      <c r="M2267" s="102">
        <f t="shared" si="143"/>
        <v>1.7927934378955831E-3</v>
      </c>
      <c r="N2267" s="99">
        <f t="shared" si="144"/>
        <v>2.8459713532681404E-2</v>
      </c>
    </row>
    <row r="2268" spans="1:14">
      <c r="A2268" s="47">
        <v>42760</v>
      </c>
      <c r="B2268" s="39">
        <v>1.5194999999999999</v>
      </c>
      <c r="C2268" s="43">
        <f>((B2268-B2269)/0.01)*P$4+C2269</f>
        <v>19995966.000000037</v>
      </c>
      <c r="D2268" s="39">
        <v>2.2261000000000002</v>
      </c>
      <c r="E2268" s="43">
        <f>((D2268-D2269)/0.01)*R$4+E2269</f>
        <v>-20792962.00000003</v>
      </c>
      <c r="F2268" s="39">
        <v>2.4123999999999999</v>
      </c>
      <c r="G2268" s="43">
        <f>((F2268-F2269)/0.01)*T$4+G2269</f>
        <v>59354094.00000006</v>
      </c>
      <c r="H2268" s="39">
        <v>2.6800999999999999</v>
      </c>
      <c r="I2268" s="43">
        <f>((H2268-H2269)/0.01)*V$4+I2269</f>
        <v>55276856</v>
      </c>
      <c r="J2268" s="54">
        <f t="shared" si="142"/>
        <v>113833954.00000006</v>
      </c>
      <c r="K2268" s="43">
        <f>$W$2+J2268</f>
        <v>4813833954</v>
      </c>
      <c r="L2268" s="99">
        <f t="shared" si="141"/>
        <v>-2.1042178506135213E-3</v>
      </c>
      <c r="M2268" s="102">
        <f t="shared" si="143"/>
        <v>1.855077028573732E-3</v>
      </c>
      <c r="N2268" s="99">
        <f t="shared" si="144"/>
        <v>2.944843488284854E-2</v>
      </c>
    </row>
    <row r="2269" spans="1:14">
      <c r="A2269" s="47">
        <v>42761</v>
      </c>
      <c r="B2269" s="39">
        <v>1.5144</v>
      </c>
      <c r="C2269" s="43">
        <f>((B2269-B2270)/0.01)*P$4+C2270</f>
        <v>20277486.00000003</v>
      </c>
      <c r="D2269" s="39">
        <v>2.2261000000000002</v>
      </c>
      <c r="E2269" s="43">
        <f>((D2269-D2270)/0.01)*R$4+E2270</f>
        <v>-20792962.00000003</v>
      </c>
      <c r="F2269" s="39">
        <v>2.4140999999999999</v>
      </c>
      <c r="G2269" s="43">
        <f>((F2269-F2270)/0.01)*T$4+G2270</f>
        <v>59199734.00000006</v>
      </c>
      <c r="H2269" s="39">
        <v>2.6785999999999999</v>
      </c>
      <c r="I2269" s="43">
        <f>((H2269-H2270)/0.01)*V$4+I2270</f>
        <v>55424906.000000007</v>
      </c>
      <c r="J2269" s="54">
        <f t="shared" si="142"/>
        <v>114109164.00000006</v>
      </c>
      <c r="K2269" s="43">
        <f>$W$2+J2269</f>
        <v>4814109164</v>
      </c>
      <c r="L2269" s="99">
        <f t="shared" si="141"/>
        <v>5.7169012467652366E-5</v>
      </c>
      <c r="M2269" s="102">
        <f t="shared" si="143"/>
        <v>1.8578949746724538E-3</v>
      </c>
      <c r="N2269" s="99">
        <f t="shared" si="144"/>
        <v>2.9493168390359755E-2</v>
      </c>
    </row>
    <row r="2270" spans="1:14">
      <c r="A2270" s="47">
        <v>42762</v>
      </c>
      <c r="B2270" s="39">
        <v>1.5139</v>
      </c>
      <c r="C2270" s="43">
        <f>((B2270-B2271)/0.01)*P$4+C2271</f>
        <v>20305086.000000026</v>
      </c>
      <c r="D2270" s="39">
        <v>2.2103000000000002</v>
      </c>
      <c r="E2270" s="43">
        <f>((D2270-D2271)/0.01)*R$4+E2271</f>
        <v>-21571902.00000003</v>
      </c>
      <c r="F2270" s="39">
        <v>2.3971999999999998</v>
      </c>
      <c r="G2270" s="43">
        <f>((F2270-F2271)/0.01)*T$4+G2271</f>
        <v>60734254.000000075</v>
      </c>
      <c r="H2270" s="39">
        <v>2.6579999999999999</v>
      </c>
      <c r="I2270" s="43">
        <f>((H2270-H2271)/0.01)*V$4+I2271</f>
        <v>57458126</v>
      </c>
      <c r="J2270" s="54">
        <f t="shared" si="142"/>
        <v>116925564.00000007</v>
      </c>
      <c r="K2270" s="43">
        <f>$W$2+J2270</f>
        <v>4816925564</v>
      </c>
      <c r="L2270" s="99">
        <f t="shared" si="141"/>
        <v>5.848592928637007E-4</v>
      </c>
      <c r="M2270" s="102">
        <f t="shared" si="143"/>
        <v>1.8699692938942479E-3</v>
      </c>
      <c r="N2270" s="99">
        <f t="shared" si="144"/>
        <v>2.9684842265827401E-2</v>
      </c>
    </row>
    <row r="2271" spans="1:14">
      <c r="A2271" s="47">
        <v>42765</v>
      </c>
      <c r="B2271" s="39">
        <v>1.5131000000000001</v>
      </c>
      <c r="C2271" s="43">
        <f>((B2271-B2272)/0.01)*P$4+C2272</f>
        <v>20349246.000000022</v>
      </c>
      <c r="D2271" s="39">
        <v>2.2109000000000001</v>
      </c>
      <c r="E2271" s="43">
        <f>((D2271-D2272)/0.01)*R$4+E2272</f>
        <v>-21542322.000000034</v>
      </c>
      <c r="F2271" s="39">
        <v>2.3969</v>
      </c>
      <c r="G2271" s="43">
        <f>((F2271-F2272)/0.01)*T$4+G2272</f>
        <v>60761494.000000052</v>
      </c>
      <c r="H2271" s="39">
        <v>2.6642000000000001</v>
      </c>
      <c r="I2271" s="43">
        <f>((H2271-H2272)/0.01)*V$4+I2272</f>
        <v>56846185.999999978</v>
      </c>
      <c r="J2271" s="54">
        <f t="shared" si="142"/>
        <v>116414604.00000003</v>
      </c>
      <c r="K2271" s="43">
        <f>$W$2+J2271</f>
        <v>4816414604</v>
      </c>
      <c r="L2271" s="99">
        <f t="shared" si="141"/>
        <v>-1.0608158573626238E-4</v>
      </c>
      <c r="M2271" s="102">
        <f t="shared" si="143"/>
        <v>1.8622750029604924E-3</v>
      </c>
      <c r="N2271" s="99">
        <f t="shared" si="144"/>
        <v>2.9562699183873224E-2</v>
      </c>
    </row>
    <row r="2272" spans="1:14">
      <c r="A2272" s="47">
        <v>42766</v>
      </c>
      <c r="B2272" s="39">
        <v>1.4976</v>
      </c>
      <c r="C2272" s="43">
        <f>((B2272-B2273)/0.01)*P$4+C2273</f>
        <v>21204846.000000026</v>
      </c>
      <c r="D2272" s="39">
        <v>2.1778</v>
      </c>
      <c r="E2272" s="43">
        <f>((D2272-D2273)/0.01)*R$4+E2273</f>
        <v>-23174152.000000041</v>
      </c>
      <c r="F2272" s="39">
        <v>2.3645</v>
      </c>
      <c r="G2272" s="43">
        <f>((F2272-F2273)/0.01)*T$4+G2273</f>
        <v>63703414.000000052</v>
      </c>
      <c r="H2272" s="39">
        <v>2.6417999999999999</v>
      </c>
      <c r="I2272" s="43">
        <f>((H2272-H2273)/0.01)*V$4+I2273</f>
        <v>59057066</v>
      </c>
      <c r="J2272" s="54">
        <f t="shared" si="142"/>
        <v>120791174.00000003</v>
      </c>
      <c r="K2272" s="43">
        <f>$W$2+J2272</f>
        <v>4820791174</v>
      </c>
      <c r="L2272" s="99">
        <f t="shared" si="141"/>
        <v>9.0826540424402053E-4</v>
      </c>
      <c r="M2272" s="102">
        <f t="shared" si="143"/>
        <v>1.6761810910974626E-3</v>
      </c>
      <c r="N2272" s="99">
        <f t="shared" si="144"/>
        <v>2.6608549916116726E-2</v>
      </c>
    </row>
    <row r="2273" spans="1:14">
      <c r="A2273" s="47">
        <v>42767</v>
      </c>
      <c r="B2273" s="39">
        <v>1.506</v>
      </c>
      <c r="C2273" s="43">
        <f>((B2273-B2274)/0.01)*P$4+C2274</f>
        <v>20741166.00000003</v>
      </c>
      <c r="D2273" s="39">
        <v>2.1945000000000001</v>
      </c>
      <c r="E2273" s="43">
        <f>((D2273-D2274)/0.01)*R$4+E2274</f>
        <v>-22350842.000000034</v>
      </c>
      <c r="F2273" s="39">
        <v>2.3833000000000002</v>
      </c>
      <c r="G2273" s="43">
        <f>((F2273-F2274)/0.01)*T$4+G2274</f>
        <v>61996374.000000037</v>
      </c>
      <c r="H2273" s="39">
        <v>2.6524999999999999</v>
      </c>
      <c r="I2273" s="43">
        <f>((H2273-H2274)/0.01)*V$4+I2274</f>
        <v>58000976.000000007</v>
      </c>
      <c r="J2273" s="54">
        <f t="shared" si="142"/>
        <v>118387674.00000003</v>
      </c>
      <c r="K2273" s="43">
        <f>$W$2+J2273</f>
        <v>4818387674</v>
      </c>
      <c r="L2273" s="99">
        <f t="shared" si="141"/>
        <v>-4.9869394223563297E-4</v>
      </c>
      <c r="M2273" s="102">
        <f t="shared" si="143"/>
        <v>1.3734252039100737E-3</v>
      </c>
      <c r="N2273" s="99">
        <f t="shared" si="144"/>
        <v>2.1802449203365382E-2</v>
      </c>
    </row>
    <row r="2274" spans="1:14">
      <c r="A2274" s="47">
        <v>42768</v>
      </c>
      <c r="B2274" s="39">
        <v>1.5085999999999999</v>
      </c>
      <c r="C2274" s="43">
        <f>((B2274-B2275)/0.01)*P$4+C2275</f>
        <v>20597646.000000034</v>
      </c>
      <c r="D2274" s="39">
        <v>2.1939000000000002</v>
      </c>
      <c r="E2274" s="43">
        <f>((D2274-D2275)/0.01)*R$4+E2275</f>
        <v>-22380422.00000003</v>
      </c>
      <c r="F2274" s="39">
        <v>2.3874</v>
      </c>
      <c r="G2274" s="43">
        <f>((F2274-F2275)/0.01)*T$4+G2275</f>
        <v>61624094.00000006</v>
      </c>
      <c r="H2274" s="39">
        <v>2.6705000000000001</v>
      </c>
      <c r="I2274" s="43">
        <f>((H2274-H2275)/0.01)*V$4+I2275</f>
        <v>56224375.999999985</v>
      </c>
      <c r="J2274" s="54">
        <f t="shared" si="142"/>
        <v>116065694.00000004</v>
      </c>
      <c r="K2274" s="43">
        <f>$W$2+J2274</f>
        <v>4816065694</v>
      </c>
      <c r="L2274" s="99">
        <f t="shared" si="141"/>
        <v>-4.8201593930996274E-4</v>
      </c>
      <c r="M2274" s="102">
        <f t="shared" si="143"/>
        <v>1.2773441751025886E-3</v>
      </c>
      <c r="N2274" s="99">
        <f t="shared" si="144"/>
        <v>2.027721015575035E-2</v>
      </c>
    </row>
    <row r="2275" spans="1:14">
      <c r="A2275" s="47">
        <v>42769</v>
      </c>
      <c r="B2275" s="39">
        <v>1.5023</v>
      </c>
      <c r="C2275" s="43">
        <f>((B2275-B2276)/0.01)*P$4+C2276</f>
        <v>20945406.000000034</v>
      </c>
      <c r="D2275" s="39">
        <v>2.1913</v>
      </c>
      <c r="E2275" s="43">
        <f>((D2275-D2276)/0.01)*R$4+E2276</f>
        <v>-22508602.000000037</v>
      </c>
      <c r="F2275" s="39">
        <v>2.3879000000000001</v>
      </c>
      <c r="G2275" s="43">
        <f>((F2275-F2276)/0.01)*T$4+G2276</f>
        <v>61578694.000000045</v>
      </c>
      <c r="H2275" s="39">
        <v>2.6783000000000001</v>
      </c>
      <c r="I2275" s="43">
        <f>((H2275-H2276)/0.01)*V$4+I2276</f>
        <v>55454515.999999985</v>
      </c>
      <c r="J2275" s="54">
        <f t="shared" si="142"/>
        <v>115470014.00000003</v>
      </c>
      <c r="K2275" s="43">
        <f>$W$2+J2275</f>
        <v>4815470014</v>
      </c>
      <c r="L2275" s="99">
        <f t="shared" si="141"/>
        <v>-1.2369367021392008E-4</v>
      </c>
      <c r="M2275" s="102">
        <f t="shared" si="143"/>
        <v>1.2772715274427646E-3</v>
      </c>
      <c r="N2275" s="99">
        <f t="shared" si="144"/>
        <v>2.0276056909903001E-2</v>
      </c>
    </row>
    <row r="2276" spans="1:14">
      <c r="A2276" s="47">
        <v>42772</v>
      </c>
      <c r="B2276" s="39">
        <v>1.4775</v>
      </c>
      <c r="C2276" s="43">
        <f>((B2276-B2277)/0.01)*P$4+C2277</f>
        <v>22314366.00000003</v>
      </c>
      <c r="D2276" s="39">
        <v>2.1436000000000002</v>
      </c>
      <c r="E2276" s="43">
        <f>((D2276-D2277)/0.01)*R$4+E2277</f>
        <v>-24860212.00000003</v>
      </c>
      <c r="F2276" s="39">
        <v>2.3435000000000001</v>
      </c>
      <c r="G2276" s="43">
        <f>((F2276-F2277)/0.01)*T$4+G2277</f>
        <v>65610214.000000045</v>
      </c>
      <c r="H2276" s="39">
        <v>2.6457000000000002</v>
      </c>
      <c r="I2276" s="43">
        <f>((H2276-H2277)/0.01)*V$4+I2277</f>
        <v>58672135.999999985</v>
      </c>
      <c r="J2276" s="54">
        <f t="shared" si="142"/>
        <v>121736504.00000003</v>
      </c>
      <c r="K2276" s="43">
        <f>$W$2+J2276</f>
        <v>4821736504</v>
      </c>
      <c r="L2276" s="99">
        <f t="shared" si="141"/>
        <v>1.300478696077843E-3</v>
      </c>
      <c r="M2276" s="102">
        <f t="shared" si="143"/>
        <v>1.1381782445599622E-3</v>
      </c>
      <c r="N2276" s="99">
        <f t="shared" si="144"/>
        <v>1.8068019496618286E-2</v>
      </c>
    </row>
    <row r="2277" spans="1:14">
      <c r="A2277" s="47">
        <v>42773</v>
      </c>
      <c r="B2277" s="39">
        <v>1.4821</v>
      </c>
      <c r="C2277" s="43">
        <f>((B2277-B2278)/0.01)*P$4+C2278</f>
        <v>22060446.000000034</v>
      </c>
      <c r="D2277" s="39">
        <v>2.1373000000000002</v>
      </c>
      <c r="E2277" s="43">
        <f>((D2277-D2278)/0.01)*R$4+E2278</f>
        <v>-25170802.00000003</v>
      </c>
      <c r="F2277" s="39">
        <v>2.3268</v>
      </c>
      <c r="G2277" s="43">
        <f>((F2277-F2278)/0.01)*T$4+G2278</f>
        <v>67126574.00000006</v>
      </c>
      <c r="H2277" s="39">
        <v>2.6101999999999999</v>
      </c>
      <c r="I2277" s="43">
        <f>((H2277-H2278)/0.01)*V$4+I2278</f>
        <v>62175986.000000015</v>
      </c>
      <c r="J2277" s="54">
        <f t="shared" si="142"/>
        <v>126192204.00000007</v>
      </c>
      <c r="K2277" s="43">
        <f>$W$2+J2277</f>
        <v>4826192204</v>
      </c>
      <c r="L2277" s="99">
        <f t="shared" si="141"/>
        <v>9.2365946134871256E-4</v>
      </c>
      <c r="M2277" s="102">
        <f t="shared" si="143"/>
        <v>9.7916361768375908E-4</v>
      </c>
      <c r="N2277" s="99">
        <f t="shared" si="144"/>
        <v>1.5543740551401319E-2</v>
      </c>
    </row>
    <row r="2278" spans="1:14">
      <c r="A2278" s="47">
        <v>42774</v>
      </c>
      <c r="B2278" s="39">
        <v>1.4496</v>
      </c>
      <c r="C2278" s="43">
        <f>((B2278-B2279)/0.01)*P$4+C2279</f>
        <v>23854446.000000034</v>
      </c>
      <c r="D2278" s="39">
        <v>2.0731000000000002</v>
      </c>
      <c r="E2278" s="43">
        <f>((D2278-D2279)/0.01)*R$4+E2279</f>
        <v>-28335862.00000003</v>
      </c>
      <c r="F2278" s="39">
        <v>2.2549999999999999</v>
      </c>
      <c r="G2278" s="43">
        <f>((F2278-F2279)/0.01)*T$4+G2279</f>
        <v>73646014.00000006</v>
      </c>
      <c r="H2278" s="39">
        <v>2.5247000000000002</v>
      </c>
      <c r="I2278" s="43">
        <f>((H2278-H2279)/0.01)*V$4+I2279</f>
        <v>70614835.999999985</v>
      </c>
      <c r="J2278" s="54">
        <f t="shared" si="142"/>
        <v>139779434.00000006</v>
      </c>
      <c r="K2278" s="43">
        <f>$W$2+J2278</f>
        <v>4839779434</v>
      </c>
      <c r="L2278" s="99">
        <f t="shared" si="141"/>
        <v>2.8113550210965054E-3</v>
      </c>
      <c r="M2278" s="102">
        <f t="shared" si="143"/>
        <v>1.0130583495737305E-3</v>
      </c>
      <c r="N2278" s="99">
        <f t="shared" si="144"/>
        <v>1.6081802739417766E-2</v>
      </c>
    </row>
    <row r="2279" spans="1:14">
      <c r="A2279" s="47">
        <v>42775</v>
      </c>
      <c r="B2279" s="39">
        <v>1.4904999999999999</v>
      </c>
      <c r="C2279" s="43">
        <f>((B2279-B2280)/0.01)*P$4+C2280</f>
        <v>21596766.000000037</v>
      </c>
      <c r="D2279" s="39">
        <v>2.1390000000000002</v>
      </c>
      <c r="E2279" s="43">
        <f>((D2279-D2280)/0.01)*R$4+E2280</f>
        <v>-25086992.000000026</v>
      </c>
      <c r="F2279" s="39">
        <v>2.3210000000000002</v>
      </c>
      <c r="G2279" s="43">
        <f>((F2279-F2280)/0.01)*T$4+G2280</f>
        <v>67653214.00000003</v>
      </c>
      <c r="H2279" s="39">
        <v>2.585</v>
      </c>
      <c r="I2279" s="43">
        <f>((H2279-H2280)/0.01)*V$4+I2280</f>
        <v>64663226.000000007</v>
      </c>
      <c r="J2279" s="54">
        <f t="shared" si="142"/>
        <v>128826214.00000006</v>
      </c>
      <c r="K2279" s="43">
        <f>$W$2+J2279</f>
        <v>4828826214</v>
      </c>
      <c r="L2279" s="99">
        <f t="shared" si="141"/>
        <v>-2.2657299479353667E-3</v>
      </c>
      <c r="M2279" s="102">
        <f t="shared" si="143"/>
        <v>1.3467871022629075E-3</v>
      </c>
      <c r="N2279" s="99">
        <f t="shared" si="144"/>
        <v>2.137958244922181E-2</v>
      </c>
    </row>
    <row r="2280" spans="1:14">
      <c r="A2280" s="47">
        <v>42776</v>
      </c>
      <c r="B2280" s="39">
        <v>1.5066999999999999</v>
      </c>
      <c r="C2280" s="43">
        <f>((B2280-B2281)/0.01)*P$4+C2281</f>
        <v>20702526.000000037</v>
      </c>
      <c r="D2280" s="39">
        <v>2.1579999999999999</v>
      </c>
      <c r="E2280" s="43">
        <f>((D2280-D2281)/0.01)*R$4+E2281</f>
        <v>-24150292.000000041</v>
      </c>
      <c r="F2280" s="39">
        <v>2.3365</v>
      </c>
      <c r="G2280" s="43">
        <f>((F2280-F2281)/0.01)*T$4+G2281</f>
        <v>66245814.000000045</v>
      </c>
      <c r="H2280" s="39">
        <v>2.5954000000000002</v>
      </c>
      <c r="I2280" s="43">
        <f>((H2280-H2281)/0.01)*V$4+I2281</f>
        <v>63636745.999999993</v>
      </c>
      <c r="J2280" s="54">
        <f t="shared" si="142"/>
        <v>126434794.00000003</v>
      </c>
      <c r="K2280" s="43">
        <f>$W$2+J2280</f>
        <v>4826434794</v>
      </c>
      <c r="L2280" s="99">
        <f t="shared" si="141"/>
        <v>-4.9536103621016848E-4</v>
      </c>
      <c r="M2280" s="102">
        <f t="shared" si="143"/>
        <v>1.3650644090016128E-3</v>
      </c>
      <c r="N2280" s="99">
        <f t="shared" si="144"/>
        <v>2.1669725698821765E-2</v>
      </c>
    </row>
    <row r="2281" spans="1:14">
      <c r="A2281" s="47">
        <v>42779</v>
      </c>
      <c r="B2281" s="39">
        <v>1.5209999999999999</v>
      </c>
      <c r="C2281" s="43">
        <f>((B2281-B2282)/0.01)*P$4+C2282</f>
        <v>19913166.000000037</v>
      </c>
      <c r="D2281" s="39">
        <v>2.1884999999999999</v>
      </c>
      <c r="E2281" s="43">
        <f>((D2281-D2282)/0.01)*R$4+E2282</f>
        <v>-22646642.000000041</v>
      </c>
      <c r="F2281" s="39">
        <v>2.37</v>
      </c>
      <c r="G2281" s="43">
        <f>((F2281-F2282)/0.01)*T$4+G2282</f>
        <v>63204014.000000037</v>
      </c>
      <c r="H2281" s="39">
        <v>2.6269</v>
      </c>
      <c r="I2281" s="43">
        <f>((H2281-H2282)/0.01)*V$4+I2282</f>
        <v>60527696.000000007</v>
      </c>
      <c r="J2281" s="54">
        <f t="shared" si="142"/>
        <v>120998234.00000003</v>
      </c>
      <c r="K2281" s="43">
        <f>$W$2+J2281</f>
        <v>4820998234</v>
      </c>
      <c r="L2281" s="99">
        <f t="shared" si="141"/>
        <v>-1.1270481090043351E-3</v>
      </c>
      <c r="M2281" s="102">
        <f t="shared" si="143"/>
        <v>1.4270428201018431E-3</v>
      </c>
      <c r="N2281" s="99">
        <f t="shared" si="144"/>
        <v>2.2653602473378574E-2</v>
      </c>
    </row>
    <row r="2282" spans="1:14">
      <c r="A2282" s="47">
        <v>42780</v>
      </c>
      <c r="B2282" s="39">
        <v>1.556</v>
      </c>
      <c r="C2282" s="43">
        <f>((B2282-B2283)/0.01)*P$4+C2283</f>
        <v>17981166.00000003</v>
      </c>
      <c r="D2282" s="39">
        <v>2.2254999999999998</v>
      </c>
      <c r="E2282" s="43">
        <f>((D2282-D2283)/0.01)*R$4+E2283</f>
        <v>-20822542.000000045</v>
      </c>
      <c r="F2282" s="39">
        <v>2.4015</v>
      </c>
      <c r="G2282" s="43">
        <f>((F2282-F2283)/0.01)*T$4+G2283</f>
        <v>60343814.000000052</v>
      </c>
      <c r="H2282" s="39">
        <v>2.6497999999999999</v>
      </c>
      <c r="I2282" s="43">
        <f>((H2282-H2283)/0.01)*V$4+I2283</f>
        <v>58267466.000000015</v>
      </c>
      <c r="J2282" s="54">
        <f t="shared" si="142"/>
        <v>115769904.00000006</v>
      </c>
      <c r="K2282" s="43">
        <f>$W$2+J2282</f>
        <v>4815769904</v>
      </c>
      <c r="L2282" s="99">
        <f t="shared" si="141"/>
        <v>-1.0850796528700702E-3</v>
      </c>
      <c r="M2282" s="102">
        <f t="shared" si="143"/>
        <v>1.4399996361144334E-3</v>
      </c>
      <c r="N2282" s="99">
        <f t="shared" si="144"/>
        <v>2.2859285551093775E-2</v>
      </c>
    </row>
    <row r="2283" spans="1:14">
      <c r="A2283" s="47">
        <v>42781</v>
      </c>
      <c r="B2283" s="39">
        <v>1.5863</v>
      </c>
      <c r="C2283" s="43">
        <f>((B2283-B2284)/0.01)*P$4+C2284</f>
        <v>16308606.00000003</v>
      </c>
      <c r="D2283" s="39">
        <v>2.2538</v>
      </c>
      <c r="E2283" s="43">
        <f>((D2283-D2284)/0.01)*R$4+E2284</f>
        <v>-19427352.000000034</v>
      </c>
      <c r="F2283" s="39">
        <v>2.4278</v>
      </c>
      <c r="G2283" s="43">
        <f>((F2283-F2284)/0.01)*T$4+G2284</f>
        <v>57955774.000000052</v>
      </c>
      <c r="H2283" s="39">
        <v>2.6733000000000002</v>
      </c>
      <c r="I2283" s="43">
        <f>((H2283-H2284)/0.01)*V$4+I2284</f>
        <v>55948015.999999985</v>
      </c>
      <c r="J2283" s="54">
        <f t="shared" si="142"/>
        <v>110785044.00000003</v>
      </c>
      <c r="K2283" s="43">
        <f>$W$2+J2283</f>
        <v>4810785044</v>
      </c>
      <c r="L2283" s="99">
        <f t="shared" si="141"/>
        <v>-1.0356478454600449E-3</v>
      </c>
      <c r="M2283" s="102">
        <f t="shared" si="143"/>
        <v>1.466117865915225E-3</v>
      </c>
      <c r="N2283" s="99">
        <f t="shared" si="144"/>
        <v>2.3273899595522559E-2</v>
      </c>
    </row>
    <row r="2284" spans="1:14">
      <c r="A2284" s="47">
        <v>42782</v>
      </c>
      <c r="B2284" s="39">
        <v>1.5615000000000001</v>
      </c>
      <c r="C2284" s="43">
        <f>((B2284-B2285)/0.01)*P$4+C2285</f>
        <v>17677566.000000026</v>
      </c>
      <c r="D2284" s="39">
        <v>2.2122999999999999</v>
      </c>
      <c r="E2284" s="43">
        <f>((D2284-D2285)/0.01)*R$4+E2285</f>
        <v>-21473302.000000037</v>
      </c>
      <c r="F2284" s="39">
        <v>2.3902999999999999</v>
      </c>
      <c r="G2284" s="43">
        <f>((F2284-F2285)/0.01)*T$4+G2285</f>
        <v>61360774.00000006</v>
      </c>
      <c r="H2284" s="39">
        <v>2.6545000000000001</v>
      </c>
      <c r="I2284" s="43">
        <f>((H2284-H2285)/0.01)*V$4+I2285</f>
        <v>57803576</v>
      </c>
      <c r="J2284" s="54">
        <f t="shared" si="142"/>
        <v>115368614.00000004</v>
      </c>
      <c r="K2284" s="43">
        <f>$W$2+J2284</f>
        <v>4815368614</v>
      </c>
      <c r="L2284" s="99">
        <f t="shared" si="141"/>
        <v>9.523160567038605E-4</v>
      </c>
      <c r="M2284" s="102">
        <f t="shared" si="143"/>
        <v>1.5006419333861325E-3</v>
      </c>
      <c r="N2284" s="99">
        <f t="shared" si="144"/>
        <v>2.3821952176169173E-2</v>
      </c>
    </row>
    <row r="2285" spans="1:14">
      <c r="A2285" s="47">
        <v>42783</v>
      </c>
      <c r="B2285" s="39">
        <v>1.5488</v>
      </c>
      <c r="C2285" s="43">
        <f>((B2285-B2286)/0.01)*P$4+C2286</f>
        <v>18378606.000000034</v>
      </c>
      <c r="D2285" s="39">
        <v>2.1930000000000001</v>
      </c>
      <c r="E2285" s="43">
        <f>((D2285-D2286)/0.01)*R$4+E2286</f>
        <v>-22424792.00000003</v>
      </c>
      <c r="F2285" s="39">
        <v>2.375</v>
      </c>
      <c r="G2285" s="43">
        <f>((F2285-F2286)/0.01)*T$4+G2286</f>
        <v>62750014.000000045</v>
      </c>
      <c r="H2285" s="39">
        <v>2.6459999999999999</v>
      </c>
      <c r="I2285" s="43">
        <f>((H2285-H2286)/0.01)*V$4+I2286</f>
        <v>58642526.000000015</v>
      </c>
      <c r="J2285" s="54">
        <f t="shared" si="142"/>
        <v>117346354.00000006</v>
      </c>
      <c r="K2285" s="43">
        <f>$W$2+J2285</f>
        <v>4817346354</v>
      </c>
      <c r="L2285" s="99">
        <f t="shared" si="141"/>
        <v>4.1062982437653446E-4</v>
      </c>
      <c r="M2285" s="102">
        <f t="shared" si="143"/>
        <v>1.5058246634660096E-3</v>
      </c>
      <c r="N2285" s="99">
        <f t="shared" si="144"/>
        <v>2.3904225465591546E-2</v>
      </c>
    </row>
    <row r="2286" spans="1:14">
      <c r="A2286" s="47">
        <v>42786</v>
      </c>
      <c r="B2286" s="39">
        <v>1.556</v>
      </c>
      <c r="C2286" s="43">
        <f>((B2286-B2287)/0.01)*P$4+C2287</f>
        <v>17981166.00000003</v>
      </c>
      <c r="D2286" s="39">
        <v>2.1949999999999998</v>
      </c>
      <c r="E2286" s="43">
        <f>((D2286-D2287)/0.01)*R$4+E2287</f>
        <v>-22326192.000000041</v>
      </c>
      <c r="F2286" s="39">
        <v>2.3820000000000001</v>
      </c>
      <c r="G2286" s="43">
        <f>((F2286-F2287)/0.01)*T$4+G2287</f>
        <v>62114414.000000037</v>
      </c>
      <c r="H2286" s="39">
        <v>2.6470000000000002</v>
      </c>
      <c r="I2286" s="43">
        <f>((H2286-H2287)/0.01)*V$4+I2287</f>
        <v>58543825.999999985</v>
      </c>
      <c r="J2286" s="54">
        <f t="shared" si="142"/>
        <v>116313214.00000001</v>
      </c>
      <c r="K2286" s="43">
        <f>$W$2+J2286</f>
        <v>4816313214</v>
      </c>
      <c r="L2286" s="99">
        <f t="shared" si="141"/>
        <v>-2.1448547079503432E-4</v>
      </c>
      <c r="M2286" s="102">
        <f t="shared" si="143"/>
        <v>1.4395545783093657E-3</v>
      </c>
      <c r="N2286" s="99">
        <f t="shared" si="144"/>
        <v>2.2852220477466229E-2</v>
      </c>
    </row>
    <row r="2287" spans="1:14">
      <c r="A2287" s="47">
        <v>42787</v>
      </c>
      <c r="B2287" s="39">
        <v>1.5828</v>
      </c>
      <c r="C2287" s="43">
        <f>((B2287-B2288)/0.01)*P$4+C2288</f>
        <v>16501806.000000032</v>
      </c>
      <c r="D2287" s="39">
        <v>2.2258</v>
      </c>
      <c r="E2287" s="43">
        <f>((D2287-D2288)/0.01)*R$4+E2288</f>
        <v>-20807752.000000034</v>
      </c>
      <c r="F2287" s="39">
        <v>2.4079999999999999</v>
      </c>
      <c r="G2287" s="43">
        <f>((F2287-F2288)/0.01)*T$4+G2288</f>
        <v>59753614.000000052</v>
      </c>
      <c r="H2287" s="39">
        <v>2.6818</v>
      </c>
      <c r="I2287" s="43">
        <f>((H2287-H2288)/0.01)*V$4+I2288</f>
        <v>55109066.000000015</v>
      </c>
      <c r="J2287" s="54">
        <f t="shared" si="142"/>
        <v>110556734.00000006</v>
      </c>
      <c r="K2287" s="43">
        <f>$W$2+J2287</f>
        <v>4810556734</v>
      </c>
      <c r="L2287" s="99">
        <f t="shared" si="141"/>
        <v>-1.1959194872646704E-3</v>
      </c>
      <c r="M2287" s="102">
        <f t="shared" si="143"/>
        <v>1.4260123216001989E-3</v>
      </c>
      <c r="N2287" s="99">
        <f t="shared" si="144"/>
        <v>2.2637243816807921E-2</v>
      </c>
    </row>
    <row r="2288" spans="1:14">
      <c r="A2288" s="47">
        <v>42788</v>
      </c>
      <c r="B2288" s="39">
        <v>1.5609999999999999</v>
      </c>
      <c r="C2288" s="43">
        <f>((B2288-B2289)/0.01)*P$4+C2289</f>
        <v>17705166.000000034</v>
      </c>
      <c r="D2288" s="39">
        <v>2.2023000000000001</v>
      </c>
      <c r="E2288" s="43">
        <f>((D2288-D2289)/0.01)*R$4+E2289</f>
        <v>-21966302.000000026</v>
      </c>
      <c r="F2288" s="39">
        <v>2.3879999999999999</v>
      </c>
      <c r="G2288" s="43">
        <f>((F2288-F2289)/0.01)*T$4+G2289</f>
        <v>61569614.000000052</v>
      </c>
      <c r="H2288" s="39">
        <v>2.6677999999999997</v>
      </c>
      <c r="I2288" s="43">
        <f>((H2288-H2289)/0.01)*V$4+I2289</f>
        <v>56490866.000000037</v>
      </c>
      <c r="J2288" s="54">
        <f t="shared" si="142"/>
        <v>113799344.00000009</v>
      </c>
      <c r="K2288" s="43">
        <f>$W$2+J2288</f>
        <v>4813799344</v>
      </c>
      <c r="L2288" s="99">
        <f t="shared" si="141"/>
        <v>6.7383419657654963E-4</v>
      </c>
      <c r="M2288" s="102">
        <f t="shared" si="143"/>
        <v>1.0004331144152455E-3</v>
      </c>
      <c r="N2288" s="99">
        <f t="shared" si="144"/>
        <v>1.5881383344579406E-2</v>
      </c>
    </row>
    <row r="2289" spans="1:14">
      <c r="A2289" s="47">
        <v>42789</v>
      </c>
      <c r="B2289" s="39">
        <v>1.5338000000000001</v>
      </c>
      <c r="C2289" s="43">
        <f>((B2289-B2290)/0.01)*P$4+C2290</f>
        <v>19206606.000000026</v>
      </c>
      <c r="D2289" s="39">
        <v>2.1629999999999998</v>
      </c>
      <c r="E2289" s="43">
        <f>((D2289-D2290)/0.01)*R$4+E2290</f>
        <v>-23903792.000000041</v>
      </c>
      <c r="F2289" s="39">
        <v>2.3508</v>
      </c>
      <c r="G2289" s="43">
        <f>((F2289-F2290)/0.01)*T$4+G2290</f>
        <v>64947374.000000045</v>
      </c>
      <c r="H2289" s="39">
        <v>2.6408</v>
      </c>
      <c r="I2289" s="43">
        <f>((H2289-H2290)/0.01)*V$4+I2290</f>
        <v>59155766.000000007</v>
      </c>
      <c r="J2289" s="54">
        <f t="shared" si="142"/>
        <v>119405954.00000003</v>
      </c>
      <c r="K2289" s="43">
        <f>$W$2+J2289</f>
        <v>4819405954</v>
      </c>
      <c r="L2289" s="99">
        <f t="shared" si="141"/>
        <v>1.1640176783555558E-3</v>
      </c>
      <c r="M2289" s="102">
        <f t="shared" si="143"/>
        <v>9.2766153419107948E-4</v>
      </c>
      <c r="N2289" s="99">
        <f t="shared" si="144"/>
        <v>1.4726170321861428E-2</v>
      </c>
    </row>
    <row r="2290" spans="1:14">
      <c r="A2290" s="47">
        <v>42790</v>
      </c>
      <c r="B2290" s="39">
        <v>1.5158</v>
      </c>
      <c r="C2290" s="43">
        <f>((B2290-B2291)/0.01)*P$4+C2291</f>
        <v>20200206.000000026</v>
      </c>
      <c r="D2290" s="39">
        <v>2.1059000000000001</v>
      </c>
      <c r="E2290" s="43">
        <f>((D2290-D2291)/0.01)*R$4+E2291</f>
        <v>-26718822.000000026</v>
      </c>
      <c r="F2290" s="39">
        <v>2.2879999999999998</v>
      </c>
      <c r="G2290" s="43">
        <f>((F2290-F2291)/0.01)*T$4+G2291</f>
        <v>70649614.00000006</v>
      </c>
      <c r="H2290" s="39">
        <v>2.5705</v>
      </c>
      <c r="I2290" s="43">
        <f>((H2290-H2291)/0.01)*V$4+I2291</f>
        <v>66094376.000000007</v>
      </c>
      <c r="J2290" s="54">
        <f t="shared" si="142"/>
        <v>130225374.00000006</v>
      </c>
      <c r="K2290" s="43">
        <f>$W$2+J2290</f>
        <v>4830225374</v>
      </c>
      <c r="L2290" s="99">
        <f t="shared" si="141"/>
        <v>2.2424534505232777E-3</v>
      </c>
      <c r="M2290" s="102">
        <f t="shared" si="143"/>
        <v>1.1947991686759975E-3</v>
      </c>
      <c r="N2290" s="99">
        <f t="shared" si="144"/>
        <v>1.8966848801900422E-2</v>
      </c>
    </row>
    <row r="2291" spans="1:14">
      <c r="A2291" s="47">
        <v>42793</v>
      </c>
      <c r="B2291" s="39">
        <v>1.5528</v>
      </c>
      <c r="C2291" s="43">
        <f>((B2291-B2292)/0.01)*P$4+C2292</f>
        <v>18157806.00000003</v>
      </c>
      <c r="D2291" s="39">
        <v>2.1669999999999998</v>
      </c>
      <c r="E2291" s="43">
        <f>((D2291-D2292)/0.01)*R$4+E2292</f>
        <v>-23706592.000000041</v>
      </c>
      <c r="F2291" s="39">
        <v>2.343</v>
      </c>
      <c r="G2291" s="43">
        <f>((F2291-F2292)/0.01)*T$4+G2292</f>
        <v>65655614.000000045</v>
      </c>
      <c r="H2291" s="39">
        <v>2.6036000000000001</v>
      </c>
      <c r="I2291" s="43">
        <f>((H2291-H2292)/0.01)*V$4+I2292</f>
        <v>62827405.999999993</v>
      </c>
      <c r="J2291" s="54">
        <f t="shared" si="142"/>
        <v>122934234.00000003</v>
      </c>
      <c r="K2291" s="43">
        <f>$W$2+J2291</f>
        <v>4822934234</v>
      </c>
      <c r="L2291" s="99">
        <f t="shared" si="141"/>
        <v>-1.5106227769150411E-3</v>
      </c>
      <c r="M2291" s="102">
        <f t="shared" si="143"/>
        <v>1.2429875705488387E-3</v>
      </c>
      <c r="N2291" s="99">
        <f t="shared" si="144"/>
        <v>1.9731815966499484E-2</v>
      </c>
    </row>
    <row r="2292" spans="1:14">
      <c r="A2292" s="47">
        <v>42794</v>
      </c>
      <c r="B2292" s="39">
        <v>1.6095000000000002</v>
      </c>
      <c r="C2292" s="43">
        <f>((B2292-B2293)/0.01)*P$4+C2293</f>
        <v>15027966.000000019</v>
      </c>
      <c r="D2292" s="39">
        <v>2.2111999999999998</v>
      </c>
      <c r="E2292" s="43">
        <f>((D2292-D2293)/0.01)*R$4+E2293</f>
        <v>-21527532.000000041</v>
      </c>
      <c r="F2292" s="39">
        <v>2.3738000000000001</v>
      </c>
      <c r="G2292" s="43">
        <f>((F2292-F2293)/0.01)*T$4+G2293</f>
        <v>62858974.00000003</v>
      </c>
      <c r="H2292" s="39">
        <v>2.6265999999999998</v>
      </c>
      <c r="I2292" s="43">
        <f>((H2292-H2293)/0.01)*V$4+I2293</f>
        <v>60557306.000000022</v>
      </c>
      <c r="J2292" s="54">
        <f t="shared" si="142"/>
        <v>116916714.00000003</v>
      </c>
      <c r="K2292" s="43">
        <f>$W$2+J2292</f>
        <v>4816916714</v>
      </c>
      <c r="L2292" s="99">
        <f t="shared" si="141"/>
        <v>-1.2484675985285094E-3</v>
      </c>
      <c r="M2292" s="102">
        <f t="shared" si="143"/>
        <v>1.260374139986733E-3</v>
      </c>
      <c r="N2292" s="99">
        <f t="shared" si="144"/>
        <v>2.0007819199810831E-2</v>
      </c>
    </row>
    <row r="2293" spans="1:14">
      <c r="A2293" s="47">
        <v>42795</v>
      </c>
      <c r="B2293" s="39">
        <v>1.6253</v>
      </c>
      <c r="C2293" s="43">
        <f>((B2293-B2294)/0.01)*P$4+C2294</f>
        <v>14155806.000000028</v>
      </c>
      <c r="D2293" s="39">
        <v>2.2557999999999998</v>
      </c>
      <c r="E2293" s="43">
        <f>((D2293-D2294)/0.01)*R$4+E2294</f>
        <v>-19328752.000000041</v>
      </c>
      <c r="F2293" s="39">
        <v>2.4207000000000001</v>
      </c>
      <c r="G2293" s="43">
        <f>((F2293-F2294)/0.01)*T$4+G2294</f>
        <v>58600454.000000037</v>
      </c>
      <c r="H2293" s="39">
        <v>2.6718999999999999</v>
      </c>
      <c r="I2293" s="43">
        <f>((H2293-H2294)/0.01)*V$4+I2294</f>
        <v>56086196.000000007</v>
      </c>
      <c r="J2293" s="54">
        <f t="shared" si="142"/>
        <v>109513704.00000003</v>
      </c>
      <c r="K2293" s="43">
        <f>$W$2+J2293</f>
        <v>4809513704</v>
      </c>
      <c r="L2293" s="99">
        <f t="shared" si="141"/>
        <v>-1.5380595169637028E-3</v>
      </c>
      <c r="M2293" s="102">
        <f t="shared" si="143"/>
        <v>1.3160813582712622E-3</v>
      </c>
      <c r="N2293" s="99">
        <f t="shared" si="144"/>
        <v>2.0892143874683158E-2</v>
      </c>
    </row>
    <row r="2294" spans="1:14">
      <c r="A2294" s="47">
        <v>42796</v>
      </c>
      <c r="B2294" s="39">
        <v>1.6573</v>
      </c>
      <c r="C2294" s="43">
        <f>((B2294-B2295)/0.01)*P$4+C2295</f>
        <v>12389406.000000026</v>
      </c>
      <c r="D2294" s="39">
        <v>2.2919</v>
      </c>
      <c r="E2294" s="43">
        <f>((D2294-D2295)/0.01)*R$4+E2295</f>
        <v>-17549022.00000003</v>
      </c>
      <c r="F2294" s="39">
        <v>2.4565000000000001</v>
      </c>
      <c r="G2294" s="43">
        <f>((F2294-F2295)/0.01)*T$4+G2295</f>
        <v>55349814.00000003</v>
      </c>
      <c r="H2294" s="39">
        <v>2.6957</v>
      </c>
      <c r="I2294" s="43">
        <f>((H2294-H2295)/0.01)*V$4+I2295</f>
        <v>53737136</v>
      </c>
      <c r="J2294" s="54">
        <f t="shared" si="142"/>
        <v>103927334.00000003</v>
      </c>
      <c r="K2294" s="43">
        <f>$W$2+J2294</f>
        <v>4803927334</v>
      </c>
      <c r="L2294" s="99">
        <f t="shared" si="141"/>
        <v>-1.1622000086576713E-3</v>
      </c>
      <c r="M2294" s="102">
        <f t="shared" si="143"/>
        <v>1.3112140931746195E-3</v>
      </c>
      <c r="N2294" s="99">
        <f t="shared" si="144"/>
        <v>2.0814878436618708E-2</v>
      </c>
    </row>
    <row r="2295" spans="1:14">
      <c r="A2295" s="47">
        <v>42797</v>
      </c>
      <c r="B2295" s="39">
        <v>1.6503000000000001</v>
      </c>
      <c r="C2295" s="43">
        <f>((B2295-B2296)/0.01)*P$4+C2296</f>
        <v>12775806.00000002</v>
      </c>
      <c r="D2295" s="39">
        <v>2.2907999999999999</v>
      </c>
      <c r="E2295" s="43">
        <f>((D2295-D2296)/0.01)*R$4+E2296</f>
        <v>-17603252.000000034</v>
      </c>
      <c r="F2295" s="39">
        <v>2.4550000000000001</v>
      </c>
      <c r="G2295" s="43">
        <f>((F2295-F2296)/0.01)*T$4+G2296</f>
        <v>55486014.000000037</v>
      </c>
      <c r="H2295" s="39">
        <v>2.6878000000000002</v>
      </c>
      <c r="I2295" s="43">
        <f>((H2295-H2296)/0.01)*V$4+I2296</f>
        <v>54516865.999999978</v>
      </c>
      <c r="J2295" s="54">
        <f t="shared" si="142"/>
        <v>105175434</v>
      </c>
      <c r="K2295" s="43">
        <f>$W$2+J2295</f>
        <v>4805175434</v>
      </c>
      <c r="L2295" s="99">
        <f t="shared" si="141"/>
        <v>2.5977451530126536E-4</v>
      </c>
      <c r="M2295" s="102">
        <f t="shared" si="143"/>
        <v>1.3037706120866252E-3</v>
      </c>
      <c r="N2295" s="99">
        <f t="shared" si="144"/>
        <v>2.0696716837534036E-2</v>
      </c>
    </row>
    <row r="2296" spans="1:14">
      <c r="A2296" s="47">
        <v>42800</v>
      </c>
      <c r="B2296" s="39">
        <v>1.6352</v>
      </c>
      <c r="C2296" s="43">
        <f>((B2296-B2297)/0.01)*P$4+C2297</f>
        <v>13609326.000000026</v>
      </c>
      <c r="D2296" s="39">
        <v>2.2919999999999998</v>
      </c>
      <c r="E2296" s="43">
        <f>((D2296-D2297)/0.01)*R$4+E2297</f>
        <v>-17544092.000000041</v>
      </c>
      <c r="F2296" s="39">
        <v>2.4630000000000001</v>
      </c>
      <c r="G2296" s="43">
        <f>((F2296-F2297)/0.01)*T$4+G2297</f>
        <v>54759614.000000037</v>
      </c>
      <c r="H2296" s="39">
        <v>2.7053000000000003</v>
      </c>
      <c r="I2296" s="43">
        <f>((H2296-H2297)/0.01)*V$4+I2297</f>
        <v>52789615.99999997</v>
      </c>
      <c r="J2296" s="54">
        <f t="shared" si="142"/>
        <v>103614464</v>
      </c>
      <c r="K2296" s="43">
        <f>$W$2+J2296</f>
        <v>4803614464</v>
      </c>
      <c r="L2296" s="99">
        <f t="shared" si="141"/>
        <v>-3.2490459887283169E-4</v>
      </c>
      <c r="M2296" s="102">
        <f t="shared" si="143"/>
        <v>1.3038760643770697E-3</v>
      </c>
      <c r="N2296" s="99">
        <f t="shared" si="144"/>
        <v>2.0698390840748225E-2</v>
      </c>
    </row>
    <row r="2297" spans="1:14">
      <c r="A2297" s="47">
        <v>42801</v>
      </c>
      <c r="B2297" s="39">
        <v>1.6480000000000001</v>
      </c>
      <c r="C2297" s="43">
        <f>((B2297-B2298)/0.01)*P$4+C2298</f>
        <v>12902766.000000019</v>
      </c>
      <c r="D2297" s="39">
        <v>2.3010000000000002</v>
      </c>
      <c r="E2297" s="43">
        <f>((D2297-D2298)/0.01)*R$4+E2298</f>
        <v>-17100392.000000022</v>
      </c>
      <c r="F2297" s="39">
        <v>2.4662999999999999</v>
      </c>
      <c r="G2297" s="43">
        <f>((F2297-F2298)/0.01)*T$4+G2298</f>
        <v>54459974.000000052</v>
      </c>
      <c r="H2297" s="39">
        <v>2.7054999999999998</v>
      </c>
      <c r="I2297" s="43">
        <f>((H2297-H2298)/0.01)*V$4+I2298</f>
        <v>52769876.000000015</v>
      </c>
      <c r="J2297" s="54">
        <f t="shared" si="142"/>
        <v>103032224.00000006</v>
      </c>
      <c r="K2297" s="43">
        <f>$W$2+J2297</f>
        <v>4803032224</v>
      </c>
      <c r="L2297" s="99">
        <f t="shared" si="141"/>
        <v>-1.2121607458306329E-4</v>
      </c>
      <c r="M2297" s="102">
        <f t="shared" si="143"/>
        <v>1.2621529196527265E-3</v>
      </c>
      <c r="N2297" s="99">
        <f t="shared" si="144"/>
        <v>2.0036056451611214E-2</v>
      </c>
    </row>
    <row r="2298" spans="1:14">
      <c r="A2298" s="47">
        <v>42802</v>
      </c>
      <c r="B2298" s="39">
        <v>1.6713</v>
      </c>
      <c r="C2298" s="43">
        <f>((B2298-B2299)/0.01)*P$4+C2299</f>
        <v>11616606.000000026</v>
      </c>
      <c r="D2298" s="39">
        <v>2.3460000000000001</v>
      </c>
      <c r="E2298" s="43">
        <f>((D2298-D2299)/0.01)*R$4+E2299</f>
        <v>-14881892.000000028</v>
      </c>
      <c r="F2298" s="39">
        <v>2.5135000000000001</v>
      </c>
      <c r="G2298" s="43">
        <f>((F2298-F2299)/0.01)*T$4+G2299</f>
        <v>50174214.000000037</v>
      </c>
      <c r="H2298" s="39">
        <v>2.7475000000000001</v>
      </c>
      <c r="I2298" s="43">
        <f>((H2298-H2299)/0.01)*V$4+I2299</f>
        <v>48624475.999999993</v>
      </c>
      <c r="J2298" s="54">
        <f t="shared" si="142"/>
        <v>95533404.00000003</v>
      </c>
      <c r="K2298" s="43">
        <f>$W$2+J2298</f>
        <v>4795533404</v>
      </c>
      <c r="L2298" s="99">
        <f t="shared" si="141"/>
        <v>-1.5624879416858356E-3</v>
      </c>
      <c r="M2298" s="102">
        <f t="shared" si="143"/>
        <v>1.2963336639894593E-3</v>
      </c>
      <c r="N2298" s="99">
        <f t="shared" si="144"/>
        <v>2.0578658946463661E-2</v>
      </c>
    </row>
    <row r="2299" spans="1:14">
      <c r="A2299" s="47">
        <v>42803</v>
      </c>
      <c r="B2299" s="39">
        <v>1.7029000000000001</v>
      </c>
      <c r="C2299" s="43">
        <f>((B2299-B2300)/0.01)*P$4+C2300</f>
        <v>9872286.0000000224</v>
      </c>
      <c r="D2299" s="39">
        <v>2.4024999999999999</v>
      </c>
      <c r="E2299" s="43">
        <f>((D2299-D2300)/0.01)*R$4+E2300</f>
        <v>-12096442.000000039</v>
      </c>
      <c r="F2299" s="39">
        <v>2.5720000000000001</v>
      </c>
      <c r="G2299" s="43">
        <f>((F2299-F2300)/0.01)*T$4+G2300</f>
        <v>44862414.000000037</v>
      </c>
      <c r="H2299" s="39">
        <v>2.8028</v>
      </c>
      <c r="I2299" s="43">
        <f>((H2299-H2300)/0.01)*V$4+I2300</f>
        <v>43166366</v>
      </c>
      <c r="J2299" s="54">
        <f t="shared" si="142"/>
        <v>85804624.00000003</v>
      </c>
      <c r="K2299" s="43">
        <f>$W$2+J2299</f>
        <v>4785804624</v>
      </c>
      <c r="L2299" s="99">
        <f t="shared" si="141"/>
        <v>-2.030777604353988E-3</v>
      </c>
      <c r="M2299" s="102">
        <f t="shared" si="143"/>
        <v>1.2668262477790206E-3</v>
      </c>
      <c r="N2299" s="99">
        <f t="shared" si="144"/>
        <v>2.0110243235714278E-2</v>
      </c>
    </row>
    <row r="2300" spans="1:14">
      <c r="A2300" s="47">
        <v>42804</v>
      </c>
      <c r="B2300" s="39">
        <v>1.6954</v>
      </c>
      <c r="C2300" s="43">
        <f>((B2300-B2301)/0.01)*P$4+C2301</f>
        <v>10286286.000000026</v>
      </c>
      <c r="D2300" s="39">
        <v>2.3793000000000002</v>
      </c>
      <c r="E2300" s="43">
        <f>((D2300-D2301)/0.01)*R$4+E2301</f>
        <v>-13240202.000000022</v>
      </c>
      <c r="F2300" s="39">
        <v>2.5507999999999997</v>
      </c>
      <c r="G2300" s="43">
        <f>((F2300-F2301)/0.01)*T$4+G2301</f>
        <v>46787374.000000067</v>
      </c>
      <c r="H2300" s="39">
        <v>2.7862999999999998</v>
      </c>
      <c r="I2300" s="43">
        <f>((H2300-H2301)/0.01)*V$4+I2301</f>
        <v>44794916.000000015</v>
      </c>
      <c r="J2300" s="54">
        <f t="shared" si="142"/>
        <v>88628374.000000089</v>
      </c>
      <c r="K2300" s="43">
        <f>$W$2+J2300</f>
        <v>4788628374</v>
      </c>
      <c r="L2300" s="99">
        <f t="shared" si="141"/>
        <v>5.8985217870572673E-4</v>
      </c>
      <c r="M2300" s="102">
        <f t="shared" si="143"/>
        <v>8.9302047022674341E-4</v>
      </c>
      <c r="N2300" s="99">
        <f t="shared" si="144"/>
        <v>1.4176260479459543E-2</v>
      </c>
    </row>
    <row r="2301" spans="1:14">
      <c r="A2301" s="47">
        <v>42807</v>
      </c>
      <c r="B2301" s="39">
        <v>1.7128000000000001</v>
      </c>
      <c r="C2301" s="43">
        <f>((B2301-B2302)/0.01)*P$4+C2302</f>
        <v>9325806.0000000224</v>
      </c>
      <c r="D2301" s="39">
        <v>2.4215</v>
      </c>
      <c r="E2301" s="43">
        <f>((D2301-D2302)/0.01)*R$4+E2302</f>
        <v>-11159742.000000032</v>
      </c>
      <c r="F2301" s="39">
        <v>2.5987</v>
      </c>
      <c r="G2301" s="43">
        <f>((F2301-F2302)/0.01)*T$4+G2302</f>
        <v>42438054.000000045</v>
      </c>
      <c r="H2301" s="39">
        <v>2.8351999999999999</v>
      </c>
      <c r="I2301" s="43">
        <f>((H2301-H2302)/0.01)*V$4+I2302</f>
        <v>39968486</v>
      </c>
      <c r="J2301" s="54">
        <f t="shared" si="142"/>
        <v>80572604.00000003</v>
      </c>
      <c r="K2301" s="43">
        <f>$W$2+J2301</f>
        <v>4780572604</v>
      </c>
      <c r="L2301" s="99">
        <f t="shared" si="141"/>
        <v>-1.6836874722486203E-3</v>
      </c>
      <c r="M2301" s="102">
        <f t="shared" si="143"/>
        <v>9.0846794940276814E-4</v>
      </c>
      <c r="N2301" s="99">
        <f t="shared" si="144"/>
        <v>1.4421481609155204E-2</v>
      </c>
    </row>
    <row r="2302" spans="1:14">
      <c r="A2302" s="47">
        <v>42808</v>
      </c>
      <c r="B2302" s="39">
        <v>1.7093</v>
      </c>
      <c r="C2302" s="43">
        <f>((B2302-B2303)/0.01)*P$4+C2303</f>
        <v>9519006.0000000261</v>
      </c>
      <c r="D2302" s="39">
        <v>2.4024999999999999</v>
      </c>
      <c r="E2302" s="43">
        <f>((D2302-D2303)/0.01)*R$4+E2303</f>
        <v>-12096442.000000037</v>
      </c>
      <c r="F2302" s="39">
        <v>2.5712999999999999</v>
      </c>
      <c r="G2302" s="43">
        <f>((F2302-F2303)/0.01)*T$4+G2303</f>
        <v>44925974.000000052</v>
      </c>
      <c r="H2302" s="39">
        <v>2.7976000000000001</v>
      </c>
      <c r="I2302" s="43">
        <f>((H2302-H2303)/0.01)*V$4+I2303</f>
        <v>43679605.999999985</v>
      </c>
      <c r="J2302" s="54">
        <f t="shared" si="142"/>
        <v>86028144.00000003</v>
      </c>
      <c r="K2302" s="43">
        <f>$W$2+J2302</f>
        <v>4786028144</v>
      </c>
      <c r="L2302" s="99">
        <f t="shared" si="141"/>
        <v>1.140538992919541E-3</v>
      </c>
      <c r="M2302" s="102">
        <f t="shared" si="143"/>
        <v>1.0961799913965361E-3</v>
      </c>
      <c r="N2302" s="99">
        <f t="shared" si="144"/>
        <v>1.7401317896400943E-2</v>
      </c>
    </row>
    <row r="2303" spans="1:14">
      <c r="A2303" s="47">
        <v>42809</v>
      </c>
      <c r="B2303" s="39">
        <v>1.6396999999999999</v>
      </c>
      <c r="C2303" s="43">
        <f>((B2303-B2304)/0.01)*P$4+C2304</f>
        <v>13360926.000000032</v>
      </c>
      <c r="D2303" s="39">
        <v>2.2881</v>
      </c>
      <c r="E2303" s="43">
        <f>((D2303-D2304)/0.01)*R$4+E2304</f>
        <v>-17736362.00000003</v>
      </c>
      <c r="F2303" s="39">
        <v>2.4664999999999999</v>
      </c>
      <c r="G2303" s="43">
        <f>((F2303-F2304)/0.01)*T$4+G2304</f>
        <v>54441814.000000052</v>
      </c>
      <c r="H2303" s="39">
        <v>2.7213000000000003</v>
      </c>
      <c r="I2303" s="43">
        <f>((H2303-H2304)/0.01)*V$4+I2304</f>
        <v>51210415.99999997</v>
      </c>
      <c r="J2303" s="54">
        <f t="shared" si="142"/>
        <v>101276794.00000003</v>
      </c>
      <c r="K2303" s="43">
        <f>$W$2+J2303</f>
        <v>4801276794</v>
      </c>
      <c r="L2303" s="99">
        <f t="shared" si="141"/>
        <v>3.181011338811322E-3</v>
      </c>
      <c r="M2303" s="102">
        <f t="shared" si="143"/>
        <v>1.5780597414485787E-3</v>
      </c>
      <c r="N2303" s="99">
        <f t="shared" si="144"/>
        <v>2.5050921779254956E-2</v>
      </c>
    </row>
    <row r="2304" spans="1:14">
      <c r="A2304" s="47">
        <v>42810</v>
      </c>
      <c r="B2304" s="39">
        <v>1.6675</v>
      </c>
      <c r="C2304" s="43">
        <f>((B2304-B2305)/0.01)*P$4+C2305</f>
        <v>11826366.00000003</v>
      </c>
      <c r="D2304" s="39">
        <v>2.3264</v>
      </c>
      <c r="E2304" s="43">
        <f>((D2304-D2305)/0.01)*R$4+E2305</f>
        <v>-15848172.000000028</v>
      </c>
      <c r="F2304" s="39">
        <v>2.5028000000000001</v>
      </c>
      <c r="G2304" s="43">
        <f>((F2304-F2305)/0.01)*T$4+G2305</f>
        <v>51145774.00000003</v>
      </c>
      <c r="H2304" s="39">
        <v>2.7610999999999999</v>
      </c>
      <c r="I2304" s="43">
        <f>((H2304-H2305)/0.01)*V$4+I2305</f>
        <v>47282156.000000007</v>
      </c>
      <c r="J2304" s="54">
        <f t="shared" si="142"/>
        <v>94406124.00000003</v>
      </c>
      <c r="K2304" s="43">
        <f>$W$2+J2304</f>
        <v>4794406124</v>
      </c>
      <c r="L2304" s="99">
        <f t="shared" si="141"/>
        <v>-1.4320338078833493E-3</v>
      </c>
      <c r="M2304" s="102">
        <f t="shared" si="143"/>
        <v>1.599051094434529E-3</v>
      </c>
      <c r="N2304" s="99">
        <f t="shared" si="144"/>
        <v>2.5384149177356541E-2</v>
      </c>
    </row>
    <row r="2305" spans="1:14">
      <c r="A2305" s="47">
        <v>42811</v>
      </c>
      <c r="B2305" s="39">
        <v>1.6516999999999999</v>
      </c>
      <c r="C2305" s="43">
        <f>((B2305-B2306)/0.01)*P$4+C2306</f>
        <v>12698526.000000032</v>
      </c>
      <c r="D2305" s="39">
        <v>2.2984</v>
      </c>
      <c r="E2305" s="43">
        <f>((D2305-D2306)/0.01)*R$4+E2306</f>
        <v>-17228572.00000003</v>
      </c>
      <c r="F2305" s="39">
        <v>2.4731000000000001</v>
      </c>
      <c r="G2305" s="43">
        <f>((F2305-F2306)/0.01)*T$4+G2306</f>
        <v>53842534.000000037</v>
      </c>
      <c r="H2305" s="39">
        <v>2.7332000000000001</v>
      </c>
      <c r="I2305" s="43">
        <f>((H2305-H2306)/0.01)*V$4+I2306</f>
        <v>50035885.999999993</v>
      </c>
      <c r="J2305" s="54">
        <f t="shared" si="142"/>
        <v>99348374.00000003</v>
      </c>
      <c r="K2305" s="43">
        <f>$W$2+J2305</f>
        <v>4799348374</v>
      </c>
      <c r="L2305" s="99">
        <f t="shared" si="141"/>
        <v>1.0303057970111565E-3</v>
      </c>
      <c r="M2305" s="102">
        <f t="shared" si="143"/>
        <v>1.6415809152774976E-3</v>
      </c>
      <c r="N2305" s="99">
        <f t="shared" si="144"/>
        <v>2.6059289152884302E-2</v>
      </c>
    </row>
    <row r="2306" spans="1:14">
      <c r="A2306" s="47">
        <v>42814</v>
      </c>
      <c r="B2306" s="39">
        <v>1.6335</v>
      </c>
      <c r="C2306" s="43">
        <f>((B2306-B2307)/0.01)*P$4+C2307</f>
        <v>13703166.000000032</v>
      </c>
      <c r="D2306" s="39">
        <v>2.2555999999999998</v>
      </c>
      <c r="E2306" s="43">
        <f>((D2306-D2307)/0.01)*R$4+E2307</f>
        <v>-19338612.000000037</v>
      </c>
      <c r="F2306" s="39">
        <v>2.4278</v>
      </c>
      <c r="G2306" s="43">
        <f>((F2306-F2307)/0.01)*T$4+G2307</f>
        <v>57955774.000000045</v>
      </c>
      <c r="H2306" s="39">
        <v>2.6936</v>
      </c>
      <c r="I2306" s="43">
        <f>((H2306-H2307)/0.01)*V$4+I2307</f>
        <v>53944406</v>
      </c>
      <c r="J2306" s="54">
        <f t="shared" si="142"/>
        <v>106264734.00000003</v>
      </c>
      <c r="K2306" s="43">
        <f>$W$2+J2306</f>
        <v>4806264734</v>
      </c>
      <c r="L2306" s="99">
        <f t="shared" si="141"/>
        <v>1.440066577217704E-3</v>
      </c>
      <c r="M2306" s="102">
        <f t="shared" si="143"/>
        <v>1.710689609345221E-3</v>
      </c>
      <c r="N2306" s="99">
        <f t="shared" si="144"/>
        <v>2.7156355660498146E-2</v>
      </c>
    </row>
    <row r="2307" spans="1:14">
      <c r="A2307" s="47">
        <v>42815</v>
      </c>
      <c r="B2307" s="39">
        <v>1.6175000000000002</v>
      </c>
      <c r="C2307" s="43">
        <f>((B2307-B2308)/0.01)*P$4+C2308</f>
        <v>14586366.00000002</v>
      </c>
      <c r="D2307" s="39">
        <v>2.2134999999999998</v>
      </c>
      <c r="E2307" s="43">
        <f>((D2307-D2308)/0.01)*R$4+E2308</f>
        <v>-21414142.000000037</v>
      </c>
      <c r="F2307" s="39">
        <v>2.3824999999999998</v>
      </c>
      <c r="G2307" s="43">
        <f>((F2307-F2308)/0.01)*T$4+G2308</f>
        <v>62069014.000000052</v>
      </c>
      <c r="H2307" s="39">
        <v>2.6470000000000002</v>
      </c>
      <c r="I2307" s="43">
        <f>((H2307-H2308)/0.01)*V$4+I2308</f>
        <v>58543825.999999978</v>
      </c>
      <c r="J2307" s="54">
        <f t="shared" si="142"/>
        <v>113785064.00000001</v>
      </c>
      <c r="K2307" s="43">
        <f>$W$2+J2307</f>
        <v>4813785064</v>
      </c>
      <c r="L2307" s="99">
        <f t="shared" si="141"/>
        <v>1.563470395647992E-3</v>
      </c>
      <c r="M2307" s="102">
        <f t="shared" si="143"/>
        <v>1.7732022124142526E-3</v>
      </c>
      <c r="N2307" s="99">
        <f t="shared" si="144"/>
        <v>2.8148712469665851E-2</v>
      </c>
    </row>
    <row r="2308" spans="1:14">
      <c r="A2308" s="47">
        <v>42816</v>
      </c>
      <c r="B2308" s="39">
        <v>1.6078000000000001</v>
      </c>
      <c r="C2308" s="43">
        <f>((B2308-B2309)/0.01)*P$4+C2309</f>
        <v>15121806.000000022</v>
      </c>
      <c r="D2308" s="39">
        <v>2.2029999999999998</v>
      </c>
      <c r="E2308" s="43">
        <f>((D2308-D2309)/0.01)*R$4+E2309</f>
        <v>-21931792.000000034</v>
      </c>
      <c r="F2308" s="39">
        <v>2.3704999999999998</v>
      </c>
      <c r="G2308" s="43">
        <f>((F2308-F2309)/0.01)*T$4+G2309</f>
        <v>63158614.000000052</v>
      </c>
      <c r="H2308" s="39">
        <v>2.6284000000000001</v>
      </c>
      <c r="I2308" s="43">
        <f>((H2308-H2309)/0.01)*V$4+I2309</f>
        <v>60379645.999999993</v>
      </c>
      <c r="J2308" s="54">
        <f t="shared" si="142"/>
        <v>116728274.00000003</v>
      </c>
      <c r="K2308" s="43">
        <f>$W$2+J2308</f>
        <v>4816728274</v>
      </c>
      <c r="L2308" s="99">
        <f t="shared" si="141"/>
        <v>6.1122600391782015E-4</v>
      </c>
      <c r="M2308" s="102">
        <f t="shared" si="143"/>
        <v>1.6595093975720449E-3</v>
      </c>
      <c r="N2308" s="99">
        <f t="shared" si="144"/>
        <v>2.6343894986101481E-2</v>
      </c>
    </row>
    <row r="2309" spans="1:14">
      <c r="A2309" s="47">
        <v>42817</v>
      </c>
      <c r="B2309" s="39">
        <v>1.6233</v>
      </c>
      <c r="C2309" s="43">
        <f>((B2309-B2310)/0.01)*P$4+C2310</f>
        <v>14266206.00000003</v>
      </c>
      <c r="D2309" s="39">
        <v>2.2315</v>
      </c>
      <c r="E2309" s="43">
        <f>((D2309-D2310)/0.01)*R$4+E2310</f>
        <v>-20526742.000000022</v>
      </c>
      <c r="F2309" s="39">
        <v>2.4007999999999998</v>
      </c>
      <c r="G2309" s="43">
        <f>((F2309-F2310)/0.01)*T$4+G2310</f>
        <v>60407374.000000052</v>
      </c>
      <c r="H2309" s="39">
        <v>2.6528</v>
      </c>
      <c r="I2309" s="43">
        <f>((H2309-H2310)/0.01)*V$4+I2310</f>
        <v>57971365.999999993</v>
      </c>
      <c r="J2309" s="54">
        <f t="shared" si="142"/>
        <v>112118204.00000006</v>
      </c>
      <c r="K2309" s="43">
        <f>$W$2+J2309</f>
        <v>4812118204</v>
      </c>
      <c r="L2309" s="99">
        <f t="shared" si="141"/>
        <v>-9.5755402535180366E-4</v>
      </c>
      <c r="M2309" s="102">
        <f t="shared" si="143"/>
        <v>1.5098505018454778E-3</v>
      </c>
      <c r="N2309" s="99">
        <f t="shared" si="144"/>
        <v>2.3968133668615218E-2</v>
      </c>
    </row>
    <row r="2310" spans="1:14">
      <c r="A2310" s="47">
        <v>42818</v>
      </c>
      <c r="B2310" s="39">
        <v>1.6198000000000001</v>
      </c>
      <c r="C2310" s="43">
        <f>((B2310-B2311)/0.01)*P$4+C2311</f>
        <v>14459406.00000002</v>
      </c>
      <c r="D2310" s="39">
        <v>2.2298</v>
      </c>
      <c r="E2310" s="43">
        <f>((D2310-D2311)/0.01)*R$4+E2311</f>
        <v>-20610552.000000022</v>
      </c>
      <c r="F2310" s="39">
        <v>2.3965000000000001</v>
      </c>
      <c r="G2310" s="43">
        <f>((F2310-F2311)/0.01)*T$4+G2311</f>
        <v>60797814.00000003</v>
      </c>
      <c r="H2310" s="39">
        <v>2.6395</v>
      </c>
      <c r="I2310" s="43">
        <f>((H2310-H2311)/0.01)*V$4+I2311</f>
        <v>59284076</v>
      </c>
      <c r="J2310" s="54">
        <f t="shared" si="142"/>
        <v>113930744.00000003</v>
      </c>
      <c r="K2310" s="43">
        <f>$W$2+J2310</f>
        <v>4813930744</v>
      </c>
      <c r="L2310" s="99">
        <f t="shared" si="141"/>
        <v>3.7659065130723931E-4</v>
      </c>
      <c r="M2310" s="102">
        <f t="shared" si="143"/>
        <v>1.5107045695899367E-3</v>
      </c>
      <c r="N2310" s="99">
        <f t="shared" si="144"/>
        <v>2.3981691573743059E-2</v>
      </c>
    </row>
    <row r="2311" spans="1:14">
      <c r="A2311" s="47">
        <v>42821</v>
      </c>
      <c r="B2311" s="39">
        <v>1.5985</v>
      </c>
      <c r="C2311" s="43">
        <f>((B2311-B2312)/0.01)*P$4+C2312</f>
        <v>15635166.000000026</v>
      </c>
      <c r="D2311" s="39">
        <v>2.1865000000000001</v>
      </c>
      <c r="E2311" s="43">
        <f>((D2311-D2312)/0.01)*R$4+E2312</f>
        <v>-22745242.000000019</v>
      </c>
      <c r="F2311" s="39">
        <v>2.3490000000000002</v>
      </c>
      <c r="G2311" s="43">
        <f>((F2311-F2312)/0.01)*T$4+G2312</f>
        <v>65110814.000000015</v>
      </c>
      <c r="H2311" s="39">
        <v>2.5962000000000001</v>
      </c>
      <c r="I2311" s="43">
        <f>((H2311-H2312)/0.01)*V$4+I2312</f>
        <v>63557785.999999993</v>
      </c>
      <c r="J2311" s="54">
        <f t="shared" si="142"/>
        <v>121558524.00000001</v>
      </c>
      <c r="K2311" s="43">
        <f>$W$2+J2311</f>
        <v>4821558524</v>
      </c>
      <c r="L2311" s="99">
        <f t="shared" si="141"/>
        <v>1.5832681416056385E-3</v>
      </c>
      <c r="M2311" s="102">
        <f t="shared" si="143"/>
        <v>1.3208314253130517E-3</v>
      </c>
      <c r="N2311" s="99">
        <f t="shared" si="144"/>
        <v>2.0967548851303912E-2</v>
      </c>
    </row>
    <row r="2312" spans="1:14">
      <c r="A2312" s="47">
        <v>42822</v>
      </c>
      <c r="B2312" s="39">
        <v>1.6324999999999998</v>
      </c>
      <c r="C2312" s="43">
        <f>((B2312-B2313)/0.01)*P$4+C2313</f>
        <v>13758366.000000037</v>
      </c>
      <c r="D2312" s="39">
        <v>2.2317999999999998</v>
      </c>
      <c r="E2312" s="43">
        <f>((D2312-D2313)/0.01)*R$4+E2313</f>
        <v>-20511952.000000034</v>
      </c>
      <c r="F2312" s="39">
        <v>2.395</v>
      </c>
      <c r="G2312" s="43">
        <f>((F2312-F2313)/0.01)*T$4+G2313</f>
        <v>60934014.00000003</v>
      </c>
      <c r="H2312" s="39">
        <v>2.6440000000000001</v>
      </c>
      <c r="I2312" s="43">
        <f>((H2312-H2313)/0.01)*V$4+I2313</f>
        <v>58839925.999999985</v>
      </c>
      <c r="J2312" s="54">
        <f t="shared" si="142"/>
        <v>113020354.00000001</v>
      </c>
      <c r="K2312" s="43">
        <f>$W$2+J2312</f>
        <v>4813020354</v>
      </c>
      <c r="L2312" s="99">
        <f t="shared" ref="L2312:L2375" si="145">LN(K2312/K2311)</f>
        <v>-1.7724017506676396E-3</v>
      </c>
      <c r="M2312" s="102">
        <f t="shared" si="143"/>
        <v>1.5515908774751293E-3</v>
      </c>
      <c r="N2312" s="99">
        <f t="shared" si="144"/>
        <v>2.4630741589894093E-2</v>
      </c>
    </row>
    <row r="2313" spans="1:14">
      <c r="A2313" s="47">
        <v>42823</v>
      </c>
      <c r="B2313" s="39">
        <v>1.6072</v>
      </c>
      <c r="C2313" s="43">
        <f>((B2313-B2314)/0.01)*P$4+C2314</f>
        <v>15154926.00000003</v>
      </c>
      <c r="D2313" s="39">
        <v>2.1981999999999999</v>
      </c>
      <c r="E2313" s="43">
        <f>((D2313-D2314)/0.01)*R$4+E2314</f>
        <v>-22168432.000000026</v>
      </c>
      <c r="F2313" s="39">
        <v>2.3613</v>
      </c>
      <c r="G2313" s="43">
        <f>((F2313-F2314)/0.01)*T$4+G2314</f>
        <v>63993974.000000037</v>
      </c>
      <c r="H2313" s="39">
        <v>2.61</v>
      </c>
      <c r="I2313" s="43">
        <f>((H2313-H2314)/0.01)*V$4+I2314</f>
        <v>62195726.000000007</v>
      </c>
      <c r="J2313" s="54">
        <f t="shared" si="142"/>
        <v>119176194.00000006</v>
      </c>
      <c r="K2313" s="43">
        <f>$W$2+J2313</f>
        <v>4819176194</v>
      </c>
      <c r="L2313" s="99">
        <f t="shared" si="145"/>
        <v>1.2781800718897163E-3</v>
      </c>
      <c r="M2313" s="102">
        <f t="shared" si="143"/>
        <v>1.28927318274115E-3</v>
      </c>
      <c r="N2313" s="99">
        <f t="shared" si="144"/>
        <v>2.046657728134689E-2</v>
      </c>
    </row>
    <row r="2314" spans="1:14">
      <c r="A2314" s="47">
        <v>42824</v>
      </c>
      <c r="B2314" s="39">
        <v>1.6393</v>
      </c>
      <c r="C2314" s="43">
        <f>((B2314-B2315)/0.01)*P$4+C2315</f>
        <v>13383006.00000003</v>
      </c>
      <c r="D2314" s="39">
        <v>2.2461000000000002</v>
      </c>
      <c r="E2314" s="43">
        <f>((D2314-D2315)/0.01)*R$4+E2315</f>
        <v>-19806962.000000011</v>
      </c>
      <c r="F2314" s="39">
        <v>2.4116</v>
      </c>
      <c r="G2314" s="43">
        <f>((F2314-F2315)/0.01)*T$4+G2315</f>
        <v>59426734.000000037</v>
      </c>
      <c r="H2314" s="39">
        <v>2.6673999999999998</v>
      </c>
      <c r="I2314" s="43">
        <f>((H2314-H2315)/0.01)*V$4+I2315</f>
        <v>56530346.000000015</v>
      </c>
      <c r="J2314" s="54">
        <f t="shared" ref="J2314:J2377" si="146">C2314+E2314+G2314+I2314</f>
        <v>109533124.00000007</v>
      </c>
      <c r="K2314" s="43">
        <f>$W$2+J2314</f>
        <v>4809533124</v>
      </c>
      <c r="L2314" s="99">
        <f t="shared" si="145"/>
        <v>-2.0029835579160769E-3</v>
      </c>
      <c r="M2314" s="102">
        <f t="shared" ref="M2314:M2377" si="147">_xlfn.STDEV.S(L2305:L2314)</f>
        <v>1.3869857920808979E-3</v>
      </c>
      <c r="N2314" s="99">
        <f t="shared" si="144"/>
        <v>2.2017716866955972E-2</v>
      </c>
    </row>
    <row r="2315" spans="1:14">
      <c r="A2315" s="47">
        <v>42825</v>
      </c>
      <c r="B2315" s="39">
        <v>1.6175999999999999</v>
      </c>
      <c r="C2315" s="43">
        <f>((B2315-B2316)/0.01)*P$4+C2316</f>
        <v>14580846.000000032</v>
      </c>
      <c r="D2315" s="39">
        <v>2.2164999999999999</v>
      </c>
      <c r="E2315" s="43">
        <f>((D2315-D2316)/0.01)*R$4+E2316</f>
        <v>-21266242.000000026</v>
      </c>
      <c r="F2315" s="39">
        <v>2.3841000000000001</v>
      </c>
      <c r="G2315" s="43">
        <f>((F2315-F2316)/0.01)*T$4+G2316</f>
        <v>61923734.000000022</v>
      </c>
      <c r="H2315" s="39">
        <v>2.6451000000000002</v>
      </c>
      <c r="I2315" s="43">
        <f>((H2315-H2316)/0.01)*V$4+I2316</f>
        <v>58731355.99999997</v>
      </c>
      <c r="J2315" s="54">
        <f t="shared" si="146"/>
        <v>113969694</v>
      </c>
      <c r="K2315" s="43">
        <f>$W$2+J2315</f>
        <v>4813969694</v>
      </c>
      <c r="L2315" s="99">
        <f t="shared" si="145"/>
        <v>9.2202816338530873E-4</v>
      </c>
      <c r="M2315" s="102">
        <f t="shared" si="147"/>
        <v>1.3811918498546985E-3</v>
      </c>
      <c r="N2315" s="99">
        <f t="shared" si="144"/>
        <v>2.1925740885508777E-2</v>
      </c>
    </row>
    <row r="2316" spans="1:14">
      <c r="A2316" s="47">
        <v>42828</v>
      </c>
      <c r="B2316" s="39">
        <v>1.5798999999999999</v>
      </c>
      <c r="C2316" s="43">
        <f>((B2316-B2317)/0.01)*P$4+C2317</f>
        <v>16661886.000000035</v>
      </c>
      <c r="D2316" s="39">
        <v>2.1398000000000001</v>
      </c>
      <c r="E2316" s="43">
        <f>((D2316-D2317)/0.01)*R$4+E2317</f>
        <v>-25047552.000000015</v>
      </c>
      <c r="F2316" s="39">
        <v>2.3075999999999999</v>
      </c>
      <c r="G2316" s="43">
        <f>((F2316-F2317)/0.01)*T$4+G2317</f>
        <v>68869934.000000045</v>
      </c>
      <c r="H2316" s="39">
        <v>2.5735999999999999</v>
      </c>
      <c r="I2316" s="43">
        <f>((H2316-H2317)/0.01)*V$4+I2317</f>
        <v>65788406</v>
      </c>
      <c r="J2316" s="54">
        <f t="shared" si="146"/>
        <v>126272674.00000006</v>
      </c>
      <c r="K2316" s="43">
        <f>$W$2+J2316</f>
        <v>4826272674</v>
      </c>
      <c r="L2316" s="99">
        <f t="shared" si="145"/>
        <v>2.5524226901574359E-3</v>
      </c>
      <c r="M2316" s="102">
        <f t="shared" si="147"/>
        <v>1.5205927728865309E-3</v>
      </c>
      <c r="N2316" s="99">
        <f t="shared" si="144"/>
        <v>2.4138661934759283E-2</v>
      </c>
    </row>
    <row r="2317" spans="1:14">
      <c r="A2317" s="47">
        <v>42829</v>
      </c>
      <c r="B2317" s="39">
        <v>1.593</v>
      </c>
      <c r="C2317" s="43">
        <f>((B2317-B2318)/0.01)*P$4+C2318</f>
        <v>15938766.00000003</v>
      </c>
      <c r="D2317" s="39">
        <v>2.1745000000000001</v>
      </c>
      <c r="E2317" s="43">
        <f>((D2317-D2318)/0.01)*R$4+E2318</f>
        <v>-23336842.000000019</v>
      </c>
      <c r="F2317" s="39">
        <v>2.3454999999999999</v>
      </c>
      <c r="G2317" s="43">
        <f>((F2317-F2318)/0.01)*T$4+G2318</f>
        <v>65428614.000000045</v>
      </c>
      <c r="H2317" s="39">
        <v>2.6143000000000001</v>
      </c>
      <c r="I2317" s="43">
        <f>((H2317-H2318)/0.01)*V$4+I2318</f>
        <v>61771315.999999985</v>
      </c>
      <c r="J2317" s="54">
        <f t="shared" si="146"/>
        <v>119801854.00000004</v>
      </c>
      <c r="K2317" s="43">
        <f>$W$2+J2317</f>
        <v>4819801854</v>
      </c>
      <c r="L2317" s="99">
        <f t="shared" si="145"/>
        <v>-1.3416485538964025E-3</v>
      </c>
      <c r="M2317" s="102">
        <f t="shared" si="147"/>
        <v>1.5540322888194032E-3</v>
      </c>
      <c r="N2317" s="99">
        <f t="shared" si="144"/>
        <v>2.4669497793483857E-2</v>
      </c>
    </row>
    <row r="2318" spans="1:14">
      <c r="A2318" s="47">
        <v>42830</v>
      </c>
      <c r="B2318" s="39">
        <v>1.5697000000000001</v>
      </c>
      <c r="C2318" s="43">
        <f>((B2318-B2319)/0.01)*P$4+C2319</f>
        <v>17224926.000000022</v>
      </c>
      <c r="D2318" s="39">
        <v>2.1391999999999998</v>
      </c>
      <c r="E2318" s="43">
        <f>((D2318-D2319)/0.01)*R$4+E2319</f>
        <v>-25077132.000000034</v>
      </c>
      <c r="F2318" s="39">
        <v>2.3159000000000001</v>
      </c>
      <c r="G2318" s="43">
        <f>((F2318-F2319)/0.01)*T$4+G2319</f>
        <v>68116294.00000003</v>
      </c>
      <c r="H2318" s="39">
        <v>2.5952000000000002</v>
      </c>
      <c r="I2318" s="43">
        <f>((H2318-H2319)/0.01)*V$4+I2319</f>
        <v>63656485.999999978</v>
      </c>
      <c r="J2318" s="54">
        <f t="shared" si="146"/>
        <v>123920574</v>
      </c>
      <c r="K2318" s="43">
        <f>$W$2+J2318</f>
        <v>4823920574</v>
      </c>
      <c r="L2318" s="99">
        <f t="shared" si="145"/>
        <v>8.5417644092817906E-4</v>
      </c>
      <c r="M2318" s="102">
        <f t="shared" si="147"/>
        <v>1.5643447202680644E-3</v>
      </c>
      <c r="N2318" s="99">
        <f t="shared" si="144"/>
        <v>2.483320256763721E-2</v>
      </c>
    </row>
    <row r="2319" spans="1:14">
      <c r="A2319" s="47">
        <v>42831</v>
      </c>
      <c r="B2319" s="39">
        <v>1.5783</v>
      </c>
      <c r="C2319" s="43">
        <f>((B2319-B2320)/0.01)*P$4+C2320</f>
        <v>16750206.000000026</v>
      </c>
      <c r="D2319" s="39">
        <v>2.1427999999999998</v>
      </c>
      <c r="E2319" s="43">
        <f>((D2319-D2320)/0.01)*R$4+E2320</f>
        <v>-24899652.00000003</v>
      </c>
      <c r="F2319" s="39">
        <v>2.3193000000000001</v>
      </c>
      <c r="G2319" s="43">
        <f>((F2319-F2320)/0.01)*T$4+G2320</f>
        <v>67807574.00000003</v>
      </c>
      <c r="H2319" s="39">
        <v>2.5945999999999998</v>
      </c>
      <c r="I2319" s="43">
        <f>((H2319-H2320)/0.01)*V$4+I2320</f>
        <v>63715706.000000015</v>
      </c>
      <c r="J2319" s="54">
        <f t="shared" si="146"/>
        <v>123373834.00000004</v>
      </c>
      <c r="K2319" s="43">
        <f>$W$2+J2319</f>
        <v>4823373834</v>
      </c>
      <c r="L2319" s="99">
        <f t="shared" si="145"/>
        <v>-1.1334576876434315E-4</v>
      </c>
      <c r="M2319" s="102">
        <f t="shared" si="147"/>
        <v>1.5201357201473184E-3</v>
      </c>
      <c r="N2319" s="99">
        <f t="shared" si="144"/>
        <v>2.41314064474553E-2</v>
      </c>
    </row>
    <row r="2320" spans="1:14">
      <c r="A2320" s="47">
        <v>42832</v>
      </c>
      <c r="B2320" s="39">
        <v>1.6158000000000001</v>
      </c>
      <c r="C2320" s="43">
        <f>((B2320-B2321)/0.01)*P$4+C2321</f>
        <v>14680206.00000002</v>
      </c>
      <c r="D2320" s="39">
        <v>2.1888000000000001</v>
      </c>
      <c r="E2320" s="43">
        <f>((D2320-D2321)/0.01)*R$4+E2321</f>
        <v>-22631852.000000015</v>
      </c>
      <c r="F2320" s="39">
        <v>2.3563999999999998</v>
      </c>
      <c r="G2320" s="43">
        <f>((F2320-F2321)/0.01)*T$4+G2321</f>
        <v>64438894.000000052</v>
      </c>
      <c r="H2320" s="39">
        <v>2.6126</v>
      </c>
      <c r="I2320" s="43">
        <f>((H2320-H2321)/0.01)*V$4+I2321</f>
        <v>61939105.999999993</v>
      </c>
      <c r="J2320" s="54">
        <f t="shared" si="146"/>
        <v>118426354.00000006</v>
      </c>
      <c r="K2320" s="43">
        <f>$W$2+J2320</f>
        <v>4818426354</v>
      </c>
      <c r="L2320" s="99">
        <f t="shared" si="145"/>
        <v>-1.0262565781818036E-3</v>
      </c>
      <c r="M2320" s="102">
        <f t="shared" si="147"/>
        <v>1.569408526105679E-3</v>
      </c>
      <c r="N2320" s="99">
        <f t="shared" si="144"/>
        <v>2.4913587993240283E-2</v>
      </c>
    </row>
    <row r="2321" spans="1:14">
      <c r="A2321" s="47">
        <v>42835</v>
      </c>
      <c r="B2321" s="39">
        <v>1.5985</v>
      </c>
      <c r="C2321" s="43">
        <f>((B2321-B2322)/0.01)*P$4+C2322</f>
        <v>15635166.000000026</v>
      </c>
      <c r="D2321" s="39">
        <v>2.1616</v>
      </c>
      <c r="E2321" s="43">
        <f>((D2321-D2322)/0.01)*R$4+E2322</f>
        <v>-23972812.000000022</v>
      </c>
      <c r="F2321" s="39">
        <v>2.3311000000000002</v>
      </c>
      <c r="G2321" s="43">
        <f>((F2321-F2322)/0.01)*T$4+G2322</f>
        <v>66736134.000000022</v>
      </c>
      <c r="H2321" s="39">
        <v>2.5937000000000001</v>
      </c>
      <c r="I2321" s="43">
        <f>((H2321-H2322)/0.01)*V$4+I2322</f>
        <v>63804535.999999985</v>
      </c>
      <c r="J2321" s="54">
        <f t="shared" si="146"/>
        <v>122203024.00000001</v>
      </c>
      <c r="K2321" s="43">
        <f>$W$2+J2321</f>
        <v>4822203024</v>
      </c>
      <c r="L2321" s="99">
        <f t="shared" si="145"/>
        <v>7.8349038120130497E-4</v>
      </c>
      <c r="M2321" s="102">
        <f t="shared" si="147"/>
        <v>1.5040630755559937E-3</v>
      </c>
      <c r="N2321" s="99">
        <f t="shared" ref="N2321:N2384" si="148">M2321*SQRT(252)</f>
        <v>2.3876261124456667E-2</v>
      </c>
    </row>
    <row r="2322" spans="1:14">
      <c r="A2322" s="47">
        <v>42836</v>
      </c>
      <c r="B2322" s="39">
        <v>1.5575000000000001</v>
      </c>
      <c r="C2322" s="43">
        <f>((B2322-B2323)/0.01)*P$4+C2323</f>
        <v>17898366.000000022</v>
      </c>
      <c r="D2322" s="39">
        <v>2.0905999999999998</v>
      </c>
      <c r="E2322" s="43">
        <f>((D2322-D2323)/0.01)*R$4+E2323</f>
        <v>-27473112.00000003</v>
      </c>
      <c r="F2322" s="39">
        <v>2.2574000000000001</v>
      </c>
      <c r="G2322" s="43">
        <f>((F2322-F2323)/0.01)*T$4+G2323</f>
        <v>73428094.00000003</v>
      </c>
      <c r="H2322" s="39">
        <v>2.5282</v>
      </c>
      <c r="I2322" s="43">
        <f>((H2322-H2323)/0.01)*V$4+I2323</f>
        <v>70269386</v>
      </c>
      <c r="J2322" s="54">
        <f t="shared" si="146"/>
        <v>134122734.00000003</v>
      </c>
      <c r="K2322" s="43">
        <f>$W$2+J2322</f>
        <v>4834122734</v>
      </c>
      <c r="L2322" s="99">
        <f t="shared" si="145"/>
        <v>2.4687891342654602E-3</v>
      </c>
      <c r="M2322" s="102">
        <f t="shared" si="147"/>
        <v>1.542048299044369E-3</v>
      </c>
      <c r="N2322" s="99">
        <f t="shared" si="148"/>
        <v>2.4479257853529366E-2</v>
      </c>
    </row>
    <row r="2323" spans="1:14">
      <c r="A2323" s="47">
        <v>42837</v>
      </c>
      <c r="B2323" s="39">
        <v>1.5211000000000001</v>
      </c>
      <c r="C2323" s="43">
        <f>((B2323-B2324)/0.01)*P$4+C2324</f>
        <v>19907646.000000022</v>
      </c>
      <c r="D2323" s="39">
        <v>2.0333000000000001</v>
      </c>
      <c r="E2323" s="43">
        <f>((D2323-D2324)/0.01)*R$4+E2324</f>
        <v>-30298002.000000015</v>
      </c>
      <c r="F2323" s="39">
        <v>2.2035999999999998</v>
      </c>
      <c r="G2323" s="43">
        <f>((F2323-F2324)/0.01)*T$4+G2324</f>
        <v>78313134.00000006</v>
      </c>
      <c r="H2323" s="39">
        <v>2.4830999999999999</v>
      </c>
      <c r="I2323" s="43">
        <f>((H2323-H2324)/0.01)*V$4+I2324</f>
        <v>74720756.000000015</v>
      </c>
      <c r="J2323" s="54">
        <f t="shared" si="146"/>
        <v>142643534.00000006</v>
      </c>
      <c r="K2323" s="43">
        <f>$W$2+J2323</f>
        <v>4842643534</v>
      </c>
      <c r="L2323" s="99">
        <f t="shared" si="145"/>
        <v>1.7610846363813209E-3</v>
      </c>
      <c r="M2323" s="102">
        <f t="shared" si="147"/>
        <v>1.5784325729778373E-3</v>
      </c>
      <c r="N2323" s="99">
        <f t="shared" si="148"/>
        <v>2.505684029629901E-2</v>
      </c>
    </row>
    <row r="2324" spans="1:14">
      <c r="A2324" s="47">
        <v>42838</v>
      </c>
      <c r="B2324" s="39">
        <v>1.5329999999999999</v>
      </c>
      <c r="C2324" s="43">
        <f>((B2324-B2325)/0.01)*P$4+C2325</f>
        <v>19250766.000000034</v>
      </c>
      <c r="D2324" s="39">
        <v>2.0415000000000001</v>
      </c>
      <c r="E2324" s="43">
        <f>((D2324-D2325)/0.01)*R$4+E2325</f>
        <v>-29893742.000000015</v>
      </c>
      <c r="F2324" s="39">
        <v>2.2090000000000001</v>
      </c>
      <c r="G2324" s="43">
        <f>((F2324-F2325)/0.01)*T$4+G2325</f>
        <v>77822814.00000003</v>
      </c>
      <c r="H2324" s="39">
        <v>2.488</v>
      </c>
      <c r="I2324" s="43">
        <f>((H2324-H2325)/0.01)*V$4+I2325</f>
        <v>74237126</v>
      </c>
      <c r="J2324" s="54">
        <f t="shared" si="146"/>
        <v>141416964.00000006</v>
      </c>
      <c r="K2324" s="43">
        <f>$W$2+J2324</f>
        <v>4841416964</v>
      </c>
      <c r="L2324" s="99">
        <f t="shared" si="145"/>
        <v>-2.53317295325123E-4</v>
      </c>
      <c r="M2324" s="102">
        <f t="shared" si="147"/>
        <v>1.352744005515404E-3</v>
      </c>
      <c r="N2324" s="99">
        <f t="shared" si="148"/>
        <v>2.1474145356762876E-2</v>
      </c>
    </row>
    <row r="2325" spans="1:14">
      <c r="A2325" s="47">
        <v>42839</v>
      </c>
      <c r="B2325" s="39">
        <v>1.5329999999999999</v>
      </c>
      <c r="C2325" s="43">
        <f>((B2325-B2326)/0.01)*P$4+C2326</f>
        <v>19250766.000000034</v>
      </c>
      <c r="D2325" s="39">
        <v>2.0415000000000001</v>
      </c>
      <c r="E2325" s="43">
        <f>((D2325-D2326)/0.01)*R$4+E2326</f>
        <v>-29893742.000000015</v>
      </c>
      <c r="F2325" s="39">
        <v>2.2105000000000001</v>
      </c>
      <c r="G2325" s="43">
        <f>((F2325-F2326)/0.01)*T$4+G2326</f>
        <v>77686614.00000003</v>
      </c>
      <c r="H2325" s="39">
        <v>2.488</v>
      </c>
      <c r="I2325" s="43">
        <f>((H2325-H2326)/0.01)*V$4+I2326</f>
        <v>74237126</v>
      </c>
      <c r="J2325" s="54">
        <f t="shared" si="146"/>
        <v>141280764.00000006</v>
      </c>
      <c r="K2325" s="43">
        <f>$W$2+J2325</f>
        <v>4841280764</v>
      </c>
      <c r="L2325" s="99">
        <f t="shared" si="145"/>
        <v>-2.8132655554222229E-5</v>
      </c>
      <c r="M2325" s="102">
        <f t="shared" si="147"/>
        <v>1.3656599947545743E-3</v>
      </c>
      <c r="N2325" s="99">
        <f t="shared" si="148"/>
        <v>2.1679180329542261E-2</v>
      </c>
    </row>
    <row r="2326" spans="1:14">
      <c r="A2326" s="47">
        <v>42842</v>
      </c>
      <c r="B2326" s="39">
        <v>1.5331999999999999</v>
      </c>
      <c r="C2326" s="43">
        <f>((B2326-B2327)/0.01)*P$4+C2327</f>
        <v>19239726.000000034</v>
      </c>
      <c r="D2326" s="39">
        <v>2.0415000000000001</v>
      </c>
      <c r="E2326" s="43">
        <f>((D2326-D2327)/0.01)*R$4+E2327</f>
        <v>-29893742.000000015</v>
      </c>
      <c r="F2326" s="39">
        <v>2.2115999999999998</v>
      </c>
      <c r="G2326" s="43">
        <f>((F2326-F2327)/0.01)*T$4+G2327</f>
        <v>77586734.00000006</v>
      </c>
      <c r="H2326" s="39">
        <v>2.4918</v>
      </c>
      <c r="I2326" s="43">
        <f>((H2326-H2327)/0.01)*V$4+I2327</f>
        <v>73862066</v>
      </c>
      <c r="J2326" s="54">
        <f t="shared" si="146"/>
        <v>140794784.00000006</v>
      </c>
      <c r="K2326" s="43">
        <f>$W$2+J2326</f>
        <v>4840794784</v>
      </c>
      <c r="L2326" s="99">
        <f t="shared" si="145"/>
        <v>-1.0038756628136101E-4</v>
      </c>
      <c r="M2326" s="102">
        <f t="shared" si="147"/>
        <v>1.1821942686848223E-3</v>
      </c>
      <c r="N2326" s="99">
        <f t="shared" si="148"/>
        <v>1.8766752217835483E-2</v>
      </c>
    </row>
    <row r="2327" spans="1:14">
      <c r="A2327" s="47">
        <v>42843</v>
      </c>
      <c r="B2327" s="39">
        <v>1.4796</v>
      </c>
      <c r="C2327" s="43">
        <f>((B2327-B2328)/0.01)*P$4+C2328</f>
        <v>22198446.000000026</v>
      </c>
      <c r="D2327" s="39">
        <v>1.9624999999999999</v>
      </c>
      <c r="E2327" s="43">
        <f>((D2327-D2328)/0.01)*R$4+E2328</f>
        <v>-33788442.000000022</v>
      </c>
      <c r="F2327" s="39">
        <v>2.1280000000000001</v>
      </c>
      <c r="G2327" s="43">
        <f>((F2327-F2328)/0.01)*T$4+G2328</f>
        <v>85177614.00000003</v>
      </c>
      <c r="H2327" s="39">
        <v>2.4097</v>
      </c>
      <c r="I2327" s="43">
        <f>((H2327-H2328)/0.01)*V$4+I2328</f>
        <v>81965336</v>
      </c>
      <c r="J2327" s="54">
        <f t="shared" si="146"/>
        <v>155552954.00000003</v>
      </c>
      <c r="K2327" s="43">
        <f>$W$2+J2327</f>
        <v>4855552954</v>
      </c>
      <c r="L2327" s="99">
        <f t="shared" si="145"/>
        <v>3.0440701581636431E-3</v>
      </c>
      <c r="M2327" s="102">
        <f t="shared" si="147"/>
        <v>1.3117334840771087E-3</v>
      </c>
      <c r="N2327" s="99">
        <f t="shared" si="148"/>
        <v>2.0823123511586002E-2</v>
      </c>
    </row>
    <row r="2328" spans="1:14">
      <c r="A2328" s="47">
        <v>42844</v>
      </c>
      <c r="B2328" s="39">
        <v>1.4983</v>
      </c>
      <c r="C2328" s="43">
        <f>((B2328-B2329)/0.01)*P$4+C2329</f>
        <v>21166206.00000003</v>
      </c>
      <c r="D2328" s="39">
        <v>2</v>
      </c>
      <c r="E2328" s="43">
        <f>((D2328-D2329)/0.01)*R$4+E2329</f>
        <v>-31939692.000000015</v>
      </c>
      <c r="F2328" s="39">
        <v>2.1659999999999999</v>
      </c>
      <c r="G2328" s="43">
        <f>((F2328-F2329)/0.01)*T$4+G2329</f>
        <v>81727214.000000045</v>
      </c>
      <c r="H2328" s="39">
        <v>2.4365999999999999</v>
      </c>
      <c r="I2328" s="43">
        <f>((H2328-H2329)/0.01)*V$4+I2329</f>
        <v>79310306</v>
      </c>
      <c r="J2328" s="54">
        <f t="shared" si="146"/>
        <v>150264034.00000006</v>
      </c>
      <c r="K2328" s="43">
        <f>$W$2+J2328</f>
        <v>4850264034</v>
      </c>
      <c r="L2328" s="99">
        <f t="shared" si="145"/>
        <v>-1.0898455081190354E-3</v>
      </c>
      <c r="M2328" s="102">
        <f t="shared" si="147"/>
        <v>1.4313690876987916E-3</v>
      </c>
      <c r="N2328" s="99">
        <f t="shared" si="148"/>
        <v>2.2722279842378429E-2</v>
      </c>
    </row>
    <row r="2329" spans="1:14">
      <c r="A2329" s="47">
        <v>42845</v>
      </c>
      <c r="B2329" s="39">
        <v>1.5276000000000001</v>
      </c>
      <c r="C2329" s="43">
        <f>((B2329-B2330)/0.01)*P$4+C2330</f>
        <v>19548846.000000022</v>
      </c>
      <c r="D2329" s="39">
        <v>2.0413000000000001</v>
      </c>
      <c r="E2329" s="43">
        <f>((D2329-D2330)/0.01)*R$4+E2330</f>
        <v>-29903602.000000011</v>
      </c>
      <c r="F2329" s="39">
        <v>2.2033</v>
      </c>
      <c r="G2329" s="43">
        <f>((F2329-F2330)/0.01)*T$4+G2330</f>
        <v>78340374.00000003</v>
      </c>
      <c r="H2329" s="39">
        <v>2.4584000000000001</v>
      </c>
      <c r="I2329" s="43">
        <f>((H2329-H2330)/0.01)*V$4+I2330</f>
        <v>77158645.99999997</v>
      </c>
      <c r="J2329" s="54">
        <f t="shared" si="146"/>
        <v>145144264</v>
      </c>
      <c r="K2329" s="43">
        <f>$W$2+J2329</f>
        <v>4845144264</v>
      </c>
      <c r="L2329" s="99">
        <f t="shared" si="145"/>
        <v>-1.0561227167579196E-3</v>
      </c>
      <c r="M2329" s="102">
        <f t="shared" si="147"/>
        <v>1.5084916312492946E-3</v>
      </c>
      <c r="N2329" s="99">
        <f t="shared" si="148"/>
        <v>2.3946562266646706E-2</v>
      </c>
    </row>
    <row r="2330" spans="1:14">
      <c r="A2330" s="47">
        <v>42846</v>
      </c>
      <c r="B2330" s="39">
        <v>1.5323</v>
      </c>
      <c r="C2330" s="43">
        <f>((B2330-B2331)/0.01)*P$4+C2331</f>
        <v>19289406.000000026</v>
      </c>
      <c r="D2330" s="39">
        <v>2.0552999999999999</v>
      </c>
      <c r="E2330" s="43">
        <f>((D2330-D2331)/0.01)*R$4+E2331</f>
        <v>-29213402.000000022</v>
      </c>
      <c r="F2330" s="39">
        <v>2.2145000000000001</v>
      </c>
      <c r="G2330" s="43">
        <f>((F2330-F2331)/0.01)*T$4+G2331</f>
        <v>77323414.000000015</v>
      </c>
      <c r="H2330" s="39">
        <v>2.4628000000000001</v>
      </c>
      <c r="I2330" s="43">
        <f>((H2330-H2331)/0.01)*V$4+I2331</f>
        <v>76724365.99999997</v>
      </c>
      <c r="J2330" s="54">
        <f t="shared" si="146"/>
        <v>144123784</v>
      </c>
      <c r="K2330" s="43">
        <f>$W$2+J2330</f>
        <v>4844123784</v>
      </c>
      <c r="L2330" s="99">
        <f t="shared" si="145"/>
        <v>-2.1064129895428097E-4</v>
      </c>
      <c r="M2330" s="102">
        <f t="shared" si="147"/>
        <v>1.4402917751295027E-3</v>
      </c>
      <c r="N2330" s="99">
        <f t="shared" si="148"/>
        <v>2.2863923114186571E-2</v>
      </c>
    </row>
    <row r="2331" spans="1:14">
      <c r="A2331" s="47">
        <v>42849</v>
      </c>
      <c r="B2331" s="39">
        <v>1.5644</v>
      </c>
      <c r="C2331" s="43">
        <f>((B2331-B2332)/0.01)*P$4+C2332</f>
        <v>17517486.000000026</v>
      </c>
      <c r="D2331" s="39">
        <v>2.0871</v>
      </c>
      <c r="E2331" s="43">
        <f>((D2331-D2332)/0.01)*R$4+E2332</f>
        <v>-27645662.000000019</v>
      </c>
      <c r="F2331" s="39">
        <v>2.2486000000000002</v>
      </c>
      <c r="G2331" s="43">
        <f>((F2331-F2332)/0.01)*T$4+G2332</f>
        <v>74227134.000000015</v>
      </c>
      <c r="H2331" s="39">
        <v>2.5007999999999999</v>
      </c>
      <c r="I2331" s="43">
        <f>((H2331-H2332)/0.01)*V$4+I2332</f>
        <v>72973765.999999985</v>
      </c>
      <c r="J2331" s="54">
        <f t="shared" si="146"/>
        <v>137072724</v>
      </c>
      <c r="K2331" s="43">
        <f>$W$2+J2331</f>
        <v>4837072724</v>
      </c>
      <c r="L2331" s="99">
        <f t="shared" si="145"/>
        <v>-1.4566507850423294E-3</v>
      </c>
      <c r="M2331" s="102">
        <f t="shared" si="147"/>
        <v>1.565573062776488E-3</v>
      </c>
      <c r="N2331" s="99">
        <f t="shared" si="148"/>
        <v>2.4852701900449799E-2</v>
      </c>
    </row>
    <row r="2332" spans="1:14">
      <c r="A2332" s="47">
        <v>42850</v>
      </c>
      <c r="B2332" s="39">
        <v>1.6028</v>
      </c>
      <c r="C2332" s="43">
        <f>((B2332-B2333)/0.01)*P$4+C2333</f>
        <v>15397806.000000026</v>
      </c>
      <c r="D2332" s="39">
        <v>2.1488</v>
      </c>
      <c r="E2332" s="43">
        <f>((D2332-D2333)/0.01)*R$4+E2333</f>
        <v>-24603852.000000015</v>
      </c>
      <c r="F2332" s="39">
        <v>2.3155000000000001</v>
      </c>
      <c r="G2332" s="43">
        <f>((F2332-F2333)/0.01)*T$4+G2333</f>
        <v>68152614.000000015</v>
      </c>
      <c r="H2332" s="39">
        <v>2.5723000000000003</v>
      </c>
      <c r="I2332" s="43">
        <f>((H2332-H2333)/0.01)*V$4+I2333</f>
        <v>65916715.999999948</v>
      </c>
      <c r="J2332" s="54">
        <f t="shared" si="146"/>
        <v>124863283.99999997</v>
      </c>
      <c r="K2332" s="43">
        <f>$W$2+J2332</f>
        <v>4824863284</v>
      </c>
      <c r="L2332" s="99">
        <f t="shared" si="145"/>
        <v>-2.5273291996064269E-3</v>
      </c>
      <c r="M2332" s="102">
        <f t="shared" si="147"/>
        <v>1.5962449087844727E-3</v>
      </c>
      <c r="N2332" s="99">
        <f t="shared" si="148"/>
        <v>2.5339602361180179E-2</v>
      </c>
    </row>
    <row r="2333" spans="1:14">
      <c r="A2333" s="47">
        <v>42851</v>
      </c>
      <c r="B2333" s="39">
        <v>1.5846</v>
      </c>
      <c r="C2333" s="43">
        <f>((B2333-B2334)/0.01)*P$4+C2334</f>
        <v>16402446.000000026</v>
      </c>
      <c r="D2333" s="39">
        <v>2.1147999999999998</v>
      </c>
      <c r="E2333" s="43">
        <f>((D2333-D2334)/0.01)*R$4+E2334</f>
        <v>-26280052.000000026</v>
      </c>
      <c r="F2333" s="39">
        <v>2.2800000000000002</v>
      </c>
      <c r="G2333" s="43">
        <f>((F2333-F2334)/0.01)*T$4+G2334</f>
        <v>71376014</v>
      </c>
      <c r="H2333" s="39">
        <v>2.5402</v>
      </c>
      <c r="I2333" s="43">
        <f>((H2333-H2334)/0.01)*V$4+I2334</f>
        <v>69084985.99999997</v>
      </c>
      <c r="J2333" s="54">
        <f t="shared" si="146"/>
        <v>130583393.99999997</v>
      </c>
      <c r="K2333" s="43">
        <f>$W$2+J2333</f>
        <v>4830583394</v>
      </c>
      <c r="L2333" s="99">
        <f t="shared" si="145"/>
        <v>1.1848464105177431E-3</v>
      </c>
      <c r="M2333" s="102">
        <f t="shared" si="147"/>
        <v>1.5268069819185882E-3</v>
      </c>
      <c r="N2333" s="99">
        <f t="shared" si="148"/>
        <v>2.4237309444922053E-2</v>
      </c>
    </row>
    <row r="2334" spans="1:14">
      <c r="A2334" s="47">
        <v>42852</v>
      </c>
      <c r="B2334" s="39">
        <v>1.5655999999999999</v>
      </c>
      <c r="C2334" s="43">
        <f>((B2334-B2335)/0.01)*P$4+C2335</f>
        <v>17451246.000000034</v>
      </c>
      <c r="D2334" s="39">
        <v>2.0992000000000002</v>
      </c>
      <c r="E2334" s="43">
        <f>((D2334-D2335)/0.01)*R$4+E2335</f>
        <v>-27049132.000000007</v>
      </c>
      <c r="F2334" s="39">
        <v>2.2669999999999999</v>
      </c>
      <c r="G2334" s="43">
        <f>((F2334-F2335)/0.01)*T$4+G2335</f>
        <v>72556414.00000003</v>
      </c>
      <c r="H2334" s="39">
        <v>2.5342000000000002</v>
      </c>
      <c r="I2334" s="43">
        <f>((H2334-H2335)/0.01)*V$4+I2335</f>
        <v>69677185.999999955</v>
      </c>
      <c r="J2334" s="54">
        <f t="shared" si="146"/>
        <v>132635714.00000001</v>
      </c>
      <c r="K2334" s="43">
        <f>$W$2+J2334</f>
        <v>4832635714</v>
      </c>
      <c r="L2334" s="99">
        <f t="shared" si="145"/>
        <v>4.2476942888709026E-4</v>
      </c>
      <c r="M2334" s="102">
        <f t="shared" si="147"/>
        <v>1.5415972439460593E-3</v>
      </c>
      <c r="N2334" s="99">
        <f t="shared" si="148"/>
        <v>2.4472097575823078E-2</v>
      </c>
    </row>
    <row r="2335" spans="1:14">
      <c r="A2335" s="47">
        <v>42853</v>
      </c>
      <c r="B2335" s="39">
        <v>1.5725</v>
      </c>
      <c r="C2335" s="43">
        <f>((B2335-B2336)/0.01)*P$4+C2336</f>
        <v>17070366.000000026</v>
      </c>
      <c r="D2335" s="39">
        <v>2.0887000000000002</v>
      </c>
      <c r="E2335" s="43">
        <f>((D2335-D2336)/0.01)*R$4+E2336</f>
        <v>-27566782.000000004</v>
      </c>
      <c r="F2335" s="39">
        <v>2.2544</v>
      </c>
      <c r="G2335" s="43">
        <f>((F2335-F2336)/0.01)*T$4+G2336</f>
        <v>73700494.00000003</v>
      </c>
      <c r="H2335" s="39">
        <v>2.5169000000000001</v>
      </c>
      <c r="I2335" s="43">
        <f>((H2335-H2336)/0.01)*V$4+I2336</f>
        <v>71384695.99999997</v>
      </c>
      <c r="J2335" s="54">
        <f t="shared" si="146"/>
        <v>134588774.00000003</v>
      </c>
      <c r="K2335" s="43">
        <f>$W$2+J2335</f>
        <v>4834588774</v>
      </c>
      <c r="L2335" s="99">
        <f t="shared" si="145"/>
        <v>4.0405806837238496E-4</v>
      </c>
      <c r="M2335" s="102">
        <f t="shared" si="147"/>
        <v>1.5523964634096155E-3</v>
      </c>
      <c r="N2335" s="99">
        <f t="shared" si="148"/>
        <v>2.4643529870148145E-2</v>
      </c>
    </row>
    <row r="2336" spans="1:14">
      <c r="A2336" s="47">
        <v>42856</v>
      </c>
      <c r="B2336" s="39">
        <v>1.5827</v>
      </c>
      <c r="C2336" s="43">
        <f>((B2336-B2337)/0.01)*P$4+C2337</f>
        <v>16507326.000000026</v>
      </c>
      <c r="D2336" s="39">
        <v>2.1164000000000001</v>
      </c>
      <c r="E2336" s="43">
        <f>((D2336-D2337)/0.01)*R$4+E2337</f>
        <v>-26201172.000000011</v>
      </c>
      <c r="F2336" s="39">
        <v>2.2837999999999998</v>
      </c>
      <c r="G2336" s="43">
        <f>((F2336-F2337)/0.01)*T$4+G2337</f>
        <v>71030974.000000045</v>
      </c>
      <c r="H2336" s="39">
        <v>2.5522</v>
      </c>
      <c r="I2336" s="43">
        <f>((H2336-H2337)/0.01)*V$4+I2337</f>
        <v>67900585.999999985</v>
      </c>
      <c r="J2336" s="54">
        <f t="shared" si="146"/>
        <v>129237714.00000004</v>
      </c>
      <c r="K2336" s="43">
        <f>$W$2+J2336</f>
        <v>4829237714</v>
      </c>
      <c r="L2336" s="99">
        <f t="shared" si="145"/>
        <v>-1.1074413543195427E-3</v>
      </c>
      <c r="M2336" s="102">
        <f t="shared" si="147"/>
        <v>1.5820432626757193E-3</v>
      </c>
      <c r="N2336" s="99">
        <f t="shared" si="148"/>
        <v>2.511415821831112E-2</v>
      </c>
    </row>
    <row r="2337" spans="1:14">
      <c r="A2337" s="47">
        <v>42857</v>
      </c>
      <c r="B2337" s="39">
        <v>1.5638000000000001</v>
      </c>
      <c r="C2337" s="43">
        <f>((B2337-B2338)/0.01)*P$4+C2338</f>
        <v>17550606.000000022</v>
      </c>
      <c r="D2337" s="39">
        <v>2.0813999999999999</v>
      </c>
      <c r="E2337" s="43">
        <f>((D2337-D2338)/0.01)*R$4+E2338</f>
        <v>-27926672.000000019</v>
      </c>
      <c r="F2337" s="39">
        <v>2.2452999999999999</v>
      </c>
      <c r="G2337" s="43">
        <f>((F2337-F2338)/0.01)*T$4+G2338</f>
        <v>74526774.000000045</v>
      </c>
      <c r="H2337" s="39">
        <v>2.5152000000000001</v>
      </c>
      <c r="I2337" s="43">
        <f>((H2337-H2338)/0.01)*V$4+I2338</f>
        <v>71552485.99999997</v>
      </c>
      <c r="J2337" s="54">
        <f t="shared" si="146"/>
        <v>135703194</v>
      </c>
      <c r="K2337" s="43">
        <f>$W$2+J2337</f>
        <v>4835703194</v>
      </c>
      <c r="L2337" s="99">
        <f t="shared" si="145"/>
        <v>1.3379245721214027E-3</v>
      </c>
      <c r="M2337" s="102">
        <f t="shared" si="147"/>
        <v>1.2446640898035408E-3</v>
      </c>
      <c r="N2337" s="99">
        <f t="shared" si="148"/>
        <v>1.9758429884596401E-2</v>
      </c>
    </row>
    <row r="2338" spans="1:14">
      <c r="A2338" s="47">
        <v>42858</v>
      </c>
      <c r="B2338" s="39">
        <v>1.5844</v>
      </c>
      <c r="C2338" s="43">
        <f>((B2338-B2339)/0.01)*P$4+C2339</f>
        <v>16413486.000000026</v>
      </c>
      <c r="D2338" s="39">
        <v>2.1095000000000002</v>
      </c>
      <c r="E2338" s="43">
        <f>((D2338-D2339)/0.01)*R$4+E2339</f>
        <v>-26541342.000000007</v>
      </c>
      <c r="F2338" s="39">
        <v>2.2690000000000001</v>
      </c>
      <c r="G2338" s="43">
        <f>((F2338-F2339)/0.01)*T$4+G2339</f>
        <v>72374814.000000015</v>
      </c>
      <c r="H2338" s="39">
        <v>2.5213000000000001</v>
      </c>
      <c r="I2338" s="43">
        <f>((H2338-H2339)/0.01)*V$4+I2339</f>
        <v>70950415.99999997</v>
      </c>
      <c r="J2338" s="54">
        <f t="shared" si="146"/>
        <v>133197374</v>
      </c>
      <c r="K2338" s="43">
        <f>$W$2+J2338</f>
        <v>4833197374</v>
      </c>
      <c r="L2338" s="99">
        <f t="shared" si="145"/>
        <v>-5.1832574727156801E-4</v>
      </c>
      <c r="M2338" s="102">
        <f t="shared" si="147"/>
        <v>1.2228914526278575E-3</v>
      </c>
      <c r="N2338" s="99">
        <f t="shared" si="148"/>
        <v>1.9412799984479017E-2</v>
      </c>
    </row>
    <row r="2339" spans="1:14">
      <c r="A2339" s="47">
        <v>42859</v>
      </c>
      <c r="B2339" s="39">
        <v>1.599</v>
      </c>
      <c r="C2339" s="43">
        <f>((B2339-B2340)/0.01)*P$4+C2340</f>
        <v>15607566.00000003</v>
      </c>
      <c r="D2339" s="39">
        <v>2.1408</v>
      </c>
      <c r="E2339" s="43">
        <f>((D2339-D2340)/0.01)*R$4+E2340</f>
        <v>-24998252.000000015</v>
      </c>
      <c r="F2339" s="39">
        <v>2.3029999999999999</v>
      </c>
      <c r="G2339" s="43">
        <f>((F2339-F2340)/0.01)*T$4+G2340</f>
        <v>69287614.00000003</v>
      </c>
      <c r="H2339" s="39">
        <v>2.5537000000000001</v>
      </c>
      <c r="I2339" s="43">
        <f>((H2339-H2340)/0.01)*V$4+I2340</f>
        <v>67752535.99999997</v>
      </c>
      <c r="J2339" s="54">
        <f t="shared" si="146"/>
        <v>127649464.00000001</v>
      </c>
      <c r="K2339" s="43">
        <f>$W$2+J2339</f>
        <v>4827649464</v>
      </c>
      <c r="L2339" s="99">
        <f t="shared" si="145"/>
        <v>-1.1485350514091625E-3</v>
      </c>
      <c r="M2339" s="102">
        <f t="shared" si="147"/>
        <v>1.2291327579832263E-3</v>
      </c>
      <c r="N2339" s="99">
        <f t="shared" si="148"/>
        <v>1.9511877635439344E-2</v>
      </c>
    </row>
    <row r="2340" spans="1:14">
      <c r="A2340" s="47">
        <v>42860</v>
      </c>
      <c r="B2340" s="39">
        <v>1.6040000000000001</v>
      </c>
      <c r="C2340" s="43">
        <f>((B2340-B2341)/0.01)*P$4+C2341</f>
        <v>15331566.000000024</v>
      </c>
      <c r="D2340" s="39">
        <v>2.1299000000000001</v>
      </c>
      <c r="E2340" s="43">
        <f>((D2340-D2341)/0.01)*R$4+E2341</f>
        <v>-25535622.000000011</v>
      </c>
      <c r="F2340" s="39">
        <v>2.2904</v>
      </c>
      <c r="G2340" s="43">
        <f>((F2340-F2341)/0.01)*T$4+G2341</f>
        <v>70431694.00000003</v>
      </c>
      <c r="H2340" s="39">
        <v>2.5306999999999999</v>
      </c>
      <c r="I2340" s="43">
        <f>((H2340-H2341)/0.01)*V$4+I2341</f>
        <v>70022635.999999985</v>
      </c>
      <c r="J2340" s="54">
        <f t="shared" si="146"/>
        <v>130250274.00000003</v>
      </c>
      <c r="K2340" s="43">
        <f>$W$2+J2340</f>
        <v>4830250274</v>
      </c>
      <c r="L2340" s="99">
        <f t="shared" si="145"/>
        <v>5.3858709107039947E-4</v>
      </c>
      <c r="M2340" s="102">
        <f t="shared" si="147"/>
        <v>1.2617676543127587E-3</v>
      </c>
      <c r="N2340" s="99">
        <f t="shared" si="148"/>
        <v>2.0029940553941247E-2</v>
      </c>
    </row>
    <row r="2341" spans="1:14">
      <c r="A2341" s="47">
        <v>42863</v>
      </c>
      <c r="B2341" s="39">
        <v>1.6215999999999999</v>
      </c>
      <c r="C2341" s="43">
        <f>((B2341-B2342)/0.01)*P$4+C2342</f>
        <v>14360046.000000034</v>
      </c>
      <c r="D2341" s="39">
        <v>2.1635</v>
      </c>
      <c r="E2341" s="43">
        <f>((D2341-D2342)/0.01)*R$4+E2342</f>
        <v>-23879142.000000019</v>
      </c>
      <c r="F2341" s="39">
        <v>2.3262</v>
      </c>
      <c r="G2341" s="43">
        <f>((F2341-F2342)/0.01)*T$4+G2342</f>
        <v>67181054.00000003</v>
      </c>
      <c r="H2341" s="39">
        <v>2.5750999999999999</v>
      </c>
      <c r="I2341" s="43">
        <f>((H2341-H2342)/0.01)*V$4+I2342</f>
        <v>65640355.999999993</v>
      </c>
      <c r="J2341" s="54">
        <f t="shared" si="146"/>
        <v>123302314.00000003</v>
      </c>
      <c r="K2341" s="43">
        <f>$W$2+J2341</f>
        <v>4823302314</v>
      </c>
      <c r="L2341" s="99">
        <f t="shared" si="145"/>
        <v>-1.439462029418577E-3</v>
      </c>
      <c r="M2341" s="102">
        <f t="shared" si="147"/>
        <v>1.2600074163215916E-3</v>
      </c>
      <c r="N2341" s="99">
        <f t="shared" si="148"/>
        <v>2.0001997642103753E-2</v>
      </c>
    </row>
    <row r="2342" spans="1:14">
      <c r="A2342" s="47">
        <v>42864</v>
      </c>
      <c r="B2342" s="39">
        <v>1.6135000000000002</v>
      </c>
      <c r="C2342" s="43">
        <f>((B2342-B2343)/0.01)*P$4+C2343</f>
        <v>14807166.00000002</v>
      </c>
      <c r="D2342" s="39">
        <v>2.1638000000000002</v>
      </c>
      <c r="E2342" s="43">
        <f>((D2342-D2343)/0.01)*R$4+E2343</f>
        <v>-23864352.000000007</v>
      </c>
      <c r="F2342" s="39">
        <v>2.3277999999999999</v>
      </c>
      <c r="G2342" s="43">
        <f>((F2342-F2343)/0.01)*T$4+G2343</f>
        <v>67035774.000000052</v>
      </c>
      <c r="H2342" s="39">
        <v>2.5769000000000002</v>
      </c>
      <c r="I2342" s="43">
        <f>((H2342-H2343)/0.01)*V$4+I2343</f>
        <v>65462695.99999997</v>
      </c>
      <c r="J2342" s="54">
        <f t="shared" si="146"/>
        <v>123441284.00000003</v>
      </c>
      <c r="K2342" s="43">
        <f>$W$2+J2342</f>
        <v>4823441284</v>
      </c>
      <c r="L2342" s="99">
        <f t="shared" si="145"/>
        <v>2.8811795109501909E-5</v>
      </c>
      <c r="M2342" s="102">
        <f t="shared" si="147"/>
        <v>9.8353581113899127E-4</v>
      </c>
      <c r="N2342" s="99">
        <f t="shared" si="148"/>
        <v>1.5613146970799772E-2</v>
      </c>
    </row>
    <row r="2343" spans="1:14">
      <c r="A2343" s="47">
        <v>42865</v>
      </c>
      <c r="B2343" s="39">
        <v>1.6026</v>
      </c>
      <c r="C2343" s="43">
        <f>((B2343-B2344)/0.01)*P$4+C2344</f>
        <v>15408846.000000028</v>
      </c>
      <c r="D2343" s="39">
        <v>2.1568999999999998</v>
      </c>
      <c r="E2343" s="43">
        <f>((D2343-D2344)/0.01)*R$4+E2344</f>
        <v>-24204522.000000026</v>
      </c>
      <c r="F2343" s="39">
        <v>2.3241999999999998</v>
      </c>
      <c r="G2343" s="43">
        <f>((F2343-F2344)/0.01)*T$4+G2344</f>
        <v>67362654.00000006</v>
      </c>
      <c r="H2343" s="39">
        <v>2.5777000000000001</v>
      </c>
      <c r="I2343" s="43">
        <f>((H2343-H2344)/0.01)*V$4+I2344</f>
        <v>65383735.999999978</v>
      </c>
      <c r="J2343" s="54">
        <f t="shared" si="146"/>
        <v>123950714.00000003</v>
      </c>
      <c r="K2343" s="43">
        <f>$W$2+J2343</f>
        <v>4823950714</v>
      </c>
      <c r="L2343" s="99">
        <f t="shared" si="145"/>
        <v>1.0560988930043732E-4</v>
      </c>
      <c r="M2343" s="102">
        <f t="shared" si="147"/>
        <v>8.9027317210794976E-4</v>
      </c>
      <c r="N2343" s="99">
        <f t="shared" si="148"/>
        <v>1.4132648473861441E-2</v>
      </c>
    </row>
    <row r="2344" spans="1:14">
      <c r="A2344" s="47">
        <v>42866</v>
      </c>
      <c r="B2344" s="39">
        <v>1.5906</v>
      </c>
      <c r="C2344" s="43">
        <f>((B2344-B2345)/0.01)*P$4+C2345</f>
        <v>16071246.000000028</v>
      </c>
      <c r="D2344" s="39">
        <v>2.1408999999999998</v>
      </c>
      <c r="E2344" s="43">
        <f>((D2344-D2345)/0.01)*R$4+E2345</f>
        <v>-24993322.000000026</v>
      </c>
      <c r="F2344" s="39">
        <v>2.3090000000000002</v>
      </c>
      <c r="G2344" s="43">
        <f>((F2344-F2345)/0.01)*T$4+G2345</f>
        <v>68742814.00000003</v>
      </c>
      <c r="H2344" s="39">
        <v>2.5659000000000001</v>
      </c>
      <c r="I2344" s="43">
        <f>((H2344-H2345)/0.01)*V$4+I2345</f>
        <v>66548395.999999978</v>
      </c>
      <c r="J2344" s="54">
        <f t="shared" si="146"/>
        <v>126369134</v>
      </c>
      <c r="K2344" s="43">
        <f>$W$2+J2344</f>
        <v>4826369134</v>
      </c>
      <c r="L2344" s="99">
        <f t="shared" si="145"/>
        <v>5.012103409461889E-4</v>
      </c>
      <c r="M2344" s="102">
        <f t="shared" si="147"/>
        <v>8.9594650877568695E-4</v>
      </c>
      <c r="N2344" s="99">
        <f t="shared" si="148"/>
        <v>1.42227099014221E-2</v>
      </c>
    </row>
    <row r="2345" spans="1:14">
      <c r="A2345" s="47">
        <v>42867</v>
      </c>
      <c r="B2345" s="39">
        <v>1.5359</v>
      </c>
      <c r="C2345" s="43">
        <f>((B2345-B2346)/0.01)*P$4+C2346</f>
        <v>19090686.000000026</v>
      </c>
      <c r="D2345" s="39">
        <v>2.0771999999999999</v>
      </c>
      <c r="E2345" s="43">
        <f>((D2345-D2346)/0.01)*R$4+E2346</f>
        <v>-28133732.000000019</v>
      </c>
      <c r="F2345" s="39">
        <v>2.2505999999999999</v>
      </c>
      <c r="G2345" s="43">
        <f>((F2345-F2346)/0.01)*T$4+G2346</f>
        <v>74045534.000000045</v>
      </c>
      <c r="H2345" s="39">
        <v>2.5276999999999998</v>
      </c>
      <c r="I2345" s="43">
        <f>((H2345-H2346)/0.01)*V$4+I2346</f>
        <v>70318736</v>
      </c>
      <c r="J2345" s="54">
        <f t="shared" si="146"/>
        <v>135321224.00000006</v>
      </c>
      <c r="K2345" s="43">
        <f>$W$2+J2345</f>
        <v>4835321224</v>
      </c>
      <c r="L2345" s="99">
        <f t="shared" si="145"/>
        <v>1.8531110458104448E-3</v>
      </c>
      <c r="M2345" s="102">
        <f t="shared" si="147"/>
        <v>1.0883887597345091E-3</v>
      </c>
      <c r="N2345" s="99">
        <f t="shared" si="148"/>
        <v>1.7277635928093248E-2</v>
      </c>
    </row>
    <row r="2346" spans="1:14">
      <c r="A2346" s="47">
        <v>42870</v>
      </c>
      <c r="B2346" s="39">
        <v>1.5322</v>
      </c>
      <c r="C2346" s="43">
        <f>((B2346-B2347)/0.01)*P$4+C2347</f>
        <v>19294926.00000003</v>
      </c>
      <c r="D2346" s="39">
        <v>2.0790000000000002</v>
      </c>
      <c r="E2346" s="43">
        <f>((D2346-D2347)/0.01)*R$4+E2347</f>
        <v>-28044992.000000007</v>
      </c>
      <c r="F2346" s="39">
        <v>2.2553000000000001</v>
      </c>
      <c r="G2346" s="43">
        <f>((F2346-F2347)/0.01)*T$4+G2347</f>
        <v>73618774.00000003</v>
      </c>
      <c r="H2346" s="39">
        <v>2.5295000000000001</v>
      </c>
      <c r="I2346" s="43">
        <f>((H2346-H2347)/0.01)*V$4+I2347</f>
        <v>70141075.99999997</v>
      </c>
      <c r="J2346" s="54">
        <f t="shared" si="146"/>
        <v>135009784.00000003</v>
      </c>
      <c r="K2346" s="43">
        <f>$W$2+J2346</f>
        <v>4835009784</v>
      </c>
      <c r="L2346" s="99">
        <f t="shared" si="145"/>
        <v>-6.4411445657895655E-5</v>
      </c>
      <c r="M2346" s="102">
        <f t="shared" si="147"/>
        <v>1.0164557342701296E-3</v>
      </c>
      <c r="N2346" s="99">
        <f t="shared" si="148"/>
        <v>1.6135734549505901E-2</v>
      </c>
    </row>
    <row r="2347" spans="1:14">
      <c r="A2347" s="47">
        <v>42871</v>
      </c>
      <c r="B2347" s="39">
        <v>1.5329999999999999</v>
      </c>
      <c r="C2347" s="43">
        <f>((B2347-B2348)/0.01)*P$4+C2348</f>
        <v>19250766.000000034</v>
      </c>
      <c r="D2347" s="39">
        <v>2.0718000000000001</v>
      </c>
      <c r="E2347" s="43">
        <f>((D2347-D2348)/0.01)*R$4+E2348</f>
        <v>-28399952.000000011</v>
      </c>
      <c r="F2347" s="39">
        <v>2.2467000000000001</v>
      </c>
      <c r="G2347" s="43">
        <f>((F2347-F2348)/0.01)*T$4+G2348</f>
        <v>74399654.00000003</v>
      </c>
      <c r="H2347" s="39">
        <v>2.5253000000000001</v>
      </c>
      <c r="I2347" s="43">
        <f>((H2347-H2348)/0.01)*V$4+I2348</f>
        <v>70555615.99999997</v>
      </c>
      <c r="J2347" s="54">
        <f t="shared" si="146"/>
        <v>135806084.00000003</v>
      </c>
      <c r="K2347" s="43">
        <f>$W$2+J2347</f>
        <v>4835806084</v>
      </c>
      <c r="L2347" s="99">
        <f t="shared" si="145"/>
        <v>1.6468103884285652E-4</v>
      </c>
      <c r="M2347" s="102">
        <f t="shared" si="147"/>
        <v>9.2366183468961267E-4</v>
      </c>
      <c r="N2347" s="99">
        <f t="shared" si="148"/>
        <v>1.4662677060662209E-2</v>
      </c>
    </row>
    <row r="2348" spans="1:14">
      <c r="A2348" s="47">
        <v>42872</v>
      </c>
      <c r="B2348" s="39">
        <v>1.4693000000000001</v>
      </c>
      <c r="C2348" s="43">
        <f>((B2348-B2349)/0.01)*P$4+C2349</f>
        <v>22767006.000000026</v>
      </c>
      <c r="D2348" s="39">
        <v>1.9716</v>
      </c>
      <c r="E2348" s="43">
        <f>((D2348-D2349)/0.01)*R$4+E2349</f>
        <v>-33339812.000000015</v>
      </c>
      <c r="F2348" s="39">
        <v>2.1469999999999998</v>
      </c>
      <c r="G2348" s="43">
        <f>((F2348-F2349)/0.01)*T$4+G2349</f>
        <v>83452414.00000006</v>
      </c>
      <c r="H2348" s="39">
        <v>2.4458000000000002</v>
      </c>
      <c r="I2348" s="43">
        <f>((H2348-H2349)/0.01)*V$4+I2349</f>
        <v>78402265.999999955</v>
      </c>
      <c r="J2348" s="54">
        <f t="shared" si="146"/>
        <v>151281874.00000003</v>
      </c>
      <c r="K2348" s="43">
        <f>$W$2+J2348</f>
        <v>4851281874</v>
      </c>
      <c r="L2348" s="99">
        <f t="shared" si="145"/>
        <v>3.1951404246609574E-3</v>
      </c>
      <c r="M2348" s="102">
        <f t="shared" si="147"/>
        <v>1.3426274442217905E-3</v>
      </c>
      <c r="N2348" s="99">
        <f t="shared" si="148"/>
        <v>2.1313549924926619E-2</v>
      </c>
    </row>
    <row r="2349" spans="1:14">
      <c r="A2349" s="47">
        <v>42873</v>
      </c>
      <c r="B2349" s="39">
        <v>1.4950999999999999</v>
      </c>
      <c r="C2349" s="43">
        <f>((B2349-B2350)/0.01)*P$4+C2350</f>
        <v>21342846.000000037</v>
      </c>
      <c r="D2349" s="39">
        <v>1.9864999999999999</v>
      </c>
      <c r="E2349" s="43">
        <f>((D2349-D2350)/0.01)*R$4+E2350</f>
        <v>-32605242.000000019</v>
      </c>
      <c r="F2349" s="39">
        <v>2.1560000000000001</v>
      </c>
      <c r="G2349" s="43">
        <f>((F2349-F2350)/0.01)*T$4+G2350</f>
        <v>82635214.00000003</v>
      </c>
      <c r="H2349" s="39">
        <v>2.4257</v>
      </c>
      <c r="I2349" s="43">
        <f>((H2349-H2350)/0.01)*V$4+I2350</f>
        <v>80386135.999999985</v>
      </c>
      <c r="J2349" s="54">
        <f t="shared" si="146"/>
        <v>151758954.00000003</v>
      </c>
      <c r="K2349" s="43">
        <f>$W$2+J2349</f>
        <v>4851758954</v>
      </c>
      <c r="L2349" s="99">
        <f t="shared" si="145"/>
        <v>9.8336183231833652E-5</v>
      </c>
      <c r="M2349" s="102">
        <f t="shared" si="147"/>
        <v>1.2395140531223621E-3</v>
      </c>
      <c r="N2349" s="99">
        <f t="shared" si="148"/>
        <v>1.9676675586788848E-2</v>
      </c>
    </row>
    <row r="2350" spans="1:14">
      <c r="A2350" s="47">
        <v>42874</v>
      </c>
      <c r="B2350" s="39">
        <v>1.5141</v>
      </c>
      <c r="C2350" s="43">
        <f>((B2350-B2351)/0.01)*P$4+C2351</f>
        <v>20294046.00000003</v>
      </c>
      <c r="D2350" s="39">
        <v>2.0063</v>
      </c>
      <c r="E2350" s="43">
        <f>((D2350-D2351)/0.01)*R$4+E2351</f>
        <v>-31629102.000000015</v>
      </c>
      <c r="F2350" s="39">
        <v>2.1720999999999999</v>
      </c>
      <c r="G2350" s="43">
        <f>((F2350-F2351)/0.01)*T$4+G2351</f>
        <v>81173334.000000045</v>
      </c>
      <c r="H2350" s="39">
        <v>2.4316</v>
      </c>
      <c r="I2350" s="43">
        <f>((H2350-H2351)/0.01)*V$4+I2351</f>
        <v>79803805.999999985</v>
      </c>
      <c r="J2350" s="54">
        <f t="shared" si="146"/>
        <v>149642084.00000006</v>
      </c>
      <c r="K2350" s="43">
        <f>$W$2+J2350</f>
        <v>4849642084</v>
      </c>
      <c r="L2350" s="99">
        <f t="shared" si="145"/>
        <v>-4.3640501517346584E-4</v>
      </c>
      <c r="M2350" s="102">
        <f t="shared" si="147"/>
        <v>1.2738513363134271E-3</v>
      </c>
      <c r="N2350" s="99">
        <f t="shared" si="148"/>
        <v>2.0221763058915782E-2</v>
      </c>
    </row>
    <row r="2351" spans="1:14">
      <c r="A2351" s="47">
        <v>42877</v>
      </c>
      <c r="B2351" s="39">
        <v>1.5276999999999998</v>
      </c>
      <c r="C2351" s="43">
        <f>((B2351-B2352)/0.01)*P$4+C2352</f>
        <v>19543326.000000037</v>
      </c>
      <c r="D2351" s="39">
        <v>2.0274999999999999</v>
      </c>
      <c r="E2351" s="43">
        <f>((D2351-D2352)/0.01)*R$4+E2352</f>
        <v>-30583942.000000022</v>
      </c>
      <c r="F2351" s="39">
        <v>2.1930000000000001</v>
      </c>
      <c r="G2351" s="43">
        <f>((F2351-F2352)/0.01)*T$4+G2352</f>
        <v>79275614.00000003</v>
      </c>
      <c r="H2351" s="39">
        <v>2.4487999999999999</v>
      </c>
      <c r="I2351" s="43">
        <f>((H2351-H2352)/0.01)*V$4+I2352</f>
        <v>78106166</v>
      </c>
      <c r="J2351" s="54">
        <f t="shared" si="146"/>
        <v>146341164.00000006</v>
      </c>
      <c r="K2351" s="43">
        <f>$W$2+J2351</f>
        <v>4846341164</v>
      </c>
      <c r="L2351" s="99">
        <f t="shared" si="145"/>
        <v>-6.8088404096765752E-4</v>
      </c>
      <c r="M2351" s="102">
        <f t="shared" si="147"/>
        <v>1.1704897381443408E-3</v>
      </c>
      <c r="N2351" s="99">
        <f t="shared" si="148"/>
        <v>1.8580948555698234E-2</v>
      </c>
    </row>
    <row r="2352" spans="1:14">
      <c r="A2352" s="47">
        <v>42878</v>
      </c>
      <c r="B2352" s="39">
        <v>1.5457000000000001</v>
      </c>
      <c r="C2352" s="43">
        <f>((B2352-B2353)/0.01)*P$4+C2353</f>
        <v>18549726.000000022</v>
      </c>
      <c r="D2352" s="39">
        <v>2.0526</v>
      </c>
      <c r="E2352" s="43">
        <f>((D2352-D2353)/0.01)*R$4+E2353</f>
        <v>-29346512.000000015</v>
      </c>
      <c r="F2352" s="39">
        <v>2.2225000000000001</v>
      </c>
      <c r="G2352" s="43">
        <f>((F2352-F2353)/0.01)*T$4+G2353</f>
        <v>76597014.000000015</v>
      </c>
      <c r="H2352" s="39">
        <v>2.4889000000000001</v>
      </c>
      <c r="I2352" s="43">
        <f>((H2352-H2353)/0.01)*V$4+I2353</f>
        <v>74148295.99999997</v>
      </c>
      <c r="J2352" s="54">
        <f t="shared" si="146"/>
        <v>139948524</v>
      </c>
      <c r="K2352" s="43">
        <f>$W$2+J2352</f>
        <v>4839948524</v>
      </c>
      <c r="L2352" s="99">
        <f t="shared" si="145"/>
        <v>-1.3199359370886692E-3</v>
      </c>
      <c r="M2352" s="102">
        <f t="shared" si="147"/>
        <v>1.2985169042184026E-3</v>
      </c>
      <c r="N2352" s="99">
        <f t="shared" si="148"/>
        <v>2.0613316810652232E-2</v>
      </c>
    </row>
    <row r="2353" spans="1:14">
      <c r="A2353" s="47">
        <v>42879</v>
      </c>
      <c r="B2353" s="39">
        <v>1.5143</v>
      </c>
      <c r="C2353" s="43">
        <f>((B2353-B2354)/0.01)*P$4+C2354</f>
        <v>20283006.000000026</v>
      </c>
      <c r="D2353" s="39">
        <v>2.0206</v>
      </c>
      <c r="E2353" s="43">
        <f>((D2353-D2354)/0.01)*R$4+E2354</f>
        <v>-30924112.000000015</v>
      </c>
      <c r="F2353" s="39">
        <v>2.1947999999999999</v>
      </c>
      <c r="G2353" s="43">
        <f>((F2353-F2354)/0.01)*T$4+G2354</f>
        <v>79112174.000000045</v>
      </c>
      <c r="H2353" s="39">
        <v>2.4805000000000001</v>
      </c>
      <c r="I2353" s="43">
        <f>((H2353-H2354)/0.01)*V$4+I2354</f>
        <v>74977375.99999997</v>
      </c>
      <c r="J2353" s="54">
        <f t="shared" si="146"/>
        <v>143448444.00000003</v>
      </c>
      <c r="K2353" s="43">
        <f>$W$2+J2353</f>
        <v>4843448444</v>
      </c>
      <c r="L2353" s="99">
        <f t="shared" si="145"/>
        <v>7.2287032411669293E-4</v>
      </c>
      <c r="M2353" s="102">
        <f t="shared" si="147"/>
        <v>1.3007192103709055E-3</v>
      </c>
      <c r="N2353" s="99">
        <f t="shared" si="148"/>
        <v>2.0648277336994335E-2</v>
      </c>
    </row>
    <row r="2354" spans="1:14">
      <c r="A2354" s="47">
        <v>42880</v>
      </c>
      <c r="B2354" s="39">
        <v>1.5358000000000001</v>
      </c>
      <c r="C2354" s="43">
        <f>((B2354-B2355)/0.01)*P$4+C2355</f>
        <v>19096206.000000022</v>
      </c>
      <c r="D2354" s="39">
        <v>2.0339999999999998</v>
      </c>
      <c r="E2354" s="43">
        <f>((D2354-D2355)/0.01)*R$4+E2355</f>
        <v>-30263492.000000022</v>
      </c>
      <c r="F2354" s="39">
        <v>2.2044999999999999</v>
      </c>
      <c r="G2354" s="43">
        <f>((F2354-F2355)/0.01)*T$4+G2355</f>
        <v>78231414.000000045</v>
      </c>
      <c r="H2354" s="39">
        <v>2.4803999999999999</v>
      </c>
      <c r="I2354" s="43">
        <f>((H2354-H2355)/0.01)*V$4+I2355</f>
        <v>74987245.999999985</v>
      </c>
      <c r="J2354" s="54">
        <f t="shared" si="146"/>
        <v>142051374.00000003</v>
      </c>
      <c r="K2354" s="43">
        <f>$W$2+J2354</f>
        <v>4842051374</v>
      </c>
      <c r="L2354" s="99">
        <f t="shared" si="145"/>
        <v>-2.884869208489969E-4</v>
      </c>
      <c r="M2354" s="102">
        <f t="shared" si="147"/>
        <v>1.3179768716782246E-3</v>
      </c>
      <c r="N2354" s="99">
        <f t="shared" si="148"/>
        <v>2.0922234217172823E-2</v>
      </c>
    </row>
    <row r="2355" spans="1:14">
      <c r="A2355" s="47">
        <v>42881</v>
      </c>
      <c r="B2355" s="39">
        <v>1.5318000000000001</v>
      </c>
      <c r="C2355" s="43">
        <f>((B2355-B2356)/0.01)*P$4+C2356</f>
        <v>19317006.000000022</v>
      </c>
      <c r="D2355" s="39">
        <v>2.0278</v>
      </c>
      <c r="E2355" s="43">
        <f>((D2355-D2356)/0.01)*R$4+E2356</f>
        <v>-30569152.000000011</v>
      </c>
      <c r="F2355" s="39">
        <v>2.2004000000000001</v>
      </c>
      <c r="G2355" s="43">
        <f>((F2355-F2356)/0.01)*T$4+G2356</f>
        <v>78603694.00000003</v>
      </c>
      <c r="H2355" s="39">
        <v>2.4805000000000001</v>
      </c>
      <c r="I2355" s="43">
        <f>((H2355-H2356)/0.01)*V$4+I2356</f>
        <v>74977375.99999997</v>
      </c>
      <c r="J2355" s="54">
        <f t="shared" si="146"/>
        <v>142328924</v>
      </c>
      <c r="K2355" s="43">
        <f>$W$2+J2355</f>
        <v>4842328924</v>
      </c>
      <c r="L2355" s="99">
        <f t="shared" si="145"/>
        <v>5.7319103863116205E-5</v>
      </c>
      <c r="M2355" s="102">
        <f t="shared" si="147"/>
        <v>1.2039500176708583E-3</v>
      </c>
      <c r="N2355" s="99">
        <f t="shared" si="148"/>
        <v>1.9112114026253464E-2</v>
      </c>
    </row>
    <row r="2356" spans="1:14">
      <c r="A2356" s="47">
        <v>42884</v>
      </c>
      <c r="B2356" s="39">
        <v>1.5325</v>
      </c>
      <c r="C2356" s="43">
        <f>((B2356-B2357)/0.01)*P$4+C2357</f>
        <v>19278366.000000026</v>
      </c>
      <c r="D2356" s="39">
        <v>2.0377000000000001</v>
      </c>
      <c r="E2356" s="43">
        <f>((D2356-D2357)/0.01)*R$4+E2357</f>
        <v>-30081082.000000011</v>
      </c>
      <c r="F2356" s="39">
        <v>2.202</v>
      </c>
      <c r="G2356" s="43">
        <f>((F2356-F2357)/0.01)*T$4+G2357</f>
        <v>78458414.000000045</v>
      </c>
      <c r="H2356" s="39">
        <v>2.4820000000000002</v>
      </c>
      <c r="I2356" s="43">
        <f>((H2356-H2357)/0.01)*V$4+I2357</f>
        <v>74829325.99999997</v>
      </c>
      <c r="J2356" s="54">
        <f t="shared" si="146"/>
        <v>142485024.00000003</v>
      </c>
      <c r="K2356" s="43">
        <f>$W$2+J2356</f>
        <v>4842485024</v>
      </c>
      <c r="L2356" s="99">
        <f t="shared" si="145"/>
        <v>3.2236034858620433E-5</v>
      </c>
      <c r="M2356" s="102">
        <f t="shared" si="147"/>
        <v>1.2024707723338362E-3</v>
      </c>
      <c r="N2356" s="99">
        <f t="shared" si="148"/>
        <v>1.908863173451459E-2</v>
      </c>
    </row>
    <row r="2357" spans="1:14">
      <c r="A2357" s="47">
        <v>42885</v>
      </c>
      <c r="B2357" s="39">
        <v>1.5095000000000001</v>
      </c>
      <c r="C2357" s="43">
        <f>((B2357-B2358)/0.01)*P$4+C2358</f>
        <v>20547966.000000022</v>
      </c>
      <c r="D2357" s="39">
        <v>1.9824000000000002</v>
      </c>
      <c r="E2357" s="43">
        <f>((D2357-D2358)/0.01)*R$4+E2358</f>
        <v>-32807372.000000007</v>
      </c>
      <c r="F2357" s="39">
        <v>2.1516999999999999</v>
      </c>
      <c r="G2357" s="43">
        <f>((F2357-F2358)/0.01)*T$4+G2358</f>
        <v>83025654.000000045</v>
      </c>
      <c r="H2357" s="39">
        <v>2.4342999999999999</v>
      </c>
      <c r="I2357" s="43">
        <f>((H2357-H2358)/0.01)*V$4+I2358</f>
        <v>79537316</v>
      </c>
      <c r="J2357" s="54">
        <f t="shared" si="146"/>
        <v>150303564.00000006</v>
      </c>
      <c r="K2357" s="43">
        <f>$W$2+J2357</f>
        <v>4850303564</v>
      </c>
      <c r="L2357" s="99">
        <f t="shared" si="145"/>
        <v>1.6132698293691696E-3</v>
      </c>
      <c r="M2357" s="102">
        <f t="shared" si="147"/>
        <v>1.2880444158546243E-3</v>
      </c>
      <c r="N2357" s="99">
        <f t="shared" si="148"/>
        <v>2.0447071211740782E-2</v>
      </c>
    </row>
    <row r="2358" spans="1:14">
      <c r="A2358" s="47">
        <v>42886</v>
      </c>
      <c r="B2358" s="39">
        <v>1.5105</v>
      </c>
      <c r="C2358" s="43">
        <f>((B2358-B2359)/0.01)*P$4+C2359</f>
        <v>20492766.00000003</v>
      </c>
      <c r="D2358" s="39">
        <v>1.9775</v>
      </c>
      <c r="E2358" s="43">
        <f>((D2358-D2359)/0.01)*R$4+E2359</f>
        <v>-33048942.000000015</v>
      </c>
      <c r="F2358" s="39">
        <v>2.1471</v>
      </c>
      <c r="G2358" s="43">
        <f>((F2358-F2359)/0.01)*T$4+G2359</f>
        <v>83443334.000000045</v>
      </c>
      <c r="H2358" s="39">
        <v>2.4238</v>
      </c>
      <c r="I2358" s="43">
        <f>((H2358-H2359)/0.01)*V$4+I2359</f>
        <v>80573666</v>
      </c>
      <c r="J2358" s="54">
        <f t="shared" si="146"/>
        <v>151460824.00000006</v>
      </c>
      <c r="K2358" s="43">
        <f>$W$2+J2358</f>
        <v>4851460824</v>
      </c>
      <c r="L2358" s="99">
        <f t="shared" si="145"/>
        <v>2.3856691612104286E-4</v>
      </c>
      <c r="M2358" s="102">
        <f t="shared" si="147"/>
        <v>7.9410759155325251E-4</v>
      </c>
      <c r="N2358" s="99">
        <f t="shared" si="148"/>
        <v>1.2606067208870173E-2</v>
      </c>
    </row>
    <row r="2359" spans="1:14">
      <c r="A2359" s="47">
        <v>42887</v>
      </c>
      <c r="B2359" s="39">
        <v>1.5257000000000001</v>
      </c>
      <c r="C2359" s="43">
        <f>((B2359-B2360)/0.01)*P$4+C2360</f>
        <v>19653726.000000022</v>
      </c>
      <c r="D2359" s="39">
        <v>1.9885000000000002</v>
      </c>
      <c r="E2359" s="43">
        <f>((D2359-D2360)/0.01)*R$4+E2360</f>
        <v>-32506642.000000007</v>
      </c>
      <c r="F2359" s="39">
        <v>2.1558999999999999</v>
      </c>
      <c r="G2359" s="43">
        <f>((F2359-F2360)/0.01)*T$4+G2360</f>
        <v>82644294.000000045</v>
      </c>
      <c r="H2359" s="39">
        <v>2.4262999999999999</v>
      </c>
      <c r="I2359" s="43">
        <f>((H2359-H2360)/0.01)*V$4+I2360</f>
        <v>80326916</v>
      </c>
      <c r="J2359" s="54">
        <f t="shared" si="146"/>
        <v>150118294.00000006</v>
      </c>
      <c r="K2359" s="43">
        <f>$W$2+J2359</f>
        <v>4850118294</v>
      </c>
      <c r="L2359" s="99">
        <f t="shared" si="145"/>
        <v>-2.7676525486020835E-4</v>
      </c>
      <c r="M2359" s="102">
        <f t="shared" si="147"/>
        <v>7.9798969147420215E-4</v>
      </c>
      <c r="N2359" s="99">
        <f t="shared" si="148"/>
        <v>1.2667693634603391E-2</v>
      </c>
    </row>
    <row r="2360" spans="1:14">
      <c r="A2360" s="47">
        <v>42888</v>
      </c>
      <c r="B2360" s="39">
        <v>1.5125</v>
      </c>
      <c r="C2360" s="43">
        <f>((B2360-B2361)/0.01)*P$4+C2361</f>
        <v>20382366.00000003</v>
      </c>
      <c r="D2360" s="39">
        <v>1.9424999999999999</v>
      </c>
      <c r="E2360" s="43">
        <f>((D2360-D2361)/0.01)*R$4+E2361</f>
        <v>-34774442.000000022</v>
      </c>
      <c r="F2360" s="39">
        <v>2.1055000000000001</v>
      </c>
      <c r="G2360" s="43">
        <f>((F2360-F2361)/0.01)*T$4+G2361</f>
        <v>87220614.00000003</v>
      </c>
      <c r="H2360" s="39">
        <v>2.3776000000000002</v>
      </c>
      <c r="I2360" s="43">
        <f>((H2360-H2361)/0.01)*V$4+I2361</f>
        <v>85133605.99999997</v>
      </c>
      <c r="J2360" s="54">
        <f t="shared" si="146"/>
        <v>157962144</v>
      </c>
      <c r="K2360" s="43">
        <f>$W$2+J2360</f>
        <v>4857962144</v>
      </c>
      <c r="L2360" s="99">
        <f t="shared" si="145"/>
        <v>1.6159428750024774E-3</v>
      </c>
      <c r="M2360" s="102">
        <f t="shared" si="147"/>
        <v>9.3508904705086814E-4</v>
      </c>
      <c r="N2360" s="99">
        <f t="shared" si="148"/>
        <v>1.4844078433181839E-2</v>
      </c>
    </row>
    <row r="2361" spans="1:14">
      <c r="A2361" s="47">
        <v>42891</v>
      </c>
      <c r="B2361" s="39">
        <v>1.518</v>
      </c>
      <c r="C2361" s="43">
        <f>((B2361-B2362)/0.01)*P$4+C2362</f>
        <v>20078766.000000026</v>
      </c>
      <c r="D2361" s="39">
        <v>1.9658</v>
      </c>
      <c r="E2361" s="43">
        <f>((D2361-D2362)/0.01)*R$4+E2362</f>
        <v>-33625752.000000015</v>
      </c>
      <c r="F2361" s="39">
        <v>2.1297000000000001</v>
      </c>
      <c r="G2361" s="43">
        <f>((F2361-F2362)/0.01)*T$4+G2362</f>
        <v>85023254.00000003</v>
      </c>
      <c r="H2361" s="39">
        <v>2.4020000000000001</v>
      </c>
      <c r="I2361" s="43">
        <f>((H2361-H2362)/0.01)*V$4+I2362</f>
        <v>82725325.99999997</v>
      </c>
      <c r="J2361" s="54">
        <f t="shared" si="146"/>
        <v>154201594</v>
      </c>
      <c r="K2361" s="43">
        <f>$W$2+J2361</f>
        <v>4854201594</v>
      </c>
      <c r="L2361" s="99">
        <f t="shared" si="145"/>
        <v>-7.7440008001898369E-4</v>
      </c>
      <c r="M2361" s="102">
        <f t="shared" si="147"/>
        <v>9.4497509663597702E-4</v>
      </c>
      <c r="N2361" s="99">
        <f t="shared" si="148"/>
        <v>1.5001014605088146E-2</v>
      </c>
    </row>
    <row r="2362" spans="1:14">
      <c r="A2362" s="47">
        <v>42892</v>
      </c>
      <c r="B2362" s="39">
        <v>1.5087999999999999</v>
      </c>
      <c r="C2362" s="43">
        <f>((B2362-B2363)/0.01)*P$4+C2363</f>
        <v>20586606.00000003</v>
      </c>
      <c r="D2362" s="39">
        <v>1.9388999999999998</v>
      </c>
      <c r="E2362" s="43">
        <f>((D2362-D2363)/0.01)*R$4+E2363</f>
        <v>-34951922.000000022</v>
      </c>
      <c r="F2362" s="39">
        <v>2.1012</v>
      </c>
      <c r="G2362" s="43">
        <f>((F2362-F2363)/0.01)*T$4+G2363</f>
        <v>87611054.000000045</v>
      </c>
      <c r="H2362" s="39">
        <v>2.3768000000000002</v>
      </c>
      <c r="I2362" s="43">
        <f>((H2362-H2363)/0.01)*V$4+I2363</f>
        <v>85212565.999999955</v>
      </c>
      <c r="J2362" s="54">
        <f t="shared" si="146"/>
        <v>158458304</v>
      </c>
      <c r="K2362" s="43">
        <f>$W$2+J2362</f>
        <v>4858458304</v>
      </c>
      <c r="L2362" s="99">
        <f t="shared" si="145"/>
        <v>8.7652822547878376E-4</v>
      </c>
      <c r="M2362" s="102">
        <f t="shared" si="147"/>
        <v>8.0749966531846388E-4</v>
      </c>
      <c r="N2362" s="99">
        <f t="shared" si="148"/>
        <v>1.2818659789203265E-2</v>
      </c>
    </row>
    <row r="2363" spans="1:14">
      <c r="A2363" s="47">
        <v>42893</v>
      </c>
      <c r="B2363" s="39">
        <v>1.5188000000000001</v>
      </c>
      <c r="C2363" s="43">
        <f>((B2363-B2364)/0.01)*P$4+C2364</f>
        <v>20034606.000000019</v>
      </c>
      <c r="D2363" s="39">
        <v>1.9685999999999999</v>
      </c>
      <c r="E2363" s="43">
        <f>((D2363-D2364)/0.01)*R$4+E2364</f>
        <v>-33487712.000000022</v>
      </c>
      <c r="F2363" s="39">
        <v>2.1322999999999999</v>
      </c>
      <c r="G2363" s="43">
        <f>((F2363-F2364)/0.01)*T$4+G2364</f>
        <v>84787174.00000006</v>
      </c>
      <c r="H2363" s="39">
        <v>2.4085999999999999</v>
      </c>
      <c r="I2363" s="43">
        <f>((H2363-H2364)/0.01)*V$4+I2364</f>
        <v>82073906</v>
      </c>
      <c r="J2363" s="54">
        <f t="shared" si="146"/>
        <v>153407974.00000006</v>
      </c>
      <c r="K2363" s="43">
        <f>$W$2+J2363</f>
        <v>4853407974</v>
      </c>
      <c r="L2363" s="99">
        <f t="shared" si="145"/>
        <v>-1.0400329474618665E-3</v>
      </c>
      <c r="M2363" s="102">
        <f t="shared" si="147"/>
        <v>9.1059654149841952E-4</v>
      </c>
      <c r="N2363" s="99">
        <f t="shared" si="148"/>
        <v>1.4455271961121953E-2</v>
      </c>
    </row>
    <row r="2364" spans="1:14">
      <c r="A2364" s="47">
        <v>42894</v>
      </c>
      <c r="B2364" s="39">
        <v>1.5293999999999999</v>
      </c>
      <c r="C2364" s="43">
        <f>((B2364-B2365)/0.01)*P$4+C2365</f>
        <v>19449486.000000034</v>
      </c>
      <c r="D2364" s="39">
        <v>1.9851000000000001</v>
      </c>
      <c r="E2364" s="43">
        <f>((D2364-D2365)/0.01)*R$4+E2365</f>
        <v>-32674262.000000015</v>
      </c>
      <c r="F2364" s="39">
        <v>2.1503000000000001</v>
      </c>
      <c r="G2364" s="43">
        <f>((F2364-F2365)/0.01)*T$4+G2365</f>
        <v>83152774.000000045</v>
      </c>
      <c r="H2364" s="39">
        <v>2.4287999999999998</v>
      </c>
      <c r="I2364" s="43">
        <f>((H2364-H2365)/0.01)*V$4+I2365</f>
        <v>80080166</v>
      </c>
      <c r="J2364" s="54">
        <f t="shared" si="146"/>
        <v>150008164.00000006</v>
      </c>
      <c r="K2364" s="43">
        <f>$W$2+J2364</f>
        <v>4850008164</v>
      </c>
      <c r="L2364" s="99">
        <f t="shared" si="145"/>
        <v>-7.0074499346821134E-4</v>
      </c>
      <c r="M2364" s="102">
        <f t="shared" si="147"/>
        <v>9.4415558967493065E-4</v>
      </c>
      <c r="N2364" s="99">
        <f t="shared" si="148"/>
        <v>1.4988005335388457E-2</v>
      </c>
    </row>
    <row r="2365" spans="1:14">
      <c r="A2365" s="47">
        <v>42895</v>
      </c>
      <c r="B2365" s="39">
        <v>1.5434999999999999</v>
      </c>
      <c r="C2365" s="43">
        <f>((B2365-B2366)/0.01)*P$4+C2366</f>
        <v>18671166.000000034</v>
      </c>
      <c r="D2365" s="39">
        <v>1.9957</v>
      </c>
      <c r="E2365" s="43">
        <f>((D2365-D2366)/0.01)*R$4+E2366</f>
        <v>-32151682.000000019</v>
      </c>
      <c r="F2365" s="39">
        <v>2.1581000000000001</v>
      </c>
      <c r="G2365" s="43">
        <f>((F2365-F2366)/0.01)*T$4+G2366</f>
        <v>82444534.000000045</v>
      </c>
      <c r="H2365" s="39">
        <v>2.4287999999999998</v>
      </c>
      <c r="I2365" s="43">
        <f>((H2365-H2366)/0.01)*V$4+I2366</f>
        <v>80080166</v>
      </c>
      <c r="J2365" s="54">
        <f t="shared" si="146"/>
        <v>149044184.00000006</v>
      </c>
      <c r="K2365" s="43">
        <f>$W$2+J2365</f>
        <v>4849044184</v>
      </c>
      <c r="L2365" s="99">
        <f t="shared" si="145"/>
        <v>-1.9877818339085167E-4</v>
      </c>
      <c r="M2365" s="102">
        <f t="shared" si="147"/>
        <v>9.5082624530032096E-4</v>
      </c>
      <c r="N2365" s="99">
        <f t="shared" si="148"/>
        <v>1.5093898710587679E-2</v>
      </c>
    </row>
    <row r="2366" spans="1:14">
      <c r="A2366" s="47">
        <v>42898</v>
      </c>
      <c r="B2366" s="39">
        <v>1.5491999999999999</v>
      </c>
      <c r="C2366" s="43">
        <f>((B2366-B2367)/0.01)*P$4+C2367</f>
        <v>18356526.00000003</v>
      </c>
      <c r="D2366" s="39">
        <v>1.9975000000000001</v>
      </c>
      <c r="E2366" s="43">
        <f>((D2366-D2367)/0.01)*R$4+E2367</f>
        <v>-32062942.000000019</v>
      </c>
      <c r="F2366" s="39">
        <v>2.1602000000000001</v>
      </c>
      <c r="G2366" s="43">
        <f>((F2366-F2367)/0.01)*T$4+G2367</f>
        <v>82253854.000000045</v>
      </c>
      <c r="H2366" s="39">
        <v>2.4335</v>
      </c>
      <c r="I2366" s="43">
        <f>((H2366-H2367)/0.01)*V$4+I2367</f>
        <v>79616275.999999985</v>
      </c>
      <c r="J2366" s="54">
        <f t="shared" si="146"/>
        <v>148163714.00000006</v>
      </c>
      <c r="K2366" s="43">
        <f>$W$2+J2366</f>
        <v>4848163714</v>
      </c>
      <c r="L2366" s="99">
        <f t="shared" si="145"/>
        <v>-1.8159247727398222E-4</v>
      </c>
      <c r="M2366" s="102">
        <f t="shared" si="147"/>
        <v>9.5587452748578726E-4</v>
      </c>
      <c r="N2366" s="99">
        <f t="shared" si="148"/>
        <v>1.5174037705852607E-2</v>
      </c>
    </row>
    <row r="2367" spans="1:14">
      <c r="A2367" s="47">
        <v>42899</v>
      </c>
      <c r="B2367" s="39">
        <v>1.5638999999999998</v>
      </c>
      <c r="C2367" s="43">
        <f>((B2367-B2368)/0.01)*P$4+C2368</f>
        <v>17545086.000000034</v>
      </c>
      <c r="D2367" s="39">
        <v>2.0209999999999999</v>
      </c>
      <c r="E2367" s="43">
        <f>((D2367-D2368)/0.01)*R$4+E2368</f>
        <v>-30904392.000000026</v>
      </c>
      <c r="F2367" s="39">
        <v>2.1859999999999999</v>
      </c>
      <c r="G2367" s="43">
        <f>((F2367-F2368)/0.01)*T$4+G2368</f>
        <v>79911214.00000006</v>
      </c>
      <c r="H2367" s="39">
        <v>2.4662999999999999</v>
      </c>
      <c r="I2367" s="43">
        <f>((H2367-H2368)/0.01)*V$4+I2368</f>
        <v>76378915.999999985</v>
      </c>
      <c r="J2367" s="54">
        <f t="shared" si="146"/>
        <v>142930824.00000006</v>
      </c>
      <c r="K2367" s="43">
        <f>$W$2+J2367</f>
        <v>4842930824</v>
      </c>
      <c r="L2367" s="99">
        <f t="shared" si="145"/>
        <v>-1.0799379756454702E-3</v>
      </c>
      <c r="M2367" s="102">
        <f t="shared" si="147"/>
        <v>8.6235074717325307E-4</v>
      </c>
      <c r="N2367" s="99">
        <f t="shared" si="148"/>
        <v>1.3689393719586983E-2</v>
      </c>
    </row>
    <row r="2368" spans="1:14">
      <c r="A2368" s="47">
        <v>42900</v>
      </c>
      <c r="B2368" s="39">
        <v>1.5202</v>
      </c>
      <c r="C2368" s="43">
        <f>((B2368-B2369)/0.01)*P$4+C2369</f>
        <v>19957326.000000026</v>
      </c>
      <c r="D2368" s="39">
        <v>1.9438</v>
      </c>
      <c r="E2368" s="43">
        <f>((D2368-D2369)/0.01)*R$4+E2369</f>
        <v>-34710352.000000022</v>
      </c>
      <c r="F2368" s="39">
        <v>2.1067999999999998</v>
      </c>
      <c r="G2368" s="43">
        <f>((F2368-F2369)/0.01)*T$4+G2369</f>
        <v>87102574.000000075</v>
      </c>
      <c r="H2368" s="39">
        <v>2.3980999999999999</v>
      </c>
      <c r="I2368" s="43">
        <f>((H2368-H2369)/0.01)*V$4+I2369</f>
        <v>83110255.999999985</v>
      </c>
      <c r="J2368" s="54">
        <f t="shared" si="146"/>
        <v>155459804.00000006</v>
      </c>
      <c r="K2368" s="43">
        <f>$W$2+J2368</f>
        <v>4855459804</v>
      </c>
      <c r="L2368" s="99">
        <f t="shared" si="145"/>
        <v>2.583724960249595E-3</v>
      </c>
      <c r="M2368" s="102">
        <f t="shared" si="147"/>
        <v>1.2236139810999803E-3</v>
      </c>
      <c r="N2368" s="99">
        <f t="shared" si="148"/>
        <v>1.9424269768393416E-2</v>
      </c>
    </row>
    <row r="2369" spans="1:14">
      <c r="A2369" s="47">
        <v>42901</v>
      </c>
      <c r="B2369" s="39">
        <v>1.5425</v>
      </c>
      <c r="C2369" s="43">
        <f>((B2369-B2370)/0.01)*P$4+C2370</f>
        <v>18726366.000000026</v>
      </c>
      <c r="D2369" s="39">
        <v>1.9784999999999999</v>
      </c>
      <c r="E2369" s="43">
        <f>((D2369-D2370)/0.01)*R$4+E2370</f>
        <v>-32999642.000000022</v>
      </c>
      <c r="F2369" s="39">
        <v>2.1404999999999998</v>
      </c>
      <c r="G2369" s="43">
        <f>((F2369-F2370)/0.01)*T$4+G2370</f>
        <v>84042614.000000075</v>
      </c>
      <c r="H2369" s="39">
        <v>2.4186000000000001</v>
      </c>
      <c r="I2369" s="43">
        <f>((H2369-H2370)/0.01)*V$4+I2370</f>
        <v>81086905.99999997</v>
      </c>
      <c r="J2369" s="54">
        <f t="shared" si="146"/>
        <v>150856244.00000006</v>
      </c>
      <c r="K2369" s="43">
        <f>$W$2+J2369</f>
        <v>4850856244</v>
      </c>
      <c r="L2369" s="99">
        <f t="shared" si="145"/>
        <v>-9.4857004911412697E-4</v>
      </c>
      <c r="M2369" s="102">
        <f t="shared" si="147"/>
        <v>1.2633219200081311E-3</v>
      </c>
      <c r="N2369" s="99">
        <f t="shared" si="148"/>
        <v>2.0054613756948891E-2</v>
      </c>
    </row>
    <row r="2370" spans="1:14">
      <c r="A2370" s="47">
        <v>42902</v>
      </c>
      <c r="B2370" s="39">
        <v>1.5272999999999999</v>
      </c>
      <c r="C2370" s="43">
        <f>((B2370-B2371)/0.01)*P$4+C2371</f>
        <v>19565406.000000034</v>
      </c>
      <c r="D2370" s="39">
        <v>1.9590000000000001</v>
      </c>
      <c r="E2370" s="43">
        <f>((D2370-D2371)/0.01)*R$4+E2371</f>
        <v>-33960992.000000015</v>
      </c>
      <c r="F2370" s="39">
        <v>2.1208</v>
      </c>
      <c r="G2370" s="43">
        <f>((F2370-F2371)/0.01)*T$4+G2371</f>
        <v>85831374.00000006</v>
      </c>
      <c r="H2370" s="39">
        <v>2.4005000000000001</v>
      </c>
      <c r="I2370" s="43">
        <f>((H2370-H2371)/0.01)*V$4+I2371</f>
        <v>82873375.99999997</v>
      </c>
      <c r="J2370" s="54">
        <f t="shared" si="146"/>
        <v>154309164.00000006</v>
      </c>
      <c r="K2370" s="43">
        <f>$W$2+J2370</f>
        <v>4854309164</v>
      </c>
      <c r="L2370" s="99">
        <f t="shared" si="145"/>
        <v>7.1156337899093739E-4</v>
      </c>
      <c r="M2370" s="102">
        <f t="shared" si="147"/>
        <v>1.1645036923012804E-3</v>
      </c>
      <c r="N2370" s="99">
        <f t="shared" si="148"/>
        <v>1.8485923023874015E-2</v>
      </c>
    </row>
    <row r="2371" spans="1:14">
      <c r="A2371" s="47">
        <v>42905</v>
      </c>
      <c r="B2371" s="39">
        <v>1.5609999999999999</v>
      </c>
      <c r="C2371" s="43">
        <f>((B2371-B2372)/0.01)*P$4+C2372</f>
        <v>17705166.00000003</v>
      </c>
      <c r="D2371" s="39">
        <v>2.0049999999999999</v>
      </c>
      <c r="E2371" s="43">
        <f>((D2371-D2372)/0.01)*R$4+E2372</f>
        <v>-31693192.000000022</v>
      </c>
      <c r="F2371" s="39">
        <v>2.1705000000000001</v>
      </c>
      <c r="G2371" s="43">
        <f>((F2371-F2372)/0.01)*T$4+G2372</f>
        <v>81318614.00000006</v>
      </c>
      <c r="H2371" s="39">
        <v>2.4409999999999998</v>
      </c>
      <c r="I2371" s="43">
        <f>((H2371-H2372)/0.01)*V$4+I2372</f>
        <v>78876026</v>
      </c>
      <c r="J2371" s="54">
        <f t="shared" si="146"/>
        <v>146206614.00000006</v>
      </c>
      <c r="K2371" s="43">
        <f>$W$2+J2371</f>
        <v>4846206614</v>
      </c>
      <c r="L2371" s="99">
        <f t="shared" si="145"/>
        <v>-1.6705404268699115E-3</v>
      </c>
      <c r="M2371" s="102">
        <f t="shared" si="147"/>
        <v>1.2552334965569066E-3</v>
      </c>
      <c r="N2371" s="99">
        <f t="shared" si="148"/>
        <v>1.9926214015245757E-2</v>
      </c>
    </row>
    <row r="2372" spans="1:14">
      <c r="A2372" s="47">
        <v>42906</v>
      </c>
      <c r="B2372" s="39">
        <v>1.5508</v>
      </c>
      <c r="C2372" s="43">
        <f>((B2372-B2373)/0.01)*P$4+C2373</f>
        <v>18268206.00000003</v>
      </c>
      <c r="D2372" s="39">
        <v>1.9742</v>
      </c>
      <c r="E2372" s="43">
        <f>((D2372-D2373)/0.01)*R$4+E2373</f>
        <v>-33211632.000000019</v>
      </c>
      <c r="F2372" s="39">
        <v>2.1372</v>
      </c>
      <c r="G2372" s="43">
        <f>((F2372-F2373)/0.01)*T$4+G2373</f>
        <v>84342254.000000075</v>
      </c>
      <c r="H2372" s="39">
        <v>2.4117999999999999</v>
      </c>
      <c r="I2372" s="43">
        <f>((H2372-H2373)/0.01)*V$4+I2373</f>
        <v>81758065.999999985</v>
      </c>
      <c r="J2372" s="54">
        <f t="shared" si="146"/>
        <v>151156894.00000006</v>
      </c>
      <c r="K2372" s="43">
        <f>$W$2+J2372</f>
        <v>4851156894</v>
      </c>
      <c r="L2372" s="99">
        <f t="shared" si="145"/>
        <v>1.020953875949518E-3</v>
      </c>
      <c r="M2372" s="102">
        <f t="shared" si="147"/>
        <v>1.2692987159436324E-3</v>
      </c>
      <c r="N2372" s="99">
        <f t="shared" si="148"/>
        <v>2.0149492451042802E-2</v>
      </c>
    </row>
    <row r="2373" spans="1:14">
      <c r="A2373" s="47">
        <v>42907</v>
      </c>
      <c r="B2373" s="39">
        <v>1.5434999999999999</v>
      </c>
      <c r="C2373" s="43">
        <f>((B2373-B2374)/0.01)*P$4+C2374</f>
        <v>18671166.000000034</v>
      </c>
      <c r="D2373" s="39">
        <v>1.9664000000000001</v>
      </c>
      <c r="E2373" s="43">
        <f>((D2373-D2374)/0.01)*R$4+E2374</f>
        <v>-33596172.000000007</v>
      </c>
      <c r="F2373" s="39">
        <v>2.1280000000000001</v>
      </c>
      <c r="G2373" s="43">
        <f>((F2373-F2374)/0.01)*T$4+G2374</f>
        <v>85177614.00000006</v>
      </c>
      <c r="H2373" s="39">
        <v>2.3957999999999999</v>
      </c>
      <c r="I2373" s="43">
        <f>((H2373-H2374)/0.01)*V$4+I2374</f>
        <v>83337265.999999985</v>
      </c>
      <c r="J2373" s="54">
        <f t="shared" si="146"/>
        <v>153589874.00000006</v>
      </c>
      <c r="K2373" s="43">
        <f>$W$2+J2373</f>
        <v>4853589874</v>
      </c>
      <c r="L2373" s="99">
        <f t="shared" si="145"/>
        <v>5.014000074672905E-4</v>
      </c>
      <c r="M2373" s="102">
        <f t="shared" si="147"/>
        <v>1.2425714405085513E-3</v>
      </c>
      <c r="N2373" s="99">
        <f t="shared" si="148"/>
        <v>1.9725210106901502E-2</v>
      </c>
    </row>
    <row r="2374" spans="1:14">
      <c r="A2374" s="47">
        <v>42908</v>
      </c>
      <c r="B2374" s="39">
        <v>1.5302</v>
      </c>
      <c r="C2374" s="43">
        <f>((B2374-B2375)/0.01)*P$4+C2375</f>
        <v>19405326.000000026</v>
      </c>
      <c r="D2374" s="39">
        <v>1.9424999999999999</v>
      </c>
      <c r="E2374" s="43">
        <f>((D2374-D2375)/0.01)*R$4+E2375</f>
        <v>-34774442.000000022</v>
      </c>
      <c r="F2374" s="39">
        <v>2.101</v>
      </c>
      <c r="G2374" s="43">
        <f>((F2374-F2375)/0.01)*T$4+G2375</f>
        <v>87629214.000000075</v>
      </c>
      <c r="H2374" s="39">
        <v>2.3689999999999998</v>
      </c>
      <c r="I2374" s="43">
        <f>((H2374-H2375)/0.01)*V$4+I2375</f>
        <v>85982426</v>
      </c>
      <c r="J2374" s="54">
        <f t="shared" si="146"/>
        <v>158242524.00000006</v>
      </c>
      <c r="K2374" s="43">
        <f>$W$2+J2374</f>
        <v>4858242524</v>
      </c>
      <c r="L2374" s="99">
        <f t="shared" si="145"/>
        <v>9.5814057847599693E-4</v>
      </c>
      <c r="M2374" s="102">
        <f t="shared" si="147"/>
        <v>1.2487869389310252E-3</v>
      </c>
      <c r="N2374" s="99">
        <f t="shared" si="148"/>
        <v>1.982387808550258E-2</v>
      </c>
    </row>
    <row r="2375" spans="1:14">
      <c r="A2375" s="47">
        <v>42909</v>
      </c>
      <c r="B2375" s="39">
        <v>1.5449000000000002</v>
      </c>
      <c r="C2375" s="43">
        <f>((B2375-B2376)/0.01)*P$4+C2376</f>
        <v>18593886.000000019</v>
      </c>
      <c r="D2375" s="39">
        <v>1.9558</v>
      </c>
      <c r="E2375" s="43">
        <f>((D2375-D2376)/0.01)*R$4+E2376</f>
        <v>-34118752.000000015</v>
      </c>
      <c r="F2375" s="39">
        <v>2.1168</v>
      </c>
      <c r="G2375" s="43">
        <f>((F2375-F2376)/0.01)*T$4+G2376</f>
        <v>86194574.000000075</v>
      </c>
      <c r="H2375" s="39">
        <v>2.3879999999999999</v>
      </c>
      <c r="I2375" s="43">
        <f>((H2375-H2376)/0.01)*V$4+I2376</f>
        <v>84107125.999999985</v>
      </c>
      <c r="J2375" s="54">
        <f t="shared" si="146"/>
        <v>154776834.00000006</v>
      </c>
      <c r="K2375" s="43">
        <f>$W$2+J2375</f>
        <v>4854776834</v>
      </c>
      <c r="L2375" s="99">
        <f t="shared" si="145"/>
        <v>-7.1361746936508146E-4</v>
      </c>
      <c r="M2375" s="102">
        <f t="shared" si="147"/>
        <v>1.2759798623026926E-3</v>
      </c>
      <c r="N2375" s="99">
        <f t="shared" si="148"/>
        <v>2.0255552361476189E-2</v>
      </c>
    </row>
    <row r="2376" spans="1:14">
      <c r="A2376" s="47">
        <v>42912</v>
      </c>
      <c r="B2376" s="39">
        <v>1.5487</v>
      </c>
      <c r="C2376" s="43">
        <f>((B2376-B2377)/0.01)*P$4+C2377</f>
        <v>18384126.00000003</v>
      </c>
      <c r="D2376" s="39">
        <v>1.9603999999999999</v>
      </c>
      <c r="E2376" s="43">
        <f>((D2376-D2377)/0.01)*R$4+E2377</f>
        <v>-33891972.000000015</v>
      </c>
      <c r="F2376" s="39">
        <v>2.1196000000000002</v>
      </c>
      <c r="G2376" s="43">
        <f>((F2376-F2377)/0.01)*T$4+G2377</f>
        <v>85940334.00000006</v>
      </c>
      <c r="H2376" s="39">
        <v>2.3847999999999998</v>
      </c>
      <c r="I2376" s="43">
        <f>((H2376-H2377)/0.01)*V$4+I2377</f>
        <v>84422966</v>
      </c>
      <c r="J2376" s="54">
        <f t="shared" si="146"/>
        <v>154855454.00000006</v>
      </c>
      <c r="K2376" s="43">
        <f>$W$2+J2376</f>
        <v>4854855454</v>
      </c>
      <c r="L2376" s="99">
        <f t="shared" ref="L2376:L2439" si="149">LN(K2376/K2375)</f>
        <v>1.6194228096400571E-5</v>
      </c>
      <c r="M2376" s="102">
        <f t="shared" si="147"/>
        <v>1.2723450782955214E-3</v>
      </c>
      <c r="N2376" s="99">
        <f t="shared" si="148"/>
        <v>2.0197851954161728E-2</v>
      </c>
    </row>
    <row r="2377" spans="1:14">
      <c r="A2377" s="47">
        <v>42913</v>
      </c>
      <c r="B2377" s="39">
        <v>1.571</v>
      </c>
      <c r="C2377" s="43">
        <f>((B2377-B2378)/0.01)*P$4+C2378</f>
        <v>17153166.00000003</v>
      </c>
      <c r="D2377" s="39">
        <v>2.0143</v>
      </c>
      <c r="E2377" s="43">
        <f>((D2377-D2378)/0.01)*R$4+E2378</f>
        <v>-31234702.000000011</v>
      </c>
      <c r="F2377" s="39">
        <v>2.1774</v>
      </c>
      <c r="G2377" s="43">
        <f>((F2377-F2378)/0.01)*T$4+G2378</f>
        <v>80692094.000000075</v>
      </c>
      <c r="H2377" s="39">
        <v>2.4363000000000001</v>
      </c>
      <c r="I2377" s="43">
        <f>((H2377-H2378)/0.01)*V$4+I2378</f>
        <v>79339915.99999997</v>
      </c>
      <c r="J2377" s="54">
        <f t="shared" si="146"/>
        <v>145950474.00000006</v>
      </c>
      <c r="K2377" s="43">
        <f>$W$2+J2377</f>
        <v>4845950474</v>
      </c>
      <c r="L2377" s="99">
        <f t="shared" si="149"/>
        <v>-1.8359263276417556E-3</v>
      </c>
      <c r="M2377" s="102">
        <f t="shared" si="147"/>
        <v>1.3713543273849963E-3</v>
      </c>
      <c r="N2377" s="99">
        <f t="shared" si="148"/>
        <v>2.1769575057677723E-2</v>
      </c>
    </row>
    <row r="2378" spans="1:14">
      <c r="A2378" s="47">
        <v>42914</v>
      </c>
      <c r="B2378" s="39">
        <v>1.573</v>
      </c>
      <c r="C2378" s="43">
        <f>((B2378-B2379)/0.01)*P$4+C2379</f>
        <v>17042766.00000003</v>
      </c>
      <c r="D2378" s="39">
        <v>2.0322</v>
      </c>
      <c r="E2378" s="43">
        <f>((D2378-D2379)/0.01)*R$4+E2379</f>
        <v>-30352232.000000011</v>
      </c>
      <c r="F2378" s="39">
        <v>2.2012</v>
      </c>
      <c r="G2378" s="43">
        <f>((F2378-F2379)/0.01)*T$4+G2379</f>
        <v>78531054.000000075</v>
      </c>
      <c r="H2378" s="39">
        <v>2.4716</v>
      </c>
      <c r="I2378" s="43">
        <f>((H2378-H2379)/0.01)*V$4+I2379</f>
        <v>75855805.999999985</v>
      </c>
      <c r="J2378" s="54">
        <f t="shared" ref="J2378:J2441" si="150">C2378+E2378+G2378+I2378</f>
        <v>141077394.00000006</v>
      </c>
      <c r="K2378" s="43">
        <f>$W$2+J2378</f>
        <v>4841077394</v>
      </c>
      <c r="L2378" s="99">
        <f t="shared" si="149"/>
        <v>-1.0061043443801052E-3</v>
      </c>
      <c r="M2378" s="102">
        <f t="shared" ref="M2378:M2441" si="151">_xlfn.STDEV.S(L2369:L2378)</f>
        <v>1.0760505212417458E-3</v>
      </c>
      <c r="N2378" s="99">
        <f t="shared" si="148"/>
        <v>1.7081772464082511E-2</v>
      </c>
    </row>
    <row r="2379" spans="1:14">
      <c r="A2379" s="47">
        <v>42915</v>
      </c>
      <c r="B2379" s="39">
        <v>1.5893000000000002</v>
      </c>
      <c r="C2379" s="43">
        <f>((B2379-B2380)/0.01)*P$4+C2380</f>
        <v>16143006.000000019</v>
      </c>
      <c r="D2379" s="39">
        <v>2.0718000000000001</v>
      </c>
      <c r="E2379" s="43">
        <f>((D2379-D2380)/0.01)*R$4+E2380</f>
        <v>-28399952.000000007</v>
      </c>
      <c r="F2379" s="39">
        <v>2.2400000000000002</v>
      </c>
      <c r="G2379" s="43">
        <f>((F2379-F2380)/0.01)*T$4+G2380</f>
        <v>75008014.00000006</v>
      </c>
      <c r="H2379" s="39">
        <v>2.5098000000000003</v>
      </c>
      <c r="I2379" s="43">
        <f>((H2379-H2380)/0.01)*V$4+I2380</f>
        <v>72085465.999999955</v>
      </c>
      <c r="J2379" s="54">
        <f t="shared" si="150"/>
        <v>134836534.00000003</v>
      </c>
      <c r="K2379" s="43">
        <f>$W$2+J2379</f>
        <v>4834836534</v>
      </c>
      <c r="L2379" s="99">
        <f t="shared" si="149"/>
        <v>-1.2899785822531296E-3</v>
      </c>
      <c r="M2379" s="102">
        <f t="shared" si="151"/>
        <v>1.1040837334631037E-3</v>
      </c>
      <c r="N2379" s="99">
        <f t="shared" si="148"/>
        <v>1.7526785912010567E-2</v>
      </c>
    </row>
    <row r="2380" spans="1:14">
      <c r="A2380" s="47">
        <v>42916</v>
      </c>
      <c r="B2380" s="39">
        <v>1.6177999999999999</v>
      </c>
      <c r="C2380" s="43">
        <f>((B2380-B2381)/0.01)*P$4+C2381</f>
        <v>14569806.000000034</v>
      </c>
      <c r="D2380" s="39">
        <v>2.1124999999999998</v>
      </c>
      <c r="E2380" s="43">
        <f>((D2380-D2381)/0.01)*R$4+E2381</f>
        <v>-26393442.000000022</v>
      </c>
      <c r="F2380" s="39">
        <v>2.2810000000000001</v>
      </c>
      <c r="G2380" s="43">
        <f>((F2380-F2381)/0.01)*T$4+G2381</f>
        <v>71285214.00000006</v>
      </c>
      <c r="H2380" s="39">
        <v>2.5394999999999999</v>
      </c>
      <c r="I2380" s="43">
        <f>((H2380-H2381)/0.01)*V$4+I2381</f>
        <v>69154076</v>
      </c>
      <c r="J2380" s="54">
        <f t="shared" si="150"/>
        <v>128615654.00000007</v>
      </c>
      <c r="K2380" s="43">
        <f>$W$2+J2380</f>
        <v>4828615654</v>
      </c>
      <c r="L2380" s="99">
        <f t="shared" si="149"/>
        <v>-1.2875069360977081E-3</v>
      </c>
      <c r="M2380" s="102">
        <f t="shared" si="151"/>
        <v>1.0749770282469713E-3</v>
      </c>
      <c r="N2380" s="99">
        <f t="shared" si="148"/>
        <v>1.7064731291092452E-2</v>
      </c>
    </row>
    <row r="2381" spans="1:14">
      <c r="A2381" s="47">
        <v>42919</v>
      </c>
      <c r="B2381" s="39">
        <v>1.6435</v>
      </c>
      <c r="C2381" s="43">
        <f>((B2381-B2382)/0.01)*P$4+C2382</f>
        <v>13151166.00000003</v>
      </c>
      <c r="D2381" s="39">
        <v>2.1551999999999998</v>
      </c>
      <c r="E2381" s="43">
        <f>((D2381-D2382)/0.01)*R$4+E2382</f>
        <v>-24288332.000000026</v>
      </c>
      <c r="F2381" s="39">
        <v>2.3205</v>
      </c>
      <c r="G2381" s="43">
        <f>((F2381-F2382)/0.01)*T$4+G2382</f>
        <v>67698614.000000075</v>
      </c>
      <c r="H2381" s="39">
        <v>2.5746000000000002</v>
      </c>
      <c r="I2381" s="43">
        <f>((H2381-H2382)/0.01)*V$4+I2382</f>
        <v>65689705.99999997</v>
      </c>
      <c r="J2381" s="54">
        <f t="shared" si="150"/>
        <v>122251154.00000004</v>
      </c>
      <c r="K2381" s="43">
        <f>$W$2+J2381</f>
        <v>4822251154</v>
      </c>
      <c r="L2381" s="99">
        <f t="shared" si="149"/>
        <v>-1.3189490745802641E-3</v>
      </c>
      <c r="M2381" s="102">
        <f t="shared" si="151"/>
        <v>1.0386913899171856E-3</v>
      </c>
      <c r="N2381" s="99">
        <f t="shared" si="148"/>
        <v>1.6488714639989376E-2</v>
      </c>
    </row>
    <row r="2382" spans="1:14">
      <c r="A2382" s="47">
        <v>42920</v>
      </c>
      <c r="B2382" s="39">
        <v>1.6465000000000001</v>
      </c>
      <c r="C2382" s="43">
        <f>((B2382-B2383)/0.01)*P$4+C2383</f>
        <v>12985566.000000024</v>
      </c>
      <c r="D2382" s="39">
        <v>2.13</v>
      </c>
      <c r="E2382" s="43">
        <f>((D2382-D2383)/0.01)*R$4+E2383</f>
        <v>-25530692.000000022</v>
      </c>
      <c r="F2382" s="39">
        <v>2.3195000000000001</v>
      </c>
      <c r="G2382" s="43">
        <f>((F2382-F2383)/0.01)*T$4+G2383</f>
        <v>67789414.00000006</v>
      </c>
      <c r="H2382" s="39">
        <v>2.5750000000000002</v>
      </c>
      <c r="I2382" s="43">
        <f>((H2382-H2383)/0.01)*V$4+I2383</f>
        <v>65650225.999999978</v>
      </c>
      <c r="J2382" s="54">
        <f t="shared" si="150"/>
        <v>120894514.00000003</v>
      </c>
      <c r="K2382" s="43">
        <f>$W$2+J2382</f>
        <v>4820894514</v>
      </c>
      <c r="L2382" s="99">
        <f t="shared" si="149"/>
        <v>-2.8136876817116393E-4</v>
      </c>
      <c r="M2382" s="102">
        <f t="shared" si="151"/>
        <v>8.9977966416757789E-4</v>
      </c>
      <c r="N2382" s="99">
        <f t="shared" si="148"/>
        <v>1.4283559356843757E-2</v>
      </c>
    </row>
    <row r="2383" spans="1:14">
      <c r="A2383" s="47">
        <v>42921</v>
      </c>
      <c r="B2383" s="39">
        <v>1.6487000000000001</v>
      </c>
      <c r="C2383" s="43">
        <f>((B2383-B2384)/0.01)*P$4+C2384</f>
        <v>12864126.000000026</v>
      </c>
      <c r="D2383" s="39">
        <v>2.1452</v>
      </c>
      <c r="E2383" s="43">
        <f>((D2383-D2384)/0.01)*R$4+E2384</f>
        <v>-24781332.000000019</v>
      </c>
      <c r="F2383" s="39">
        <v>2.3071000000000002</v>
      </c>
      <c r="G2383" s="43">
        <f>((F2383-F2384)/0.01)*T$4+G2384</f>
        <v>68915334.00000006</v>
      </c>
      <c r="H2383" s="39">
        <v>2.5644</v>
      </c>
      <c r="I2383" s="43">
        <f>((H2383-H2384)/0.01)*V$4+I2384</f>
        <v>66696445.999999993</v>
      </c>
      <c r="J2383" s="54">
        <f t="shared" si="150"/>
        <v>123694574.00000006</v>
      </c>
      <c r="K2383" s="43">
        <f>$W$2+J2383</f>
        <v>4823694574</v>
      </c>
      <c r="L2383" s="99">
        <f t="shared" si="149"/>
        <v>5.8064891165860236E-4</v>
      </c>
      <c r="M2383" s="102">
        <f t="shared" si="151"/>
        <v>9.1108833495051416E-4</v>
      </c>
      <c r="N2383" s="99">
        <f t="shared" si="148"/>
        <v>1.4463078940145866E-2</v>
      </c>
    </row>
    <row r="2384" spans="1:14">
      <c r="A2384" s="47">
        <v>42922</v>
      </c>
      <c r="B2384" s="39">
        <v>1.65</v>
      </c>
      <c r="C2384" s="43">
        <f>((B2384-B2385)/0.01)*P$4+C2385</f>
        <v>12792366.000000034</v>
      </c>
      <c r="D2384" s="39">
        <v>2.1764999999999999</v>
      </c>
      <c r="E2384" s="43">
        <f>((D2384-D2385)/0.01)*R$4+E2385</f>
        <v>-23238242.000000026</v>
      </c>
      <c r="F2384" s="39">
        <v>2.3460999999999999</v>
      </c>
      <c r="G2384" s="43">
        <f>((F2384-F2385)/0.01)*T$4+G2385</f>
        <v>65374134.000000082</v>
      </c>
      <c r="H2384" s="39">
        <v>2.6093999999999999</v>
      </c>
      <c r="I2384" s="43">
        <f>((H2384-H2385)/0.01)*V$4+I2385</f>
        <v>62254946</v>
      </c>
      <c r="J2384" s="54">
        <f t="shared" si="150"/>
        <v>117183204.00000009</v>
      </c>
      <c r="K2384" s="43">
        <f>$W$2+J2384</f>
        <v>4817183204</v>
      </c>
      <c r="L2384" s="99">
        <f t="shared" si="149"/>
        <v>-1.3507838476952414E-3</v>
      </c>
      <c r="M2384" s="102">
        <f t="shared" si="151"/>
        <v>7.4469121002257303E-4</v>
      </c>
      <c r="N2384" s="99">
        <f t="shared" si="148"/>
        <v>1.1821606471532995E-2</v>
      </c>
    </row>
    <row r="2385" spans="1:14">
      <c r="A2385" s="47">
        <v>42923</v>
      </c>
      <c r="B2385" s="39">
        <v>1.647</v>
      </c>
      <c r="C2385" s="43">
        <f>((B2385-B2386)/0.01)*P$4+C2386</f>
        <v>12957966.000000028</v>
      </c>
      <c r="D2385" s="39">
        <v>2.181</v>
      </c>
      <c r="E2385" s="43">
        <f>((D2385-D2386)/0.01)*R$4+E2386</f>
        <v>-23016392.000000019</v>
      </c>
      <c r="F2385" s="39">
        <v>2.3534000000000002</v>
      </c>
      <c r="G2385" s="43">
        <f>((F2385-F2386)/0.01)*T$4+G2386</f>
        <v>64711294.000000052</v>
      </c>
      <c r="H2385" s="39">
        <v>2.6124000000000001</v>
      </c>
      <c r="I2385" s="43">
        <f>((H2385-H2386)/0.01)*V$4+I2386</f>
        <v>61958845.999999985</v>
      </c>
      <c r="J2385" s="54">
        <f t="shared" si="150"/>
        <v>116611714.00000004</v>
      </c>
      <c r="K2385" s="43">
        <f>$W$2+J2385</f>
        <v>4816611714</v>
      </c>
      <c r="L2385" s="99">
        <f t="shared" si="149"/>
        <v>-1.1864275823493536E-4</v>
      </c>
      <c r="M2385" s="102">
        <f t="shared" si="151"/>
        <v>7.7963441939182061E-4</v>
      </c>
      <c r="N2385" s="99">
        <f t="shared" ref="N2385:N2448" si="152">M2385*SQRT(252)</f>
        <v>1.2376312723541942E-2</v>
      </c>
    </row>
    <row r="2386" spans="1:14">
      <c r="A2386" s="47">
        <v>42926</v>
      </c>
      <c r="B2386" s="39">
        <v>1.641</v>
      </c>
      <c r="C2386" s="43">
        <f>((B2386-B2387)/0.01)*P$4+C2387</f>
        <v>13289166.000000028</v>
      </c>
      <c r="D2386" s="39">
        <v>2.1659999999999999</v>
      </c>
      <c r="E2386" s="43">
        <f>((D2386-D2387)/0.01)*R$4+E2387</f>
        <v>-23755892.000000026</v>
      </c>
      <c r="F2386" s="39">
        <v>2.3363</v>
      </c>
      <c r="G2386" s="43">
        <f>((F2386-F2387)/0.01)*T$4+G2387</f>
        <v>66263974.00000006</v>
      </c>
      <c r="H2386" s="39">
        <v>2.5973000000000002</v>
      </c>
      <c r="I2386" s="43">
        <f>((H2386-H2387)/0.01)*V$4+I2387</f>
        <v>63449215.999999978</v>
      </c>
      <c r="J2386" s="54">
        <f t="shared" si="150"/>
        <v>119246464.00000003</v>
      </c>
      <c r="K2386" s="43">
        <f>$W$2+J2386</f>
        <v>4819246464</v>
      </c>
      <c r="L2386" s="99">
        <f t="shared" si="149"/>
        <v>5.4686360404893259E-4</v>
      </c>
      <c r="M2386" s="102">
        <f t="shared" si="151"/>
        <v>8.5496964563909494E-4</v>
      </c>
      <c r="N2386" s="99">
        <f t="shared" si="152"/>
        <v>1.3572222365220384E-2</v>
      </c>
    </row>
    <row r="2387" spans="1:14">
      <c r="A2387" s="47">
        <v>42927</v>
      </c>
      <c r="B2387" s="39">
        <v>1.6267</v>
      </c>
      <c r="C2387" s="43">
        <f>((B2387-B2388)/0.01)*P$4+C2388</f>
        <v>14078526.000000026</v>
      </c>
      <c r="D2387" s="39">
        <v>2.1438999999999999</v>
      </c>
      <c r="E2387" s="43">
        <f>((D2387-D2388)/0.01)*R$4+E2388</f>
        <v>-24845422.000000026</v>
      </c>
      <c r="F2387" s="39">
        <v>2.3161</v>
      </c>
      <c r="G2387" s="43">
        <f>((F2387-F2388)/0.01)*T$4+G2388</f>
        <v>68098134.00000006</v>
      </c>
      <c r="H2387" s="39">
        <v>2.5826000000000002</v>
      </c>
      <c r="I2387" s="43">
        <f>((H2387-H2388)/0.01)*V$4+I2388</f>
        <v>64900105.99999997</v>
      </c>
      <c r="J2387" s="54">
        <f t="shared" si="150"/>
        <v>122231344.00000003</v>
      </c>
      <c r="K2387" s="43">
        <f>$W$2+J2387</f>
        <v>4822231344</v>
      </c>
      <c r="L2387" s="99">
        <f t="shared" si="149"/>
        <v>6.1917481008667244E-4</v>
      </c>
      <c r="M2387" s="102">
        <f t="shared" si="151"/>
        <v>8.565774855401186E-4</v>
      </c>
      <c r="N2387" s="99">
        <f t="shared" si="152"/>
        <v>1.3597746032377076E-2</v>
      </c>
    </row>
    <row r="2388" spans="1:14">
      <c r="A2388" s="47">
        <v>42928</v>
      </c>
      <c r="B2388" s="39">
        <v>1.5965</v>
      </c>
      <c r="C2388" s="43">
        <f>((B2388-B2389)/0.01)*P$4+C2389</f>
        <v>15745566.000000026</v>
      </c>
      <c r="D2388" s="39">
        <v>2.1006999999999998</v>
      </c>
      <c r="E2388" s="43">
        <f>((D2388-D2389)/0.01)*R$4+E2389</f>
        <v>-26975182.000000034</v>
      </c>
      <c r="F2388" s="39">
        <v>2.2725</v>
      </c>
      <c r="G2388" s="43">
        <f>((F2388-F2389)/0.01)*T$4+G2389</f>
        <v>72057014.00000006</v>
      </c>
      <c r="H2388" s="39">
        <v>2.5491999999999999</v>
      </c>
      <c r="I2388" s="43">
        <f>((H2388-H2389)/0.01)*V$4+I2389</f>
        <v>68196686</v>
      </c>
      <c r="J2388" s="54">
        <f t="shared" si="150"/>
        <v>129024084.00000006</v>
      </c>
      <c r="K2388" s="43">
        <f>$W$2+J2388</f>
        <v>4829024084</v>
      </c>
      <c r="L2388" s="99">
        <f t="shared" si="149"/>
        <v>1.4076388656991531E-3</v>
      </c>
      <c r="M2388" s="102">
        <f t="shared" si="151"/>
        <v>1.0197378564988826E-3</v>
      </c>
      <c r="N2388" s="99">
        <f t="shared" si="152"/>
        <v>1.6187836624644684E-2</v>
      </c>
    </row>
    <row r="2389" spans="1:14">
      <c r="A2389" s="47">
        <v>42929</v>
      </c>
      <c r="B2389" s="39">
        <v>1.607</v>
      </c>
      <c r="C2389" s="43">
        <f>((B2389-B2390)/0.01)*P$4+C2390</f>
        <v>15165966.000000028</v>
      </c>
      <c r="D2389" s="39">
        <v>2.1187999999999998</v>
      </c>
      <c r="E2389" s="43">
        <f>((D2389-D2390)/0.01)*R$4+E2390</f>
        <v>-26082852.000000034</v>
      </c>
      <c r="F2389" s="39">
        <v>2.2949999999999999</v>
      </c>
      <c r="G2389" s="43">
        <f>((F2389-F2390)/0.01)*T$4+G2390</f>
        <v>70014014.00000006</v>
      </c>
      <c r="H2389" s="39">
        <v>2.5769000000000002</v>
      </c>
      <c r="I2389" s="43">
        <f>((H2389-H2390)/0.01)*V$4+I2390</f>
        <v>65462695.999999978</v>
      </c>
      <c r="J2389" s="54">
        <f t="shared" si="150"/>
        <v>124559824.00000003</v>
      </c>
      <c r="K2389" s="43">
        <f>$W$2+J2389</f>
        <v>4824559824</v>
      </c>
      <c r="L2389" s="99">
        <f t="shared" si="149"/>
        <v>-9.2489180407644763E-4</v>
      </c>
      <c r="M2389" s="102">
        <f t="shared" si="151"/>
        <v>9.8425742885756154E-4</v>
      </c>
      <c r="N2389" s="99">
        <f t="shared" si="152"/>
        <v>1.5624602296949739E-2</v>
      </c>
    </row>
    <row r="2390" spans="1:14">
      <c r="A2390" s="47">
        <v>42930</v>
      </c>
      <c r="B2390" s="39">
        <v>1.5947</v>
      </c>
      <c r="C2390" s="43">
        <f>((B2390-B2391)/0.01)*P$4+C2391</f>
        <v>15844926.000000026</v>
      </c>
      <c r="D2390" s="39">
        <v>2.097</v>
      </c>
      <c r="E2390" s="43">
        <f>((D2390-D2391)/0.01)*R$4+E2391</f>
        <v>-27157592.000000026</v>
      </c>
      <c r="F2390" s="39">
        <v>2.2814999999999999</v>
      </c>
      <c r="G2390" s="43">
        <f>((F2390-F2391)/0.01)*T$4+G2391</f>
        <v>71239814.00000006</v>
      </c>
      <c r="H2390" s="39">
        <v>2.581</v>
      </c>
      <c r="I2390" s="43">
        <f>((H2390-H2391)/0.01)*V$4+I2391</f>
        <v>65058026</v>
      </c>
      <c r="J2390" s="54">
        <f t="shared" si="150"/>
        <v>124985174.00000006</v>
      </c>
      <c r="K2390" s="43">
        <f>$W$2+J2390</f>
        <v>4824985174</v>
      </c>
      <c r="L2390" s="99">
        <f t="shared" si="149"/>
        <v>8.8159597237627687E-5</v>
      </c>
      <c r="M2390" s="102">
        <f t="shared" si="151"/>
        <v>9.1074753580719457E-4</v>
      </c>
      <c r="N2390" s="99">
        <f t="shared" si="152"/>
        <v>1.4457668921464382E-2</v>
      </c>
    </row>
    <row r="2391" spans="1:14">
      <c r="A2391" s="47">
        <v>42933</v>
      </c>
      <c r="B2391" s="39">
        <v>1.5935000000000001</v>
      </c>
      <c r="C2391" s="43">
        <f>((B2391-B2392)/0.01)*P$4+C2392</f>
        <v>15911166.000000019</v>
      </c>
      <c r="D2391" s="39">
        <v>2.0785</v>
      </c>
      <c r="E2391" s="43">
        <f>((D2391-D2392)/0.01)*R$4+E2392</f>
        <v>-28069642.000000022</v>
      </c>
      <c r="F2391" s="39">
        <v>2.2579000000000002</v>
      </c>
      <c r="G2391" s="43">
        <f>((F2391-F2392)/0.01)*T$4+G2392</f>
        <v>73382694.00000003</v>
      </c>
      <c r="H2391" s="39">
        <v>2.5605000000000002</v>
      </c>
      <c r="I2391" s="43">
        <f>((H2391-H2392)/0.01)*V$4+I2392</f>
        <v>67081375.999999978</v>
      </c>
      <c r="J2391" s="54">
        <f t="shared" si="150"/>
        <v>128305594</v>
      </c>
      <c r="K2391" s="43">
        <f>$W$2+J2391</f>
        <v>4828305594</v>
      </c>
      <c r="L2391" s="99">
        <f t="shared" si="149"/>
        <v>6.8793538094950163E-4</v>
      </c>
      <c r="M2391" s="102">
        <f t="shared" si="151"/>
        <v>8.2313191773495883E-4</v>
      </c>
      <c r="N2391" s="99">
        <f t="shared" si="152"/>
        <v>1.306681410315827E-2</v>
      </c>
    </row>
    <row r="2392" spans="1:14">
      <c r="A2392" s="47">
        <v>42934</v>
      </c>
      <c r="B2392" s="39">
        <v>1.5771999999999999</v>
      </c>
      <c r="C2392" s="43">
        <f>((B2392-B2393)/0.01)*P$4+C2393</f>
        <v>16810926.00000003</v>
      </c>
      <c r="D2392" s="39">
        <v>2.0310000000000001</v>
      </c>
      <c r="E2392" s="43">
        <f>((D2392-D2393)/0.01)*R$4+E2393</f>
        <v>-30411392.000000015</v>
      </c>
      <c r="F2392" s="39">
        <v>2.2039</v>
      </c>
      <c r="G2392" s="43">
        <f>((F2392-F2393)/0.01)*T$4+G2393</f>
        <v>78285894.00000006</v>
      </c>
      <c r="H2392" s="39">
        <v>2.4994999999999998</v>
      </c>
      <c r="I2392" s="43">
        <f>((H2392-H2393)/0.01)*V$4+I2393</f>
        <v>73102076.000000015</v>
      </c>
      <c r="J2392" s="54">
        <f t="shared" si="150"/>
        <v>137787504.00000009</v>
      </c>
      <c r="K2392" s="43">
        <f>$W$2+J2392</f>
        <v>4837787504</v>
      </c>
      <c r="L2392" s="99">
        <f t="shared" si="149"/>
        <v>1.9618915202252538E-3</v>
      </c>
      <c r="M2392" s="102">
        <f t="shared" si="151"/>
        <v>9.8891661709493489E-4</v>
      </c>
      <c r="N2392" s="99">
        <f t="shared" si="152"/>
        <v>1.5698564617274903E-2</v>
      </c>
    </row>
    <row r="2393" spans="1:14">
      <c r="A2393" s="47">
        <v>42935</v>
      </c>
      <c r="B2393" s="39">
        <v>1.5952999999999999</v>
      </c>
      <c r="C2393" s="43">
        <f>((B2393-B2394)/0.01)*P$4+C2394</f>
        <v>15811806.000000028</v>
      </c>
      <c r="D2393" s="39">
        <v>2.0575000000000001</v>
      </c>
      <c r="E2393" s="43">
        <f>((D2393-D2394)/0.01)*R$4+E2394</f>
        <v>-29104942.000000015</v>
      </c>
      <c r="F2393" s="39">
        <v>2.2343999999999999</v>
      </c>
      <c r="G2393" s="43">
        <f>((F2393-F2394)/0.01)*T$4+G2394</f>
        <v>75516494.00000006</v>
      </c>
      <c r="H2393" s="39">
        <v>2.5348999999999999</v>
      </c>
      <c r="I2393" s="43">
        <f>((H2393-H2394)/0.01)*V$4+I2394</f>
        <v>69608096</v>
      </c>
      <c r="J2393" s="54">
        <f t="shared" si="150"/>
        <v>131831454.00000007</v>
      </c>
      <c r="K2393" s="43">
        <f>$W$2+J2393</f>
        <v>4831831454</v>
      </c>
      <c r="L2393" s="99">
        <f t="shared" si="149"/>
        <v>-1.231910125748118E-3</v>
      </c>
      <c r="M2393" s="102">
        <f t="shared" si="151"/>
        <v>1.1015938595188132E-3</v>
      </c>
      <c r="N2393" s="99">
        <f t="shared" si="152"/>
        <v>1.7487260388495615E-2</v>
      </c>
    </row>
    <row r="2394" spans="1:14">
      <c r="A2394" s="47">
        <v>42936</v>
      </c>
      <c r="B2394" s="39">
        <v>1.599</v>
      </c>
      <c r="C2394" s="43">
        <f>((B2394-B2395)/0.01)*P$4+C2395</f>
        <v>15607566.000000026</v>
      </c>
      <c r="D2394" s="39">
        <v>2.0533000000000001</v>
      </c>
      <c r="E2394" s="43">
        <f>((D2394-D2395)/0.01)*R$4+E2395</f>
        <v>-29312002.000000015</v>
      </c>
      <c r="F2394" s="39">
        <v>2.2282000000000002</v>
      </c>
      <c r="G2394" s="43">
        <f>((F2394-F2395)/0.01)*T$4+G2395</f>
        <v>76079454.000000045</v>
      </c>
      <c r="H2394" s="39">
        <v>2.5202999999999998</v>
      </c>
      <c r="I2394" s="43">
        <f>((H2394-H2395)/0.01)*V$4+I2395</f>
        <v>71049116.000000015</v>
      </c>
      <c r="J2394" s="54">
        <f t="shared" si="150"/>
        <v>133424134.00000007</v>
      </c>
      <c r="K2394" s="43">
        <f>$W$2+J2394</f>
        <v>4833424134</v>
      </c>
      <c r="L2394" s="99">
        <f t="shared" si="149"/>
        <v>3.295681112443704E-4</v>
      </c>
      <c r="M2394" s="102">
        <f t="shared" si="151"/>
        <v>9.6360412952000156E-4</v>
      </c>
      <c r="N2394" s="99">
        <f t="shared" si="152"/>
        <v>1.5296741334148788E-2</v>
      </c>
    </row>
    <row r="2395" spans="1:14">
      <c r="A2395" s="47">
        <v>42937</v>
      </c>
      <c r="B2395" s="39">
        <v>1.5911</v>
      </c>
      <c r="C2395" s="43">
        <f>((B2395-B2396)/0.01)*P$4+C2396</f>
        <v>16043646.000000028</v>
      </c>
      <c r="D2395" s="39">
        <v>2.0356000000000001</v>
      </c>
      <c r="E2395" s="43">
        <f>((D2395-D2396)/0.01)*R$4+E2396</f>
        <v>-30184612.000000019</v>
      </c>
      <c r="F2395" s="39">
        <v>2.2081</v>
      </c>
      <c r="G2395" s="43">
        <f>((F2395-F2396)/0.01)*T$4+G2396</f>
        <v>77904534.00000006</v>
      </c>
      <c r="H2395" s="39">
        <v>2.5041000000000002</v>
      </c>
      <c r="I2395" s="43">
        <f>((H2395-H2396)/0.01)*V$4+I2396</f>
        <v>72648055.99999997</v>
      </c>
      <c r="J2395" s="54">
        <f t="shared" si="150"/>
        <v>136411624.00000003</v>
      </c>
      <c r="K2395" s="43">
        <f>$W$2+J2395</f>
        <v>4836411624</v>
      </c>
      <c r="L2395" s="99">
        <f t="shared" si="149"/>
        <v>6.1789882885658501E-4</v>
      </c>
      <c r="M2395" s="102">
        <f t="shared" si="151"/>
        <v>9.5303382964849015E-4</v>
      </c>
      <c r="N2395" s="99">
        <f t="shared" si="152"/>
        <v>1.5128943025688403E-2</v>
      </c>
    </row>
    <row r="2396" spans="1:14">
      <c r="A2396" s="47">
        <v>42940</v>
      </c>
      <c r="B2396" s="39">
        <v>1.5996000000000001</v>
      </c>
      <c r="C2396" s="43">
        <f>((B2396-B2397)/0.01)*P$4+C2397</f>
        <v>15574446.000000019</v>
      </c>
      <c r="D2396" s="39">
        <v>2.0470000000000002</v>
      </c>
      <c r="E2396" s="43">
        <f>((D2396-D2397)/0.01)*R$4+E2397</f>
        <v>-29622592.000000015</v>
      </c>
      <c r="F2396" s="39">
        <v>2.2197</v>
      </c>
      <c r="G2396" s="43">
        <f>((F2396-F2397)/0.01)*T$4+G2397</f>
        <v>76851254.00000006</v>
      </c>
      <c r="H2396" s="39">
        <v>2.5167999999999999</v>
      </c>
      <c r="I2396" s="43">
        <f>((H2396-H2397)/0.01)*V$4+I2397</f>
        <v>71394566</v>
      </c>
      <c r="J2396" s="54">
        <f t="shared" si="150"/>
        <v>134197674.00000006</v>
      </c>
      <c r="K2396" s="43">
        <f>$W$2+J2396</f>
        <v>4834197674</v>
      </c>
      <c r="L2396" s="99">
        <f t="shared" si="149"/>
        <v>-4.5787188179278402E-4</v>
      </c>
      <c r="M2396" s="102">
        <f t="shared" si="151"/>
        <v>9.8930109475922731E-4</v>
      </c>
      <c r="N2396" s="99">
        <f t="shared" si="152"/>
        <v>1.5704668010981162E-2</v>
      </c>
    </row>
    <row r="2397" spans="1:14">
      <c r="A2397" s="47">
        <v>42941</v>
      </c>
      <c r="B2397" s="39">
        <v>1.6328</v>
      </c>
      <c r="C2397" s="43">
        <f>((B2397-B2398)/0.01)*P$4+C2398</f>
        <v>13741806.000000024</v>
      </c>
      <c r="D2397" s="39">
        <v>2.1202999999999999</v>
      </c>
      <c r="E2397" s="43">
        <f>((D2397-D2398)/0.01)*R$4+E2398</f>
        <v>-26008902.00000003</v>
      </c>
      <c r="F2397" s="39">
        <v>2.2984999999999998</v>
      </c>
      <c r="G2397" s="43">
        <f>((F2397-F2398)/0.01)*T$4+G2398</f>
        <v>69696214.000000075</v>
      </c>
      <c r="H2397" s="39">
        <v>2.5967000000000002</v>
      </c>
      <c r="I2397" s="43">
        <f>((H2397-H2398)/0.01)*V$4+I2398</f>
        <v>63508435.99999997</v>
      </c>
      <c r="J2397" s="54">
        <f t="shared" si="150"/>
        <v>120937554.00000003</v>
      </c>
      <c r="K2397" s="43">
        <f>$W$2+J2397</f>
        <v>4820937554</v>
      </c>
      <c r="L2397" s="99">
        <f t="shared" si="149"/>
        <v>-2.7467514485868898E-3</v>
      </c>
      <c r="M2397" s="102">
        <f t="shared" si="151"/>
        <v>1.3712129322063474E-3</v>
      </c>
      <c r="N2397" s="99">
        <f t="shared" si="152"/>
        <v>2.1767330478801993E-2</v>
      </c>
    </row>
    <row r="2398" spans="1:14">
      <c r="A2398" s="47">
        <v>42942</v>
      </c>
      <c r="B2398" s="39">
        <v>1.5924</v>
      </c>
      <c r="C2398" s="43">
        <f>((B2398-B2399)/0.01)*P$4+C2399</f>
        <v>15971886.000000024</v>
      </c>
      <c r="D2398" s="39">
        <v>2.0638000000000001</v>
      </c>
      <c r="E2398" s="43">
        <f>((D2398-D2399)/0.01)*R$4+E2399</f>
        <v>-28794352.000000019</v>
      </c>
      <c r="F2398" s="39">
        <v>2.2482000000000002</v>
      </c>
      <c r="G2398" s="43">
        <f>((F2398-F2399)/0.01)*T$4+G2399</f>
        <v>74263454.00000003</v>
      </c>
      <c r="H2398" s="39">
        <v>2.5608</v>
      </c>
      <c r="I2398" s="43">
        <f>((H2398-H2399)/0.01)*V$4+I2399</f>
        <v>67051766</v>
      </c>
      <c r="J2398" s="54">
        <f t="shared" si="150"/>
        <v>128492754.00000003</v>
      </c>
      <c r="K2398" s="43">
        <f>$W$2+J2398</f>
        <v>4828492754</v>
      </c>
      <c r="L2398" s="99">
        <f t="shared" si="149"/>
        <v>1.5659373253602586E-3</v>
      </c>
      <c r="M2398" s="102">
        <f t="shared" si="151"/>
        <v>1.3903926774783148E-3</v>
      </c>
      <c r="N2398" s="99">
        <f t="shared" si="152"/>
        <v>2.2071799495997149E-2</v>
      </c>
    </row>
    <row r="2399" spans="1:14">
      <c r="A2399" s="47">
        <v>42943</v>
      </c>
      <c r="B2399" s="39">
        <v>1.6048</v>
      </c>
      <c r="C2399" s="43">
        <f>((B2399-B2400)/0.01)*P$4+C2400</f>
        <v>15287406.000000026</v>
      </c>
      <c r="D2399" s="39">
        <v>2.09</v>
      </c>
      <c r="E2399" s="43">
        <f>((D2399-D2400)/0.01)*R$4+E2400</f>
        <v>-27502692.00000003</v>
      </c>
      <c r="F2399" s="39">
        <v>2.2745000000000002</v>
      </c>
      <c r="G2399" s="43">
        <f>((F2399-F2400)/0.01)*T$4+G2400</f>
        <v>71875414.00000003</v>
      </c>
      <c r="H2399" s="39">
        <v>2.5883000000000003</v>
      </c>
      <c r="I2399" s="43">
        <f>((H2399-H2400)/0.01)*V$4+I2400</f>
        <v>64337515.99999997</v>
      </c>
      <c r="J2399" s="54">
        <f t="shared" si="150"/>
        <v>123997644</v>
      </c>
      <c r="K2399" s="43">
        <f>$W$2+J2399</f>
        <v>4823997644</v>
      </c>
      <c r="L2399" s="99">
        <f t="shared" si="149"/>
        <v>-9.313887172340366E-4</v>
      </c>
      <c r="M2399" s="102">
        <f t="shared" si="151"/>
        <v>1.3908685964656713E-3</v>
      </c>
      <c r="N2399" s="99">
        <f t="shared" si="152"/>
        <v>2.2079354475705703E-2</v>
      </c>
    </row>
    <row r="2400" spans="1:14">
      <c r="A2400" s="47">
        <v>42944</v>
      </c>
      <c r="B2400" s="39">
        <v>1.591</v>
      </c>
      <c r="C2400" s="43">
        <f>((B2400-B2401)/0.01)*P$4+C2401</f>
        <v>16049166.000000028</v>
      </c>
      <c r="D2400" s="39">
        <v>2.0659999999999998</v>
      </c>
      <c r="E2400" s="43">
        <f>((D2400-D2401)/0.01)*R$4+E2401</f>
        <v>-28685892.00000003</v>
      </c>
      <c r="F2400" s="39">
        <v>2.2458</v>
      </c>
      <c r="G2400" s="43">
        <f>((F2400-F2401)/0.01)*T$4+G2401</f>
        <v>74481374.000000045</v>
      </c>
      <c r="H2400" s="39">
        <v>2.5573000000000001</v>
      </c>
      <c r="I2400" s="43">
        <f>((H2400-H2401)/0.01)*V$4+I2401</f>
        <v>67397215.999999985</v>
      </c>
      <c r="J2400" s="54">
        <f t="shared" si="150"/>
        <v>129241864.00000003</v>
      </c>
      <c r="K2400" s="43">
        <f>$W$2+J2400</f>
        <v>4829241864</v>
      </c>
      <c r="L2400" s="99">
        <f t="shared" si="149"/>
        <v>1.0865203358033689E-3</v>
      </c>
      <c r="M2400" s="102">
        <f t="shared" si="151"/>
        <v>1.433991672826289E-3</v>
      </c>
      <c r="N2400" s="99">
        <f t="shared" si="152"/>
        <v>2.2763912090615158E-2</v>
      </c>
    </row>
    <row r="2401" spans="1:14">
      <c r="A2401" s="47">
        <v>42947</v>
      </c>
      <c r="B2401" s="39">
        <v>1.5987</v>
      </c>
      <c r="C2401" s="43">
        <f>((B2401-B2402)/0.01)*P$4+C2402</f>
        <v>15624126.000000026</v>
      </c>
      <c r="D2401" s="39">
        <v>2.069</v>
      </c>
      <c r="E2401" s="43">
        <f>((D2401-D2402)/0.01)*R$4+E2402</f>
        <v>-28537992.000000022</v>
      </c>
      <c r="F2401" s="39">
        <v>2.2483</v>
      </c>
      <c r="G2401" s="43">
        <f>((F2401-F2402)/0.01)*T$4+G2402</f>
        <v>74254374.000000045</v>
      </c>
      <c r="H2401" s="39">
        <v>2.5552999999999999</v>
      </c>
      <c r="I2401" s="43">
        <f>((H2401-H2402)/0.01)*V$4+I2402</f>
        <v>67594616</v>
      </c>
      <c r="J2401" s="54">
        <f t="shared" si="150"/>
        <v>128935124.00000004</v>
      </c>
      <c r="K2401" s="43">
        <f>$W$2+J2401</f>
        <v>4828935124</v>
      </c>
      <c r="L2401" s="99">
        <f t="shared" si="149"/>
        <v>-6.3519233595414184E-5</v>
      </c>
      <c r="M2401" s="102">
        <f t="shared" si="151"/>
        <v>1.4186782269357409E-3</v>
      </c>
      <c r="N2401" s="99">
        <f t="shared" si="152"/>
        <v>2.2520818673364151E-2</v>
      </c>
    </row>
    <row r="2402" spans="1:14">
      <c r="A2402" s="47">
        <v>42948</v>
      </c>
      <c r="B2402" s="39">
        <v>1.5857999999999999</v>
      </c>
      <c r="C2402" s="43">
        <f>((B2402-B2403)/0.01)*P$4+C2403</f>
        <v>16336206.000000034</v>
      </c>
      <c r="D2402" s="39">
        <v>2.0310000000000001</v>
      </c>
      <c r="E2402" s="43">
        <f>((D2402-D2403)/0.01)*R$4+E2403</f>
        <v>-30411392.000000011</v>
      </c>
      <c r="F2402" s="39">
        <v>2.2088000000000001</v>
      </c>
      <c r="G2402" s="43">
        <f>((F2402-F2403)/0.01)*T$4+G2403</f>
        <v>77840974.00000003</v>
      </c>
      <c r="H2402" s="39">
        <v>2.5148999999999999</v>
      </c>
      <c r="I2402" s="43">
        <f>((H2402-H2403)/0.01)*V$4+I2403</f>
        <v>71582096</v>
      </c>
      <c r="J2402" s="54">
        <f t="shared" si="150"/>
        <v>135347884.00000006</v>
      </c>
      <c r="K2402" s="43">
        <f>$W$2+J2402</f>
        <v>4835347884</v>
      </c>
      <c r="L2402" s="99">
        <f t="shared" si="149"/>
        <v>1.3271053705434343E-3</v>
      </c>
      <c r="M2402" s="102">
        <f t="shared" si="151"/>
        <v>1.3334282548985161E-3</v>
      </c>
      <c r="N2402" s="99">
        <f t="shared" si="152"/>
        <v>2.1167517321649908E-2</v>
      </c>
    </row>
    <row r="2403" spans="1:14">
      <c r="A2403" s="47">
        <v>42949</v>
      </c>
      <c r="B2403" s="39">
        <v>1.6032999999999999</v>
      </c>
      <c r="C2403" s="43">
        <f>((B2403-B2404)/0.01)*P$4+C2404</f>
        <v>15370206.00000003</v>
      </c>
      <c r="D2403" s="39">
        <v>2.0579999999999998</v>
      </c>
      <c r="E2403" s="43">
        <f>((D2403-D2404)/0.01)*R$4+E2404</f>
        <v>-29080292.000000026</v>
      </c>
      <c r="F2403" s="39">
        <v>2.2345000000000002</v>
      </c>
      <c r="G2403" s="43">
        <f>((F2403-F2404)/0.01)*T$4+G2404</f>
        <v>75507414.00000003</v>
      </c>
      <c r="H2403" s="39">
        <v>2.5329999999999999</v>
      </c>
      <c r="I2403" s="43">
        <f>((H2403-H2404)/0.01)*V$4+I2404</f>
        <v>69795626</v>
      </c>
      <c r="J2403" s="54">
        <f t="shared" si="150"/>
        <v>131592954.00000003</v>
      </c>
      <c r="K2403" s="43">
        <f>$W$2+J2403</f>
        <v>4831592954</v>
      </c>
      <c r="L2403" s="99">
        <f t="shared" si="149"/>
        <v>-7.7686007430294724E-4</v>
      </c>
      <c r="M2403" s="102">
        <f t="shared" si="151"/>
        <v>1.2958646470279289E-3</v>
      </c>
      <c r="N2403" s="99">
        <f t="shared" si="152"/>
        <v>2.0571213533018377E-2</v>
      </c>
    </row>
    <row r="2404" spans="1:14">
      <c r="A2404" s="47">
        <v>42950</v>
      </c>
      <c r="B2404" s="39">
        <v>1.5869</v>
      </c>
      <c r="C2404" s="43">
        <f>((B2404-B2405)/0.01)*P$4+C2405</f>
        <v>16275486.000000028</v>
      </c>
      <c r="D2404" s="39">
        <v>2.0202</v>
      </c>
      <c r="E2404" s="43">
        <f>((D2404-D2405)/0.01)*R$4+E2405</f>
        <v>-30943832.000000019</v>
      </c>
      <c r="F2404" s="39">
        <v>2.1935000000000002</v>
      </c>
      <c r="G2404" s="43">
        <f>((F2404-F2405)/0.01)*T$4+G2405</f>
        <v>79230214.00000003</v>
      </c>
      <c r="H2404" s="39">
        <v>2.4885999999999999</v>
      </c>
      <c r="I2404" s="43">
        <f>((H2404-H2405)/0.01)*V$4+I2405</f>
        <v>74177906</v>
      </c>
      <c r="J2404" s="54">
        <f t="shared" si="150"/>
        <v>138739774.00000003</v>
      </c>
      <c r="K2404" s="43">
        <f>$W$2+J2404</f>
        <v>4838739774</v>
      </c>
      <c r="L2404" s="99">
        <f t="shared" si="149"/>
        <v>1.4780921199285127E-3</v>
      </c>
      <c r="M2404" s="102">
        <f t="shared" si="151"/>
        <v>1.3771530873025199E-3</v>
      </c>
      <c r="N2404" s="99">
        <f t="shared" si="152"/>
        <v>2.1861627517603746E-2</v>
      </c>
    </row>
    <row r="2405" spans="1:14">
      <c r="A2405" s="47">
        <v>42951</v>
      </c>
      <c r="B2405" s="39">
        <v>1.605</v>
      </c>
      <c r="C2405" s="43">
        <f>((B2405-B2406)/0.01)*P$4+C2406</f>
        <v>15276366.000000028</v>
      </c>
      <c r="D2405" s="39">
        <v>2.0583999999999998</v>
      </c>
      <c r="E2405" s="43">
        <f>((D2405-D2406)/0.01)*R$4+E2406</f>
        <v>-29060572.00000003</v>
      </c>
      <c r="F2405" s="39">
        <v>2.23</v>
      </c>
      <c r="G2405" s="43">
        <f>((F2405-F2406)/0.01)*T$4+G2406</f>
        <v>75916014.000000045</v>
      </c>
      <c r="H2405" s="39">
        <v>2.5282</v>
      </c>
      <c r="I2405" s="43">
        <f>((H2405-H2406)/0.01)*V$4+I2406</f>
        <v>70269385.999999985</v>
      </c>
      <c r="J2405" s="54">
        <f t="shared" si="150"/>
        <v>132401194.00000003</v>
      </c>
      <c r="K2405" s="43">
        <f>$W$2+J2405</f>
        <v>4832401194</v>
      </c>
      <c r="L2405" s="99">
        <f t="shared" si="149"/>
        <v>-1.3108238063292768E-3</v>
      </c>
      <c r="M2405" s="102">
        <f t="shared" si="151"/>
        <v>1.432069775918798E-3</v>
      </c>
      <c r="N2405" s="99">
        <f t="shared" si="152"/>
        <v>2.2733402923038805E-2</v>
      </c>
    </row>
    <row r="2406" spans="1:14">
      <c r="A2406" s="47">
        <v>42954</v>
      </c>
      <c r="B2406" s="39">
        <v>1.6032999999999999</v>
      </c>
      <c r="C2406" s="43">
        <f>((B2406-B2407)/0.01)*P$4+C2407</f>
        <v>15370206.00000003</v>
      </c>
      <c r="D2406" s="39">
        <v>2.0430000000000001</v>
      </c>
      <c r="E2406" s="43">
        <f>((D2406-D2407)/0.01)*R$4+E2407</f>
        <v>-29819792.000000011</v>
      </c>
      <c r="F2406" s="39">
        <v>2.2128999999999999</v>
      </c>
      <c r="G2406" s="43">
        <f>((F2406-F2407)/0.01)*T$4+G2407</f>
        <v>77468694.00000006</v>
      </c>
      <c r="H2406" s="39">
        <v>2.5076999999999998</v>
      </c>
      <c r="I2406" s="43">
        <f>((H2406-H2407)/0.01)*V$4+I2407</f>
        <v>72292736</v>
      </c>
      <c r="J2406" s="54">
        <f t="shared" si="150"/>
        <v>135311844.00000006</v>
      </c>
      <c r="K2406" s="43">
        <f>$W$2+J2406</f>
        <v>4835311844</v>
      </c>
      <c r="L2406" s="99">
        <f t="shared" si="149"/>
        <v>6.0213828782518979E-4</v>
      </c>
      <c r="M2406" s="102">
        <f t="shared" si="151"/>
        <v>1.4404414716362164E-3</v>
      </c>
      <c r="N2406" s="99">
        <f t="shared" si="152"/>
        <v>2.2866299472559967E-2</v>
      </c>
    </row>
    <row r="2407" spans="1:14">
      <c r="A2407" s="47">
        <v>42955</v>
      </c>
      <c r="B2407" s="39">
        <v>1.6120000000000001</v>
      </c>
      <c r="C2407" s="43">
        <f>((B2407-B2408)/0.01)*P$4+C2408</f>
        <v>14889966.00000002</v>
      </c>
      <c r="D2407" s="39">
        <v>2.0514000000000001</v>
      </c>
      <c r="E2407" s="43">
        <f>((D2407-D2408)/0.01)*R$4+E2408</f>
        <v>-29405672.000000011</v>
      </c>
      <c r="F2407" s="39">
        <v>2.2250999999999999</v>
      </c>
      <c r="G2407" s="43">
        <f>((F2407-F2408)/0.01)*T$4+G2408</f>
        <v>76360934.00000006</v>
      </c>
      <c r="H2407" s="39">
        <v>2.5201000000000002</v>
      </c>
      <c r="I2407" s="43">
        <f>((H2407-H2408)/0.01)*V$4+I2408</f>
        <v>71068855.999999955</v>
      </c>
      <c r="J2407" s="54">
        <f t="shared" si="150"/>
        <v>132914084.00000003</v>
      </c>
      <c r="K2407" s="43">
        <f>$W$2+J2407</f>
        <v>4832914084</v>
      </c>
      <c r="L2407" s="99">
        <f t="shared" si="149"/>
        <v>-4.9600827846086552E-4</v>
      </c>
      <c r="M2407" s="102">
        <f t="shared" si="151"/>
        <v>1.0936637755024231E-3</v>
      </c>
      <c r="N2407" s="99">
        <f t="shared" si="152"/>
        <v>1.7361374207396318E-2</v>
      </c>
    </row>
    <row r="2408" spans="1:14">
      <c r="A2408" s="47">
        <v>42956</v>
      </c>
      <c r="B2408" s="39">
        <v>1.6063000000000001</v>
      </c>
      <c r="C2408" s="43">
        <f>((B2408-B2409)/0.01)*P$4+C2409</f>
        <v>15204606.000000022</v>
      </c>
      <c r="D2408" s="39">
        <v>2.0405000000000002</v>
      </c>
      <c r="E2408" s="43">
        <f>((D2408-D2409)/0.01)*R$4+E2409</f>
        <v>-29943042.000000007</v>
      </c>
      <c r="F2408" s="39">
        <v>2.2132000000000001</v>
      </c>
      <c r="G2408" s="43">
        <f>((F2408-F2409)/0.01)*T$4+G2409</f>
        <v>77441454.000000045</v>
      </c>
      <c r="H2408" s="39">
        <v>2.5066999999999999</v>
      </c>
      <c r="I2408" s="43">
        <f>((H2408-H2409)/0.01)*V$4+I2409</f>
        <v>72391435.999999985</v>
      </c>
      <c r="J2408" s="54">
        <f t="shared" si="150"/>
        <v>135094454.00000006</v>
      </c>
      <c r="K2408" s="43">
        <f>$W$2+J2408</f>
        <v>4835094454</v>
      </c>
      <c r="L2408" s="99">
        <f t="shared" si="149"/>
        <v>4.5104843016958453E-4</v>
      </c>
      <c r="M2408" s="102">
        <f t="shared" si="151"/>
        <v>9.9694769266221641E-4</v>
      </c>
      <c r="N2408" s="99">
        <f t="shared" si="152"/>
        <v>1.5826053989543266E-2</v>
      </c>
    </row>
    <row r="2409" spans="1:14">
      <c r="A2409" s="47">
        <v>42957</v>
      </c>
      <c r="B2409" s="39">
        <v>1.5851999999999999</v>
      </c>
      <c r="C2409" s="43">
        <f>((B2409-B2410)/0.01)*P$4+C2410</f>
        <v>16369326.00000003</v>
      </c>
      <c r="D2409" s="39">
        <v>1.9963</v>
      </c>
      <c r="E2409" s="43">
        <f>((D2409-D2410)/0.01)*R$4+E2410</f>
        <v>-32122102.000000019</v>
      </c>
      <c r="F2409" s="39">
        <v>2.1623000000000001</v>
      </c>
      <c r="G2409" s="43">
        <f>((F2409-F2410)/0.01)*T$4+G2410</f>
        <v>82063174.000000045</v>
      </c>
      <c r="H2409" s="39">
        <v>2.4546999999999999</v>
      </c>
      <c r="I2409" s="43">
        <f>((H2409-H2410)/0.01)*V$4+I2410</f>
        <v>77523835.999999985</v>
      </c>
      <c r="J2409" s="54">
        <f t="shared" si="150"/>
        <v>143834234.00000006</v>
      </c>
      <c r="K2409" s="43">
        <f>$W$2+J2409</f>
        <v>4843834234</v>
      </c>
      <c r="L2409" s="99">
        <f t="shared" si="149"/>
        <v>1.8059400285026148E-3</v>
      </c>
      <c r="M2409" s="102">
        <f t="shared" si="151"/>
        <v>1.0457201141457389E-3</v>
      </c>
      <c r="N2409" s="99">
        <f t="shared" si="152"/>
        <v>1.6600292178046212E-2</v>
      </c>
    </row>
    <row r="2410" spans="1:14">
      <c r="A2410" s="47">
        <v>42958</v>
      </c>
      <c r="B2410" s="39">
        <v>1.5545</v>
      </c>
      <c r="C2410" s="43">
        <f>((B2410-B2411)/0.01)*P$4+C2411</f>
        <v>18063966.000000026</v>
      </c>
      <c r="D2410" s="39">
        <v>1.9744999999999999</v>
      </c>
      <c r="E2410" s="43">
        <f>((D2410-D2411)/0.01)*R$4+E2411</f>
        <v>-33196842.000000022</v>
      </c>
      <c r="F2410" s="39">
        <v>2.1497999999999999</v>
      </c>
      <c r="G2410" s="43">
        <f>((F2410-F2411)/0.01)*T$4+G2411</f>
        <v>83198174.00000006</v>
      </c>
      <c r="H2410" s="39">
        <v>2.4579</v>
      </c>
      <c r="I2410" s="43">
        <f>((H2410-H2411)/0.01)*V$4+I2411</f>
        <v>77207995.99999997</v>
      </c>
      <c r="J2410" s="54">
        <f t="shared" si="150"/>
        <v>145273294.00000003</v>
      </c>
      <c r="K2410" s="43">
        <f>$W$2+J2410</f>
        <v>4845273294</v>
      </c>
      <c r="L2410" s="99">
        <f t="shared" si="149"/>
        <v>2.9704696875803996E-4</v>
      </c>
      <c r="M2410" s="102">
        <f t="shared" si="151"/>
        <v>1.0184465554475865E-3</v>
      </c>
      <c r="N2410" s="99">
        <f t="shared" si="152"/>
        <v>1.6167337855948011E-2</v>
      </c>
    </row>
    <row r="2411" spans="1:14">
      <c r="A2411" s="47">
        <v>42961</v>
      </c>
      <c r="B2411" s="39">
        <v>1.5760000000000001</v>
      </c>
      <c r="C2411" s="43">
        <f>((B2411-B2412)/0.01)*P$4+C2412</f>
        <v>16877166.000000022</v>
      </c>
      <c r="D2411" s="39">
        <v>2.0003000000000002</v>
      </c>
      <c r="E2411" s="43">
        <f>((D2411-D2412)/0.01)*R$4+E2412</f>
        <v>-31924902.000000007</v>
      </c>
      <c r="F2411" s="39">
        <v>2.1743999999999999</v>
      </c>
      <c r="G2411" s="43">
        <f>((F2411-F2412)/0.01)*T$4+G2412</f>
        <v>80964494.00000006</v>
      </c>
      <c r="H2411" s="39">
        <v>2.4733999999999998</v>
      </c>
      <c r="I2411" s="43">
        <f>((H2411-H2412)/0.01)*V$4+I2412</f>
        <v>75678145.999999985</v>
      </c>
      <c r="J2411" s="54">
        <f t="shared" si="150"/>
        <v>141594904.00000006</v>
      </c>
      <c r="K2411" s="43">
        <f>$W$2+J2411</f>
        <v>4841594904</v>
      </c>
      <c r="L2411" s="99">
        <f t="shared" si="149"/>
        <v>-7.5945911549835392E-4</v>
      </c>
      <c r="M2411" s="102">
        <f t="shared" si="151"/>
        <v>1.07086164152782E-3</v>
      </c>
      <c r="N2411" s="99">
        <f t="shared" si="152"/>
        <v>1.6999401552246059E-2</v>
      </c>
    </row>
    <row r="2412" spans="1:14">
      <c r="A2412" s="47">
        <v>42962</v>
      </c>
      <c r="B2412" s="39">
        <v>1.6068</v>
      </c>
      <c r="C2412" s="43">
        <f>((B2412-B2413)/0.01)*P$4+C2413</f>
        <v>15177006.000000026</v>
      </c>
      <c r="D2412" s="39">
        <v>2.0510000000000002</v>
      </c>
      <c r="E2412" s="43">
        <f>((D2412-D2413)/0.01)*R$4+E2413</f>
        <v>-29425392.000000007</v>
      </c>
      <c r="F2412" s="39">
        <v>2.2239</v>
      </c>
      <c r="G2412" s="43">
        <f>((F2412-F2413)/0.01)*T$4+G2413</f>
        <v>76469894.000000045</v>
      </c>
      <c r="H2412" s="39">
        <v>2.5148999999999999</v>
      </c>
      <c r="I2412" s="43">
        <f>((H2412-H2413)/0.01)*V$4+I2413</f>
        <v>71582095.99999997</v>
      </c>
      <c r="J2412" s="54">
        <f t="shared" si="150"/>
        <v>133803604.00000003</v>
      </c>
      <c r="K2412" s="43">
        <f>$W$2+J2412</f>
        <v>4833803604</v>
      </c>
      <c r="L2412" s="99">
        <f t="shared" si="149"/>
        <v>-1.6105386620860428E-3</v>
      </c>
      <c r="M2412" s="102">
        <f t="shared" si="151"/>
        <v>1.1464259631242288E-3</v>
      </c>
      <c r="N2412" s="99">
        <f t="shared" si="152"/>
        <v>1.8198947969846488E-2</v>
      </c>
    </row>
    <row r="2413" spans="1:14">
      <c r="A2413" s="47">
        <v>42963</v>
      </c>
      <c r="B2413" s="39">
        <v>1.5888</v>
      </c>
      <c r="C2413" s="43">
        <f>((B2413-B2414)/0.01)*P$4+C2414</f>
        <v>16170606.000000026</v>
      </c>
      <c r="D2413" s="39">
        <v>2.0055999999999998</v>
      </c>
      <c r="E2413" s="43">
        <f>((D2413-D2414)/0.01)*R$4+E2414</f>
        <v>-31663612.000000022</v>
      </c>
      <c r="F2413" s="39">
        <v>2.1755</v>
      </c>
      <c r="G2413" s="43">
        <f>((F2413-F2414)/0.01)*T$4+G2414</f>
        <v>80864614.000000045</v>
      </c>
      <c r="H2413" s="39">
        <v>2.4748000000000001</v>
      </c>
      <c r="I2413" s="43">
        <f>((H2413-H2414)/0.01)*V$4+I2414</f>
        <v>75539965.999999955</v>
      </c>
      <c r="J2413" s="54">
        <f t="shared" si="150"/>
        <v>140911574</v>
      </c>
      <c r="K2413" s="43">
        <f>$W$2+J2413</f>
        <v>4840911574</v>
      </c>
      <c r="L2413" s="99">
        <f t="shared" si="149"/>
        <v>1.4693913253532732E-3</v>
      </c>
      <c r="M2413" s="102">
        <f t="shared" si="151"/>
        <v>1.2029209138256539E-3</v>
      </c>
      <c r="N2413" s="99">
        <f t="shared" si="152"/>
        <v>1.9095777509167435E-2</v>
      </c>
    </row>
    <row r="2414" spans="1:14">
      <c r="A2414" s="47">
        <v>42964</v>
      </c>
      <c r="B2414" s="39">
        <v>1.5733999999999999</v>
      </c>
      <c r="C2414" s="43">
        <f>((B2414-B2415)/0.01)*P$4+C2415</f>
        <v>17020686.00000003</v>
      </c>
      <c r="D2414" s="39">
        <v>1.9697</v>
      </c>
      <c r="E2414" s="43">
        <f>((D2414-D2415)/0.01)*R$4+E2415</f>
        <v>-33433482.000000015</v>
      </c>
      <c r="F2414" s="39">
        <v>2.1354000000000002</v>
      </c>
      <c r="G2414" s="43">
        <f>((F2414-F2415)/0.01)*T$4+G2415</f>
        <v>84505694.00000003</v>
      </c>
      <c r="H2414" s="39">
        <v>2.4306000000000001</v>
      </c>
      <c r="I2414" s="43">
        <f>((H2414-H2415)/0.01)*V$4+I2415</f>
        <v>79902505.999999955</v>
      </c>
      <c r="J2414" s="54">
        <f t="shared" si="150"/>
        <v>147995404</v>
      </c>
      <c r="K2414" s="43">
        <f>$W$2+J2414</f>
        <v>4847995404</v>
      </c>
      <c r="L2414" s="99">
        <f t="shared" si="149"/>
        <v>1.4622560167625546E-3</v>
      </c>
      <c r="M2414" s="102">
        <f t="shared" si="151"/>
        <v>1.2010496555927344E-3</v>
      </c>
      <c r="N2414" s="99">
        <f t="shared" si="152"/>
        <v>1.9066072205628913E-2</v>
      </c>
    </row>
    <row r="2415" spans="1:14">
      <c r="A2415" s="47">
        <v>42965</v>
      </c>
      <c r="B2415" s="39">
        <v>1.5749</v>
      </c>
      <c r="C2415" s="43">
        <f>((B2415-B2416)/0.01)*P$4+C2416</f>
        <v>16937886.000000026</v>
      </c>
      <c r="D2415" s="39">
        <v>1.9763999999999999</v>
      </c>
      <c r="E2415" s="43">
        <f>((D2415-D2416)/0.01)*R$4+E2416</f>
        <v>-33103172.000000019</v>
      </c>
      <c r="F2415" s="39">
        <v>2.1435</v>
      </c>
      <c r="G2415" s="43">
        <f>((F2415-F2416)/0.01)*T$4+G2416</f>
        <v>83770214.000000045</v>
      </c>
      <c r="H2415" s="39">
        <v>2.4380000000000002</v>
      </c>
      <c r="I2415" s="43">
        <f>((H2415-H2416)/0.01)*V$4+I2416</f>
        <v>79172125.999999955</v>
      </c>
      <c r="J2415" s="54">
        <f t="shared" si="150"/>
        <v>146777054</v>
      </c>
      <c r="K2415" s="43">
        <f>$W$2+J2415</f>
        <v>4846777054</v>
      </c>
      <c r="L2415" s="99">
        <f t="shared" si="149"/>
        <v>-2.5134164039268298E-4</v>
      </c>
      <c r="M2415" s="102">
        <f t="shared" si="151"/>
        <v>1.0959731130970422E-3</v>
      </c>
      <c r="N2415" s="99">
        <f t="shared" si="152"/>
        <v>1.7398033805208244E-2</v>
      </c>
    </row>
    <row r="2416" spans="1:14">
      <c r="A2416" s="47">
        <v>42968</v>
      </c>
      <c r="B2416" s="39">
        <v>1.5617999999999999</v>
      </c>
      <c r="C2416" s="43">
        <f>((B2416-B2417)/0.01)*P$4+C2417</f>
        <v>17661006.000000034</v>
      </c>
      <c r="D2416" s="39">
        <v>1.9569999999999999</v>
      </c>
      <c r="E2416" s="43">
        <f>((D2416-D2417)/0.01)*R$4+E2417</f>
        <v>-34059592.000000022</v>
      </c>
      <c r="F2416" s="39">
        <v>2.1265000000000001</v>
      </c>
      <c r="G2416" s="43">
        <f>((F2416-F2417)/0.01)*T$4+G2417</f>
        <v>85313814.00000003</v>
      </c>
      <c r="H2416" s="39">
        <v>2.4186000000000001</v>
      </c>
      <c r="I2416" s="43">
        <f>((H2416-H2417)/0.01)*V$4+I2417</f>
        <v>81086905.99999997</v>
      </c>
      <c r="J2416" s="54">
        <f t="shared" si="150"/>
        <v>150002134</v>
      </c>
      <c r="K2416" s="43">
        <f>$W$2+J2416</f>
        <v>4850002134</v>
      </c>
      <c r="L2416" s="99">
        <f t="shared" si="149"/>
        <v>6.6518584292580792E-4</v>
      </c>
      <c r="M2416" s="102">
        <f t="shared" si="151"/>
        <v>1.0981024822467557E-3</v>
      </c>
      <c r="N2416" s="99">
        <f t="shared" si="152"/>
        <v>1.7431836492525811E-2</v>
      </c>
    </row>
    <row r="2417" spans="1:14">
      <c r="A2417" s="47">
        <v>42969</v>
      </c>
      <c r="B2417" s="39">
        <v>1.5825</v>
      </c>
      <c r="C2417" s="43">
        <f>((B2417-B2418)/0.01)*P$4+C2418</f>
        <v>16518366.000000026</v>
      </c>
      <c r="D2417" s="39">
        <v>1.9889000000000001</v>
      </c>
      <c r="E2417" s="43">
        <f>((D2417-D2418)/0.01)*R$4+E2418</f>
        <v>-32486922.000000011</v>
      </c>
      <c r="F2417" s="39">
        <v>2.1555</v>
      </c>
      <c r="G2417" s="43">
        <f>((F2417-F2418)/0.01)*T$4+G2418</f>
        <v>82680614.000000045</v>
      </c>
      <c r="H2417" s="39">
        <v>2.4445999999999999</v>
      </c>
      <c r="I2417" s="43">
        <f>((H2417-H2418)/0.01)*V$4+I2418</f>
        <v>78520705.999999985</v>
      </c>
      <c r="J2417" s="54">
        <f t="shared" si="150"/>
        <v>145232764.00000006</v>
      </c>
      <c r="K2417" s="43">
        <f>$W$2+J2417</f>
        <v>4845232764</v>
      </c>
      <c r="L2417" s="99">
        <f t="shared" si="149"/>
        <v>-9.8385865528732765E-4</v>
      </c>
      <c r="M2417" s="102">
        <f t="shared" si="151"/>
        <v>1.1472961576542138E-3</v>
      </c>
      <c r="N2417" s="99">
        <f t="shared" si="152"/>
        <v>1.8212761879758021E-2</v>
      </c>
    </row>
    <row r="2418" spans="1:14">
      <c r="A2418" s="47">
        <v>42970</v>
      </c>
      <c r="B2418" s="39">
        <v>1.5543</v>
      </c>
      <c r="C2418" s="43">
        <f>((B2418-B2419)/0.01)*P$4+C2419</f>
        <v>18075006.000000026</v>
      </c>
      <c r="D2418" s="39">
        <v>1.9411</v>
      </c>
      <c r="E2418" s="43">
        <f>((D2418-D2419)/0.01)*R$4+E2419</f>
        <v>-34843462.000000015</v>
      </c>
      <c r="F2418" s="39">
        <v>2.1044999999999998</v>
      </c>
      <c r="G2418" s="43">
        <f>((F2418-F2419)/0.01)*T$4+G2419</f>
        <v>87311414.00000006</v>
      </c>
      <c r="H2418" s="39">
        <v>2.3980999999999999</v>
      </c>
      <c r="I2418" s="43">
        <f>((H2418-H2419)/0.01)*V$4+I2419</f>
        <v>83110255.999999985</v>
      </c>
      <c r="J2418" s="54">
        <f t="shared" si="150"/>
        <v>153653214.00000006</v>
      </c>
      <c r="K2418" s="43">
        <f>$W$2+J2418</f>
        <v>4853653214</v>
      </c>
      <c r="L2418" s="99">
        <f t="shared" si="149"/>
        <v>1.736375112510213E-3</v>
      </c>
      <c r="M2418" s="102">
        <f t="shared" si="151"/>
        <v>1.2400062716493489E-3</v>
      </c>
      <c r="N2418" s="99">
        <f t="shared" si="152"/>
        <v>1.968448931366748E-2</v>
      </c>
    </row>
    <row r="2419" spans="1:14">
      <c r="A2419" s="47">
        <v>42971</v>
      </c>
      <c r="B2419" s="39">
        <v>1.5737999999999999</v>
      </c>
      <c r="C2419" s="43">
        <f>((B2419-B2420)/0.01)*P$4+C2420</f>
        <v>16998606.000000034</v>
      </c>
      <c r="D2419" s="39">
        <v>1.9689000000000001</v>
      </c>
      <c r="E2419" s="43">
        <f>((D2419-D2420)/0.01)*R$4+E2420</f>
        <v>-33472922.000000015</v>
      </c>
      <c r="F2419" s="39">
        <v>2.1347</v>
      </c>
      <c r="G2419" s="43">
        <f>((F2419-F2420)/0.01)*T$4+G2420</f>
        <v>84569254.000000045</v>
      </c>
      <c r="H2419" s="39">
        <v>2.4188000000000001</v>
      </c>
      <c r="I2419" s="43">
        <f>((H2419-H2420)/0.01)*V$4+I2420</f>
        <v>81067165.99999997</v>
      </c>
      <c r="J2419" s="54">
        <f t="shared" si="150"/>
        <v>149162104.00000003</v>
      </c>
      <c r="K2419" s="43">
        <f>$W$2+J2419</f>
        <v>4849162104</v>
      </c>
      <c r="L2419" s="99">
        <f t="shared" si="149"/>
        <v>-9.2573344406584267E-4</v>
      </c>
      <c r="M2419" s="102">
        <f t="shared" si="151"/>
        <v>1.1916797531740793E-3</v>
      </c>
      <c r="N2419" s="99">
        <f t="shared" si="152"/>
        <v>1.891732961597669E-2</v>
      </c>
    </row>
    <row r="2420" spans="1:14">
      <c r="A2420" s="47">
        <v>42972</v>
      </c>
      <c r="B2420" s="39">
        <v>1.5623</v>
      </c>
      <c r="C2420" s="43">
        <f>((B2420-B2421)/0.01)*P$4+C2421</f>
        <v>17633406.000000026</v>
      </c>
      <c r="D2420" s="39">
        <v>1.9485000000000001</v>
      </c>
      <c r="E2420" s="43">
        <f>((D2420-D2421)/0.01)*R$4+E2421</f>
        <v>-34478642.000000015</v>
      </c>
      <c r="F2420" s="39">
        <v>2.1089000000000002</v>
      </c>
      <c r="G2420" s="43">
        <f>((F2420-F2421)/0.01)*T$4+G2421</f>
        <v>86911894.00000003</v>
      </c>
      <c r="H2420" s="39">
        <v>2.3988999999999998</v>
      </c>
      <c r="I2420" s="43">
        <f>((H2420-H2421)/0.01)*V$4+I2421</f>
        <v>83031296</v>
      </c>
      <c r="J2420" s="54">
        <f t="shared" si="150"/>
        <v>153097954.00000006</v>
      </c>
      <c r="K2420" s="43">
        <f>$W$2+J2420</f>
        <v>4853097954</v>
      </c>
      <c r="L2420" s="99">
        <f t="shared" si="149"/>
        <v>8.1132647287730428E-4</v>
      </c>
      <c r="M2420" s="102">
        <f t="shared" si="151"/>
        <v>1.2115829487691998E-3</v>
      </c>
      <c r="N2420" s="99">
        <f t="shared" si="152"/>
        <v>1.923328305101768E-2</v>
      </c>
    </row>
    <row r="2421" spans="1:14">
      <c r="A2421" s="47">
        <v>42975</v>
      </c>
      <c r="B2421" s="39">
        <v>1.5474000000000001</v>
      </c>
      <c r="C2421" s="43">
        <f>((B2421-B2422)/0.01)*P$4+C2422</f>
        <v>18455886.000000022</v>
      </c>
      <c r="D2421" s="39">
        <v>1.927</v>
      </c>
      <c r="E2421" s="43">
        <f>((D2421-D2422)/0.01)*R$4+E2422</f>
        <v>-35538592.000000022</v>
      </c>
      <c r="F2421" s="39">
        <v>2.0958999999999999</v>
      </c>
      <c r="G2421" s="43">
        <f>((F2421-F2422)/0.01)*T$4+G2422</f>
        <v>88092294.00000006</v>
      </c>
      <c r="H2421" s="39">
        <v>2.3946999999999998</v>
      </c>
      <c r="I2421" s="43">
        <f>((H2421-H2422)/0.01)*V$4+I2422</f>
        <v>83445836</v>
      </c>
      <c r="J2421" s="54">
        <f t="shared" si="150"/>
        <v>154455424.00000006</v>
      </c>
      <c r="K2421" s="43">
        <f>$W$2+J2421</f>
        <v>4854455424</v>
      </c>
      <c r="L2421" s="99">
        <f t="shared" si="149"/>
        <v>2.7967294249946125E-4</v>
      </c>
      <c r="M2421" s="102">
        <f t="shared" si="151"/>
        <v>1.1675953001863077E-3</v>
      </c>
      <c r="N2421" s="99">
        <f t="shared" si="152"/>
        <v>1.8535000777564668E-2</v>
      </c>
    </row>
    <row r="2422" spans="1:14">
      <c r="A2422" s="47">
        <v>42976</v>
      </c>
      <c r="B2422" s="39">
        <v>1.5205</v>
      </c>
      <c r="C2422" s="43">
        <f>((B2422-B2423)/0.01)*P$4+C2423</f>
        <v>19940766.00000003</v>
      </c>
      <c r="D2422" s="39">
        <v>1.9005000000000001</v>
      </c>
      <c r="E2422" s="43">
        <f>((D2422-D2423)/0.01)*R$4+E2423</f>
        <v>-36845042.000000022</v>
      </c>
      <c r="F2422" s="39">
        <v>2.0695999999999999</v>
      </c>
      <c r="G2422" s="43">
        <f>((F2422-F2423)/0.01)*T$4+G2423</f>
        <v>90480334.00000006</v>
      </c>
      <c r="H2422" s="39">
        <v>2.3862999999999999</v>
      </c>
      <c r="I2422" s="43">
        <f>((H2422-H2423)/0.01)*V$4+I2423</f>
        <v>84274916</v>
      </c>
      <c r="J2422" s="54">
        <f t="shared" si="150"/>
        <v>157850974.00000006</v>
      </c>
      <c r="K2422" s="43">
        <f>$W$2+J2422</f>
        <v>4857850974</v>
      </c>
      <c r="L2422" s="99">
        <f t="shared" si="149"/>
        <v>6.9922632157570753E-4</v>
      </c>
      <c r="M2422" s="102">
        <f t="shared" si="151"/>
        <v>9.6641670776297995E-4</v>
      </c>
      <c r="N2422" s="99">
        <f t="shared" si="152"/>
        <v>1.5341389629591778E-2</v>
      </c>
    </row>
    <row r="2423" spans="1:14">
      <c r="A2423" s="47">
        <v>42977</v>
      </c>
      <c r="B2423" s="39">
        <v>1.5371999999999999</v>
      </c>
      <c r="C2423" s="43">
        <f>((B2423-B2424)/0.01)*P$4+C2424</f>
        <v>19018926.000000034</v>
      </c>
      <c r="D2423" s="39">
        <v>1.9127999999999998</v>
      </c>
      <c r="E2423" s="43">
        <f>((D2423-D2424)/0.01)*R$4+E2424</f>
        <v>-36238652.000000037</v>
      </c>
      <c r="F2423" s="39">
        <v>2.0789</v>
      </c>
      <c r="G2423" s="43">
        <f>((F2423-F2424)/0.01)*T$4+G2424</f>
        <v>89635894.000000045</v>
      </c>
      <c r="H2423" s="39">
        <v>2.3872</v>
      </c>
      <c r="I2423" s="43">
        <f>((H2423-H2424)/0.01)*V$4+I2424</f>
        <v>84186085.999999985</v>
      </c>
      <c r="J2423" s="54">
        <f t="shared" si="150"/>
        <v>156602254.00000003</v>
      </c>
      <c r="K2423" s="43">
        <f>$W$2+J2423</f>
        <v>4856602254</v>
      </c>
      <c r="L2423" s="99">
        <f t="shared" si="149"/>
        <v>-2.5708497999214595E-4</v>
      </c>
      <c r="M2423" s="102">
        <f t="shared" si="151"/>
        <v>9.2664801473118152E-4</v>
      </c>
      <c r="N2423" s="99">
        <f t="shared" si="152"/>
        <v>1.4710081199222543E-2</v>
      </c>
    </row>
    <row r="2424" spans="1:14">
      <c r="A2424" s="47">
        <v>42978</v>
      </c>
      <c r="B2424" s="39">
        <v>1.5350000000000001</v>
      </c>
      <c r="C2424" s="43">
        <f>((B2424-B2425)/0.01)*P$4+C2425</f>
        <v>19140366.000000019</v>
      </c>
      <c r="D2424" s="39">
        <v>1.8997000000000002</v>
      </c>
      <c r="E2424" s="43">
        <f>((D2424-D2425)/0.01)*R$4+E2425</f>
        <v>-36884482.000000022</v>
      </c>
      <c r="F2424" s="39">
        <v>2.0669</v>
      </c>
      <c r="G2424" s="43">
        <f>((F2424-F2425)/0.01)*T$4+G2425</f>
        <v>90725494.000000045</v>
      </c>
      <c r="H2424" s="39">
        <v>2.3801000000000001</v>
      </c>
      <c r="I2424" s="43">
        <f>((H2424-H2425)/0.01)*V$4+I2425</f>
        <v>84886855.99999997</v>
      </c>
      <c r="J2424" s="54">
        <f t="shared" si="150"/>
        <v>157868234</v>
      </c>
      <c r="K2424" s="43">
        <f>$W$2+J2424</f>
        <v>4857868234</v>
      </c>
      <c r="L2424" s="99">
        <f t="shared" si="149"/>
        <v>2.6063798510281386E-4</v>
      </c>
      <c r="M2424" s="102">
        <f t="shared" si="151"/>
        <v>8.3607102007470251E-4</v>
      </c>
      <c r="N2424" s="99">
        <f t="shared" si="152"/>
        <v>1.3272215985034523E-2</v>
      </c>
    </row>
    <row r="2425" spans="1:14">
      <c r="A2425" s="47">
        <v>42979</v>
      </c>
      <c r="B2425" s="39">
        <v>1.554</v>
      </c>
      <c r="C2425" s="43">
        <f>((B2425-B2426)/0.01)*P$4+C2426</f>
        <v>18091566.000000022</v>
      </c>
      <c r="D2425" s="39">
        <v>1.9455</v>
      </c>
      <c r="E2425" s="43">
        <f>((D2425-D2426)/0.01)*R$4+E2426</f>
        <v>-34626542.00000003</v>
      </c>
      <c r="F2425" s="39">
        <v>2.1194999999999999</v>
      </c>
      <c r="G2425" s="43">
        <f>((F2425-F2426)/0.01)*T$4+G2426</f>
        <v>85949414.000000045</v>
      </c>
      <c r="H2425" s="39">
        <v>2.4346999999999999</v>
      </c>
      <c r="I2425" s="43">
        <f>((H2425-H2426)/0.01)*V$4+I2426</f>
        <v>79497836</v>
      </c>
      <c r="J2425" s="54">
        <f t="shared" si="150"/>
        <v>148912274.00000003</v>
      </c>
      <c r="K2425" s="43">
        <f>$W$2+J2425</f>
        <v>4848912274</v>
      </c>
      <c r="L2425" s="99">
        <f t="shared" si="149"/>
        <v>-1.8453003102258247E-3</v>
      </c>
      <c r="M2425" s="102">
        <f t="shared" si="151"/>
        <v>1.0555448697738799E-3</v>
      </c>
      <c r="N2425" s="99">
        <f t="shared" si="152"/>
        <v>1.6756255338550474E-2</v>
      </c>
    </row>
    <row r="2426" spans="1:14">
      <c r="A2426" s="47">
        <v>42982</v>
      </c>
      <c r="B2426" s="39">
        <v>1.536</v>
      </c>
      <c r="C2426" s="43">
        <f>((B2426-B2427)/0.01)*P$4+C2427</f>
        <v>19085166.000000022</v>
      </c>
      <c r="D2426" s="39">
        <v>1.9094</v>
      </c>
      <c r="E2426" s="43">
        <f>((D2426-D2427)/0.01)*R$4+E2427</f>
        <v>-36406272.00000003</v>
      </c>
      <c r="F2426" s="39">
        <v>2.0825</v>
      </c>
      <c r="G2426" s="43">
        <f>((F2426-F2427)/0.01)*T$4+G2427</f>
        <v>89309014.000000045</v>
      </c>
      <c r="H2426" s="39">
        <v>2.4350000000000001</v>
      </c>
      <c r="I2426" s="43">
        <f>((H2426-H2427)/0.01)*V$4+I2427</f>
        <v>79468225.999999985</v>
      </c>
      <c r="J2426" s="54">
        <f t="shared" si="150"/>
        <v>151456134</v>
      </c>
      <c r="K2426" s="43">
        <f>$W$2+J2426</f>
        <v>4851456134</v>
      </c>
      <c r="L2426" s="99">
        <f t="shared" si="149"/>
        <v>5.2448730838246618E-4</v>
      </c>
      <c r="M2426" s="102">
        <f t="shared" si="151"/>
        <v>1.0472505764995367E-3</v>
      </c>
      <c r="N2426" s="99">
        <f t="shared" si="152"/>
        <v>1.6624587514720787E-2</v>
      </c>
    </row>
    <row r="2427" spans="1:14">
      <c r="A2427" s="47">
        <v>42983</v>
      </c>
      <c r="B2427" s="39">
        <v>1.5091999999999999</v>
      </c>
      <c r="C2427" s="43">
        <f>((B2427-B2428)/0.01)*P$4+C2428</f>
        <v>20564526.00000003</v>
      </c>
      <c r="D2427" s="39">
        <v>1.8479999999999999</v>
      </c>
      <c r="E2427" s="43">
        <f>((D2427-D2428)/0.01)*R$4+E2428</f>
        <v>-39433292.000000037</v>
      </c>
      <c r="F2427" s="39">
        <v>2.0104000000000002</v>
      </c>
      <c r="G2427" s="43">
        <f>((F2427-F2428)/0.01)*T$4+G2428</f>
        <v>95855694.00000003</v>
      </c>
      <c r="H2427" s="39">
        <v>2.3292999999999999</v>
      </c>
      <c r="I2427" s="43">
        <f>((H2427-H2428)/0.01)*V$4+I2428</f>
        <v>89900816</v>
      </c>
      <c r="J2427" s="54">
        <f t="shared" si="150"/>
        <v>166887744.00000003</v>
      </c>
      <c r="K2427" s="43">
        <f>$W$2+J2427</f>
        <v>4866887744</v>
      </c>
      <c r="L2427" s="99">
        <f t="shared" si="149"/>
        <v>3.1757721610559679E-3</v>
      </c>
      <c r="M2427" s="102">
        <f t="shared" si="151"/>
        <v>1.3747134332488349E-3</v>
      </c>
      <c r="N2427" s="99">
        <f t="shared" si="152"/>
        <v>2.1822899210137258E-2</v>
      </c>
    </row>
    <row r="2428" spans="1:14">
      <c r="A2428" s="47">
        <v>42984</v>
      </c>
      <c r="B2428" s="39">
        <v>1.5346</v>
      </c>
      <c r="C2428" s="43">
        <f>((B2428-B2429)/0.01)*P$4+C2429</f>
        <v>19162446.000000026</v>
      </c>
      <c r="D2428" s="39">
        <v>1.8991</v>
      </c>
      <c r="E2428" s="43">
        <f>((D2428-D2429)/0.01)*R$4+E2429</f>
        <v>-36914062.00000003</v>
      </c>
      <c r="F2428" s="39">
        <v>2.0657999999999999</v>
      </c>
      <c r="G2428" s="43">
        <f>((F2428-F2429)/0.01)*T$4+G2429</f>
        <v>90825374.00000006</v>
      </c>
      <c r="H2428" s="39">
        <v>2.3849</v>
      </c>
      <c r="I2428" s="43">
        <f>((H2428-H2429)/0.01)*V$4+I2429</f>
        <v>84413095.999999985</v>
      </c>
      <c r="J2428" s="54">
        <f t="shared" si="150"/>
        <v>157486854.00000006</v>
      </c>
      <c r="K2428" s="43">
        <f>$W$2+J2428</f>
        <v>4857486854</v>
      </c>
      <c r="L2428" s="99">
        <f t="shared" si="149"/>
        <v>-1.9334699283489335E-3</v>
      </c>
      <c r="M2428" s="102">
        <f t="shared" si="151"/>
        <v>1.4779156035870742E-3</v>
      </c>
      <c r="N2428" s="99">
        <f t="shared" si="152"/>
        <v>2.3461182874999906E-2</v>
      </c>
    </row>
    <row r="2429" spans="1:14">
      <c r="A2429" s="47">
        <v>42985</v>
      </c>
      <c r="B2429" s="39">
        <v>1.5058</v>
      </c>
      <c r="C2429" s="43">
        <f>((B2429-B2430)/0.01)*P$4+C2430</f>
        <v>20752206.000000022</v>
      </c>
      <c r="D2429" s="39">
        <v>1.8414000000000001</v>
      </c>
      <c r="E2429" s="43">
        <f>((D2429-D2430)/0.01)*R$4+E2430</f>
        <v>-39758672.000000022</v>
      </c>
      <c r="F2429" s="39">
        <v>2.0019999999999998</v>
      </c>
      <c r="G2429" s="43">
        <f>((F2429-F2430)/0.01)*T$4+G2430</f>
        <v>96618414.000000075</v>
      </c>
      <c r="H2429" s="39">
        <v>2.3134999999999999</v>
      </c>
      <c r="I2429" s="43">
        <f>((H2429-H2430)/0.01)*V$4+I2430</f>
        <v>91460276</v>
      </c>
      <c r="J2429" s="54">
        <f t="shared" si="150"/>
        <v>169072224.00000006</v>
      </c>
      <c r="K2429" s="43">
        <f>$W$2+J2429</f>
        <v>4869072224</v>
      </c>
      <c r="L2429" s="99">
        <f t="shared" si="149"/>
        <v>2.3822145911941584E-3</v>
      </c>
      <c r="M2429" s="102">
        <f t="shared" si="151"/>
        <v>1.5937194396850576E-3</v>
      </c>
      <c r="N2429" s="99">
        <f t="shared" si="152"/>
        <v>2.5299511782095198E-2</v>
      </c>
    </row>
    <row r="2430" spans="1:14">
      <c r="A2430" s="47">
        <v>42986</v>
      </c>
      <c r="B2430" s="39">
        <v>1.502</v>
      </c>
      <c r="C2430" s="43">
        <f>((B2430-B2431)/0.01)*P$4+C2431</f>
        <v>20961966.000000022</v>
      </c>
      <c r="D2430" s="39">
        <v>1.8511</v>
      </c>
      <c r="E2430" s="43">
        <f>((D2430-D2431)/0.01)*R$4+E2431</f>
        <v>-39280462.00000003</v>
      </c>
      <c r="F2430" s="39">
        <v>2.0129000000000001</v>
      </c>
      <c r="G2430" s="43">
        <f>((F2430-F2431)/0.01)*T$4+G2431</f>
        <v>95628694.000000045</v>
      </c>
      <c r="H2430" s="39">
        <v>2.3256000000000001</v>
      </c>
      <c r="I2430" s="43">
        <f>((H2430-H2431)/0.01)*V$4+I2431</f>
        <v>90266005.999999985</v>
      </c>
      <c r="J2430" s="54">
        <f t="shared" si="150"/>
        <v>167576204</v>
      </c>
      <c r="K2430" s="43">
        <f>$W$2+J2430</f>
        <v>4867576204</v>
      </c>
      <c r="L2430" s="99">
        <f t="shared" si="149"/>
        <v>-3.0729670950644468E-4</v>
      </c>
      <c r="M2430" s="102">
        <f t="shared" si="151"/>
        <v>1.6016391433175785E-3</v>
      </c>
      <c r="N2430" s="99">
        <f t="shared" si="152"/>
        <v>2.5425233179709107E-2</v>
      </c>
    </row>
    <row r="2431" spans="1:14">
      <c r="A2431" s="47">
        <v>42989</v>
      </c>
      <c r="B2431" s="39">
        <v>1.548</v>
      </c>
      <c r="C2431" s="43">
        <f>((B2431-B2432)/0.01)*P$4+C2432</f>
        <v>18422766.000000019</v>
      </c>
      <c r="D2431" s="39">
        <v>1.9226000000000001</v>
      </c>
      <c r="E2431" s="43">
        <f>((D2431-D2432)/0.01)*R$4+E2432</f>
        <v>-35755512.000000022</v>
      </c>
      <c r="F2431" s="39">
        <v>2.0848</v>
      </c>
      <c r="G2431" s="43">
        <f>((F2431-F2432)/0.01)*T$4+G2432</f>
        <v>89100174.00000006</v>
      </c>
      <c r="H2431" s="39">
        <v>2.3910999999999998</v>
      </c>
      <c r="I2431" s="43">
        <f>((H2431-H2432)/0.01)*V$4+I2432</f>
        <v>83801156.000000015</v>
      </c>
      <c r="J2431" s="54">
        <f t="shared" si="150"/>
        <v>155568584.00000006</v>
      </c>
      <c r="K2431" s="43">
        <f>$W$2+J2431</f>
        <v>4855568584</v>
      </c>
      <c r="L2431" s="99">
        <f t="shared" si="149"/>
        <v>-2.4699058516803062E-3</v>
      </c>
      <c r="M2431" s="102">
        <f t="shared" si="151"/>
        <v>1.8254848011447758E-3</v>
      </c>
      <c r="N2431" s="99">
        <f t="shared" si="152"/>
        <v>2.8978672835743645E-2</v>
      </c>
    </row>
    <row r="2432" spans="1:14">
      <c r="A2432" s="47">
        <v>42990</v>
      </c>
      <c r="B2432" s="39">
        <v>1.5674999999999999</v>
      </c>
      <c r="C2432" s="43">
        <f>((B2432-B2433)/0.01)*P$4+C2433</f>
        <v>17346366.000000026</v>
      </c>
      <c r="D2432" s="39">
        <v>1.9544000000000001</v>
      </c>
      <c r="E2432" s="43">
        <f>((D2432-D2433)/0.01)*R$4+E2433</f>
        <v>-34187772.000000022</v>
      </c>
      <c r="F2432" s="39">
        <v>2.1187</v>
      </c>
      <c r="G2432" s="43">
        <f>((F2432-F2433)/0.01)*T$4+G2433</f>
        <v>86022054.00000006</v>
      </c>
      <c r="H2432" s="39">
        <v>2.4207000000000001</v>
      </c>
      <c r="I2432" s="43">
        <f>((H2432-H2433)/0.01)*V$4+I2433</f>
        <v>80879635.999999985</v>
      </c>
      <c r="J2432" s="54">
        <f t="shared" si="150"/>
        <v>150060284.00000006</v>
      </c>
      <c r="K2432" s="43">
        <f>$W$2+J2432</f>
        <v>4850060284</v>
      </c>
      <c r="L2432" s="99">
        <f t="shared" si="149"/>
        <v>-1.1350734025210899E-3</v>
      </c>
      <c r="M2432" s="102">
        <f t="shared" si="151"/>
        <v>1.8420602996867715E-3</v>
      </c>
      <c r="N2432" s="99">
        <f t="shared" si="152"/>
        <v>2.924180071773785E-2</v>
      </c>
    </row>
    <row r="2433" spans="1:14">
      <c r="A2433" s="47">
        <v>42991</v>
      </c>
      <c r="B2433" s="39">
        <v>1.5885</v>
      </c>
      <c r="C2433" s="43">
        <f>((B2433-B2434)/0.01)*P$4+C2434</f>
        <v>16187166.00000002</v>
      </c>
      <c r="D2433" s="39">
        <v>1.9864000000000002</v>
      </c>
      <c r="E2433" s="43">
        <f>((D2433-D2434)/0.01)*R$4+E2434</f>
        <v>-32610172.000000019</v>
      </c>
      <c r="F2433" s="39">
        <v>2.1478000000000002</v>
      </c>
      <c r="G2433" s="43">
        <f>((F2433-F2434)/0.01)*T$4+G2434</f>
        <v>83379774.000000045</v>
      </c>
      <c r="H2433" s="39">
        <v>2.4459</v>
      </c>
      <c r="I2433" s="43">
        <f>((H2433-H2434)/0.01)*V$4+I2434</f>
        <v>78392396</v>
      </c>
      <c r="J2433" s="54">
        <f t="shared" si="150"/>
        <v>145349164.00000006</v>
      </c>
      <c r="K2433" s="43">
        <f>$W$2+J2433</f>
        <v>4845349164</v>
      </c>
      <c r="L2433" s="99">
        <f t="shared" si="149"/>
        <v>-9.718249437632295E-4</v>
      </c>
      <c r="M2433" s="102">
        <f t="shared" si="151"/>
        <v>1.8600031893055199E-3</v>
      </c>
      <c r="N2433" s="99">
        <f t="shared" si="152"/>
        <v>2.9526635260136398E-2</v>
      </c>
    </row>
    <row r="2434" spans="1:14">
      <c r="A2434" s="47">
        <v>42992</v>
      </c>
      <c r="B2434" s="39">
        <v>1.613</v>
      </c>
      <c r="C2434" s="43">
        <f>((B2434-B2435)/0.01)*P$4+C2435</f>
        <v>14834766.000000022</v>
      </c>
      <c r="D2434" s="39">
        <v>1.9954000000000001</v>
      </c>
      <c r="E2434" s="43">
        <f>((D2434-D2435)/0.01)*R$4+E2435</f>
        <v>-32166472.000000022</v>
      </c>
      <c r="F2434" s="39">
        <v>2.1547999999999998</v>
      </c>
      <c r="G2434" s="43">
        <f>((F2434-F2435)/0.01)*T$4+G2435</f>
        <v>82744174.000000075</v>
      </c>
      <c r="H2434" s="39">
        <v>2.4407000000000001</v>
      </c>
      <c r="I2434" s="43">
        <f>((H2434-H2435)/0.01)*V$4+I2435</f>
        <v>78905635.999999985</v>
      </c>
      <c r="J2434" s="54">
        <f t="shared" si="150"/>
        <v>144318104.00000006</v>
      </c>
      <c r="K2434" s="43">
        <f>$W$2+J2434</f>
        <v>4844318104</v>
      </c>
      <c r="L2434" s="99">
        <f t="shared" si="149"/>
        <v>-2.1281638994902899E-4</v>
      </c>
      <c r="M2434" s="102">
        <f t="shared" si="151"/>
        <v>1.8520795972529424E-3</v>
      </c>
      <c r="N2434" s="99">
        <f t="shared" si="152"/>
        <v>2.9400852135767708E-2</v>
      </c>
    </row>
    <row r="2435" spans="1:14">
      <c r="A2435" s="47">
        <v>42993</v>
      </c>
      <c r="B2435" s="39">
        <v>1.6375</v>
      </c>
      <c r="C2435" s="43">
        <f>((B2435-B2436)/0.01)*P$4+C2436</f>
        <v>13482366.000000024</v>
      </c>
      <c r="D2435" s="39">
        <v>2.0164</v>
      </c>
      <c r="E2435" s="43">
        <f>((D2435-D2436)/0.01)*R$4+E2436</f>
        <v>-31131172.000000026</v>
      </c>
      <c r="F2435" s="39">
        <v>2.1734</v>
      </c>
      <c r="G2435" s="43">
        <f>((F2435-F2436)/0.01)*T$4+G2436</f>
        <v>81055294.00000006</v>
      </c>
      <c r="H2435" s="39">
        <v>2.4428999999999998</v>
      </c>
      <c r="I2435" s="43">
        <f>((H2435-H2436)/0.01)*V$4+I2436</f>
        <v>78688496.000000015</v>
      </c>
      <c r="J2435" s="54">
        <f t="shared" si="150"/>
        <v>142094984.00000006</v>
      </c>
      <c r="K2435" s="43">
        <f>$W$2+J2435</f>
        <v>4842094984</v>
      </c>
      <c r="L2435" s="99">
        <f t="shared" si="149"/>
        <v>-4.5901821837183808E-4</v>
      </c>
      <c r="M2435" s="102">
        <f t="shared" si="151"/>
        <v>1.7719923677107961E-3</v>
      </c>
      <c r="N2435" s="99">
        <f t="shared" si="152"/>
        <v>2.8129506780403723E-2</v>
      </c>
    </row>
    <row r="2436" spans="1:14">
      <c r="A2436" s="47">
        <v>42996</v>
      </c>
      <c r="B2436" s="39">
        <v>1.6531</v>
      </c>
      <c r="C2436" s="43">
        <f>((B2436-B2437)/0.01)*P$4+C2437</f>
        <v>12621246.00000002</v>
      </c>
      <c r="D2436" s="39">
        <v>2.0427</v>
      </c>
      <c r="E2436" s="43">
        <f>((D2436-D2437)/0.01)*R$4+E2437</f>
        <v>-29834582.000000026</v>
      </c>
      <c r="F2436" s="39">
        <v>2.1987000000000001</v>
      </c>
      <c r="G2436" s="43">
        <f>((F2436-F2437)/0.01)*T$4+G2437</f>
        <v>78758054.000000045</v>
      </c>
      <c r="H2436" s="39">
        <v>2.4685999999999999</v>
      </c>
      <c r="I2436" s="43">
        <f>((H2436-H2437)/0.01)*V$4+I2437</f>
        <v>76151906.000000015</v>
      </c>
      <c r="J2436" s="54">
        <f t="shared" si="150"/>
        <v>137696624.00000006</v>
      </c>
      <c r="K2436" s="43">
        <f>$W$2+J2436</f>
        <v>4837696624</v>
      </c>
      <c r="L2436" s="99">
        <f t="shared" si="149"/>
        <v>-9.0877169278513726E-4</v>
      </c>
      <c r="M2436" s="102">
        <f t="shared" si="151"/>
        <v>1.7701747893499298E-3</v>
      </c>
      <c r="N2436" s="99">
        <f t="shared" si="152"/>
        <v>2.8100653618416377E-2</v>
      </c>
    </row>
    <row r="2437" spans="1:14">
      <c r="A2437" s="47">
        <v>42997</v>
      </c>
      <c r="B2437" s="39">
        <v>1.6635</v>
      </c>
      <c r="C2437" s="43">
        <f>((B2437-B2438)/0.01)*P$4+C2438</f>
        <v>12047166.000000022</v>
      </c>
      <c r="D2437" s="39">
        <v>2.0522</v>
      </c>
      <c r="E2437" s="43">
        <f>((D2437-D2438)/0.01)*R$4+E2438</f>
        <v>-29366232.000000022</v>
      </c>
      <c r="F2437" s="39">
        <v>2.2086000000000001</v>
      </c>
      <c r="G2437" s="43">
        <f>((F2437-F2438)/0.01)*T$4+G2438</f>
        <v>77859134.000000045</v>
      </c>
      <c r="H2437" s="39">
        <v>2.4807999999999999</v>
      </c>
      <c r="I2437" s="43">
        <f>((H2437-H2438)/0.01)*V$4+I2438</f>
        <v>74947766.000000015</v>
      </c>
      <c r="J2437" s="54">
        <f t="shared" si="150"/>
        <v>135487834.00000006</v>
      </c>
      <c r="K2437" s="43">
        <f>$W$2+J2437</f>
        <v>4835487834</v>
      </c>
      <c r="L2437" s="99">
        <f t="shared" si="149"/>
        <v>-4.5668312187765222E-4</v>
      </c>
      <c r="M2437" s="102">
        <f t="shared" si="151"/>
        <v>1.2884897993300603E-3</v>
      </c>
      <c r="N2437" s="99">
        <f t="shared" si="152"/>
        <v>2.0454141455225151E-2</v>
      </c>
    </row>
    <row r="2438" spans="1:14">
      <c r="A2438" s="47">
        <v>42998</v>
      </c>
      <c r="B2438" s="39">
        <v>1.7013</v>
      </c>
      <c r="C2438" s="43">
        <f>((B2438-B2439)/0.01)*P$4+C2439</f>
        <v>9960606.0000000186</v>
      </c>
      <c r="D2438" s="39">
        <v>2.0880999999999998</v>
      </c>
      <c r="E2438" s="43">
        <f>((D2438-D2439)/0.01)*R$4+E2439</f>
        <v>-27596362.00000003</v>
      </c>
      <c r="F2438" s="39">
        <v>2.2332000000000001</v>
      </c>
      <c r="G2438" s="43">
        <f>((F2438-F2439)/0.01)*T$4+G2439</f>
        <v>75625454.000000045</v>
      </c>
      <c r="H2438" s="39">
        <v>2.4872999999999998</v>
      </c>
      <c r="I2438" s="43">
        <f>((H2438-H2439)/0.01)*V$4+I2439</f>
        <v>74306216.000000015</v>
      </c>
      <c r="J2438" s="54">
        <f t="shared" si="150"/>
        <v>132295914.00000004</v>
      </c>
      <c r="K2438" s="43">
        <f>$W$2+J2438</f>
        <v>4832295914</v>
      </c>
      <c r="L2438" s="99">
        <f t="shared" si="149"/>
        <v>-6.6032095859404436E-4</v>
      </c>
      <c r="M2438" s="102">
        <f t="shared" si="151"/>
        <v>1.2076427485932988E-3</v>
      </c>
      <c r="N2438" s="99">
        <f t="shared" si="152"/>
        <v>1.9170734312330198E-2</v>
      </c>
    </row>
    <row r="2439" spans="1:14">
      <c r="A2439" s="47">
        <v>42999</v>
      </c>
      <c r="B2439" s="39">
        <v>1.7135</v>
      </c>
      <c r="C2439" s="43">
        <f>((B2439-B2440)/0.01)*P$4+C2440</f>
        <v>9287166.0000000186</v>
      </c>
      <c r="D2439" s="39">
        <v>2.1002000000000001</v>
      </c>
      <c r="E2439" s="43">
        <f>((D2439-D2440)/0.01)*R$4+E2440</f>
        <v>-26999832.000000019</v>
      </c>
      <c r="F2439" s="39">
        <v>2.2477</v>
      </c>
      <c r="G2439" s="43">
        <f>((F2439-F2440)/0.01)*T$4+G2440</f>
        <v>74308854.000000045</v>
      </c>
      <c r="H2439" s="39">
        <v>2.4948000000000001</v>
      </c>
      <c r="I2439" s="43">
        <f>((H2439-H2440)/0.01)*V$4+I2440</f>
        <v>73565965.999999985</v>
      </c>
      <c r="J2439" s="54">
        <f t="shared" si="150"/>
        <v>130162154.00000003</v>
      </c>
      <c r="K2439" s="43">
        <f>$W$2+J2439</f>
        <v>4830162154</v>
      </c>
      <c r="L2439" s="99">
        <f t="shared" si="149"/>
        <v>-4.4165987985008716E-4</v>
      </c>
      <c r="M2439" s="102">
        <f t="shared" si="151"/>
        <v>6.5927184283108044E-4</v>
      </c>
      <c r="N2439" s="99">
        <f t="shared" si="152"/>
        <v>1.0465616055109799E-2</v>
      </c>
    </row>
    <row r="2440" spans="1:14">
      <c r="A2440" s="47">
        <v>43000</v>
      </c>
      <c r="B2440" s="39">
        <v>1.7015</v>
      </c>
      <c r="C2440" s="43">
        <f>((B2440-B2441)/0.01)*P$4+C2441</f>
        <v>9949566.0000000186</v>
      </c>
      <c r="D2440" s="39">
        <v>2.0722</v>
      </c>
      <c r="E2440" s="43">
        <f>((D2440-D2441)/0.01)*R$4+E2441</f>
        <v>-28380232.000000019</v>
      </c>
      <c r="F2440" s="39">
        <v>2.2187999999999999</v>
      </c>
      <c r="G2440" s="43">
        <f>((F2440-F2441)/0.01)*T$4+G2441</f>
        <v>76932974.00000006</v>
      </c>
      <c r="H2440" s="39">
        <v>2.4718999999999998</v>
      </c>
      <c r="I2440" s="43">
        <f>((H2440-H2441)/0.01)*V$4+I2441</f>
        <v>75826196.000000015</v>
      </c>
      <c r="J2440" s="54">
        <f t="shared" si="150"/>
        <v>134328504.00000006</v>
      </c>
      <c r="K2440" s="43">
        <f>$W$2+J2440</f>
        <v>4834328504</v>
      </c>
      <c r="L2440" s="99">
        <f t="shared" ref="L2440:L2503" si="153">LN(K2440/K2439)</f>
        <v>8.6219758609854924E-4</v>
      </c>
      <c r="M2440" s="102">
        <f t="shared" si="151"/>
        <v>8.3669942475805685E-4</v>
      </c>
      <c r="N2440" s="99">
        <f t="shared" si="152"/>
        <v>1.3282191600123706E-2</v>
      </c>
    </row>
    <row r="2441" spans="1:14">
      <c r="A2441" s="47">
        <v>43003</v>
      </c>
      <c r="B2441" s="39">
        <v>1.6905000000000001</v>
      </c>
      <c r="C2441" s="43">
        <f>((B2441-B2442)/0.01)*P$4+C2442</f>
        <v>10556766.000000013</v>
      </c>
      <c r="D2441" s="39">
        <v>2.0402</v>
      </c>
      <c r="E2441" s="43">
        <f>((D2441-D2442)/0.01)*R$4+E2442</f>
        <v>-29957832.000000019</v>
      </c>
      <c r="F2441" s="39">
        <v>2.1855000000000002</v>
      </c>
      <c r="G2441" s="43">
        <f>((F2441-F2442)/0.01)*T$4+G2442</f>
        <v>79956614.00000003</v>
      </c>
      <c r="H2441" s="39">
        <v>2.4449000000000001</v>
      </c>
      <c r="I2441" s="43">
        <f>((H2441-H2442)/0.01)*V$4+I2442</f>
        <v>78491095.999999985</v>
      </c>
      <c r="J2441" s="54">
        <f t="shared" si="150"/>
        <v>139046644</v>
      </c>
      <c r="K2441" s="43">
        <f>$W$2+J2441</f>
        <v>4839046644</v>
      </c>
      <c r="L2441" s="99">
        <f t="shared" si="153"/>
        <v>9.7549000260096141E-4</v>
      </c>
      <c r="M2441" s="102">
        <f t="shared" si="151"/>
        <v>7.2168996954327126E-4</v>
      </c>
      <c r="N2441" s="99">
        <f t="shared" si="152"/>
        <v>1.1456473098607646E-2</v>
      </c>
    </row>
    <row r="2442" spans="1:14">
      <c r="A2442" s="47">
        <v>43004</v>
      </c>
      <c r="B2442" s="39">
        <v>1.7069000000000001</v>
      </c>
      <c r="C2442" s="43">
        <f>((B2442-B2443)/0.01)*P$4+C2443</f>
        <v>9651486.0000000149</v>
      </c>
      <c r="D2442" s="39">
        <v>2.0586000000000002</v>
      </c>
      <c r="E2442" s="43">
        <f>((D2442-D2443)/0.01)*R$4+E2443</f>
        <v>-29050712.000000007</v>
      </c>
      <c r="F2442" s="39">
        <v>2.1978</v>
      </c>
      <c r="G2442" s="43">
        <f>((F2442-F2443)/0.01)*T$4+G2443</f>
        <v>78839774.000000045</v>
      </c>
      <c r="H2442" s="39">
        <v>2.4466000000000001</v>
      </c>
      <c r="I2442" s="43">
        <f>((H2442-H2443)/0.01)*V$4+I2443</f>
        <v>78323305.999999985</v>
      </c>
      <c r="J2442" s="54">
        <f t="shared" ref="J2442:J2505" si="154">C2442+E2442+G2442+I2442</f>
        <v>137763854.00000003</v>
      </c>
      <c r="K2442" s="43">
        <f>$W$2+J2442</f>
        <v>4837763854</v>
      </c>
      <c r="L2442" s="99">
        <f t="shared" si="153"/>
        <v>-2.6512661538206071E-4</v>
      </c>
      <c r="M2442" s="102">
        <f t="shared" ref="M2442:M2505" si="155">_xlfn.STDEV.S(L2433:L2442)</f>
        <v>6.6556466280603293E-4</v>
      </c>
      <c r="N2442" s="99">
        <f t="shared" si="152"/>
        <v>1.0565511475303943E-2</v>
      </c>
    </row>
    <row r="2443" spans="1:14">
      <c r="A2443" s="47">
        <v>43005</v>
      </c>
      <c r="B2443" s="39">
        <v>1.7284000000000002</v>
      </c>
      <c r="C2443" s="43">
        <f>((B2443-B2444)/0.01)*P$4+C2444</f>
        <v>8464686.0000000112</v>
      </c>
      <c r="D2443" s="39">
        <v>2.1160999999999999</v>
      </c>
      <c r="E2443" s="43">
        <f>((D2443-D2444)/0.01)*R$4+E2444</f>
        <v>-26215962.000000022</v>
      </c>
      <c r="F2443" s="39">
        <v>2.27</v>
      </c>
      <c r="G2443" s="43">
        <f>((F2443-F2444)/0.01)*T$4+G2444</f>
        <v>72284014.000000045</v>
      </c>
      <c r="H2443" s="39">
        <v>2.5329999999999999</v>
      </c>
      <c r="I2443" s="43">
        <f>((H2443-H2444)/0.01)*V$4+I2444</f>
        <v>69795626</v>
      </c>
      <c r="J2443" s="54">
        <f t="shared" si="154"/>
        <v>124328364.00000003</v>
      </c>
      <c r="K2443" s="43">
        <f>$W$2+J2443</f>
        <v>4824328364</v>
      </c>
      <c r="L2443" s="99">
        <f t="shared" si="153"/>
        <v>-2.7810744001309073E-3</v>
      </c>
      <c r="M2443" s="102">
        <f t="shared" si="155"/>
        <v>1.0290670686378342E-3</v>
      </c>
      <c r="N2443" s="99">
        <f t="shared" si="152"/>
        <v>1.633593327613167E-2</v>
      </c>
    </row>
    <row r="2444" spans="1:14">
      <c r="A2444" s="47">
        <v>43006</v>
      </c>
      <c r="B2444" s="39">
        <v>1.7015</v>
      </c>
      <c r="C2444" s="43">
        <f>((B2444-B2445)/0.01)*P$4+C2445</f>
        <v>9949566.0000000186</v>
      </c>
      <c r="D2444" s="39">
        <v>2.1088</v>
      </c>
      <c r="E2444" s="43">
        <f>((D2444-D2445)/0.01)*R$4+E2445</f>
        <v>-26575852.000000015</v>
      </c>
      <c r="F2444" s="39">
        <v>2.2682000000000002</v>
      </c>
      <c r="G2444" s="43">
        <f>((F2444-F2445)/0.01)*T$4+G2445</f>
        <v>72447454.00000003</v>
      </c>
      <c r="H2444" s="39">
        <v>2.5413999999999999</v>
      </c>
      <c r="I2444" s="43">
        <f>((H2444-H2445)/0.01)*V$4+I2445</f>
        <v>68966546</v>
      </c>
      <c r="J2444" s="54">
        <f t="shared" si="154"/>
        <v>124787714.00000003</v>
      </c>
      <c r="K2444" s="43">
        <f>$W$2+J2444</f>
        <v>4824787714</v>
      </c>
      <c r="L2444" s="99">
        <f t="shared" si="153"/>
        <v>9.5210793741831612E-5</v>
      </c>
      <c r="M2444" s="102">
        <f t="shared" si="155"/>
        <v>1.0409901591794306E-3</v>
      </c>
      <c r="N2444" s="99">
        <f t="shared" si="152"/>
        <v>1.6525206470725893E-2</v>
      </c>
    </row>
    <row r="2445" spans="1:14">
      <c r="A2445" s="47">
        <v>43007</v>
      </c>
      <c r="B2445" s="39">
        <v>1.7410000000000001</v>
      </c>
      <c r="C2445" s="43">
        <f>((B2445-B2446)/0.01)*P$4+C2446</f>
        <v>7769166.000000014</v>
      </c>
      <c r="D2445" s="39">
        <v>2.1414</v>
      </c>
      <c r="E2445" s="43">
        <f>((D2445-D2446)/0.01)*R$4+E2446</f>
        <v>-24968672.000000015</v>
      </c>
      <c r="F2445" s="39">
        <v>2.2909999999999999</v>
      </c>
      <c r="G2445" s="43">
        <f>((F2445-F2446)/0.01)*T$4+G2446</f>
        <v>70377214.00000006</v>
      </c>
      <c r="H2445" s="39">
        <v>2.5333999999999999</v>
      </c>
      <c r="I2445" s="43">
        <f>((H2445-H2446)/0.01)*V$4+I2446</f>
        <v>69756146</v>
      </c>
      <c r="J2445" s="54">
        <f t="shared" si="154"/>
        <v>122933854.00000006</v>
      </c>
      <c r="K2445" s="43">
        <f>$W$2+J2445</f>
        <v>4822933854</v>
      </c>
      <c r="L2445" s="99">
        <f t="shared" si="153"/>
        <v>-3.8431043220941562E-4</v>
      </c>
      <c r="M2445" s="102">
        <f t="shared" si="155"/>
        <v>1.0408193094742552E-3</v>
      </c>
      <c r="N2445" s="99">
        <f t="shared" si="152"/>
        <v>1.6522494315737116E-2</v>
      </c>
    </row>
    <row r="2446" spans="1:14">
      <c r="A2446" s="47">
        <v>43010</v>
      </c>
      <c r="B2446" s="39">
        <v>1.7425000000000002</v>
      </c>
      <c r="C2446" s="43">
        <f>((B2446-B2447)/0.01)*P$4+C2447</f>
        <v>7686366.0000000112</v>
      </c>
      <c r="D2446" s="39">
        <v>2.1478000000000002</v>
      </c>
      <c r="E2446" s="43">
        <f>((D2446-D2447)/0.01)*R$4+E2447</f>
        <v>-24653152.000000007</v>
      </c>
      <c r="F2446" s="39">
        <v>2.3005</v>
      </c>
      <c r="G2446" s="43">
        <f>((F2446-F2447)/0.01)*T$4+G2447</f>
        <v>69514614.00000006</v>
      </c>
      <c r="H2446" s="39">
        <v>2.5540000000000003</v>
      </c>
      <c r="I2446" s="43">
        <f>((H2446-H2447)/0.01)*V$4+I2447</f>
        <v>67722925.999999955</v>
      </c>
      <c r="J2446" s="54">
        <f t="shared" si="154"/>
        <v>120270754.00000001</v>
      </c>
      <c r="K2446" s="43">
        <f>$W$2+J2446</f>
        <v>4820270754</v>
      </c>
      <c r="L2446" s="99">
        <f t="shared" si="153"/>
        <v>-5.523267784844244E-4</v>
      </c>
      <c r="M2446" s="102">
        <f t="shared" si="155"/>
        <v>1.0273429259678318E-3</v>
      </c>
      <c r="N2446" s="99">
        <f t="shared" si="152"/>
        <v>1.6308563359753944E-2</v>
      </c>
    </row>
    <row r="2447" spans="1:14">
      <c r="A2447" s="47">
        <v>43011</v>
      </c>
      <c r="B2447" s="39">
        <v>1.7377</v>
      </c>
      <c r="C2447" s="43">
        <f>((B2447-B2448)/0.01)*P$4+C2448</f>
        <v>7951326.0000000186</v>
      </c>
      <c r="D2447" s="39">
        <v>2.1299000000000001</v>
      </c>
      <c r="E2447" s="43">
        <f>((D2447-D2448)/0.01)*R$4+E2448</f>
        <v>-25535622.000000007</v>
      </c>
      <c r="F2447" s="39">
        <v>2.2812000000000001</v>
      </c>
      <c r="G2447" s="43">
        <f>((F2447-F2448)/0.01)*T$4+G2448</f>
        <v>71267054.000000045</v>
      </c>
      <c r="H2447" s="39">
        <v>2.5422000000000002</v>
      </c>
      <c r="I2447" s="43">
        <f>((H2447-H2448)/0.01)*V$4+I2448</f>
        <v>68887585.999999955</v>
      </c>
      <c r="J2447" s="54">
        <f t="shared" si="154"/>
        <v>122570344.00000001</v>
      </c>
      <c r="K2447" s="43">
        <f>$W$2+J2447</f>
        <v>4822570344</v>
      </c>
      <c r="L2447" s="99">
        <f t="shared" si="153"/>
        <v>4.769528026487413E-4</v>
      </c>
      <c r="M2447" s="102">
        <f t="shared" si="155"/>
        <v>1.0595849667462019E-3</v>
      </c>
      <c r="N2447" s="99">
        <f t="shared" si="152"/>
        <v>1.6820389889718568E-2</v>
      </c>
    </row>
    <row r="2448" spans="1:14">
      <c r="A2448" s="47">
        <v>43012</v>
      </c>
      <c r="B2448" s="39">
        <v>1.7436</v>
      </c>
      <c r="C2448" s="43">
        <f>((B2448-B2449)/0.01)*P$4+C2449</f>
        <v>7625646.0000000177</v>
      </c>
      <c r="D2448" s="39">
        <v>2.1297999999999999</v>
      </c>
      <c r="E2448" s="43">
        <f>((D2448-D2449)/0.01)*R$4+E2449</f>
        <v>-25540552.000000019</v>
      </c>
      <c r="F2448" s="39">
        <v>2.2824999999999998</v>
      </c>
      <c r="G2448" s="43">
        <f>((F2448-F2449)/0.01)*T$4+G2449</f>
        <v>71149014.000000075</v>
      </c>
      <c r="H2448" s="39">
        <v>2.5441000000000003</v>
      </c>
      <c r="I2448" s="43">
        <f>((H2448-H2449)/0.01)*V$4+I2449</f>
        <v>68700055.999999955</v>
      </c>
      <c r="J2448" s="54">
        <f t="shared" si="154"/>
        <v>121934164.00000003</v>
      </c>
      <c r="K2448" s="43">
        <f>$W$2+J2448</f>
        <v>4821934164</v>
      </c>
      <c r="L2448" s="99">
        <f t="shared" si="153"/>
        <v>-1.3192590669537231E-4</v>
      </c>
      <c r="M2448" s="102">
        <f t="shared" si="155"/>
        <v>1.0509588858388249E-3</v>
      </c>
      <c r="N2448" s="99">
        <f t="shared" si="152"/>
        <v>1.6683455100498314E-2</v>
      </c>
    </row>
    <row r="2449" spans="1:14">
      <c r="A2449" s="47">
        <v>43013</v>
      </c>
      <c r="B2449" s="39">
        <v>1.7618</v>
      </c>
      <c r="C2449" s="43">
        <f>((B2449-B2450)/0.01)*P$4+C2450</f>
        <v>6621006.0000000177</v>
      </c>
      <c r="D2449" s="39">
        <v>2.1545000000000001</v>
      </c>
      <c r="E2449" s="43">
        <f>((D2449-D2450)/0.01)*R$4+E2450</f>
        <v>-24322842.000000011</v>
      </c>
      <c r="F2449" s="39">
        <v>2.3027000000000002</v>
      </c>
      <c r="G2449" s="43">
        <f>((F2449-F2450)/0.01)*T$4+G2450</f>
        <v>69314854.00000003</v>
      </c>
      <c r="H2449" s="39">
        <v>2.5648999999999997</v>
      </c>
      <c r="I2449" s="43">
        <f>((H2449-H2450)/0.01)*V$4+I2450</f>
        <v>66647096.000000007</v>
      </c>
      <c r="J2449" s="54">
        <f t="shared" si="154"/>
        <v>118260114.00000004</v>
      </c>
      <c r="K2449" s="43">
        <f>$W$2+J2449</f>
        <v>4818260114</v>
      </c>
      <c r="L2449" s="99">
        <f t="shared" si="153"/>
        <v>-7.622357126704166E-4</v>
      </c>
      <c r="M2449" s="102">
        <f t="shared" si="155"/>
        <v>1.0634674047591752E-3</v>
      </c>
      <c r="N2449" s="99">
        <f t="shared" ref="N2449:N2512" si="156">M2449*SQRT(252)</f>
        <v>1.6882021682496272E-2</v>
      </c>
    </row>
    <row r="2450" spans="1:14">
      <c r="A2450" s="47">
        <v>43014</v>
      </c>
      <c r="B2450" s="39">
        <v>1.7713000000000001</v>
      </c>
      <c r="C2450" s="43">
        <f>((B2450-B2451)/0.01)*P$4+C2451</f>
        <v>6096606.000000014</v>
      </c>
      <c r="D2450" s="39">
        <v>2.1688999999999998</v>
      </c>
      <c r="E2450" s="43">
        <f>((D2450-D2451)/0.01)*R$4+E2451</f>
        <v>-23612922.000000022</v>
      </c>
      <c r="F2450" s="39">
        <v>2.3144999999999998</v>
      </c>
      <c r="G2450" s="43">
        <f>((F2450-F2451)/0.01)*T$4+G2451</f>
        <v>68243414.00000006</v>
      </c>
      <c r="H2450" s="39">
        <v>2.5712000000000002</v>
      </c>
      <c r="I2450" s="43">
        <f>((H2450-H2451)/0.01)*V$4+I2451</f>
        <v>66025285.999999963</v>
      </c>
      <c r="J2450" s="54">
        <f t="shared" si="154"/>
        <v>116752384.00000001</v>
      </c>
      <c r="K2450" s="43">
        <f>$W$2+J2450</f>
        <v>4816752384</v>
      </c>
      <c r="L2450" s="99">
        <f t="shared" si="153"/>
        <v>-3.1296897904801741E-4</v>
      </c>
      <c r="M2450" s="102">
        <f t="shared" si="155"/>
        <v>9.8968386783335215E-4</v>
      </c>
      <c r="N2450" s="99">
        <f t="shared" si="156"/>
        <v>1.5710744345157398E-2</v>
      </c>
    </row>
    <row r="2451" spans="1:14">
      <c r="A2451" s="47">
        <v>43017</v>
      </c>
      <c r="B2451" s="39">
        <v>1.778</v>
      </c>
      <c r="C2451" s="43">
        <f>((B2451-B2452)/0.01)*P$4+C2452</f>
        <v>5726766.0000000177</v>
      </c>
      <c r="D2451" s="39">
        <v>2.1709000000000001</v>
      </c>
      <c r="E2451" s="43">
        <f>((D2451-D2452)/0.01)*R$4+E2452</f>
        <v>-23514322.000000011</v>
      </c>
      <c r="F2451" s="39">
        <v>2.3172999999999999</v>
      </c>
      <c r="G2451" s="43">
        <f>((F2451-F2452)/0.01)*T$4+G2452</f>
        <v>67989174.000000045</v>
      </c>
      <c r="H2451" s="39">
        <v>2.5686999999999998</v>
      </c>
      <c r="I2451" s="43">
        <f>((H2451-H2452)/0.01)*V$4+I2452</f>
        <v>66272036</v>
      </c>
      <c r="J2451" s="54">
        <f t="shared" si="154"/>
        <v>116473654.00000006</v>
      </c>
      <c r="K2451" s="43">
        <f>$W$2+J2451</f>
        <v>4816473654</v>
      </c>
      <c r="L2451" s="99">
        <f t="shared" si="153"/>
        <v>-5.7868464619943907E-5</v>
      </c>
      <c r="M2451" s="102">
        <f t="shared" si="155"/>
        <v>8.8238874088422941E-4</v>
      </c>
      <c r="N2451" s="99">
        <f t="shared" si="156"/>
        <v>1.40074870083785E-2</v>
      </c>
    </row>
    <row r="2452" spans="1:14">
      <c r="A2452" s="47">
        <v>43018</v>
      </c>
      <c r="B2452" s="39">
        <v>1.7778</v>
      </c>
      <c r="C2452" s="43">
        <f>((B2452-B2453)/0.01)*P$4+C2453</f>
        <v>5737806.0000000168</v>
      </c>
      <c r="D2452" s="39">
        <v>2.1676000000000002</v>
      </c>
      <c r="E2452" s="43">
        <f>((D2452-D2453)/0.01)*R$4+E2453</f>
        <v>-23677012.000000004</v>
      </c>
      <c r="F2452" s="39">
        <v>2.3163</v>
      </c>
      <c r="G2452" s="43">
        <f>((F2452-F2453)/0.01)*T$4+G2453</f>
        <v>68079974.00000003</v>
      </c>
      <c r="H2452" s="39">
        <v>2.5705</v>
      </c>
      <c r="I2452" s="43">
        <f>((H2452-H2453)/0.01)*V$4+I2453</f>
        <v>66094375.999999978</v>
      </c>
      <c r="J2452" s="54">
        <f t="shared" si="154"/>
        <v>116235144.00000003</v>
      </c>
      <c r="K2452" s="43">
        <f>$W$2+J2452</f>
        <v>4816235144</v>
      </c>
      <c r="L2452" s="99">
        <f t="shared" si="153"/>
        <v>-4.9520857538743798E-5</v>
      </c>
      <c r="M2452" s="102">
        <f t="shared" si="155"/>
        <v>8.9048183294302991E-4</v>
      </c>
      <c r="N2452" s="99">
        <f t="shared" si="156"/>
        <v>1.4135960861929328E-2</v>
      </c>
    </row>
    <row r="2453" spans="1:14">
      <c r="A2453" s="47">
        <v>43019</v>
      </c>
      <c r="B2453" s="39">
        <v>1.7803</v>
      </c>
      <c r="C2453" s="43">
        <f>((B2453-B2454)/0.01)*P$4+C2454</f>
        <v>5599806.0000000196</v>
      </c>
      <c r="D2453" s="39">
        <v>2.1576</v>
      </c>
      <c r="E2453" s="43">
        <f>((D2453-D2454)/0.01)*R$4+E2454</f>
        <v>-24170012.000000015</v>
      </c>
      <c r="F2453" s="39">
        <v>2.3033999999999999</v>
      </c>
      <c r="G2453" s="43">
        <f>((F2453-F2454)/0.01)*T$4+G2454</f>
        <v>69251294.000000045</v>
      </c>
      <c r="H2453" s="39">
        <v>2.5592999999999999</v>
      </c>
      <c r="I2453" s="43">
        <f>((H2453-H2454)/0.01)*V$4+I2454</f>
        <v>67199815.999999985</v>
      </c>
      <c r="J2453" s="54">
        <f t="shared" si="154"/>
        <v>117880904.00000003</v>
      </c>
      <c r="K2453" s="43">
        <f>$W$2+J2453</f>
        <v>4817880904</v>
      </c>
      <c r="L2453" s="99">
        <f t="shared" si="153"/>
        <v>3.4165252064828448E-4</v>
      </c>
      <c r="M2453" s="102">
        <f t="shared" si="155"/>
        <v>3.8432410782076058E-4</v>
      </c>
      <c r="N2453" s="99">
        <f t="shared" si="156"/>
        <v>6.1009560728430383E-3</v>
      </c>
    </row>
    <row r="2454" spans="1:14">
      <c r="A2454" s="47">
        <v>43020</v>
      </c>
      <c r="B2454" s="39">
        <v>1.7732999999999999</v>
      </c>
      <c r="C2454" s="43">
        <f>((B2454-B2455)/0.01)*P$4+C2455</f>
        <v>5986206.0000000261</v>
      </c>
      <c r="D2454" s="39">
        <v>2.137</v>
      </c>
      <c r="E2454" s="43">
        <f>((D2454-D2455)/0.01)*R$4+E2455</f>
        <v>-25185592.000000011</v>
      </c>
      <c r="F2454" s="39">
        <v>2.2768999999999999</v>
      </c>
      <c r="G2454" s="43">
        <f>((F2454-F2455)/0.01)*T$4+G2455</f>
        <v>71657494.000000045</v>
      </c>
      <c r="H2454" s="39">
        <v>2.5253000000000001</v>
      </c>
      <c r="I2454" s="43">
        <f>((H2454-H2455)/0.01)*V$4+I2455</f>
        <v>70555615.99999997</v>
      </c>
      <c r="J2454" s="54">
        <f t="shared" si="154"/>
        <v>123013724.00000003</v>
      </c>
      <c r="K2454" s="43">
        <f>$W$2+J2454</f>
        <v>4823013724</v>
      </c>
      <c r="L2454" s="99">
        <f t="shared" si="153"/>
        <v>1.0648016979794242E-3</v>
      </c>
      <c r="M2454" s="102">
        <f t="shared" si="155"/>
        <v>5.3948605418476946E-4</v>
      </c>
      <c r="N2454" s="99">
        <f t="shared" si="156"/>
        <v>8.5640756109625002E-3</v>
      </c>
    </row>
    <row r="2455" spans="1:14">
      <c r="A2455" s="47">
        <v>43021</v>
      </c>
      <c r="B2455" s="39">
        <v>1.7524999999999999</v>
      </c>
      <c r="C2455" s="43">
        <f>((B2455-B2456)/0.01)*P$4+C2456</f>
        <v>7134366.0000000224</v>
      </c>
      <c r="D2455" s="39">
        <v>2.0954999999999999</v>
      </c>
      <c r="E2455" s="43">
        <f>((D2455-D2456)/0.01)*R$4+E2456</f>
        <v>-27231542.000000015</v>
      </c>
      <c r="F2455" s="39">
        <v>2.2355</v>
      </c>
      <c r="G2455" s="43">
        <f>((F2455-F2456)/0.01)*T$4+G2456</f>
        <v>75416614.00000003</v>
      </c>
      <c r="H2455" s="39">
        <v>2.4849999999999999</v>
      </c>
      <c r="I2455" s="43">
        <f>((H2455-H2456)/0.01)*V$4+I2456</f>
        <v>74533226</v>
      </c>
      <c r="J2455" s="54">
        <f t="shared" si="154"/>
        <v>129852664.00000003</v>
      </c>
      <c r="K2455" s="43">
        <f>$W$2+J2455</f>
        <v>4829852664</v>
      </c>
      <c r="L2455" s="99">
        <f t="shared" si="153"/>
        <v>1.4169762367752397E-3</v>
      </c>
      <c r="M2455" s="102">
        <f t="shared" si="155"/>
        <v>6.9021375746629733E-4</v>
      </c>
      <c r="N2455" s="99">
        <f t="shared" si="156"/>
        <v>1.0956803722387642E-2</v>
      </c>
    </row>
    <row r="2456" spans="1:14">
      <c r="A2456" s="47">
        <v>43024</v>
      </c>
      <c r="B2456" s="39">
        <v>1.7974999999999999</v>
      </c>
      <c r="C2456" s="43">
        <f>((B2456-B2457)/0.01)*P$4+C2457</f>
        <v>4650366.0000000261</v>
      </c>
      <c r="D2456" s="39">
        <v>2.1434000000000002</v>
      </c>
      <c r="E2456" s="43">
        <f>((D2456-D2457)/0.01)*R$4+E2457</f>
        <v>-24870072</v>
      </c>
      <c r="F2456" s="39">
        <v>2.2762000000000002</v>
      </c>
      <c r="G2456" s="43">
        <f>((F2456-F2457)/0.01)*T$4+G2457</f>
        <v>71721054.000000015</v>
      </c>
      <c r="H2456" s="39">
        <v>2.5131000000000001</v>
      </c>
      <c r="I2456" s="43">
        <f>((H2456-H2457)/0.01)*V$4+I2457</f>
        <v>71759755.99999997</v>
      </c>
      <c r="J2456" s="54">
        <f t="shared" si="154"/>
        <v>123261104.00000001</v>
      </c>
      <c r="K2456" s="43">
        <f>$W$2+J2456</f>
        <v>4823261104</v>
      </c>
      <c r="L2456" s="99">
        <f t="shared" si="153"/>
        <v>-1.365685970954367E-3</v>
      </c>
      <c r="M2456" s="102">
        <f t="shared" si="155"/>
        <v>8.1749137202343208E-4</v>
      </c>
      <c r="N2456" s="99">
        <f t="shared" si="156"/>
        <v>1.297727321588992E-2</v>
      </c>
    </row>
    <row r="2457" spans="1:14">
      <c r="A2457" s="47">
        <v>43025</v>
      </c>
      <c r="B2457" s="39">
        <v>1.8062</v>
      </c>
      <c r="C2457" s="43">
        <f>((B2457-B2458)/0.01)*P$4+C2458</f>
        <v>4170126.0000000172</v>
      </c>
      <c r="D2457" s="39">
        <v>2.1511</v>
      </c>
      <c r="E2457" s="43">
        <f>((D2457-D2458)/0.01)*R$4+E2458</f>
        <v>-24490462.000000007</v>
      </c>
      <c r="F2457" s="39">
        <v>2.2822</v>
      </c>
      <c r="G2457" s="43">
        <f>((F2457-F2458)/0.01)*T$4+G2458</f>
        <v>71176254.00000003</v>
      </c>
      <c r="H2457" s="39">
        <v>2.5084999999999997</v>
      </c>
      <c r="I2457" s="43">
        <f>((H2457-H2458)/0.01)*V$4+I2458</f>
        <v>72213776.000000015</v>
      </c>
      <c r="J2457" s="54">
        <f t="shared" si="154"/>
        <v>123069694.00000006</v>
      </c>
      <c r="K2457" s="43">
        <f>$W$2+J2457</f>
        <v>4823069694</v>
      </c>
      <c r="L2457" s="99">
        <f t="shared" si="153"/>
        <v>-3.9685555893447346E-5</v>
      </c>
      <c r="M2457" s="102">
        <f t="shared" si="155"/>
        <v>8.0457788942500956E-4</v>
      </c>
      <c r="N2457" s="99">
        <f t="shared" si="156"/>
        <v>1.2772278034798802E-2</v>
      </c>
    </row>
    <row r="2458" spans="1:14">
      <c r="A2458" s="47">
        <v>43026</v>
      </c>
      <c r="B2458" s="39">
        <v>1.8113000000000001</v>
      </c>
      <c r="C2458" s="43">
        <f>((B2458-B2459)/0.01)*P$4+C2459</f>
        <v>3888606.0000000116</v>
      </c>
      <c r="D2458" s="39">
        <v>2.1897000000000002</v>
      </c>
      <c r="E2458" s="43">
        <f>((D2458-D2459)/0.01)*R$4+E2459</f>
        <v>-22587482</v>
      </c>
      <c r="F2458" s="39">
        <v>2.3235000000000001</v>
      </c>
      <c r="G2458" s="43">
        <f>((F2458-F2459)/0.01)*T$4+G2459</f>
        <v>67426214.000000015</v>
      </c>
      <c r="H2458" s="39">
        <v>2.5540000000000003</v>
      </c>
      <c r="I2458" s="43">
        <f>((H2458-H2459)/0.01)*V$4+I2459</f>
        <v>67722925.999999955</v>
      </c>
      <c r="J2458" s="54">
        <f t="shared" si="154"/>
        <v>116450263.99999999</v>
      </c>
      <c r="K2458" s="43">
        <f>$W$2+J2458</f>
        <v>4816450264</v>
      </c>
      <c r="L2458" s="99">
        <f t="shared" si="153"/>
        <v>-1.3733943327701044E-3</v>
      </c>
      <c r="M2458" s="102">
        <f t="shared" si="155"/>
        <v>9.169091477078808E-4</v>
      </c>
      <c r="N2458" s="99">
        <f t="shared" si="156"/>
        <v>1.4555481478051453E-2</v>
      </c>
    </row>
    <row r="2459" spans="1:14">
      <c r="A2459" s="47">
        <v>43027</v>
      </c>
      <c r="B2459" s="39">
        <v>1.7810000000000001</v>
      </c>
      <c r="C2459" s="43">
        <f>((B2459-B2460)/0.01)*P$4+C2460</f>
        <v>5561166.0000000112</v>
      </c>
      <c r="D2459" s="39">
        <v>2.1573000000000002</v>
      </c>
      <c r="E2459" s="43">
        <f>((D2459-D2460)/0.01)*R$4+E2460</f>
        <v>-24184802</v>
      </c>
      <c r="F2459" s="39">
        <v>2.2972000000000001</v>
      </c>
      <c r="G2459" s="43">
        <f>((F2459-F2460)/0.01)*T$4+G2460</f>
        <v>69814254.000000015</v>
      </c>
      <c r="H2459" s="39">
        <v>2.5352999999999999</v>
      </c>
      <c r="I2459" s="43">
        <f>((H2459-H2460)/0.01)*V$4+I2460</f>
        <v>69568616</v>
      </c>
      <c r="J2459" s="54">
        <f t="shared" si="154"/>
        <v>120759234.00000003</v>
      </c>
      <c r="K2459" s="43">
        <f>$W$2+J2459</f>
        <v>4820759234</v>
      </c>
      <c r="L2459" s="99">
        <f t="shared" si="153"/>
        <v>8.9423609355710268E-4</v>
      </c>
      <c r="M2459" s="102">
        <f t="shared" si="155"/>
        <v>9.3617164208103089E-4</v>
      </c>
      <c r="N2459" s="99">
        <f t="shared" si="156"/>
        <v>1.4861264096504269E-2</v>
      </c>
    </row>
    <row r="2460" spans="1:14">
      <c r="A2460" s="47">
        <v>43028</v>
      </c>
      <c r="B2460" s="39">
        <v>1.8163</v>
      </c>
      <c r="C2460" s="43">
        <f>((B2460-B2461)/0.01)*P$4+C2461</f>
        <v>3612606.0000000172</v>
      </c>
      <c r="D2460" s="39">
        <v>2.2172000000000001</v>
      </c>
      <c r="E2460" s="43">
        <f>((D2460-D2461)/0.01)*R$4+E2461</f>
        <v>-21231732.000000007</v>
      </c>
      <c r="F2460" s="39">
        <v>2.3613</v>
      </c>
      <c r="G2460" s="43">
        <f>((F2460-F2461)/0.01)*T$4+G2461</f>
        <v>63993974.00000003</v>
      </c>
      <c r="H2460" s="39">
        <v>2.5928</v>
      </c>
      <c r="I2460" s="43">
        <f>((H2460-H2461)/0.01)*V$4+I2461</f>
        <v>63893365.999999993</v>
      </c>
      <c r="J2460" s="54">
        <f t="shared" si="154"/>
        <v>110268214.00000003</v>
      </c>
      <c r="K2460" s="43">
        <f>$W$2+J2460</f>
        <v>4810268214</v>
      </c>
      <c r="L2460" s="99">
        <f t="shared" si="153"/>
        <v>-2.1785887759242549E-3</v>
      </c>
      <c r="M2460" s="102">
        <f t="shared" si="155"/>
        <v>1.1729110239050702E-3</v>
      </c>
      <c r="N2460" s="99">
        <f t="shared" si="156"/>
        <v>1.8619385275553707E-2</v>
      </c>
    </row>
    <row r="2461" spans="1:14">
      <c r="A2461" s="47">
        <v>43031</v>
      </c>
      <c r="B2461" s="39">
        <v>1.7978000000000001</v>
      </c>
      <c r="C2461" s="43">
        <f>((B2461-B2462)/0.01)*P$4+C2462</f>
        <v>4633806.0000000149</v>
      </c>
      <c r="D2461" s="39">
        <v>2.2019000000000002</v>
      </c>
      <c r="E2461" s="43">
        <f>((D2461-D2462)/0.01)*R$4+E2462</f>
        <v>-21986022</v>
      </c>
      <c r="F2461" s="39">
        <v>2.3412999999999999</v>
      </c>
      <c r="G2461" s="43">
        <f>((F2461-F2462)/0.01)*T$4+G2462</f>
        <v>65809974.00000003</v>
      </c>
      <c r="H2461" s="39">
        <v>2.5842999999999998</v>
      </c>
      <c r="I2461" s="43">
        <f>((H2461-H2462)/0.01)*V$4+I2462</f>
        <v>64732316.000000007</v>
      </c>
      <c r="J2461" s="54">
        <f t="shared" si="154"/>
        <v>113190074.00000006</v>
      </c>
      <c r="K2461" s="43">
        <f>$W$2+J2461</f>
        <v>4813190074</v>
      </c>
      <c r="L2461" s="99">
        <f t="shared" si="153"/>
        <v>6.0723702484929217E-4</v>
      </c>
      <c r="M2461" s="102">
        <f t="shared" si="155"/>
        <v>1.1963752504860117E-3</v>
      </c>
      <c r="N2461" s="99">
        <f t="shared" si="156"/>
        <v>1.899186832499156E-2</v>
      </c>
    </row>
    <row r="2462" spans="1:14">
      <c r="A2462" s="47">
        <v>43032</v>
      </c>
      <c r="B2462" s="39">
        <v>1.8221000000000001</v>
      </c>
      <c r="C2462" s="43">
        <f>((B2462-B2463)/0.01)*P$4+C2463</f>
        <v>3292446.0000000154</v>
      </c>
      <c r="D2462" s="39">
        <v>2.2524000000000002</v>
      </c>
      <c r="E2462" s="43">
        <f>((D2462-D2463)/0.01)*R$4+E2463</f>
        <v>-19496372</v>
      </c>
      <c r="F2462" s="39">
        <v>2.4001999999999999</v>
      </c>
      <c r="G2462" s="43">
        <f>((F2462-F2463)/0.01)*T$4+G2463</f>
        <v>60461854.000000037</v>
      </c>
      <c r="H2462" s="39">
        <v>2.6435</v>
      </c>
      <c r="I2462" s="43">
        <f>((H2462-H2463)/0.01)*V$4+I2463</f>
        <v>58889275.999999993</v>
      </c>
      <c r="J2462" s="54">
        <f t="shared" si="154"/>
        <v>103147204.00000004</v>
      </c>
      <c r="K2462" s="43">
        <f>$W$2+J2462</f>
        <v>4803147204</v>
      </c>
      <c r="L2462" s="99">
        <f t="shared" si="153"/>
        <v>-2.0887107764315811E-3</v>
      </c>
      <c r="M2462" s="102">
        <f t="shared" si="155"/>
        <v>1.3559793691870631E-3</v>
      </c>
      <c r="N2462" s="99">
        <f t="shared" si="156"/>
        <v>2.1525505162819251E-2</v>
      </c>
    </row>
    <row r="2463" spans="1:14">
      <c r="A2463" s="47">
        <v>43033</v>
      </c>
      <c r="B2463" s="39">
        <v>1.8245</v>
      </c>
      <c r="C2463" s="43">
        <f>((B2463-B2464)/0.01)*P$4+C2464</f>
        <v>3159966.0000000177</v>
      </c>
      <c r="D2463" s="39">
        <v>2.2579000000000002</v>
      </c>
      <c r="E2463" s="43">
        <f>((D2463-D2464)/0.01)*R$4+E2464</f>
        <v>-19225221.999999996</v>
      </c>
      <c r="F2463" s="39">
        <v>2.4085999999999999</v>
      </c>
      <c r="G2463" s="43">
        <f>((F2463-F2464)/0.01)*T$4+G2464</f>
        <v>59699134.000000037</v>
      </c>
      <c r="H2463" s="39">
        <v>2.6512000000000002</v>
      </c>
      <c r="I2463" s="43">
        <f>((H2463-H2464)/0.01)*V$4+I2464</f>
        <v>58129285.99999997</v>
      </c>
      <c r="J2463" s="54">
        <f t="shared" si="154"/>
        <v>101763164.00000003</v>
      </c>
      <c r="K2463" s="43">
        <f>$W$2+J2463</f>
        <v>4801763164</v>
      </c>
      <c r="L2463" s="99">
        <f t="shared" si="153"/>
        <v>-2.8819425825989158E-4</v>
      </c>
      <c r="M2463" s="102">
        <f t="shared" si="155"/>
        <v>1.3388218797948156E-3</v>
      </c>
      <c r="N2463" s="99">
        <f t="shared" si="156"/>
        <v>2.1253138462494558E-2</v>
      </c>
    </row>
    <row r="2464" spans="1:14">
      <c r="A2464" s="47">
        <v>43034</v>
      </c>
      <c r="B2464" s="39">
        <v>1.8445</v>
      </c>
      <c r="C2464" s="43">
        <f>((B2464-B2465)/0.01)*P$4+C2465</f>
        <v>2055966.0000000165</v>
      </c>
      <c r="D2464" s="39">
        <v>2.2864</v>
      </c>
      <c r="E2464" s="43">
        <f>((D2464-D2465)/0.01)*R$4+E2465</f>
        <v>-17820172.000000007</v>
      </c>
      <c r="F2464" s="39">
        <v>2.4361999999999999</v>
      </c>
      <c r="G2464" s="43">
        <f>((F2464-F2465)/0.01)*T$4+G2465</f>
        <v>57193054.00000003</v>
      </c>
      <c r="H2464" s="39">
        <v>2.6768000000000001</v>
      </c>
      <c r="I2464" s="43">
        <f>((H2464-H2465)/0.01)*V$4+I2465</f>
        <v>55602565.999999985</v>
      </c>
      <c r="J2464" s="54">
        <f t="shared" si="154"/>
        <v>97031414.00000003</v>
      </c>
      <c r="K2464" s="43">
        <f>$W$2+J2464</f>
        <v>4797031414</v>
      </c>
      <c r="L2464" s="99">
        <f t="shared" si="153"/>
        <v>-9.8590512482064799E-4</v>
      </c>
      <c r="M2464" s="102">
        <f t="shared" si="155"/>
        <v>1.2550022309549571E-3</v>
      </c>
      <c r="N2464" s="99">
        <f t="shared" si="156"/>
        <v>1.9922542787628384E-2</v>
      </c>
    </row>
    <row r="2465" spans="1:14">
      <c r="A2465" s="47">
        <v>43035</v>
      </c>
      <c r="B2465" s="39">
        <v>1.8222</v>
      </c>
      <c r="C2465" s="43">
        <f>((B2465-B2466)/0.01)*P$4+C2466</f>
        <v>3286926.0000000158</v>
      </c>
      <c r="D2465" s="39">
        <v>2.2332999999999998</v>
      </c>
      <c r="E2465" s="43">
        <f>((D2465-D2466)/0.01)*R$4+E2466</f>
        <v>-20438002.000000015</v>
      </c>
      <c r="F2465" s="39">
        <v>2.3803999999999998</v>
      </c>
      <c r="G2465" s="43">
        <f>((F2465-F2466)/0.01)*T$4+G2466</f>
        <v>62259694.000000037</v>
      </c>
      <c r="H2465" s="39">
        <v>2.625</v>
      </c>
      <c r="I2465" s="43">
        <f>((H2465-H2466)/0.01)*V$4+I2466</f>
        <v>60715225.999999993</v>
      </c>
      <c r="J2465" s="54">
        <f t="shared" si="154"/>
        <v>105823844.00000003</v>
      </c>
      <c r="K2465" s="43">
        <f>$W$2+J2465</f>
        <v>4805823844</v>
      </c>
      <c r="L2465" s="99">
        <f t="shared" si="153"/>
        <v>1.8312121178070699E-3</v>
      </c>
      <c r="M2465" s="102">
        <f t="shared" si="155"/>
        <v>1.331296331337132E-3</v>
      </c>
      <c r="N2465" s="99">
        <f t="shared" si="156"/>
        <v>2.113367408430418E-2</v>
      </c>
    </row>
    <row r="2466" spans="1:14">
      <c r="A2466" s="47">
        <v>43038</v>
      </c>
      <c r="B2466" s="39">
        <v>1.8027</v>
      </c>
      <c r="C2466" s="43">
        <f>((B2466-B2467)/0.01)*P$4+C2467</f>
        <v>4363326.0000000196</v>
      </c>
      <c r="D2466" s="39">
        <v>2.2016</v>
      </c>
      <c r="E2466" s="43">
        <f>((D2466-D2467)/0.01)*R$4+E2467</f>
        <v>-22000812.000000007</v>
      </c>
      <c r="F2466" s="39">
        <v>2.3462000000000001</v>
      </c>
      <c r="G2466" s="43">
        <f>((F2466-F2467)/0.01)*T$4+G2467</f>
        <v>65365054.000000015</v>
      </c>
      <c r="H2466" s="39">
        <v>2.5933000000000002</v>
      </c>
      <c r="I2466" s="43">
        <f>((H2466-H2467)/0.01)*V$4+I2467</f>
        <v>63844015.999999978</v>
      </c>
      <c r="J2466" s="54">
        <f t="shared" si="154"/>
        <v>111571584</v>
      </c>
      <c r="K2466" s="43">
        <f>$W$2+J2466</f>
        <v>4811571584</v>
      </c>
      <c r="L2466" s="99">
        <f t="shared" si="153"/>
        <v>1.1952800999696586E-3</v>
      </c>
      <c r="M2466" s="102">
        <f t="shared" si="155"/>
        <v>1.3909806335774837E-3</v>
      </c>
      <c r="N2466" s="99">
        <f t="shared" si="156"/>
        <v>2.2081133009718496E-2</v>
      </c>
    </row>
    <row r="2467" spans="1:14">
      <c r="A2467" s="47">
        <v>43039</v>
      </c>
      <c r="B2467" s="39">
        <v>1.8178000000000001</v>
      </c>
      <c r="C2467" s="43">
        <f>((B2467-B2468)/0.01)*P$4+C2468</f>
        <v>3529806.0000000135</v>
      </c>
      <c r="D2467" s="39">
        <v>2.2118000000000002</v>
      </c>
      <c r="E2467" s="43">
        <f>((D2467-D2468)/0.01)*R$4+E2468</f>
        <v>-21497951.999999996</v>
      </c>
      <c r="F2467" s="39">
        <v>2.3517000000000001</v>
      </c>
      <c r="G2467" s="43">
        <f>((F2467-F2468)/0.01)*T$4+G2468</f>
        <v>64865654.000000007</v>
      </c>
      <c r="H2467" s="39">
        <v>2.5910000000000002</v>
      </c>
      <c r="I2467" s="43">
        <f>((H2467-H2468)/0.01)*V$4+I2468</f>
        <v>64071025.999999978</v>
      </c>
      <c r="J2467" s="54">
        <f t="shared" si="154"/>
        <v>110968534</v>
      </c>
      <c r="K2467" s="43">
        <f>$W$2+J2467</f>
        <v>4810968534</v>
      </c>
      <c r="L2467" s="99">
        <f t="shared" si="153"/>
        <v>-1.2534112477464583E-4</v>
      </c>
      <c r="M2467" s="102">
        <f t="shared" si="155"/>
        <v>1.3898551880926558E-3</v>
      </c>
      <c r="N2467" s="99">
        <f t="shared" si="156"/>
        <v>2.2063267116516405E-2</v>
      </c>
    </row>
    <row r="2468" spans="1:14">
      <c r="A2468" s="47">
        <v>43040</v>
      </c>
      <c r="B2468" s="39">
        <v>1.8298000000000001</v>
      </c>
      <c r="C2468" s="43">
        <f>((B2468-B2469)/0.01)*P$4+C2469</f>
        <v>2867406.000000013</v>
      </c>
      <c r="D2468" s="39">
        <v>2.2128000000000001</v>
      </c>
      <c r="E2468" s="43">
        <f>((D2468-D2469)/0.01)*R$4+E2469</f>
        <v>-21448652</v>
      </c>
      <c r="F2468" s="39">
        <v>2.3540000000000001</v>
      </c>
      <c r="G2468" s="43">
        <f>((F2468-F2469)/0.01)*T$4+G2469</f>
        <v>64656814.000000007</v>
      </c>
      <c r="H2468" s="39">
        <v>2.5949999999999998</v>
      </c>
      <c r="I2468" s="43">
        <f>((H2468-H2469)/0.01)*V$4+I2469</f>
        <v>63676226.000000022</v>
      </c>
      <c r="J2468" s="54">
        <f t="shared" si="154"/>
        <v>109751794.00000004</v>
      </c>
      <c r="K2468" s="43">
        <f>$W$2+J2468</f>
        <v>4809751794</v>
      </c>
      <c r="L2468" s="99">
        <f t="shared" si="153"/>
        <v>-2.529415605078461E-4</v>
      </c>
      <c r="M2468" s="102">
        <f t="shared" si="155"/>
        <v>1.333352347776456E-3</v>
      </c>
      <c r="N2468" s="99">
        <f t="shared" si="156"/>
        <v>2.1166312333443651E-2</v>
      </c>
    </row>
    <row r="2469" spans="1:14">
      <c r="A2469" s="47">
        <v>43041</v>
      </c>
      <c r="B2469" s="39">
        <v>1.8205</v>
      </c>
      <c r="C2469" s="43">
        <f>((B2469-B2470)/0.01)*P$4+C2470</f>
        <v>3380766.0000000177</v>
      </c>
      <c r="D2469" s="39">
        <v>2.1922999999999999</v>
      </c>
      <c r="E2469" s="43">
        <f>((D2469-D2470)/0.01)*R$4+E2470</f>
        <v>-22459302.000000007</v>
      </c>
      <c r="F2469" s="39">
        <v>2.3281999999999998</v>
      </c>
      <c r="G2469" s="43">
        <f>((F2469-F2470)/0.01)*T$4+G2470</f>
        <v>66999454.00000003</v>
      </c>
      <c r="H2469" s="39">
        <v>2.5697000000000001</v>
      </c>
      <c r="I2469" s="43">
        <f>((H2469-H2470)/0.01)*V$4+I2470</f>
        <v>66173335.999999985</v>
      </c>
      <c r="J2469" s="54">
        <f t="shared" si="154"/>
        <v>114094254.00000003</v>
      </c>
      <c r="K2469" s="43">
        <f>$W$2+J2469</f>
        <v>4814094254</v>
      </c>
      <c r="L2469" s="99">
        <f t="shared" si="153"/>
        <v>9.0243760613951084E-4</v>
      </c>
      <c r="M2469" s="102">
        <f t="shared" si="155"/>
        <v>1.3340609640028667E-3</v>
      </c>
      <c r="N2469" s="99">
        <f t="shared" si="156"/>
        <v>2.1177561267304058E-2</v>
      </c>
    </row>
    <row r="2470" spans="1:14">
      <c r="A2470" s="47">
        <v>43042</v>
      </c>
      <c r="B2470" s="39">
        <v>1.8235000000000001</v>
      </c>
      <c r="C2470" s="43">
        <f>((B2470-B2471)/0.01)*P$4+C2471</f>
        <v>3215166.0000000116</v>
      </c>
      <c r="D2470" s="39">
        <v>2.1833999999999998</v>
      </c>
      <c r="E2470" s="43">
        <f>((D2470-D2471)/0.01)*R$4+E2471</f>
        <v>-22898072.000000015</v>
      </c>
      <c r="F2470" s="39">
        <v>2.3119999999999998</v>
      </c>
      <c r="G2470" s="43">
        <f>((F2470-F2471)/0.01)*T$4+G2471</f>
        <v>68470414.00000003</v>
      </c>
      <c r="H2470" s="39">
        <v>2.5601000000000003</v>
      </c>
      <c r="I2470" s="43">
        <f>((H2470-H2471)/0.01)*V$4+I2471</f>
        <v>67120855.99999997</v>
      </c>
      <c r="J2470" s="54">
        <f t="shared" si="154"/>
        <v>115908364</v>
      </c>
      <c r="K2470" s="43">
        <f>$W$2+J2470</f>
        <v>4815908364</v>
      </c>
      <c r="L2470" s="99">
        <f t="shared" si="153"/>
        <v>3.7676210348454173E-4</v>
      </c>
      <c r="M2470" s="102">
        <f t="shared" si="155"/>
        <v>1.1287780933023179E-3</v>
      </c>
      <c r="N2470" s="99">
        <f t="shared" si="156"/>
        <v>1.791879672153358E-2</v>
      </c>
    </row>
    <row r="2471" spans="1:14">
      <c r="A2471" s="47">
        <v>43045</v>
      </c>
      <c r="B2471" s="39">
        <v>1.8262</v>
      </c>
      <c r="C2471" s="43">
        <f>((B2471-B2472)/0.01)*P$4+C2472</f>
        <v>3066126.0000000158</v>
      </c>
      <c r="D2471" s="39">
        <v>2.1621999999999999</v>
      </c>
      <c r="E2471" s="43">
        <f>((D2471-D2472)/0.01)*R$4+E2472</f>
        <v>-23943232.000000007</v>
      </c>
      <c r="F2471" s="39">
        <v>2.2919999999999998</v>
      </c>
      <c r="G2471" s="43">
        <f>((F2471-F2472)/0.01)*T$4+G2472</f>
        <v>70286414.00000003</v>
      </c>
      <c r="H2471" s="39">
        <v>2.5244999999999997</v>
      </c>
      <c r="I2471" s="43">
        <f>((H2471-H2472)/0.01)*V$4+I2472</f>
        <v>70634576.000000015</v>
      </c>
      <c r="J2471" s="54">
        <f t="shared" si="154"/>
        <v>120043884.00000006</v>
      </c>
      <c r="K2471" s="43">
        <f>$W$2+J2471</f>
        <v>4820043884</v>
      </c>
      <c r="L2471" s="99">
        <f t="shared" si="153"/>
        <v>8.5835216851947978E-4</v>
      </c>
      <c r="M2471" s="102">
        <f t="shared" si="155"/>
        <v>1.1435875546373473E-3</v>
      </c>
      <c r="N2471" s="99">
        <f t="shared" si="156"/>
        <v>1.8153889631993464E-2</v>
      </c>
    </row>
    <row r="2472" spans="1:14">
      <c r="A2472" s="47">
        <v>43046</v>
      </c>
      <c r="B2472" s="39">
        <v>1.8372000000000002</v>
      </c>
      <c r="C2472" s="43">
        <f>((B2472-B2473)/0.01)*P$4+C2473</f>
        <v>2458926.0000000093</v>
      </c>
      <c r="D2472" s="39">
        <v>2.1614</v>
      </c>
      <c r="E2472" s="43">
        <f>((D2472-D2473)/0.01)*R$4+E2473</f>
        <v>-23982672.000000004</v>
      </c>
      <c r="F2472" s="39">
        <v>2.294</v>
      </c>
      <c r="G2472" s="43">
        <f>((F2472-F2473)/0.01)*T$4+G2473</f>
        <v>70104814.000000015</v>
      </c>
      <c r="H2472" s="39">
        <v>2.5179999999999998</v>
      </c>
      <c r="I2472" s="43">
        <f>((H2472-H2473)/0.01)*V$4+I2473</f>
        <v>71276126.000000015</v>
      </c>
      <c r="J2472" s="54">
        <f t="shared" si="154"/>
        <v>119857194.00000003</v>
      </c>
      <c r="K2472" s="43">
        <f>$W$2+J2472</f>
        <v>4819857194</v>
      </c>
      <c r="L2472" s="99">
        <f t="shared" si="153"/>
        <v>-3.8732762610912924E-5</v>
      </c>
      <c r="M2472" s="102">
        <f t="shared" si="155"/>
        <v>8.4362150766711691E-4</v>
      </c>
      <c r="N2472" s="99">
        <f t="shared" si="156"/>
        <v>1.3392076259715368E-2</v>
      </c>
    </row>
    <row r="2473" spans="1:14">
      <c r="A2473" s="47">
        <v>43047</v>
      </c>
      <c r="B2473" s="39">
        <v>1.8439999999999999</v>
      </c>
      <c r="C2473" s="43">
        <f>((B2473-B2474)/0.01)*P$4+C2474</f>
        <v>2083566.0000000261</v>
      </c>
      <c r="D2473" s="39">
        <v>2.1829999999999998</v>
      </c>
      <c r="E2473" s="43">
        <f>((D2473-D2474)/0.01)*R$4+E2474</f>
        <v>-22917792.000000011</v>
      </c>
      <c r="F2473" s="39">
        <v>2.3090000000000002</v>
      </c>
      <c r="G2473" s="43">
        <f>((F2473-F2474)/0.01)*T$4+G2474</f>
        <v>68742814</v>
      </c>
      <c r="H2473" s="39">
        <v>2.5304000000000002</v>
      </c>
      <c r="I2473" s="43">
        <f>((H2473-H2474)/0.01)*V$4+I2474</f>
        <v>70052245.99999997</v>
      </c>
      <c r="J2473" s="54">
        <f t="shared" si="154"/>
        <v>117960833.99999999</v>
      </c>
      <c r="K2473" s="43">
        <f>$W$2+J2473</f>
        <v>4817960834</v>
      </c>
      <c r="L2473" s="99">
        <f t="shared" si="153"/>
        <v>-3.9352476234012762E-4</v>
      </c>
      <c r="M2473" s="102">
        <f t="shared" si="155"/>
        <v>8.5304244185028806E-4</v>
      </c>
      <c r="N2473" s="99">
        <f t="shared" si="156"/>
        <v>1.3541628953514837E-2</v>
      </c>
    </row>
    <row r="2474" spans="1:14">
      <c r="A2474" s="47">
        <v>43048</v>
      </c>
      <c r="B2474" s="39">
        <v>1.8364</v>
      </c>
      <c r="C2474" s="43">
        <f>((B2474-B2475)/0.01)*P$4+C2475</f>
        <v>2503086.0000000168</v>
      </c>
      <c r="D2474" s="39">
        <v>2.1919</v>
      </c>
      <c r="E2474" s="43">
        <f>((D2474-D2475)/0.01)*R$4+E2475</f>
        <v>-22479022.000000004</v>
      </c>
      <c r="F2474" s="39">
        <v>2.3235000000000001</v>
      </c>
      <c r="G2474" s="43">
        <f>((F2474-F2475)/0.01)*T$4+G2475</f>
        <v>67426214</v>
      </c>
      <c r="H2474" s="39">
        <v>2.5516999999999999</v>
      </c>
      <c r="I2474" s="43">
        <f>((H2474-H2475)/0.01)*V$4+I2475</f>
        <v>67949936</v>
      </c>
      <c r="J2474" s="54">
        <f t="shared" si="154"/>
        <v>115400214.00000001</v>
      </c>
      <c r="K2474" s="43">
        <f>$W$2+J2474</f>
        <v>4815400214</v>
      </c>
      <c r="L2474" s="99">
        <f t="shared" si="153"/>
        <v>-5.3161509208402339E-4</v>
      </c>
      <c r="M2474" s="102">
        <f t="shared" si="155"/>
        <v>7.8408666653325527E-4</v>
      </c>
      <c r="N2474" s="99">
        <f t="shared" si="156"/>
        <v>1.2446989955811748E-2</v>
      </c>
    </row>
    <row r="2475" spans="1:14">
      <c r="A2475" s="47">
        <v>43049</v>
      </c>
      <c r="B2475" s="39">
        <v>1.8567</v>
      </c>
      <c r="C2475" s="43">
        <f>((B2475-B2476)/0.01)*P$4+C2476</f>
        <v>1382526.0000000177</v>
      </c>
      <c r="D2475" s="39">
        <v>2.2391999999999999</v>
      </c>
      <c r="E2475" s="43">
        <f>((D2475-D2476)/0.01)*R$4+E2476</f>
        <v>-20147132.000000007</v>
      </c>
      <c r="F2475" s="39">
        <v>2.3788</v>
      </c>
      <c r="G2475" s="43">
        <f>((F2475-F2476)/0.01)*T$4+G2476</f>
        <v>62404974.000000015</v>
      </c>
      <c r="H2475" s="39">
        <v>2.6160999999999999</v>
      </c>
      <c r="I2475" s="43">
        <f>((H2475-H2476)/0.01)*V$4+I2476</f>
        <v>61593655.999999993</v>
      </c>
      <c r="J2475" s="54">
        <f t="shared" si="154"/>
        <v>105234024.00000003</v>
      </c>
      <c r="K2475" s="43">
        <f>$W$2+J2475</f>
        <v>4805234024</v>
      </c>
      <c r="L2475" s="99">
        <f t="shared" si="153"/>
        <v>-2.1134144657122358E-3</v>
      </c>
      <c r="M2475" s="102">
        <f t="shared" si="155"/>
        <v>9.4900456196975159E-4</v>
      </c>
      <c r="N2475" s="99">
        <f t="shared" si="156"/>
        <v>1.5064980384226488E-2</v>
      </c>
    </row>
    <row r="2476" spans="1:14">
      <c r="A2476" s="47">
        <v>43052</v>
      </c>
      <c r="B2476" s="39">
        <v>1.8806</v>
      </c>
      <c r="C2476" s="43">
        <f>((B2476-B2477)/0.01)*P$4+C2477</f>
        <v>63246.000000015949</v>
      </c>
      <c r="D2476" s="39">
        <v>2.2504</v>
      </c>
      <c r="E2476" s="43">
        <f>((D2476-D2477)/0.01)*R$4+E2477</f>
        <v>-19594972.000000004</v>
      </c>
      <c r="F2476" s="39">
        <v>2.3938999999999999</v>
      </c>
      <c r="G2476" s="43">
        <f>((F2476-F2477)/0.01)*T$4+G2477</f>
        <v>61033894.000000022</v>
      </c>
      <c r="H2476" s="39">
        <v>2.6265000000000001</v>
      </c>
      <c r="I2476" s="43">
        <f>((H2476-H2477)/0.01)*V$4+I2477</f>
        <v>60567175.999999978</v>
      </c>
      <c r="J2476" s="54">
        <f t="shared" si="154"/>
        <v>102069344</v>
      </c>
      <c r="K2476" s="43">
        <f>$W$2+J2476</f>
        <v>4802069344</v>
      </c>
      <c r="L2476" s="99">
        <f t="shared" si="153"/>
        <v>-6.5880715810514093E-4</v>
      </c>
      <c r="M2476" s="102">
        <f t="shared" si="155"/>
        <v>8.6419789473710735E-4</v>
      </c>
      <c r="N2476" s="99">
        <f t="shared" si="156"/>
        <v>1.3718716278119766E-2</v>
      </c>
    </row>
    <row r="2477" spans="1:14">
      <c r="A2477" s="47">
        <v>43053</v>
      </c>
      <c r="B2477" s="39">
        <v>1.8734</v>
      </c>
      <c r="C2477" s="43">
        <f>((B2477-B2478)/0.01)*P$4+C2478</f>
        <v>460686.00000002119</v>
      </c>
      <c r="D2477" s="39">
        <v>2.2341000000000002</v>
      </c>
      <c r="E2477" s="43">
        <f>((D2477-D2478)/0.01)*R$4+E2478</f>
        <v>-20398561.999999993</v>
      </c>
      <c r="F2477" s="39">
        <v>2.3559999999999999</v>
      </c>
      <c r="G2477" s="43">
        <f>((F2477-F2478)/0.01)*T$4+G2478</f>
        <v>64475214.00000003</v>
      </c>
      <c r="H2477" s="39">
        <v>2.5829</v>
      </c>
      <c r="I2477" s="43">
        <f>((H2477-H2478)/0.01)*V$4+I2478</f>
        <v>64870495.999999985</v>
      </c>
      <c r="J2477" s="54">
        <f t="shared" si="154"/>
        <v>109407834.00000004</v>
      </c>
      <c r="K2477" s="43">
        <f>$W$2+J2477</f>
        <v>4809407834</v>
      </c>
      <c r="L2477" s="99">
        <f t="shared" si="153"/>
        <v>1.5270267597981444E-3</v>
      </c>
      <c r="M2477" s="102">
        <f t="shared" si="155"/>
        <v>1.0229531769961984E-3</v>
      </c>
      <c r="N2477" s="99">
        <f t="shared" si="156"/>
        <v>1.6238878255172281E-2</v>
      </c>
    </row>
    <row r="2478" spans="1:14">
      <c r="A2478" s="47">
        <v>43054</v>
      </c>
      <c r="B2478" s="39">
        <v>1.8578000000000001</v>
      </c>
      <c r="C2478" s="43">
        <f>((B2478-B2479)/0.01)*P$4+C2479</f>
        <v>1321806.0000000121</v>
      </c>
      <c r="D2478" s="39">
        <v>2.1901999999999999</v>
      </c>
      <c r="E2478" s="43">
        <f>((D2478-D2479)/0.01)*R$4+E2479</f>
        <v>-22562832.000000007</v>
      </c>
      <c r="F2478" s="39">
        <v>2.3119000000000001</v>
      </c>
      <c r="G2478" s="43">
        <f>((F2478-F2479)/0.01)*T$4+G2479</f>
        <v>68479494.000000015</v>
      </c>
      <c r="H2478" s="39">
        <v>2.5263</v>
      </c>
      <c r="I2478" s="43">
        <f>((H2478-H2479)/0.01)*V$4+I2479</f>
        <v>70456915.999999985</v>
      </c>
      <c r="J2478" s="54">
        <f t="shared" si="154"/>
        <v>117695384</v>
      </c>
      <c r="K2478" s="43">
        <f>$W$2+J2478</f>
        <v>4817695384</v>
      </c>
      <c r="L2478" s="99">
        <f t="shared" si="153"/>
        <v>1.7217125150861014E-3</v>
      </c>
      <c r="M2478" s="102">
        <f t="shared" si="155"/>
        <v>1.1574121340639195E-3</v>
      </c>
      <c r="N2478" s="99">
        <f t="shared" si="156"/>
        <v>1.8373348026850086E-2</v>
      </c>
    </row>
    <row r="2479" spans="1:14">
      <c r="A2479" s="47">
        <v>43055</v>
      </c>
      <c r="B2479" s="39">
        <v>1.8898000000000001</v>
      </c>
      <c r="C2479" s="43">
        <f>((B2479-B2480)/0.01)*P$4+C2480</f>
        <v>-444593.99999998941</v>
      </c>
      <c r="D2479" s="39">
        <v>2.2395999999999998</v>
      </c>
      <c r="E2479" s="43">
        <f>((D2479-D2480)/0.01)*R$4+E2480</f>
        <v>-20127412.000000015</v>
      </c>
      <c r="F2479" s="39">
        <v>2.3704999999999998</v>
      </c>
      <c r="G2479" s="43">
        <f>((F2479-F2480)/0.01)*T$4+G2480</f>
        <v>63158614.00000003</v>
      </c>
      <c r="H2479" s="39">
        <v>2.5907999999999998</v>
      </c>
      <c r="I2479" s="43">
        <f>((H2479-H2480)/0.01)*V$4+I2480</f>
        <v>64090766</v>
      </c>
      <c r="J2479" s="54">
        <f t="shared" si="154"/>
        <v>106677374.00000003</v>
      </c>
      <c r="K2479" s="43">
        <f>$W$2+J2479</f>
        <v>4806677374</v>
      </c>
      <c r="L2479" s="99">
        <f t="shared" si="153"/>
        <v>-2.2896068326427087E-3</v>
      </c>
      <c r="M2479" s="102">
        <f t="shared" si="155"/>
        <v>1.3547823545245544E-3</v>
      </c>
      <c r="N2479" s="99">
        <f t="shared" si="156"/>
        <v>2.1506503144143076E-2</v>
      </c>
    </row>
    <row r="2480" spans="1:14">
      <c r="A2480" s="47">
        <v>43056</v>
      </c>
      <c r="B2480" s="39">
        <v>1.8888</v>
      </c>
      <c r="C2480" s="43">
        <f>((B2480-B2481)/0.01)*P$4+C2481</f>
        <v>-389393.99999998324</v>
      </c>
      <c r="D2480" s="39">
        <v>2.2181000000000002</v>
      </c>
      <c r="E2480" s="43">
        <f>((D2480-D2481)/0.01)*R$4+E2481</f>
        <v>-21187361.999999996</v>
      </c>
      <c r="F2480" s="39">
        <v>2.3384999999999998</v>
      </c>
      <c r="G2480" s="43">
        <f>((F2480-F2481)/0.01)*T$4+G2481</f>
        <v>66064214.00000003</v>
      </c>
      <c r="H2480" s="39">
        <v>2.5510999999999999</v>
      </c>
      <c r="I2480" s="43">
        <f>((H2480-H2481)/0.01)*V$4+I2481</f>
        <v>68009155.999999985</v>
      </c>
      <c r="J2480" s="54">
        <f t="shared" si="154"/>
        <v>112496614.00000003</v>
      </c>
      <c r="K2480" s="43">
        <f>$W$2+J2480</f>
        <v>4812496614</v>
      </c>
      <c r="L2480" s="99">
        <f t="shared" si="153"/>
        <v>1.2099252424724711E-3</v>
      </c>
      <c r="M2480" s="102">
        <f t="shared" si="155"/>
        <v>1.4153284850888354E-3</v>
      </c>
      <c r="N2480" s="99">
        <f t="shared" si="156"/>
        <v>2.2467643170065082E-2</v>
      </c>
    </row>
    <row r="2481" spans="1:14">
      <c r="A2481" s="47">
        <v>43059</v>
      </c>
      <c r="B2481" s="39">
        <v>1.9195</v>
      </c>
      <c r="C2481" s="43">
        <f>((B2481-B2482)/0.01)*P$4+C2482</f>
        <v>-2084033.9999999804</v>
      </c>
      <c r="D2481" s="39">
        <v>2.2467999999999999</v>
      </c>
      <c r="E2481" s="43">
        <f>((D2481-D2482)/0.01)*R$4+E2482</f>
        <v>-19772452.000000011</v>
      </c>
      <c r="F2481" s="39">
        <v>2.3637000000000001</v>
      </c>
      <c r="G2481" s="43">
        <f>((F2481-F2482)/0.01)*T$4+G2482</f>
        <v>63776054</v>
      </c>
      <c r="H2481" s="39">
        <v>2.5747</v>
      </c>
      <c r="I2481" s="43">
        <f>((H2481-H2482)/0.01)*V$4+I2482</f>
        <v>65679835.999999985</v>
      </c>
      <c r="J2481" s="54">
        <f t="shared" si="154"/>
        <v>107599404</v>
      </c>
      <c r="K2481" s="43">
        <f>$W$2+J2481</f>
        <v>4807599404</v>
      </c>
      <c r="L2481" s="99">
        <f t="shared" si="153"/>
        <v>-1.0181209031306774E-3</v>
      </c>
      <c r="M2481" s="102">
        <f t="shared" si="155"/>
        <v>1.4027795289562421E-3</v>
      </c>
      <c r="N2481" s="99">
        <f t="shared" si="156"/>
        <v>2.226843466722328E-2</v>
      </c>
    </row>
    <row r="2482" spans="1:14">
      <c r="A2482" s="47">
        <v>43060</v>
      </c>
      <c r="B2482" s="39">
        <v>1.9428999999999998</v>
      </c>
      <c r="C2482" s="43">
        <f>((B2482-B2483)/0.01)*P$4+C2483</f>
        <v>-3375713.999999973</v>
      </c>
      <c r="D2482" s="39">
        <v>2.2513000000000001</v>
      </c>
      <c r="E2482" s="43">
        <f>((D2482-D2483)/0.01)*R$4+E2483</f>
        <v>-19550602.000000004</v>
      </c>
      <c r="F2482" s="39">
        <v>2.3599000000000001</v>
      </c>
      <c r="G2482" s="43">
        <f>((F2482-F2483)/0.01)*T$4+G2483</f>
        <v>64121094</v>
      </c>
      <c r="H2482" s="39">
        <v>2.5531000000000001</v>
      </c>
      <c r="I2482" s="43">
        <f>((H2482-H2483)/0.01)*V$4+I2483</f>
        <v>67811755.99999997</v>
      </c>
      <c r="J2482" s="54">
        <f t="shared" si="154"/>
        <v>109006534</v>
      </c>
      <c r="K2482" s="43">
        <f>$W$2+J2482</f>
        <v>4809006534</v>
      </c>
      <c r="L2482" s="99">
        <f t="shared" si="153"/>
        <v>2.9264587092662738E-4</v>
      </c>
      <c r="M2482" s="102">
        <f t="shared" si="155"/>
        <v>1.4124292332317661E-3</v>
      </c>
      <c r="N2482" s="99">
        <f t="shared" si="156"/>
        <v>2.2421618973653398E-2</v>
      </c>
    </row>
    <row r="2483" spans="1:14">
      <c r="A2483" s="47">
        <v>43061</v>
      </c>
      <c r="B2483" s="39">
        <v>1.9037999999999999</v>
      </c>
      <c r="C2483" s="43">
        <f>((B2483-B2484)/0.01)*P$4+C2484</f>
        <v>-1217393.9999999776</v>
      </c>
      <c r="D2483" s="39">
        <v>2.2065000000000001</v>
      </c>
      <c r="E2483" s="43">
        <f>((D2483-D2484)/0.01)*R$4+E2484</f>
        <v>-21759242</v>
      </c>
      <c r="F2483" s="39">
        <v>2.3199000000000001</v>
      </c>
      <c r="G2483" s="43">
        <f>((F2483-F2484)/0.01)*T$4+G2484</f>
        <v>67753094</v>
      </c>
      <c r="H2483" s="39">
        <v>2.524</v>
      </c>
      <c r="I2483" s="43">
        <f>((H2483-H2484)/0.01)*V$4+I2484</f>
        <v>70683925.999999985</v>
      </c>
      <c r="J2483" s="54">
        <f t="shared" si="154"/>
        <v>115460384</v>
      </c>
      <c r="K2483" s="43">
        <f>$W$2+J2483</f>
        <v>4815460384</v>
      </c>
      <c r="L2483" s="99">
        <f t="shared" si="153"/>
        <v>1.3411342201771141E-3</v>
      </c>
      <c r="M2483" s="102">
        <f t="shared" si="155"/>
        <v>1.4936677328834256E-3</v>
      </c>
      <c r="N2483" s="99">
        <f t="shared" si="156"/>
        <v>2.3711240175427188E-2</v>
      </c>
    </row>
    <row r="2484" spans="1:14">
      <c r="A2484" s="47">
        <v>43062</v>
      </c>
      <c r="B2484" s="39">
        <v>1.909</v>
      </c>
      <c r="C2484" s="43">
        <f>((B2484-B2485)/0.01)*P$4+C2485</f>
        <v>-1504433.9999999828</v>
      </c>
      <c r="D2484" s="39">
        <v>2.2118000000000002</v>
      </c>
      <c r="E2484" s="43">
        <f>((D2484-D2485)/0.01)*R$4+E2485</f>
        <v>-21497951.999999996</v>
      </c>
      <c r="F2484" s="39">
        <v>2.3235999999999999</v>
      </c>
      <c r="G2484" s="43">
        <f>((F2484-F2485)/0.01)*T$4+G2485</f>
        <v>67417134.000000015</v>
      </c>
      <c r="H2484" s="39">
        <v>2.5259</v>
      </c>
      <c r="I2484" s="43">
        <f>((H2484-H2485)/0.01)*V$4+I2485</f>
        <v>70496395.999999985</v>
      </c>
      <c r="J2484" s="54">
        <f t="shared" si="154"/>
        <v>114911144.00000003</v>
      </c>
      <c r="K2484" s="43">
        <f>$W$2+J2484</f>
        <v>4814911144</v>
      </c>
      <c r="L2484" s="99">
        <f t="shared" si="153"/>
        <v>-1.1406413532410736E-4</v>
      </c>
      <c r="M2484" s="102">
        <f t="shared" si="155"/>
        <v>1.4845763557490461E-3</v>
      </c>
      <c r="N2484" s="99">
        <f t="shared" si="156"/>
        <v>2.3566919037591186E-2</v>
      </c>
    </row>
    <row r="2485" spans="1:14">
      <c r="A2485" s="47">
        <v>43063</v>
      </c>
      <c r="B2485" s="39">
        <v>1.9243000000000001</v>
      </c>
      <c r="C2485" s="43">
        <f>((B2485-B2486)/0.01)*P$4+C2486</f>
        <v>-2348993.9999999879</v>
      </c>
      <c r="D2485" s="39">
        <v>2.2269000000000001</v>
      </c>
      <c r="E2485" s="43">
        <f>((D2485-D2486)/0.01)*R$4+E2486</f>
        <v>-20753522</v>
      </c>
      <c r="F2485" s="39">
        <v>2.3405</v>
      </c>
      <c r="G2485" s="43">
        <f>((F2485-F2486)/0.01)*T$4+G2486</f>
        <v>65882614</v>
      </c>
      <c r="H2485" s="39">
        <v>2.5505</v>
      </c>
      <c r="I2485" s="43">
        <f>((H2485-H2486)/0.01)*V$4+I2486</f>
        <v>68068375.999999985</v>
      </c>
      <c r="J2485" s="54">
        <f t="shared" si="154"/>
        <v>110848474</v>
      </c>
      <c r="K2485" s="43">
        <f>$W$2+J2485</f>
        <v>4810848474</v>
      </c>
      <c r="L2485" s="99">
        <f t="shared" si="153"/>
        <v>-8.4412459950477907E-4</v>
      </c>
      <c r="M2485" s="102">
        <f t="shared" si="155"/>
        <v>1.3310982364308326E-3</v>
      </c>
      <c r="N2485" s="99">
        <f t="shared" si="156"/>
        <v>2.113052942515584E-2</v>
      </c>
    </row>
    <row r="2486" spans="1:14">
      <c r="A2486" s="47">
        <v>43066</v>
      </c>
      <c r="B2486" s="39">
        <v>1.9197</v>
      </c>
      <c r="C2486" s="43">
        <f>((B2486-B2487)/0.01)*P$4+C2487</f>
        <v>-2095073.9999999793</v>
      </c>
      <c r="D2486" s="39">
        <v>2.2033999999999998</v>
      </c>
      <c r="E2486" s="43">
        <f>((D2486-D2487)/0.01)*R$4+E2487</f>
        <v>-21912072.000000015</v>
      </c>
      <c r="F2486" s="39">
        <v>2.3205</v>
      </c>
      <c r="G2486" s="43">
        <f>((F2486-F2487)/0.01)*T$4+G2487</f>
        <v>67698614</v>
      </c>
      <c r="H2486" s="39">
        <v>2.5316999999999998</v>
      </c>
      <c r="I2486" s="43">
        <f>((H2486-H2487)/0.01)*V$4+I2487</f>
        <v>69923936</v>
      </c>
      <c r="J2486" s="54">
        <f t="shared" si="154"/>
        <v>113615404</v>
      </c>
      <c r="K2486" s="43">
        <f>$W$2+J2486</f>
        <v>4813615404</v>
      </c>
      <c r="L2486" s="99">
        <f t="shared" si="153"/>
        <v>5.7497853621833034E-4</v>
      </c>
      <c r="M2486" s="102">
        <f t="shared" si="155"/>
        <v>1.308205296448229E-3</v>
      </c>
      <c r="N2486" s="99">
        <f t="shared" si="156"/>
        <v>2.0767115269317262E-2</v>
      </c>
    </row>
    <row r="2487" spans="1:14">
      <c r="A2487" s="47">
        <v>43067</v>
      </c>
      <c r="B2487" s="39">
        <v>1.9198</v>
      </c>
      <c r="C2487" s="43">
        <f>((B2487-B2488)/0.01)*P$4+C2488</f>
        <v>-2100593.9999999786</v>
      </c>
      <c r="D2487" s="39">
        <v>2.21</v>
      </c>
      <c r="E2487" s="43">
        <f>((D2487-D2488)/0.01)*R$4+E2488</f>
        <v>-21586692.000000007</v>
      </c>
      <c r="F2487" s="39">
        <v>2.3214000000000001</v>
      </c>
      <c r="G2487" s="43">
        <f>((F2487-F2488)/0.01)*T$4+G2488</f>
        <v>67616893.999999985</v>
      </c>
      <c r="H2487" s="39">
        <v>2.5263</v>
      </c>
      <c r="I2487" s="43">
        <f>((H2487-H2488)/0.01)*V$4+I2488</f>
        <v>70456915.999999985</v>
      </c>
      <c r="J2487" s="54">
        <f t="shared" si="154"/>
        <v>114386523.99999999</v>
      </c>
      <c r="K2487" s="43">
        <f>$W$2+J2487</f>
        <v>4814386524</v>
      </c>
      <c r="L2487" s="99">
        <f t="shared" si="153"/>
        <v>1.6018276843230119E-4</v>
      </c>
      <c r="M2487" s="102">
        <f t="shared" si="155"/>
        <v>1.2277408529003274E-3</v>
      </c>
      <c r="N2487" s="99">
        <f t="shared" si="156"/>
        <v>1.9489781827251598E-2</v>
      </c>
    </row>
    <row r="2488" spans="1:14">
      <c r="A2488" s="47">
        <v>43068</v>
      </c>
      <c r="B2488" s="39">
        <v>1.9438</v>
      </c>
      <c r="C2488" s="43">
        <f>((B2488-B2489)/0.01)*P$4+C2489</f>
        <v>-3425393.9999999795</v>
      </c>
      <c r="D2488" s="39">
        <v>2.2643</v>
      </c>
      <c r="E2488" s="43">
        <f>((D2488-D2489)/0.01)*R$4+E2489</f>
        <v>-18909702.000000007</v>
      </c>
      <c r="F2488" s="39">
        <v>2.3810000000000002</v>
      </c>
      <c r="G2488" s="43">
        <f>((F2488-F2489)/0.01)*T$4+G2489</f>
        <v>62205213.999999978</v>
      </c>
      <c r="H2488" s="39">
        <v>2.5880000000000001</v>
      </c>
      <c r="I2488" s="43">
        <f>((H2488-H2489)/0.01)*V$4+I2489</f>
        <v>64367125.99999997</v>
      </c>
      <c r="J2488" s="54">
        <f t="shared" si="154"/>
        <v>104237243.99999997</v>
      </c>
      <c r="K2488" s="43">
        <f>$W$2+J2488</f>
        <v>4804237244</v>
      </c>
      <c r="L2488" s="99">
        <f t="shared" si="153"/>
        <v>-2.1103401092464904E-3</v>
      </c>
      <c r="M2488" s="102">
        <f t="shared" si="155"/>
        <v>1.2640272257600942E-3</v>
      </c>
      <c r="N2488" s="99">
        <f t="shared" si="156"/>
        <v>2.0065810138656642E-2</v>
      </c>
    </row>
    <row r="2489" spans="1:14">
      <c r="A2489" s="47">
        <v>43069</v>
      </c>
      <c r="B2489" s="39">
        <v>1.9704999999999999</v>
      </c>
      <c r="C2489" s="43">
        <f>((B2489-B2490)/0.01)*P$4+C2490</f>
        <v>-4899233.9999999767</v>
      </c>
      <c r="D2489" s="39">
        <v>2.2919999999999998</v>
      </c>
      <c r="E2489" s="43">
        <f>((D2489-D2490)/0.01)*R$4+E2490</f>
        <v>-17544092.000000015</v>
      </c>
      <c r="F2489" s="39">
        <v>2.4055</v>
      </c>
      <c r="G2489" s="43">
        <f>((F2489-F2490)/0.01)*T$4+G2490</f>
        <v>59980614</v>
      </c>
      <c r="H2489" s="39">
        <v>2.6013000000000002</v>
      </c>
      <c r="I2489" s="43">
        <f>((H2489-H2490)/0.01)*V$4+I2490</f>
        <v>63054415.999999963</v>
      </c>
      <c r="J2489" s="54">
        <f t="shared" si="154"/>
        <v>100591703.99999997</v>
      </c>
      <c r="K2489" s="43">
        <f>$W$2+J2489</f>
        <v>4800591704</v>
      </c>
      <c r="L2489" s="99">
        <f t="shared" si="153"/>
        <v>-7.5910569460336901E-4</v>
      </c>
      <c r="M2489" s="102">
        <f t="shared" si="155"/>
        <v>1.0716479406940604E-3</v>
      </c>
      <c r="N2489" s="99">
        <f t="shared" si="156"/>
        <v>1.7011883664545875E-2</v>
      </c>
    </row>
    <row r="2490" spans="1:14">
      <c r="A2490" s="47">
        <v>43070</v>
      </c>
      <c r="B2490" s="39">
        <v>1.9592000000000001</v>
      </c>
      <c r="C2490" s="43">
        <f>((B2490-B2491)/0.01)*P$4+C2491</f>
        <v>-4275473.9999999842</v>
      </c>
      <c r="D2490" s="39">
        <v>2.2589999999999999</v>
      </c>
      <c r="E2490" s="43">
        <f>((D2490-D2491)/0.01)*R$4+E2491</f>
        <v>-19170992.000000011</v>
      </c>
      <c r="F2490" s="39">
        <v>2.3635999999999999</v>
      </c>
      <c r="G2490" s="43">
        <f>((F2490-F2491)/0.01)*T$4+G2491</f>
        <v>63785134.000000007</v>
      </c>
      <c r="H2490" s="39">
        <v>2.5491999999999999</v>
      </c>
      <c r="I2490" s="43">
        <f>((H2490-H2491)/0.01)*V$4+I2491</f>
        <v>68196685.999999985</v>
      </c>
      <c r="J2490" s="54">
        <f t="shared" si="154"/>
        <v>108535354</v>
      </c>
      <c r="K2490" s="43">
        <f>$W$2+J2490</f>
        <v>4808535354</v>
      </c>
      <c r="L2490" s="99">
        <f t="shared" si="153"/>
        <v>1.6533555569836157E-3</v>
      </c>
      <c r="M2490" s="102">
        <f t="shared" si="155"/>
        <v>1.1400887694640676E-3</v>
      </c>
      <c r="N2490" s="99">
        <f t="shared" si="156"/>
        <v>1.8098348139237438E-2</v>
      </c>
    </row>
    <row r="2491" spans="1:14">
      <c r="A2491" s="47">
        <v>43073</v>
      </c>
      <c r="B2491" s="39">
        <v>1.9883999999999999</v>
      </c>
      <c r="C2491" s="43">
        <f>((B2491-B2492)/0.01)*P$4+C2492</f>
        <v>-5887313.9999999786</v>
      </c>
      <c r="D2491" s="39">
        <v>2.2875000000000001</v>
      </c>
      <c r="E2491" s="43">
        <f>((D2491-D2492)/0.01)*R$4+E2492</f>
        <v>-17765942</v>
      </c>
      <c r="F2491" s="39">
        <v>2.3896000000000002</v>
      </c>
      <c r="G2491" s="43">
        <f>((F2491-F2492)/0.01)*T$4+G2492</f>
        <v>61424333.999999985</v>
      </c>
      <c r="H2491" s="39">
        <v>2.5662000000000003</v>
      </c>
      <c r="I2491" s="43">
        <f>((H2491-H2492)/0.01)*V$4+I2492</f>
        <v>66518785.999999955</v>
      </c>
      <c r="J2491" s="54">
        <f t="shared" si="154"/>
        <v>104289863.99999997</v>
      </c>
      <c r="K2491" s="43">
        <f>$W$2+J2491</f>
        <v>4804289864</v>
      </c>
      <c r="L2491" s="99">
        <f t="shared" si="153"/>
        <v>-8.8329709107431206E-4</v>
      </c>
      <c r="M2491" s="102">
        <f t="shared" si="155"/>
        <v>1.1285315834951759E-3</v>
      </c>
      <c r="N2491" s="99">
        <f t="shared" si="156"/>
        <v>1.7914883499660961E-2</v>
      </c>
    </row>
    <row r="2492" spans="1:14">
      <c r="A2492" s="47">
        <v>43074</v>
      </c>
      <c r="B2492" s="39">
        <v>1.9950000000000001</v>
      </c>
      <c r="C2492" s="43">
        <f>((B2492-B2493)/0.01)*P$4+C2493</f>
        <v>-6251633.9999999879</v>
      </c>
      <c r="D2492" s="39">
        <v>2.2749999999999999</v>
      </c>
      <c r="E2492" s="43">
        <f>((D2492-D2493)/0.01)*R$4+E2493</f>
        <v>-18382192.000000007</v>
      </c>
      <c r="F2492" s="39">
        <v>2.3673000000000002</v>
      </c>
      <c r="G2492" s="43">
        <f>((F2492-F2493)/0.01)*T$4+G2493</f>
        <v>63449173.999999985</v>
      </c>
      <c r="H2492" s="39">
        <v>2.5345</v>
      </c>
      <c r="I2492" s="43">
        <f>((H2492-H2493)/0.01)*V$4+I2493</f>
        <v>69647575.999999985</v>
      </c>
      <c r="J2492" s="54">
        <f t="shared" si="154"/>
        <v>108462923.99999997</v>
      </c>
      <c r="K2492" s="43">
        <f>$W$2+J2492</f>
        <v>4808462924</v>
      </c>
      <c r="L2492" s="99">
        <f t="shared" si="153"/>
        <v>8.6823417894557337E-4</v>
      </c>
      <c r="M2492" s="102">
        <f t="shared" si="155"/>
        <v>1.1631654426090181E-3</v>
      </c>
      <c r="N2492" s="99">
        <f t="shared" si="156"/>
        <v>1.8464678968607009E-2</v>
      </c>
    </row>
    <row r="2493" spans="1:14">
      <c r="A2493" s="47">
        <v>43075</v>
      </c>
      <c r="B2493" s="39">
        <v>1.9847999999999999</v>
      </c>
      <c r="C2493" s="43">
        <f>((B2493-B2494)/0.01)*P$4+C2494</f>
        <v>-5688593.9999999767</v>
      </c>
      <c r="D2493" s="39">
        <v>2.2640000000000002</v>
      </c>
      <c r="E2493" s="43">
        <f>((D2493-D2494)/0.01)*R$4+E2494</f>
        <v>-18924491.999999993</v>
      </c>
      <c r="F2493" s="39">
        <v>2.3593999999999999</v>
      </c>
      <c r="G2493" s="43">
        <f>((F2493-F2494)/0.01)*T$4+G2494</f>
        <v>64166494.000000007</v>
      </c>
      <c r="H2493" s="39">
        <v>2.5327000000000002</v>
      </c>
      <c r="I2493" s="43">
        <f>((H2493-H2494)/0.01)*V$4+I2494</f>
        <v>69825235.99999997</v>
      </c>
      <c r="J2493" s="54">
        <f t="shared" si="154"/>
        <v>109378644</v>
      </c>
      <c r="K2493" s="43">
        <f>$W$2+J2493</f>
        <v>4809378644</v>
      </c>
      <c r="L2493" s="99">
        <f t="shared" si="153"/>
        <v>1.9042110359011589E-4</v>
      </c>
      <c r="M2493" s="102">
        <f t="shared" si="155"/>
        <v>1.0674878592333336E-3</v>
      </c>
      <c r="N2493" s="99">
        <f t="shared" si="156"/>
        <v>1.6945844418672754E-2</v>
      </c>
    </row>
    <row r="2494" spans="1:14">
      <c r="A2494" s="47">
        <v>43076</v>
      </c>
      <c r="B2494" s="39">
        <v>1.9914000000000001</v>
      </c>
      <c r="C2494" s="43">
        <f>((B2494-B2495)/0.01)*P$4+C2495</f>
        <v>-6052913.999999986</v>
      </c>
      <c r="D2494" s="39">
        <v>2.2800000000000002</v>
      </c>
      <c r="E2494" s="43">
        <f>((D2494-D2495)/0.01)*R$4+E2495</f>
        <v>-18135691.999999993</v>
      </c>
      <c r="F2494" s="39">
        <v>2.3784999999999998</v>
      </c>
      <c r="G2494" s="43">
        <f>((F2494-F2495)/0.01)*T$4+G2495</f>
        <v>62432214.000000015</v>
      </c>
      <c r="H2494" s="39">
        <v>2.5503</v>
      </c>
      <c r="I2494" s="43">
        <f>((H2494-H2495)/0.01)*V$4+I2495</f>
        <v>68088115.999999985</v>
      </c>
      <c r="J2494" s="54">
        <f t="shared" si="154"/>
        <v>106331724.00000003</v>
      </c>
      <c r="K2494" s="43">
        <f>$W$2+J2494</f>
        <v>4806331724</v>
      </c>
      <c r="L2494" s="99">
        <f t="shared" si="153"/>
        <v>-6.3373791126569083E-4</v>
      </c>
      <c r="M2494" s="102">
        <f t="shared" si="155"/>
        <v>1.07940474663956E-3</v>
      </c>
      <c r="N2494" s="99">
        <f t="shared" si="156"/>
        <v>1.7135019141545749E-2</v>
      </c>
    </row>
    <row r="2495" spans="1:14">
      <c r="A2495" s="47">
        <v>43077</v>
      </c>
      <c r="B2495" s="39">
        <v>1.9969999999999999</v>
      </c>
      <c r="C2495" s="43">
        <f>((B2495-B2496)/0.01)*P$4+C2496</f>
        <v>-6362033.9999999767</v>
      </c>
      <c r="D2495" s="39">
        <v>2.2861000000000002</v>
      </c>
      <c r="E2495" s="43">
        <f>((D2495-D2496)/0.01)*R$4+E2496</f>
        <v>-17834961.999999993</v>
      </c>
      <c r="F2495" s="39">
        <v>2.3881999999999999</v>
      </c>
      <c r="G2495" s="43">
        <f>((F2495-F2496)/0.01)*T$4+G2496</f>
        <v>61551454.000000007</v>
      </c>
      <c r="H2495" s="39">
        <v>2.5663999999999998</v>
      </c>
      <c r="I2495" s="43">
        <f>((H2495-H2496)/0.01)*V$4+I2496</f>
        <v>66499046</v>
      </c>
      <c r="J2495" s="54">
        <f t="shared" si="154"/>
        <v>103853504.00000003</v>
      </c>
      <c r="K2495" s="43">
        <f>$W$2+J2495</f>
        <v>4803853504</v>
      </c>
      <c r="L2495" s="99">
        <f t="shared" si="153"/>
        <v>-5.1574865543955854E-4</v>
      </c>
      <c r="M2495" s="102">
        <f t="shared" si="155"/>
        <v>1.0617504435722462E-3</v>
      </c>
      <c r="N2495" s="99">
        <f t="shared" si="156"/>
        <v>1.6854765768628086E-2</v>
      </c>
    </row>
    <row r="2496" spans="1:14">
      <c r="A2496" s="47">
        <v>43080</v>
      </c>
      <c r="B2496" s="39">
        <v>2.0148999999999999</v>
      </c>
      <c r="C2496" s="43">
        <f>((B2496-B2497)/0.01)*P$4+C2497</f>
        <v>-7350113.9999999786</v>
      </c>
      <c r="D2496" s="39">
        <v>2.3005</v>
      </c>
      <c r="E2496" s="43">
        <f>((D2496-D2497)/0.01)*R$4+E2497</f>
        <v>-17125042.000000004</v>
      </c>
      <c r="F2496" s="39">
        <v>2.4003000000000001</v>
      </c>
      <c r="G2496" s="43">
        <f>((F2496-F2497)/0.01)*T$4+G2497</f>
        <v>60452773.999999985</v>
      </c>
      <c r="H2496" s="39">
        <v>2.5779000000000001</v>
      </c>
      <c r="I2496" s="43">
        <f>((H2496-H2497)/0.01)*V$4+I2497</f>
        <v>65363995.99999997</v>
      </c>
      <c r="J2496" s="54">
        <f t="shared" si="154"/>
        <v>101341613.99999997</v>
      </c>
      <c r="K2496" s="43">
        <f>$W$2+J2496</f>
        <v>4801341614</v>
      </c>
      <c r="L2496" s="99">
        <f t="shared" si="153"/>
        <v>-5.2302738807561864E-4</v>
      </c>
      <c r="M2496" s="102">
        <f t="shared" si="155"/>
        <v>1.0354113170602604E-3</v>
      </c>
      <c r="N2496" s="99">
        <f t="shared" si="156"/>
        <v>1.643664509761979E-2</v>
      </c>
    </row>
    <row r="2497" spans="1:14">
      <c r="A2497" s="47">
        <v>43081</v>
      </c>
      <c r="B2497" s="39">
        <v>2.0259</v>
      </c>
      <c r="C2497" s="43">
        <f>((B2497-B2498)/0.01)*P$4+C2498</f>
        <v>-7957313.9999999851</v>
      </c>
      <c r="D2497" s="39">
        <v>2.3111000000000002</v>
      </c>
      <c r="E2497" s="43">
        <f>((D2497-D2498)/0.01)*R$4+E2498</f>
        <v>-16602461.999999996</v>
      </c>
      <c r="F2497" s="39">
        <v>2.4081999999999999</v>
      </c>
      <c r="G2497" s="43">
        <f>((F2497-F2498)/0.01)*T$4+G2498</f>
        <v>59735454</v>
      </c>
      <c r="H2497" s="39">
        <v>2.5813999999999999</v>
      </c>
      <c r="I2497" s="43">
        <f>((H2497-H2498)/0.01)*V$4+I2498</f>
        <v>65018545.999999985</v>
      </c>
      <c r="J2497" s="54">
        <f t="shared" si="154"/>
        <v>100194224</v>
      </c>
      <c r="K2497" s="43">
        <f>$W$2+J2497</f>
        <v>4800194224</v>
      </c>
      <c r="L2497" s="99">
        <f t="shared" si="153"/>
        <v>-2.3900134828862889E-4</v>
      </c>
      <c r="M2497" s="102">
        <f t="shared" si="155"/>
        <v>1.0252581913150073E-3</v>
      </c>
      <c r="N2497" s="99">
        <f t="shared" si="156"/>
        <v>1.6275469223108349E-2</v>
      </c>
    </row>
    <row r="2498" spans="1:14">
      <c r="A2498" s="47">
        <v>43082</v>
      </c>
      <c r="B2498" s="39">
        <v>1.9834000000000001</v>
      </c>
      <c r="C2498" s="43">
        <f>((B2498-B2499)/0.01)*P$4+C2499</f>
        <v>-5611313.999999986</v>
      </c>
      <c r="D2498" s="39">
        <v>2.2461000000000002</v>
      </c>
      <c r="E2498" s="43">
        <f>((D2498-D2499)/0.01)*R$4+E2499</f>
        <v>-19806961.999999993</v>
      </c>
      <c r="F2498" s="39">
        <v>2.3464999999999998</v>
      </c>
      <c r="G2498" s="43">
        <f>((F2498-F2499)/0.01)*T$4+G2499</f>
        <v>65337814.000000007</v>
      </c>
      <c r="H2498" s="39">
        <v>2.5255000000000001</v>
      </c>
      <c r="I2498" s="43">
        <f>((H2498-H2499)/0.01)*V$4+I2499</f>
        <v>70535875.99999997</v>
      </c>
      <c r="J2498" s="54">
        <f t="shared" si="154"/>
        <v>110455414</v>
      </c>
      <c r="K2498" s="43">
        <f>$W$2+J2498</f>
        <v>4810455414</v>
      </c>
      <c r="L2498" s="99">
        <f t="shared" si="153"/>
        <v>2.1353798724592426E-3</v>
      </c>
      <c r="M2498" s="102">
        <f t="shared" si="155"/>
        <v>1.0682784882746438E-3</v>
      </c>
      <c r="N2498" s="99">
        <f t="shared" si="156"/>
        <v>1.6958395265608425E-2</v>
      </c>
    </row>
    <row r="2499" spans="1:14">
      <c r="A2499" s="47">
        <v>43083</v>
      </c>
      <c r="B2499" s="39">
        <v>2.0129999999999999</v>
      </c>
      <c r="C2499" s="43">
        <f>((B2499-B2500)/0.01)*P$4+C2500</f>
        <v>-7245233.9999999776</v>
      </c>
      <c r="D2499" s="39">
        <v>2.2585000000000002</v>
      </c>
      <c r="E2499" s="43">
        <f>((D2499-D2500)/0.01)*R$4+E2500</f>
        <v>-19195641.999999993</v>
      </c>
      <c r="F2499" s="39">
        <v>2.3456999999999999</v>
      </c>
      <c r="G2499" s="43">
        <f>((F2499-F2500)/0.01)*T$4+G2500</f>
        <v>65410454</v>
      </c>
      <c r="H2499" s="39">
        <v>2.5055000000000001</v>
      </c>
      <c r="I2499" s="43">
        <f>((H2499-H2500)/0.01)*V$4+I2500</f>
        <v>72509875.99999997</v>
      </c>
      <c r="J2499" s="54">
        <f t="shared" si="154"/>
        <v>111479454</v>
      </c>
      <c r="K2499" s="43">
        <f>$W$2+J2499</f>
        <v>4811479454</v>
      </c>
      <c r="L2499" s="99">
        <f t="shared" si="153"/>
        <v>2.1285531816938528E-4</v>
      </c>
      <c r="M2499" s="102">
        <f t="shared" si="155"/>
        <v>1.0216612003267559E-3</v>
      </c>
      <c r="N2499" s="99">
        <f t="shared" si="156"/>
        <v>1.6218368761370026E-2</v>
      </c>
    </row>
    <row r="2500" spans="1:14">
      <c r="A2500" s="47">
        <v>43084</v>
      </c>
      <c r="B2500" s="39">
        <v>2.0251999999999999</v>
      </c>
      <c r="C2500" s="43">
        <f>((B2500-B2501)/0.01)*P$4+C2501</f>
        <v>-7918673.9999999767</v>
      </c>
      <c r="D2500" s="39">
        <v>2.2606000000000002</v>
      </c>
      <c r="E2500" s="43">
        <f>((D2500-D2501)/0.01)*R$4+E2501</f>
        <v>-19092111.999999993</v>
      </c>
      <c r="F2500" s="39">
        <v>2.3433000000000002</v>
      </c>
      <c r="G2500" s="43">
        <f>((F2500-F2501)/0.01)*T$4+G2501</f>
        <v>65628373.999999978</v>
      </c>
      <c r="H2500" s="39">
        <v>2.4910000000000001</v>
      </c>
      <c r="I2500" s="43">
        <f>((H2500-H2501)/0.01)*V$4+I2501</f>
        <v>73941025.99999997</v>
      </c>
      <c r="J2500" s="54">
        <f t="shared" si="154"/>
        <v>112558613.99999997</v>
      </c>
      <c r="K2500" s="43">
        <f>$W$2+J2500</f>
        <v>4812558614</v>
      </c>
      <c r="L2500" s="99">
        <f t="shared" si="153"/>
        <v>2.2426345301176535E-4</v>
      </c>
      <c r="M2500" s="102">
        <f t="shared" si="155"/>
        <v>8.9157203316637447E-4</v>
      </c>
      <c r="N2500" s="99">
        <f t="shared" si="156"/>
        <v>1.4153267253950748E-2</v>
      </c>
    </row>
    <row r="2501" spans="1:14">
      <c r="A2501" s="47">
        <v>43087</v>
      </c>
      <c r="B2501" s="39">
        <v>2.0339</v>
      </c>
      <c r="C2501" s="43">
        <f>((B2501-B2502)/0.01)*P$4+C2502</f>
        <v>-8398913.9999999851</v>
      </c>
      <c r="D2501" s="39">
        <v>2.2921</v>
      </c>
      <c r="E2501" s="43">
        <f>((D2501-D2502)/0.01)*R$4+E2502</f>
        <v>-17539162</v>
      </c>
      <c r="F2501" s="39">
        <v>2.3849999999999998</v>
      </c>
      <c r="G2501" s="43">
        <f>((F2501-F2502)/0.01)*T$4+G2502</f>
        <v>61842014.000000015</v>
      </c>
      <c r="H2501" s="39">
        <v>2.5432000000000001</v>
      </c>
      <c r="I2501" s="43">
        <f>((H2501-H2502)/0.01)*V$4+I2502</f>
        <v>68788885.99999997</v>
      </c>
      <c r="J2501" s="54">
        <f t="shared" si="154"/>
        <v>104692824</v>
      </c>
      <c r="K2501" s="43">
        <f>$W$2+J2501</f>
        <v>4804692824</v>
      </c>
      <c r="L2501" s="99">
        <f t="shared" si="153"/>
        <v>-1.6357671013605738E-3</v>
      </c>
      <c r="M2501" s="102">
        <f t="shared" si="155"/>
        <v>1.006582211927363E-3</v>
      </c>
      <c r="N2501" s="99">
        <f t="shared" si="156"/>
        <v>1.5978997241406698E-2</v>
      </c>
    </row>
    <row r="2502" spans="1:14">
      <c r="A2502" s="47">
        <v>43088</v>
      </c>
      <c r="B2502" s="39">
        <v>2.0623999999999998</v>
      </c>
      <c r="C2502" s="43">
        <f>((B2502-B2503)/0.01)*P$4+C2503</f>
        <v>-9972113.9999999721</v>
      </c>
      <c r="D2502" s="39">
        <v>2.3460000000000001</v>
      </c>
      <c r="E2502" s="43">
        <f>((D2502-D2503)/0.01)*R$4+E2503</f>
        <v>-14881891.999999998</v>
      </c>
      <c r="F2502" s="39">
        <v>2.4445000000000001</v>
      </c>
      <c r="G2502" s="43">
        <f>((F2502-F2503)/0.01)*T$4+G2503</f>
        <v>56439413.999999985</v>
      </c>
      <c r="H2502" s="39">
        <v>2.6097000000000001</v>
      </c>
      <c r="I2502" s="43">
        <f>((H2502-H2503)/0.01)*V$4+I2503</f>
        <v>62225335.99999997</v>
      </c>
      <c r="J2502" s="54">
        <f t="shared" si="154"/>
        <v>93810743.999999985</v>
      </c>
      <c r="K2502" s="43">
        <f>$W$2+J2502</f>
        <v>4793810744</v>
      </c>
      <c r="L2502" s="99">
        <f t="shared" si="153"/>
        <v>-2.267454418345056E-3</v>
      </c>
      <c r="M2502" s="102">
        <f t="shared" si="155"/>
        <v>1.1820760170638536E-3</v>
      </c>
      <c r="N2502" s="99">
        <f t="shared" si="156"/>
        <v>1.8764875031548202E-2</v>
      </c>
    </row>
    <row r="2503" spans="1:14">
      <c r="A2503" s="47">
        <v>43089</v>
      </c>
      <c r="B2503" s="39">
        <v>2.0710000000000002</v>
      </c>
      <c r="C2503" s="43">
        <f>((B2503-B2504)/0.01)*P$4+C2504</f>
        <v>-10446833.999999993</v>
      </c>
      <c r="D2503" s="39">
        <v>2.3693</v>
      </c>
      <c r="E2503" s="43">
        <f>((D2503-D2504)/0.01)*R$4+E2504</f>
        <v>-13733202.000000004</v>
      </c>
      <c r="F2503" s="39">
        <v>2.4742999999999999</v>
      </c>
      <c r="G2503" s="43">
        <f>((F2503-F2504)/0.01)*T$4+G2504</f>
        <v>53733574</v>
      </c>
      <c r="H2503" s="39">
        <v>2.6558999999999999</v>
      </c>
      <c r="I2503" s="43">
        <f>((H2503-H2504)/0.01)*V$4+I2504</f>
        <v>57665395.999999993</v>
      </c>
      <c r="J2503" s="54">
        <f t="shared" si="154"/>
        <v>87218934</v>
      </c>
      <c r="K2503" s="43">
        <f>$W$2+J2503</f>
        <v>4787218934</v>
      </c>
      <c r="L2503" s="99">
        <f t="shared" si="153"/>
        <v>-1.3760130720021407E-3</v>
      </c>
      <c r="M2503" s="102">
        <f t="shared" si="155"/>
        <v>1.2125006049520611E-3</v>
      </c>
      <c r="N2503" s="99">
        <f t="shared" si="156"/>
        <v>1.9247850391311151E-2</v>
      </c>
    </row>
    <row r="2504" spans="1:14">
      <c r="A2504" s="47">
        <v>43090</v>
      </c>
      <c r="B2504" s="39">
        <v>2.0851999999999999</v>
      </c>
      <c r="C2504" s="43">
        <f>((B2504-B2505)/0.01)*P$4+C2505</f>
        <v>-11230673.99999998</v>
      </c>
      <c r="D2504" s="39">
        <v>2.3723000000000001</v>
      </c>
      <c r="E2504" s="43">
        <f>((D2504-D2505)/0.01)*R$4+E2505</f>
        <v>-13585301.999999998</v>
      </c>
      <c r="F2504" s="39">
        <v>2.4676999999999998</v>
      </c>
      <c r="G2504" s="43">
        <f>((F2504-F2505)/0.01)*T$4+G2505</f>
        <v>54332854.000000015</v>
      </c>
      <c r="H2504" s="39">
        <v>2.6341999999999999</v>
      </c>
      <c r="I2504" s="43">
        <f>((H2504-H2505)/0.01)*V$4+I2505</f>
        <v>59807186</v>
      </c>
      <c r="J2504" s="54">
        <f t="shared" si="154"/>
        <v>89324064.00000003</v>
      </c>
      <c r="K2504" s="43">
        <f>$W$2+J2504</f>
        <v>4789324064</v>
      </c>
      <c r="L2504" s="99">
        <f t="shared" ref="L2504:L2567" si="157">LN(K2504/K2503)</f>
        <v>4.3964299734193036E-4</v>
      </c>
      <c r="M2504" s="102">
        <f t="shared" si="155"/>
        <v>1.2427253010731788E-3</v>
      </c>
      <c r="N2504" s="99">
        <f t="shared" si="156"/>
        <v>1.9727652567645006E-2</v>
      </c>
    </row>
    <row r="2505" spans="1:14">
      <c r="A2505" s="47">
        <v>43091</v>
      </c>
      <c r="B2505" s="39">
        <v>2.1</v>
      </c>
      <c r="C2505" s="43">
        <f>((B2505-B2506)/0.01)*P$4+C2506</f>
        <v>-12047633.999999987</v>
      </c>
      <c r="D2505" s="39">
        <v>2.3719000000000001</v>
      </c>
      <c r="E2505" s="43">
        <f>((D2505-D2506)/0.01)*R$4+E2506</f>
        <v>-13605021.999999996</v>
      </c>
      <c r="F2505" s="39">
        <v>2.4615</v>
      </c>
      <c r="G2505" s="43">
        <f>((F2505-F2506)/0.01)*T$4+G2506</f>
        <v>54895813.999999993</v>
      </c>
      <c r="H2505" s="39">
        <v>2.6139999999999999</v>
      </c>
      <c r="I2505" s="43">
        <f>((H2505-H2506)/0.01)*V$4+I2506</f>
        <v>61800926</v>
      </c>
      <c r="J2505" s="54">
        <f t="shared" si="154"/>
        <v>91044084</v>
      </c>
      <c r="K2505" s="43">
        <f>$W$2+J2505</f>
        <v>4791044084</v>
      </c>
      <c r="L2505" s="99">
        <f t="shared" si="157"/>
        <v>3.5907180014577264E-4</v>
      </c>
      <c r="M2505" s="102">
        <f t="shared" si="155"/>
        <v>1.2607724872772091E-3</v>
      </c>
      <c r="N2505" s="99">
        <f t="shared" si="156"/>
        <v>2.0014142767007047E-2</v>
      </c>
    </row>
    <row r="2506" spans="1:14">
      <c r="A2506" s="47">
        <v>43094</v>
      </c>
      <c r="B2506" s="39">
        <v>2.1</v>
      </c>
      <c r="C2506" s="43">
        <f>((B2506-B2507)/0.01)*P$4+C2507</f>
        <v>-12047633.999999987</v>
      </c>
      <c r="D2506" s="39">
        <v>2.3719000000000001</v>
      </c>
      <c r="E2506" s="43">
        <f>((D2506-D2507)/0.01)*R$4+E2507</f>
        <v>-13605021.999999996</v>
      </c>
      <c r="F2506" s="39">
        <v>2.4685000000000001</v>
      </c>
      <c r="G2506" s="43">
        <f>((F2506-F2507)/0.01)*T$4+G2507</f>
        <v>54260213.999999985</v>
      </c>
      <c r="H2506" s="39">
        <v>2.6221999999999999</v>
      </c>
      <c r="I2506" s="43">
        <f>((H2506-H2507)/0.01)*V$4+I2507</f>
        <v>60991586</v>
      </c>
      <c r="J2506" s="54">
        <f t="shared" ref="J2506:J2569" si="158">C2506+E2506+G2506+I2506</f>
        <v>89599144</v>
      </c>
      <c r="K2506" s="43">
        <f>$W$2+J2506</f>
        <v>4789599144</v>
      </c>
      <c r="L2506" s="99">
        <f t="shared" si="157"/>
        <v>-3.0163736955214111E-4</v>
      </c>
      <c r="M2506" s="102">
        <f t="shared" ref="M2506:M2569" si="159">_xlfn.STDEV.S(L2497:L2506)</f>
        <v>1.2577173309375122E-3</v>
      </c>
      <c r="N2506" s="99">
        <f t="shared" si="156"/>
        <v>1.9965643663659483E-2</v>
      </c>
    </row>
    <row r="2507" spans="1:14">
      <c r="A2507" s="47">
        <v>43095</v>
      </c>
      <c r="B2507" s="39">
        <v>2.0973000000000002</v>
      </c>
      <c r="C2507" s="43">
        <f>((B2507-B2508)/0.01)*P$4+C2508</f>
        <v>-11898593.999999991</v>
      </c>
      <c r="D2507" s="39">
        <v>2.3592</v>
      </c>
      <c r="E2507" s="43">
        <f>((D2507-D2508)/0.01)*R$4+E2508</f>
        <v>-14231132.000000004</v>
      </c>
      <c r="F2507" s="39">
        <v>2.4483000000000001</v>
      </c>
      <c r="G2507" s="43">
        <f>((F2507-F2508)/0.01)*T$4+G2508</f>
        <v>56094373.999999985</v>
      </c>
      <c r="H2507" s="39">
        <v>2.5968</v>
      </c>
      <c r="I2507" s="43">
        <f>((H2507-H2508)/0.01)*V$4+I2508</f>
        <v>63498565.999999985</v>
      </c>
      <c r="J2507" s="54">
        <f t="shared" si="158"/>
        <v>93463213.99999997</v>
      </c>
      <c r="K2507" s="43">
        <f>$W$2+J2507</f>
        <v>4793463214</v>
      </c>
      <c r="L2507" s="99">
        <f t="shared" si="157"/>
        <v>8.0643745497237381E-4</v>
      </c>
      <c r="M2507" s="102">
        <f t="shared" si="159"/>
        <v>1.3009648669145663E-3</v>
      </c>
      <c r="N2507" s="99">
        <f t="shared" si="156"/>
        <v>2.0652177013729109E-2</v>
      </c>
    </row>
    <row r="2508" spans="1:14">
      <c r="A2508" s="47">
        <v>43096</v>
      </c>
      <c r="B2508" s="39">
        <v>2.0718999999999999</v>
      </c>
      <c r="C2508" s="43">
        <f>((B2508-B2509)/0.01)*P$4+C2509</f>
        <v>-10496513.999999974</v>
      </c>
      <c r="D2508" s="39">
        <v>2.3130000000000002</v>
      </c>
      <c r="E2508" s="43">
        <f>((D2508-D2509)/0.01)*R$4+E2509</f>
        <v>-16508791.999999993</v>
      </c>
      <c r="F2508" s="39">
        <v>2.3955000000000002</v>
      </c>
      <c r="G2508" s="43">
        <f>((F2508-F2509)/0.01)*T$4+G2509</f>
        <v>60888613.999999985</v>
      </c>
      <c r="H2508" s="39">
        <v>2.5327000000000002</v>
      </c>
      <c r="I2508" s="43">
        <f>((H2508-H2509)/0.01)*V$4+I2509</f>
        <v>69825235.99999997</v>
      </c>
      <c r="J2508" s="54">
        <f t="shared" si="158"/>
        <v>103708543.99999999</v>
      </c>
      <c r="K2508" s="43">
        <f>$W$2+J2508</f>
        <v>4803708544</v>
      </c>
      <c r="L2508" s="99">
        <f t="shared" si="157"/>
        <v>2.1350735717399517E-3</v>
      </c>
      <c r="M2508" s="102">
        <f t="shared" si="159"/>
        <v>1.3009053364931129E-3</v>
      </c>
      <c r="N2508" s="99">
        <f t="shared" si="156"/>
        <v>2.0651231997585454E-2</v>
      </c>
    </row>
    <row r="2509" spans="1:14">
      <c r="A2509" s="47">
        <v>43097</v>
      </c>
      <c r="B2509" s="39">
        <v>2.0867</v>
      </c>
      <c r="C2509" s="43">
        <f>((B2509-B2510)/0.01)*P$4+C2510</f>
        <v>-11313473.999999981</v>
      </c>
      <c r="D2509" s="39">
        <v>2.3361999999999998</v>
      </c>
      <c r="E2509" s="43">
        <f>((D2509-D2510)/0.01)*R$4+E2510</f>
        <v>-15365032.000000009</v>
      </c>
      <c r="F2509" s="39">
        <v>2.4188999999999998</v>
      </c>
      <c r="G2509" s="43">
        <f>((F2509-F2510)/0.01)*T$4+G2510</f>
        <v>58763894.000000015</v>
      </c>
      <c r="H2509" s="39">
        <v>2.5539000000000001</v>
      </c>
      <c r="I2509" s="43">
        <f>((H2509-H2510)/0.01)*V$4+I2510</f>
        <v>67732795.999999985</v>
      </c>
      <c r="J2509" s="54">
        <f t="shared" si="158"/>
        <v>99818184</v>
      </c>
      <c r="K2509" s="43">
        <f>$W$2+J2509</f>
        <v>4799818184</v>
      </c>
      <c r="L2509" s="99">
        <f t="shared" si="157"/>
        <v>-8.1019407203074463E-4</v>
      </c>
      <c r="M2509" s="102">
        <f t="shared" si="159"/>
        <v>1.3102358027762249E-3</v>
      </c>
      <c r="N2509" s="99">
        <f t="shared" si="156"/>
        <v>2.0799348557993782E-2</v>
      </c>
    </row>
    <row r="2510" spans="1:14">
      <c r="A2510" s="47">
        <v>43098</v>
      </c>
      <c r="B2510" s="39">
        <v>2.0779999999999998</v>
      </c>
      <c r="C2510" s="43">
        <f>((B2510-B2511)/0.01)*P$4+C2511</f>
        <v>-10833233.999999972</v>
      </c>
      <c r="D2510" s="39">
        <v>2.3106</v>
      </c>
      <c r="E2510" s="43">
        <f>((D2510-D2511)/0.01)*R$4+E2511</f>
        <v>-16627112.000000002</v>
      </c>
      <c r="F2510" s="39">
        <v>2.3980000000000001</v>
      </c>
      <c r="G2510" s="43">
        <f>((F2510-F2511)/0.01)*T$4+G2511</f>
        <v>60661613.999999985</v>
      </c>
      <c r="H2510" s="39">
        <v>2.5423</v>
      </c>
      <c r="I2510" s="43">
        <f>((H2510-H2511)/0.01)*V$4+I2511</f>
        <v>68877715.999999985</v>
      </c>
      <c r="J2510" s="54">
        <f t="shared" si="158"/>
        <v>102078984</v>
      </c>
      <c r="K2510" s="43">
        <f>$W$2+J2510</f>
        <v>4802078984</v>
      </c>
      <c r="L2510" s="99">
        <f t="shared" si="157"/>
        <v>4.7090694728796307E-4</v>
      </c>
      <c r="M2510" s="102">
        <f t="shared" si="159"/>
        <v>1.3222681086031301E-3</v>
      </c>
      <c r="N2510" s="99">
        <f t="shared" si="156"/>
        <v>2.0990355491493768E-2</v>
      </c>
    </row>
    <row r="2511" spans="1:14">
      <c r="A2511" s="47">
        <v>43101</v>
      </c>
      <c r="B2511" s="39">
        <v>2.0779999999999998</v>
      </c>
      <c r="C2511" s="43">
        <f>((B2511-B2512)/0.01)*P$4+C2512</f>
        <v>-10833233.999999972</v>
      </c>
      <c r="D2511" s="39">
        <v>2.3106</v>
      </c>
      <c r="E2511" s="43">
        <f>((D2511-D2512)/0.01)*R$4+E2512</f>
        <v>-16627112.000000002</v>
      </c>
      <c r="F2511" s="39">
        <v>2.3980000000000001</v>
      </c>
      <c r="G2511" s="43">
        <f>((F2511-F2512)/0.01)*T$4+G2512</f>
        <v>60661613.999999985</v>
      </c>
      <c r="H2511" s="39">
        <v>2.5409999999999999</v>
      </c>
      <c r="I2511" s="43">
        <f>((H2511-H2512)/0.01)*V$4+I2512</f>
        <v>69006026</v>
      </c>
      <c r="J2511" s="54">
        <f t="shared" si="158"/>
        <v>102207294.00000001</v>
      </c>
      <c r="K2511" s="43">
        <f>$W$2+J2511</f>
        <v>4802207294</v>
      </c>
      <c r="L2511" s="99">
        <f t="shared" si="157"/>
        <v>2.6719320164647059E-5</v>
      </c>
      <c r="M2511" s="102">
        <f t="shared" si="159"/>
        <v>1.2251508864342944E-3</v>
      </c>
      <c r="N2511" s="99">
        <f t="shared" si="156"/>
        <v>1.944866738421288E-2</v>
      </c>
    </row>
    <row r="2512" spans="1:14">
      <c r="A2512" s="47">
        <v>43102</v>
      </c>
      <c r="B2512" s="39">
        <v>2.1071</v>
      </c>
      <c r="C2512" s="43">
        <f>((B2512-B2513)/0.01)*P$4+C2513</f>
        <v>-12439553.99999998</v>
      </c>
      <c r="D2512" s="39">
        <v>2.3523000000000001</v>
      </c>
      <c r="E2512" s="43">
        <f>((D2512-D2513)/0.01)*R$4+E2513</f>
        <v>-14571301.999999998</v>
      </c>
      <c r="F2512" s="39">
        <v>2.444</v>
      </c>
      <c r="G2512" s="43">
        <f>((F2512-F2513)/0.01)*T$4+G2513</f>
        <v>56484814</v>
      </c>
      <c r="H2512" s="39">
        <v>2.6017999999999999</v>
      </c>
      <c r="I2512" s="43">
        <f>((H2512-H2513)/0.01)*V$4+I2513</f>
        <v>63005066.000000007</v>
      </c>
      <c r="J2512" s="54">
        <f t="shared" si="158"/>
        <v>92479024.00000003</v>
      </c>
      <c r="K2512" s="43">
        <f>$W$2+J2512</f>
        <v>4792479024</v>
      </c>
      <c r="L2512" s="99">
        <f t="shared" si="157"/>
        <v>-2.0278460412890046E-3</v>
      </c>
      <c r="M2512" s="102">
        <f t="shared" si="159"/>
        <v>1.1784555797390258E-3</v>
      </c>
      <c r="N2512" s="99">
        <f t="shared" si="156"/>
        <v>1.8707402370755459E-2</v>
      </c>
    </row>
    <row r="2513" spans="1:14">
      <c r="A2513" s="47">
        <v>43103</v>
      </c>
      <c r="B2513" s="39">
        <v>2.1105999999999998</v>
      </c>
      <c r="C2513" s="43">
        <f>((B2513-B2514)/0.01)*P$4+C2514</f>
        <v>-12632753.99999997</v>
      </c>
      <c r="D2513" s="39">
        <v>2.3483000000000001</v>
      </c>
      <c r="E2513" s="43">
        <f>((D2513-D2514)/0.01)*R$4+E2514</f>
        <v>-14768501.999999998</v>
      </c>
      <c r="F2513" s="39">
        <v>2.4329999999999998</v>
      </c>
      <c r="G2513" s="43">
        <f>((F2513-F2514)/0.01)*T$4+G2514</f>
        <v>57483614.000000007</v>
      </c>
      <c r="H2513" s="39">
        <v>2.5838000000000001</v>
      </c>
      <c r="I2513" s="43">
        <f>((H2513-H2514)/0.01)*V$4+I2514</f>
        <v>64781665.999999985</v>
      </c>
      <c r="J2513" s="54">
        <f t="shared" si="158"/>
        <v>94864024.00000003</v>
      </c>
      <c r="K2513" s="43">
        <f>$W$2+J2513</f>
        <v>4794864024</v>
      </c>
      <c r="L2513" s="99">
        <f t="shared" si="157"/>
        <v>4.9753097125192398E-4</v>
      </c>
      <c r="M2513" s="102">
        <f t="shared" si="159"/>
        <v>1.0855635947974616E-3</v>
      </c>
      <c r="N2513" s="99">
        <f t="shared" ref="N2513:N2576" si="160">M2513*SQRT(252)</f>
        <v>1.7232787825076246E-2</v>
      </c>
    </row>
    <row r="2514" spans="1:14">
      <c r="A2514" s="47">
        <v>43104</v>
      </c>
      <c r="B2514" s="39">
        <v>2.1406999999999998</v>
      </c>
      <c r="C2514" s="43">
        <f>((B2514-B2515)/0.01)*P$4+C2515</f>
        <v>-14294273.99999997</v>
      </c>
      <c r="D2514" s="39">
        <v>2.3706</v>
      </c>
      <c r="E2514" s="43">
        <f>((D2514-D2515)/0.01)*R$4+E2515</f>
        <v>-13669111.999999998</v>
      </c>
      <c r="F2514" s="39">
        <v>2.4460000000000002</v>
      </c>
      <c r="G2514" s="43">
        <f>((F2514-F2515)/0.01)*T$4+G2515</f>
        <v>56303213.999999978</v>
      </c>
      <c r="H2514" s="39">
        <v>2.5853999999999999</v>
      </c>
      <c r="I2514" s="43">
        <f>((H2514-H2515)/0.01)*V$4+I2515</f>
        <v>64623746</v>
      </c>
      <c r="J2514" s="54">
        <f t="shared" si="158"/>
        <v>92963574</v>
      </c>
      <c r="K2514" s="43">
        <f>$W$2+J2514</f>
        <v>4792963574</v>
      </c>
      <c r="L2514" s="99">
        <f t="shared" si="157"/>
        <v>-3.964297449999219E-4</v>
      </c>
      <c r="M2514" s="102">
        <f t="shared" si="159"/>
        <v>1.0937615456030683E-3</v>
      </c>
      <c r="N2514" s="99">
        <f t="shared" si="160"/>
        <v>1.7362926259628108E-2</v>
      </c>
    </row>
    <row r="2515" spans="1:14">
      <c r="A2515" s="47">
        <v>43105</v>
      </c>
      <c r="B2515" s="39">
        <v>2.1488999999999998</v>
      </c>
      <c r="C2515" s="43">
        <f>((B2515-B2516)/0.01)*P$4+C2516</f>
        <v>-14746913.99999997</v>
      </c>
      <c r="D2515" s="39">
        <v>2.3915000000000002</v>
      </c>
      <c r="E2515" s="43">
        <f>((D2515-D2516)/0.01)*R$4+E2516</f>
        <v>-12638741.999999991</v>
      </c>
      <c r="F2515" s="39">
        <v>2.4701</v>
      </c>
      <c r="G2515" s="43">
        <f>((F2515-F2516)/0.01)*T$4+G2516</f>
        <v>54114934</v>
      </c>
      <c r="H2515" s="39">
        <v>2.6107</v>
      </c>
      <c r="I2515" s="43">
        <f>((H2515-H2516)/0.01)*V$4+I2516</f>
        <v>62126635.999999993</v>
      </c>
      <c r="J2515" s="54">
        <f t="shared" si="158"/>
        <v>88855914.00000003</v>
      </c>
      <c r="K2515" s="43">
        <f>$W$2+J2515</f>
        <v>4788855914</v>
      </c>
      <c r="L2515" s="99">
        <f t="shared" si="157"/>
        <v>-8.5738627340590254E-4</v>
      </c>
      <c r="M2515" s="102">
        <f t="shared" si="159"/>
        <v>1.1259486275592456E-3</v>
      </c>
      <c r="N2515" s="99">
        <f t="shared" si="160"/>
        <v>1.7873880345337503E-2</v>
      </c>
    </row>
    <row r="2516" spans="1:14">
      <c r="A2516" s="47">
        <v>43108</v>
      </c>
      <c r="B2516" s="39">
        <v>2.1465999999999998</v>
      </c>
      <c r="C2516" s="43">
        <f>((B2516-B2517)/0.01)*P$4+C2517</f>
        <v>-14619953.999999972</v>
      </c>
      <c r="D2516" s="39">
        <v>2.3889</v>
      </c>
      <c r="E2516" s="43">
        <f>((D2516-D2517)/0.01)*R$4+E2517</f>
        <v>-12766921.999999998</v>
      </c>
      <c r="F2516" s="39">
        <v>2.468</v>
      </c>
      <c r="G2516" s="43">
        <f>((F2516-F2517)/0.01)*T$4+G2517</f>
        <v>54305614</v>
      </c>
      <c r="H2516" s="39">
        <v>2.6101000000000001</v>
      </c>
      <c r="I2516" s="43">
        <f>((H2516-H2517)/0.01)*V$4+I2517</f>
        <v>62185855.999999985</v>
      </c>
      <c r="J2516" s="54">
        <f t="shared" si="158"/>
        <v>89104594.000000015</v>
      </c>
      <c r="K2516" s="43">
        <f>$W$2+J2516</f>
        <v>4789104594</v>
      </c>
      <c r="L2516" s="99">
        <f t="shared" si="157"/>
        <v>5.1927547591825121E-5</v>
      </c>
      <c r="M2516" s="102">
        <f t="shared" si="159"/>
        <v>1.1225643676116101E-3</v>
      </c>
      <c r="N2516" s="99">
        <f t="shared" si="160"/>
        <v>1.7820156884176864E-2</v>
      </c>
    </row>
    <row r="2517" spans="1:14">
      <c r="A2517" s="47">
        <v>43109</v>
      </c>
      <c r="B2517" s="39">
        <v>2.1657000000000002</v>
      </c>
      <c r="C2517" s="43">
        <f>((B2517-B2518)/0.01)*P$4+C2518</f>
        <v>-15674273.999999991</v>
      </c>
      <c r="D2517" s="39">
        <v>2.4493</v>
      </c>
      <c r="E2517" s="43">
        <f>((D2517-D2518)/0.01)*R$4+E2518</f>
        <v>-9789201.9999999981</v>
      </c>
      <c r="F2517" s="39">
        <v>2.5415000000000001</v>
      </c>
      <c r="G2517" s="43">
        <f>((F2517-F2518)/0.01)*T$4+G2518</f>
        <v>47631813.999999993</v>
      </c>
      <c r="H2517" s="39">
        <v>2.6924999999999999</v>
      </c>
      <c r="I2517" s="43">
        <f>((H2517-H2518)/0.01)*V$4+I2518</f>
        <v>54052976.000000007</v>
      </c>
      <c r="J2517" s="54">
        <f t="shared" si="158"/>
        <v>76221314.000000015</v>
      </c>
      <c r="K2517" s="43">
        <f>$W$2+J2517</f>
        <v>4776221314</v>
      </c>
      <c r="L2517" s="99">
        <f t="shared" si="157"/>
        <v>-2.6937477957988832E-3</v>
      </c>
      <c r="M2517" s="102">
        <f t="shared" si="159"/>
        <v>1.3601420238582148E-3</v>
      </c>
      <c r="N2517" s="99">
        <f t="shared" si="160"/>
        <v>2.1591585257141506E-2</v>
      </c>
    </row>
    <row r="2518" spans="1:14">
      <c r="A2518" s="47">
        <v>43110</v>
      </c>
      <c r="B2518" s="39">
        <v>2.1686999999999999</v>
      </c>
      <c r="C2518" s="43">
        <f>((B2518-B2519)/0.01)*P$4+C2519</f>
        <v>-15839873.999999972</v>
      </c>
      <c r="D2518" s="39">
        <v>2.4472</v>
      </c>
      <c r="E2518" s="43">
        <f>((D2518-D2519)/0.01)*R$4+E2519</f>
        <v>-9892731.9999999981</v>
      </c>
      <c r="F2518" s="39">
        <v>2.5392999999999999</v>
      </c>
      <c r="G2518" s="43">
        <f>((F2518-F2519)/0.01)*T$4+G2519</f>
        <v>47831574.000000007</v>
      </c>
      <c r="H2518" s="39">
        <v>2.6875</v>
      </c>
      <c r="I2518" s="43">
        <f>((H2518-H2519)/0.01)*V$4+I2519</f>
        <v>54546476</v>
      </c>
      <c r="J2518" s="54">
        <f t="shared" si="158"/>
        <v>76645444.00000003</v>
      </c>
      <c r="K2518" s="43">
        <f>$W$2+J2518</f>
        <v>4776645444</v>
      </c>
      <c r="L2518" s="99">
        <f t="shared" si="157"/>
        <v>8.879638144715157E-5</v>
      </c>
      <c r="M2518" s="102">
        <f t="shared" si="159"/>
        <v>1.0648822489515758E-3</v>
      </c>
      <c r="N2518" s="99">
        <f t="shared" si="160"/>
        <v>1.6904481637758248E-2</v>
      </c>
    </row>
    <row r="2519" spans="1:14">
      <c r="A2519" s="47">
        <v>43111</v>
      </c>
      <c r="B2519" s="39">
        <v>2.1703999999999999</v>
      </c>
      <c r="C2519" s="43">
        <f>((B2519-B2520)/0.01)*P$4+C2520</f>
        <v>-15933713.999999974</v>
      </c>
      <c r="D2519" s="39">
        <v>2.4407000000000001</v>
      </c>
      <c r="E2519" s="43">
        <f>((D2519-D2520)/0.01)*R$4+E2520</f>
        <v>-10213181.999999996</v>
      </c>
      <c r="F2519" s="39">
        <v>2.5284</v>
      </c>
      <c r="G2519" s="43">
        <f>((F2519-F2520)/0.01)*T$4+G2520</f>
        <v>48821294</v>
      </c>
      <c r="H2519" s="39">
        <v>2.6602000000000001</v>
      </c>
      <c r="I2519" s="43">
        <f>((H2519-H2520)/0.01)*V$4+I2520</f>
        <v>57240985.999999985</v>
      </c>
      <c r="J2519" s="54">
        <f t="shared" si="158"/>
        <v>79915384.000000015</v>
      </c>
      <c r="K2519" s="43">
        <f>$W$2+J2519</f>
        <v>4779915384</v>
      </c>
      <c r="L2519" s="99">
        <f t="shared" si="157"/>
        <v>6.8433407927084139E-4</v>
      </c>
      <c r="M2519" s="102">
        <f t="shared" si="159"/>
        <v>1.1295544371168016E-3</v>
      </c>
      <c r="N2519" s="99">
        <f t="shared" si="160"/>
        <v>1.7931120797523622E-2</v>
      </c>
    </row>
    <row r="2520" spans="1:14">
      <c r="A2520" s="47">
        <v>43112</v>
      </c>
      <c r="B2520" s="39">
        <v>2.194</v>
      </c>
      <c r="C2520" s="43">
        <f>((B2520-B2521)/0.01)*P$4+C2521</f>
        <v>-17236433.999999978</v>
      </c>
      <c r="D2520" s="39">
        <v>2.4603999999999999</v>
      </c>
      <c r="E2520" s="43">
        <f>((D2520-D2521)/0.01)*R$4+E2521</f>
        <v>-9241972.0000000056</v>
      </c>
      <c r="F2520" s="39">
        <v>2.5392000000000001</v>
      </c>
      <c r="G2520" s="43">
        <f>((F2520-F2521)/0.01)*T$4+G2521</f>
        <v>47840653.999999985</v>
      </c>
      <c r="H2520" s="39">
        <v>2.6545999999999998</v>
      </c>
      <c r="I2520" s="43">
        <f>((H2520-H2521)/0.01)*V$4+I2521</f>
        <v>57793706.000000015</v>
      </c>
      <c r="J2520" s="54">
        <f t="shared" si="158"/>
        <v>79155954.000000015</v>
      </c>
      <c r="K2520" s="43">
        <f>$W$2+J2520</f>
        <v>4779155954</v>
      </c>
      <c r="L2520" s="99">
        <f t="shared" si="157"/>
        <v>-1.5889200420108124E-4</v>
      </c>
      <c r="M2520" s="102">
        <f t="shared" si="159"/>
        <v>1.0915575131295924E-3</v>
      </c>
      <c r="N2520" s="99">
        <f t="shared" si="160"/>
        <v>1.7327938328790139E-2</v>
      </c>
    </row>
    <row r="2521" spans="1:14">
      <c r="A2521" s="47">
        <v>43115</v>
      </c>
      <c r="B2521" s="39">
        <v>2.214</v>
      </c>
      <c r="C2521" s="43">
        <f>((B2521-B2522)/0.01)*P$4+C2522</f>
        <v>-18340433.999999978</v>
      </c>
      <c r="D2521" s="39">
        <v>2.4500000000000002</v>
      </c>
      <c r="E2521" s="43">
        <f>((D2521-D2522)/0.01)*R$4+E2522</f>
        <v>-9754691.9999999925</v>
      </c>
      <c r="F2521" s="39">
        <v>2.5434999999999999</v>
      </c>
      <c r="G2521" s="43">
        <f>((F2521-F2522)/0.01)*T$4+G2522</f>
        <v>47450214.000000007</v>
      </c>
      <c r="H2521" s="39">
        <v>2.6574999999999998</v>
      </c>
      <c r="I2521" s="43">
        <f>((H2521-H2522)/0.01)*V$4+I2522</f>
        <v>57507476.000000022</v>
      </c>
      <c r="J2521" s="54">
        <f t="shared" si="158"/>
        <v>76862564.00000006</v>
      </c>
      <c r="K2521" s="43">
        <f>$W$2+J2521</f>
        <v>4776862564</v>
      </c>
      <c r="L2521" s="99">
        <f t="shared" si="157"/>
        <v>-4.7998861444462884E-4</v>
      </c>
      <c r="M2521" s="102">
        <f t="shared" si="159"/>
        <v>1.0771650680412967E-3</v>
      </c>
      <c r="N2521" s="99">
        <f t="shared" si="160"/>
        <v>1.709946534601944E-2</v>
      </c>
    </row>
    <row r="2522" spans="1:14">
      <c r="A2522" s="47">
        <v>43116</v>
      </c>
      <c r="B2522" s="39">
        <v>2.2156000000000002</v>
      </c>
      <c r="C2522" s="43">
        <f>((B2522-B2523)/0.01)*P$4+C2523</f>
        <v>-18428753.999999993</v>
      </c>
      <c r="D2522" s="39">
        <v>2.4702000000000002</v>
      </c>
      <c r="E2522" s="43">
        <f>((D2522-D2523)/0.01)*R$4+E2523</f>
        <v>-8758831.9999999925</v>
      </c>
      <c r="F2522" s="39">
        <v>2.5444</v>
      </c>
      <c r="G2522" s="43">
        <f>((F2522-F2523)/0.01)*T$4+G2523</f>
        <v>47368494</v>
      </c>
      <c r="H2522" s="39">
        <v>2.6492</v>
      </c>
      <c r="I2522" s="43">
        <f>((H2522-H2523)/0.01)*V$4+I2523</f>
        <v>58326686</v>
      </c>
      <c r="J2522" s="54">
        <f t="shared" si="158"/>
        <v>78507594.000000015</v>
      </c>
      <c r="K2522" s="43">
        <f>$W$2+J2522</f>
        <v>4778507594</v>
      </c>
      <c r="L2522" s="99">
        <f t="shared" si="157"/>
        <v>3.4431528848201804E-4</v>
      </c>
      <c r="M2522" s="102">
        <f t="shared" si="159"/>
        <v>9.6590738562051415E-4</v>
      </c>
      <c r="N2522" s="99">
        <f t="shared" si="160"/>
        <v>1.5333304391234679E-2</v>
      </c>
    </row>
    <row r="2523" spans="1:14">
      <c r="A2523" s="47">
        <v>43117</v>
      </c>
      <c r="B2523" s="39">
        <v>2.2471999999999999</v>
      </c>
      <c r="C2523" s="43">
        <f>((B2523-B2524)/0.01)*P$4+C2524</f>
        <v>-20173073.99999997</v>
      </c>
      <c r="D2523" s="39">
        <v>2.5219</v>
      </c>
      <c r="E2523" s="43">
        <f>((D2523-D2524)/0.01)*R$4+E2524</f>
        <v>-6210021.9999999991</v>
      </c>
      <c r="F2523" s="39">
        <v>2.5975000000000001</v>
      </c>
      <c r="G2523" s="43">
        <f>((F2523-F2524)/0.01)*T$4+G2524</f>
        <v>42547013.999999985</v>
      </c>
      <c r="H2523" s="39">
        <v>2.6935000000000002</v>
      </c>
      <c r="I2523" s="43">
        <f>((H2523-H2524)/0.01)*V$4+I2524</f>
        <v>53954275.999999978</v>
      </c>
      <c r="J2523" s="54">
        <f t="shared" si="158"/>
        <v>70118194</v>
      </c>
      <c r="K2523" s="43">
        <f>$W$2+J2523</f>
        <v>4770118194</v>
      </c>
      <c r="L2523" s="99">
        <f t="shared" si="157"/>
        <v>-1.7571957148496706E-3</v>
      </c>
      <c r="M2523" s="102">
        <f t="shared" si="159"/>
        <v>1.022636089517272E-3</v>
      </c>
      <c r="N2523" s="99">
        <f t="shared" si="160"/>
        <v>1.6233844647493733E-2</v>
      </c>
    </row>
    <row r="2524" spans="1:14">
      <c r="A2524" s="47">
        <v>43118</v>
      </c>
      <c r="B2524" s="39">
        <v>2.2526000000000002</v>
      </c>
      <c r="C2524" s="43">
        <f>((B2524-B2525)/0.01)*P$4+C2525</f>
        <v>-20471153.999999985</v>
      </c>
      <c r="D2524" s="39">
        <v>2.5545</v>
      </c>
      <c r="E2524" s="43">
        <f>((D2524-D2525)/0.01)*R$4+E2525</f>
        <v>-4602842.0000000009</v>
      </c>
      <c r="F2524" s="39">
        <v>2.6390000000000002</v>
      </c>
      <c r="G2524" s="43">
        <f>((F2524-F2525)/0.01)*T$4+G2525</f>
        <v>38778813.999999978</v>
      </c>
      <c r="H2524" s="39">
        <v>2.7412000000000001</v>
      </c>
      <c r="I2524" s="43">
        <f>((H2524-H2525)/0.01)*V$4+I2525</f>
        <v>49246285.999999993</v>
      </c>
      <c r="J2524" s="54">
        <f t="shared" si="158"/>
        <v>62951103.999999985</v>
      </c>
      <c r="K2524" s="43">
        <f>$W$2+J2524</f>
        <v>4762951104</v>
      </c>
      <c r="L2524" s="99">
        <f t="shared" si="157"/>
        <v>-1.5036272424538213E-3</v>
      </c>
      <c r="M2524" s="102">
        <f t="shared" si="159"/>
        <v>1.067053252562792E-3</v>
      </c>
      <c r="N2524" s="99">
        <f t="shared" si="160"/>
        <v>1.6938945251662455E-2</v>
      </c>
    </row>
    <row r="2525" spans="1:14">
      <c r="A2525" s="47">
        <v>43119</v>
      </c>
      <c r="B2525" s="39">
        <v>2.2673999999999999</v>
      </c>
      <c r="C2525" s="43">
        <f>((B2525-B2526)/0.01)*P$4+C2526</f>
        <v>-21288113.99999997</v>
      </c>
      <c r="D2525" s="39">
        <v>2.6191</v>
      </c>
      <c r="E2525" s="43">
        <f>((D2525-D2526)/0.01)*R$4+E2526</f>
        <v>-1418062.0000000014</v>
      </c>
      <c r="F2525" s="39">
        <v>2.7166999999999999</v>
      </c>
      <c r="G2525" s="43">
        <f>((F2525-F2526)/0.01)*T$4+G2526</f>
        <v>31723654.000000007</v>
      </c>
      <c r="H2525" s="39">
        <v>2.8279000000000001</v>
      </c>
      <c r="I2525" s="43">
        <f>((H2525-H2526)/0.01)*V$4+I2526</f>
        <v>40688995.999999993</v>
      </c>
      <c r="J2525" s="54">
        <f t="shared" si="158"/>
        <v>49706474.00000003</v>
      </c>
      <c r="K2525" s="43">
        <f>$W$2+J2525</f>
        <v>4749706474</v>
      </c>
      <c r="L2525" s="99">
        <f t="shared" si="157"/>
        <v>-2.7846347773683657E-3</v>
      </c>
      <c r="M2525" s="102">
        <f t="shared" si="159"/>
        <v>1.2681520318308557E-3</v>
      </c>
      <c r="N2525" s="99">
        <f t="shared" si="160"/>
        <v>2.0131289405074266E-2</v>
      </c>
    </row>
    <row r="2526" spans="1:14">
      <c r="A2526" s="47">
        <v>43122</v>
      </c>
      <c r="B2526" s="39">
        <v>2.2660999999999998</v>
      </c>
      <c r="C2526" s="43">
        <f>((B2526-B2527)/0.01)*P$4+C2527</f>
        <v>-21216353.999999966</v>
      </c>
      <c r="D2526" s="39">
        <v>2.605</v>
      </c>
      <c r="E2526" s="43">
        <f>((D2526-D2527)/0.01)*R$4+E2527</f>
        <v>-2113192.0000000014</v>
      </c>
      <c r="F2526" s="39">
        <v>2.6959999999999997</v>
      </c>
      <c r="G2526" s="43">
        <f>((F2526-F2527)/0.01)*T$4+G2527</f>
        <v>33603214.000000022</v>
      </c>
      <c r="H2526" s="39">
        <v>2.8031000000000001</v>
      </c>
      <c r="I2526" s="43">
        <f>((H2526-H2527)/0.01)*V$4+I2527</f>
        <v>43136755.999999985</v>
      </c>
      <c r="J2526" s="54">
        <f t="shared" si="158"/>
        <v>53410424.000000045</v>
      </c>
      <c r="K2526" s="43">
        <f>$W$2+J2526</f>
        <v>4753410424</v>
      </c>
      <c r="L2526" s="99">
        <f t="shared" si="157"/>
        <v>7.7952322955025658E-4</v>
      </c>
      <c r="M2526" s="102">
        <f t="shared" si="159"/>
        <v>1.3424865583956621E-3</v>
      </c>
      <c r="N2526" s="99">
        <f t="shared" si="160"/>
        <v>2.1311313431771478E-2</v>
      </c>
    </row>
    <row r="2527" spans="1:14">
      <c r="A2527" s="47">
        <v>43123</v>
      </c>
      <c r="B2527" s="39">
        <v>2.2412000000000001</v>
      </c>
      <c r="C2527" s="43">
        <f>((B2527-B2528)/0.01)*P$4+C2528</f>
        <v>-19841873.999999981</v>
      </c>
      <c r="D2527" s="39">
        <v>2.5558999999999998</v>
      </c>
      <c r="E2527" s="43">
        <f>((D2527-D2528)/0.01)*R$4+E2528</f>
        <v>-4533822.0000000084</v>
      </c>
      <c r="F2527" s="39">
        <v>2.6440999999999999</v>
      </c>
      <c r="G2527" s="43">
        <f>((F2527-F2528)/0.01)*T$4+G2528</f>
        <v>38315734.000000007</v>
      </c>
      <c r="H2527" s="39">
        <v>2.7597</v>
      </c>
      <c r="I2527" s="43">
        <f>((H2527-H2528)/0.01)*V$4+I2528</f>
        <v>47420335.999999993</v>
      </c>
      <c r="J2527" s="54">
        <f t="shared" si="158"/>
        <v>61360374.000000015</v>
      </c>
      <c r="K2527" s="43">
        <f>$W$2+J2527</f>
        <v>4761360374</v>
      </c>
      <c r="L2527" s="99">
        <f t="shared" si="157"/>
        <v>1.6710758501271008E-3</v>
      </c>
      <c r="M2527" s="102">
        <f t="shared" si="159"/>
        <v>1.3491656525996569E-3</v>
      </c>
      <c r="N2527" s="99">
        <f t="shared" si="160"/>
        <v>2.1417340765253139E-2</v>
      </c>
    </row>
    <row r="2528" spans="1:14">
      <c r="A2528" s="47">
        <v>43124</v>
      </c>
      <c r="B2528" s="39">
        <v>2.2589000000000001</v>
      </c>
      <c r="C2528" s="43">
        <f>((B2528-B2529)/0.01)*P$4+C2529</f>
        <v>-20818913.999999985</v>
      </c>
      <c r="D2528" s="39">
        <v>2.5857999999999999</v>
      </c>
      <c r="E2528" s="43">
        <f>((D2528-D2529)/0.01)*R$4+E2529</f>
        <v>-3059752.0000000065</v>
      </c>
      <c r="F2528" s="39">
        <v>2.6756000000000002</v>
      </c>
      <c r="G2528" s="43">
        <f>((F2528-F2529)/0.01)*T$4+G2529</f>
        <v>35455533.999999978</v>
      </c>
      <c r="H2528" s="39">
        <v>2.7875000000000001</v>
      </c>
      <c r="I2528" s="43">
        <f>((H2528-H2529)/0.01)*V$4+I2529</f>
        <v>44676475.999999985</v>
      </c>
      <c r="J2528" s="54">
        <f t="shared" si="158"/>
        <v>56253343.99999997</v>
      </c>
      <c r="K2528" s="43">
        <f>$W$2+J2528</f>
        <v>4756253344</v>
      </c>
      <c r="L2528" s="99">
        <f t="shared" si="157"/>
        <v>-1.073174566959025E-3</v>
      </c>
      <c r="M2528" s="102">
        <f t="shared" si="159"/>
        <v>1.3608340710463951E-3</v>
      </c>
      <c r="N2528" s="99">
        <f t="shared" si="160"/>
        <v>2.1602571165674187E-2</v>
      </c>
    </row>
    <row r="2529" spans="1:14">
      <c r="A2529" s="47">
        <v>43125</v>
      </c>
      <c r="B2529" s="39">
        <v>2.2690000000000001</v>
      </c>
      <c r="C2529" s="43">
        <f>((B2529-B2530)/0.01)*P$4+C2530</f>
        <v>-21376433.999999985</v>
      </c>
      <c r="D2529" s="39">
        <v>2.5604</v>
      </c>
      <c r="E2529" s="43">
        <f>((D2529-D2530)/0.01)*R$4+E2530</f>
        <v>-4311972</v>
      </c>
      <c r="F2529" s="39">
        <v>2.6360000000000001</v>
      </c>
      <c r="G2529" s="43">
        <f>((F2529-F2530)/0.01)*T$4+G2530</f>
        <v>39051213.999999985</v>
      </c>
      <c r="H2529" s="39">
        <v>2.7271999999999998</v>
      </c>
      <c r="I2529" s="43">
        <f>((H2529-H2530)/0.01)*V$4+I2530</f>
        <v>50628086.000000007</v>
      </c>
      <c r="J2529" s="54">
        <f t="shared" si="158"/>
        <v>63990894.000000007</v>
      </c>
      <c r="K2529" s="43">
        <f>$W$2+J2529</f>
        <v>4763990894</v>
      </c>
      <c r="L2529" s="99">
        <f t="shared" si="157"/>
        <v>1.6254943697380521E-3</v>
      </c>
      <c r="M2529" s="102">
        <f t="shared" si="159"/>
        <v>1.4741276664086114E-3</v>
      </c>
      <c r="N2529" s="99">
        <f t="shared" si="160"/>
        <v>2.3401051236463015E-2</v>
      </c>
    </row>
    <row r="2530" spans="1:14">
      <c r="A2530" s="47">
        <v>43126</v>
      </c>
      <c r="B2530" s="39">
        <v>2.3045999999999998</v>
      </c>
      <c r="C2530" s="43">
        <f>((B2530-B2531)/0.01)*P$4+C2531</f>
        <v>-23341553.999999966</v>
      </c>
      <c r="D2530" s="39">
        <v>2.6103000000000001</v>
      </c>
      <c r="E2530" s="43">
        <f>((D2530-D2531)/0.01)*R$4+E2531</f>
        <v>-1851901.9999999967</v>
      </c>
      <c r="F2530" s="39">
        <v>2.6842999999999999</v>
      </c>
      <c r="G2530" s="43">
        <f>((F2530-F2531)/0.01)*T$4+G2531</f>
        <v>34665574.000000007</v>
      </c>
      <c r="H2530" s="39">
        <v>2.7725</v>
      </c>
      <c r="I2530" s="43">
        <f>((H2530-H2531)/0.01)*V$4+I2531</f>
        <v>46156975.999999993</v>
      </c>
      <c r="J2530" s="54">
        <f t="shared" si="158"/>
        <v>55629094.000000037</v>
      </c>
      <c r="K2530" s="43">
        <f>$W$2+J2530</f>
        <v>4755629094</v>
      </c>
      <c r="L2530" s="99">
        <f t="shared" si="157"/>
        <v>-1.7567512486923761E-3</v>
      </c>
      <c r="M2530" s="102">
        <f t="shared" si="159"/>
        <v>1.5382760806455177E-3</v>
      </c>
      <c r="N2530" s="99">
        <f t="shared" si="160"/>
        <v>2.4419375742883071E-2</v>
      </c>
    </row>
    <row r="2531" spans="1:14">
      <c r="A2531" s="47">
        <v>43129</v>
      </c>
      <c r="B2531" s="39">
        <v>2.3119999999999998</v>
      </c>
      <c r="C2531" s="43">
        <f>((B2531-B2532)/0.01)*P$4+C2532</f>
        <v>-23750033.99999997</v>
      </c>
      <c r="D2531" s="39">
        <v>2.6395999999999997</v>
      </c>
      <c r="E2531" s="43">
        <f>((D2531-D2532)/0.01)*R$4+E2532</f>
        <v>-407412.0000000135</v>
      </c>
      <c r="F2531" s="39">
        <v>2.718</v>
      </c>
      <c r="G2531" s="43">
        <f>((F2531-F2532)/0.01)*T$4+G2532</f>
        <v>31605614</v>
      </c>
      <c r="H2531" s="39">
        <v>2.8044000000000002</v>
      </c>
      <c r="I2531" s="43">
        <f>((H2531-H2532)/0.01)*V$4+I2532</f>
        <v>43008445.99999997</v>
      </c>
      <c r="J2531" s="54">
        <f t="shared" si="158"/>
        <v>50456613.999999985</v>
      </c>
      <c r="K2531" s="43">
        <f>$W$2+J2531</f>
        <v>4750456614</v>
      </c>
      <c r="L2531" s="99">
        <f t="shared" si="157"/>
        <v>-1.0882461339726431E-3</v>
      </c>
      <c r="M2531" s="102">
        <f t="shared" si="159"/>
        <v>1.5496661589258856E-3</v>
      </c>
      <c r="N2531" s="99">
        <f t="shared" si="160"/>
        <v>2.4600187630143541E-2</v>
      </c>
    </row>
    <row r="2532" spans="1:14">
      <c r="A2532" s="47">
        <v>43130</v>
      </c>
      <c r="B2532" s="39">
        <v>2.3153000000000001</v>
      </c>
      <c r="C2532" s="43">
        <f>((B2532-B2533)/0.01)*P$4+C2533</f>
        <v>-23932193.999999985</v>
      </c>
      <c r="D2532" s="39">
        <v>2.6589999999999998</v>
      </c>
      <c r="E2532" s="43">
        <f>((D2532-D2533)/0.01)*R$4+E2533</f>
        <v>549007.99999999069</v>
      </c>
      <c r="F2532" s="39">
        <v>2.7397999999999998</v>
      </c>
      <c r="G2532" s="43">
        <f>((F2532-F2533)/0.01)*T$4+G2533</f>
        <v>29626174.000000015</v>
      </c>
      <c r="H2532" s="39">
        <v>2.8242000000000003</v>
      </c>
      <c r="I2532" s="43">
        <f>((H2532-H2533)/0.01)*V$4+I2533</f>
        <v>41054185.999999963</v>
      </c>
      <c r="J2532" s="54">
        <f t="shared" si="158"/>
        <v>47297173.999999985</v>
      </c>
      <c r="K2532" s="43">
        <f>$W$2+J2532</f>
        <v>4747297174</v>
      </c>
      <c r="L2532" s="99">
        <f t="shared" si="157"/>
        <v>-6.6530259407861052E-4</v>
      </c>
      <c r="M2532" s="102">
        <f t="shared" si="159"/>
        <v>1.517161880146022E-3</v>
      </c>
      <c r="N2532" s="99">
        <f t="shared" si="160"/>
        <v>2.4084198200961342E-2</v>
      </c>
    </row>
    <row r="2533" spans="1:14">
      <c r="A2533" s="47">
        <v>43131</v>
      </c>
      <c r="B2533" s="39">
        <v>2.3319000000000001</v>
      </c>
      <c r="C2533" s="43">
        <f>((B2533-B2534)/0.01)*P$4+C2534</f>
        <v>-24848513.999999981</v>
      </c>
      <c r="D2533" s="39">
        <v>2.6616999999999997</v>
      </c>
      <c r="E2533" s="43">
        <f>((D2533-D2534)/0.01)*R$4+E2534</f>
        <v>682117.99999998696</v>
      </c>
      <c r="F2533" s="39">
        <v>2.7355</v>
      </c>
      <c r="G2533" s="43">
        <f>((F2533-F2534)/0.01)*T$4+G2534</f>
        <v>30016613.999999993</v>
      </c>
      <c r="H2533" s="39">
        <v>2.8128000000000002</v>
      </c>
      <c r="I2533" s="43">
        <f>((H2533-H2534)/0.01)*V$4+I2534</f>
        <v>42179365.99999997</v>
      </c>
      <c r="J2533" s="54">
        <f t="shared" si="158"/>
        <v>48029583.99999997</v>
      </c>
      <c r="K2533" s="43">
        <f>$W$2+J2533</f>
        <v>4748029584</v>
      </c>
      <c r="L2533" s="99">
        <f t="shared" si="157"/>
        <v>1.542674665378265E-4</v>
      </c>
      <c r="M2533" s="102">
        <f t="shared" si="159"/>
        <v>1.4829331328187318E-3</v>
      </c>
      <c r="N2533" s="99">
        <f t="shared" si="160"/>
        <v>2.3540833682257681E-2</v>
      </c>
    </row>
    <row r="2534" spans="1:14">
      <c r="A2534" s="47">
        <v>43132</v>
      </c>
      <c r="B2534" s="39">
        <v>2.3618000000000001</v>
      </c>
      <c r="C2534" s="43">
        <f>((B2534-B2535)/0.01)*P$4+C2535</f>
        <v>-26498993.999999985</v>
      </c>
      <c r="D2534" s="39">
        <v>2.7443999999999997</v>
      </c>
      <c r="E2534" s="43">
        <f>((D2534-D2535)/0.01)*R$4+E2535</f>
        <v>4759227.999999987</v>
      </c>
      <c r="F2534" s="39">
        <v>2.8277999999999999</v>
      </c>
      <c r="G2534" s="43">
        <f>((F2534-F2535)/0.01)*T$4+G2535</f>
        <v>21635774.000000007</v>
      </c>
      <c r="H2534" s="39">
        <v>2.9032</v>
      </c>
      <c r="I2534" s="43">
        <f>((H2534-H2535)/0.01)*V$4+I2535</f>
        <v>33256885.999999985</v>
      </c>
      <c r="J2534" s="54">
        <f t="shared" si="158"/>
        <v>33152893.999999993</v>
      </c>
      <c r="K2534" s="43">
        <f>$W$2+J2534</f>
        <v>4733152894</v>
      </c>
      <c r="L2534" s="99">
        <f t="shared" si="157"/>
        <v>-3.1381533354788408E-3</v>
      </c>
      <c r="M2534" s="102">
        <f t="shared" si="159"/>
        <v>1.6863659180108305E-3</v>
      </c>
      <c r="N2534" s="99">
        <f t="shared" si="160"/>
        <v>2.6770229031070781E-2</v>
      </c>
    </row>
    <row r="2535" spans="1:14">
      <c r="A2535" s="47">
        <v>43133</v>
      </c>
      <c r="B2535" s="39">
        <v>2.3656999999999999</v>
      </c>
      <c r="C2535" s="43">
        <f>((B2535-B2536)/0.01)*P$4+C2536</f>
        <v>-26714273.999999974</v>
      </c>
      <c r="D2535" s="39">
        <v>2.7847</v>
      </c>
      <c r="E2535" s="43">
        <f>((D2535-D2536)/0.01)*R$4+E2536</f>
        <v>6746017.9999999981</v>
      </c>
      <c r="F2535" s="39">
        <v>2.8771</v>
      </c>
      <c r="G2535" s="43">
        <f>((F2535-F2536)/0.01)*T$4+G2536</f>
        <v>17159333.999999996</v>
      </c>
      <c r="H2535" s="39">
        <v>2.9527999999999999</v>
      </c>
      <c r="I2535" s="43">
        <f>((H2535-H2536)/0.01)*V$4+I2536</f>
        <v>28361366</v>
      </c>
      <c r="J2535" s="54">
        <f t="shared" si="158"/>
        <v>25552444.000000019</v>
      </c>
      <c r="K2535" s="43">
        <f>$W$2+J2535</f>
        <v>4725552444</v>
      </c>
      <c r="L2535" s="99">
        <f t="shared" si="157"/>
        <v>-1.6070807503173604E-3</v>
      </c>
      <c r="M2535" s="102">
        <f t="shared" si="159"/>
        <v>1.5550050769659394E-3</v>
      </c>
      <c r="N2535" s="99">
        <f t="shared" si="160"/>
        <v>2.4684940326568375E-2</v>
      </c>
    </row>
    <row r="2536" spans="1:14">
      <c r="A2536" s="47">
        <v>43136</v>
      </c>
      <c r="B2536" s="39">
        <v>2.2787999999999999</v>
      </c>
      <c r="C2536" s="43">
        <f>((B2536-B2537)/0.01)*P$4+C2537</f>
        <v>-21917393.999999974</v>
      </c>
      <c r="D2536" s="39">
        <v>2.6268000000000002</v>
      </c>
      <c r="E2536" s="43">
        <f>((D2536-D2537)/0.01)*R$4+E2537</f>
        <v>-1038451.9999999879</v>
      </c>
      <c r="F2536" s="39">
        <v>2.7187000000000001</v>
      </c>
      <c r="G2536" s="43">
        <f>((F2536-F2537)/0.01)*T$4+G2537</f>
        <v>31542053.999999985</v>
      </c>
      <c r="H2536" s="39">
        <v>2.8296000000000001</v>
      </c>
      <c r="I2536" s="43">
        <f>((H2536-H2537)/0.01)*V$4+I2537</f>
        <v>40521205.999999978</v>
      </c>
      <c r="J2536" s="54">
        <f t="shared" si="158"/>
        <v>49107414</v>
      </c>
      <c r="K2536" s="43">
        <f>$W$2+J2536</f>
        <v>4749107414</v>
      </c>
      <c r="L2536" s="99">
        <f t="shared" si="157"/>
        <v>4.9722140703651503E-3</v>
      </c>
      <c r="M2536" s="102">
        <f t="shared" si="159"/>
        <v>2.3188818403212853E-3</v>
      </c>
      <c r="N2536" s="99">
        <f t="shared" si="160"/>
        <v>3.6811108015403465E-2</v>
      </c>
    </row>
    <row r="2537" spans="1:14">
      <c r="A2537" s="47">
        <v>43137</v>
      </c>
      <c r="B2537" s="39">
        <v>2.347</v>
      </c>
      <c r="C2537" s="43">
        <f>((B2537-B2538)/0.01)*P$4+C2538</f>
        <v>-25682033.999999978</v>
      </c>
      <c r="D2537" s="39">
        <v>2.7321</v>
      </c>
      <c r="E2537" s="43">
        <f>((D2537-D2538)/0.01)*R$4+E2538</f>
        <v>4152837.9999999991</v>
      </c>
      <c r="F2537" s="39">
        <v>2.8292999999999999</v>
      </c>
      <c r="G2537" s="43">
        <f>((F2537-F2538)/0.01)*T$4+G2538</f>
        <v>21499574</v>
      </c>
      <c r="H2537" s="39">
        <v>2.9112</v>
      </c>
      <c r="I2537" s="43">
        <f>((H2537-H2538)/0.01)*V$4+I2538</f>
        <v>32467285.999999989</v>
      </c>
      <c r="J2537" s="54">
        <f t="shared" si="158"/>
        <v>32437664.000000011</v>
      </c>
      <c r="K2537" s="43">
        <f>$W$2+J2537</f>
        <v>4732437664</v>
      </c>
      <c r="L2537" s="99">
        <f t="shared" si="157"/>
        <v>-3.516255428484283E-3</v>
      </c>
      <c r="M2537" s="102">
        <f t="shared" si="159"/>
        <v>2.4570995914715422E-3</v>
      </c>
      <c r="N2537" s="99">
        <f t="shared" si="160"/>
        <v>3.9005246793312617E-2</v>
      </c>
    </row>
    <row r="2538" spans="1:14">
      <c r="A2538" s="47">
        <v>43138</v>
      </c>
      <c r="B2538" s="39">
        <v>2.3494000000000002</v>
      </c>
      <c r="C2538" s="43">
        <f>((B2538-B2539)/0.01)*P$4+C2539</f>
        <v>-25814513.999999989</v>
      </c>
      <c r="D2538" s="39">
        <v>2.7509000000000001</v>
      </c>
      <c r="E2538" s="43">
        <f>((D2538-D2539)/0.01)*R$4+E2539</f>
        <v>5079678.0000000065</v>
      </c>
      <c r="F2538" s="39">
        <v>2.8548</v>
      </c>
      <c r="G2538" s="43">
        <f>((F2538-F2539)/0.01)*T$4+G2539</f>
        <v>19184173.999999993</v>
      </c>
      <c r="H2538" s="39">
        <v>2.9586000000000001</v>
      </c>
      <c r="I2538" s="43">
        <f>((H2538-H2539)/0.01)*V$4+I2539</f>
        <v>27788905.999999978</v>
      </c>
      <c r="J2538" s="54">
        <f t="shared" si="158"/>
        <v>26238243.999999989</v>
      </c>
      <c r="K2538" s="43">
        <f>$W$2+J2538</f>
        <v>4726238244</v>
      </c>
      <c r="L2538" s="99">
        <f t="shared" si="157"/>
        <v>-1.3108432825078801E-3</v>
      </c>
      <c r="M2538" s="102">
        <f t="shared" si="159"/>
        <v>2.4632269013187438E-3</v>
      </c>
      <c r="N2538" s="99">
        <f t="shared" si="160"/>
        <v>3.9102514821681811E-2</v>
      </c>
    </row>
    <row r="2539" spans="1:14">
      <c r="A2539" s="47">
        <v>43139</v>
      </c>
      <c r="B2539" s="39">
        <v>2.3431999999999999</v>
      </c>
      <c r="C2539" s="43">
        <f>((B2539-B2540)/0.01)*P$4+C2540</f>
        <v>-25472273.999999978</v>
      </c>
      <c r="D2539" s="39">
        <v>2.7324999999999999</v>
      </c>
      <c r="E2539" s="43">
        <f>((D2539-D2540)/0.01)*R$4+E2540</f>
        <v>4172557.9999999972</v>
      </c>
      <c r="F2539" s="39">
        <v>2.8397999999999999</v>
      </c>
      <c r="G2539" s="43">
        <f>((F2539-F2540)/0.01)*T$4+G2540</f>
        <v>20546174.000000004</v>
      </c>
      <c r="H2539" s="39">
        <v>2.9515000000000002</v>
      </c>
      <c r="I2539" s="43">
        <f>((H2539-H2540)/0.01)*V$4+I2540</f>
        <v>28489675.999999966</v>
      </c>
      <c r="J2539" s="54">
        <f t="shared" si="158"/>
        <v>27736133.999999989</v>
      </c>
      <c r="K2539" s="43">
        <f>$W$2+J2539</f>
        <v>4727736134</v>
      </c>
      <c r="L2539" s="99">
        <f t="shared" si="157"/>
        <v>3.168804891242086E-4</v>
      </c>
      <c r="M2539" s="102">
        <f t="shared" si="159"/>
        <v>2.3626124449671682E-3</v>
      </c>
      <c r="N2539" s="99">
        <f t="shared" si="160"/>
        <v>3.7505309842856417E-2</v>
      </c>
    </row>
    <row r="2540" spans="1:14">
      <c r="A2540" s="47">
        <v>43140</v>
      </c>
      <c r="B2540" s="39">
        <v>2.3498000000000001</v>
      </c>
      <c r="C2540" s="43">
        <f>((B2540-B2541)/0.01)*P$4+C2541</f>
        <v>-25836593.999999985</v>
      </c>
      <c r="D2540" s="39">
        <v>2.7499000000000002</v>
      </c>
      <c r="E2540" s="43">
        <f>((D2540-D2541)/0.01)*R$4+E2541</f>
        <v>5030378.0000000121</v>
      </c>
      <c r="F2540" s="39">
        <v>2.8608000000000002</v>
      </c>
      <c r="G2540" s="43">
        <f>((F2540-F2541)/0.01)*T$4+G2541</f>
        <v>18639373.99999997</v>
      </c>
      <c r="H2540" s="39">
        <v>2.9748000000000001</v>
      </c>
      <c r="I2540" s="43">
        <f>((H2540-H2541)/0.01)*V$4+I2541</f>
        <v>26189965.999999978</v>
      </c>
      <c r="J2540" s="54">
        <f t="shared" si="158"/>
        <v>24023123.999999974</v>
      </c>
      <c r="K2540" s="43">
        <f>$W$2+J2540</f>
        <v>4724023124</v>
      </c>
      <c r="L2540" s="99">
        <f t="shared" si="157"/>
        <v>-7.8567599737724048E-4</v>
      </c>
      <c r="M2540" s="102">
        <f t="shared" si="159"/>
        <v>2.3370901315506762E-3</v>
      </c>
      <c r="N2540" s="99">
        <f t="shared" si="160"/>
        <v>3.7100155677757908E-2</v>
      </c>
    </row>
    <row r="2541" spans="1:14">
      <c r="A2541" s="47">
        <v>43143</v>
      </c>
      <c r="B2541" s="39">
        <v>2.3582999999999998</v>
      </c>
      <c r="C2541" s="43">
        <f>((B2541-B2542)/0.01)*P$4+C2542</f>
        <v>-26305793.99999997</v>
      </c>
      <c r="D2541" s="39">
        <v>2.7631999999999999</v>
      </c>
      <c r="E2541" s="43">
        <f>((D2541-D2542)/0.01)*R$4+E2542</f>
        <v>5686067.9999999944</v>
      </c>
      <c r="F2541" s="39">
        <v>2.8715999999999999</v>
      </c>
      <c r="G2541" s="43">
        <f>((F2541-F2542)/0.01)*T$4+G2542</f>
        <v>17658733.999999996</v>
      </c>
      <c r="H2541" s="39">
        <v>2.9775</v>
      </c>
      <c r="I2541" s="43">
        <f>((H2541-H2542)/0.01)*V$4+I2542</f>
        <v>25923475.999999985</v>
      </c>
      <c r="J2541" s="54">
        <f t="shared" si="158"/>
        <v>22962484.000000004</v>
      </c>
      <c r="K2541" s="43">
        <f>$W$2+J2541</f>
        <v>4722962484</v>
      </c>
      <c r="L2541" s="99">
        <f t="shared" si="157"/>
        <v>-2.2454570134163504E-4</v>
      </c>
      <c r="M2541" s="102">
        <f t="shared" si="159"/>
        <v>2.3357444802713173E-3</v>
      </c>
      <c r="N2541" s="99">
        <f t="shared" si="160"/>
        <v>3.7078794125938314E-2</v>
      </c>
    </row>
    <row r="2542" spans="1:14">
      <c r="A2542" s="47">
        <v>43144</v>
      </c>
      <c r="B2542" s="39">
        <v>2.3576999999999999</v>
      </c>
      <c r="C2542" s="43">
        <f>((B2542-B2543)/0.01)*P$4+C2543</f>
        <v>-26272673.999999974</v>
      </c>
      <c r="D2542" s="39">
        <v>2.7345999999999999</v>
      </c>
      <c r="E2542" s="43">
        <f>((D2542-D2543)/0.01)*R$4+E2543</f>
        <v>4276087.9999999963</v>
      </c>
      <c r="F2542" s="39">
        <v>2.8355000000000001</v>
      </c>
      <c r="G2542" s="43">
        <f>((F2542-F2543)/0.01)*T$4+G2543</f>
        <v>20936613.999999978</v>
      </c>
      <c r="H2542" s="39">
        <v>2.9336000000000002</v>
      </c>
      <c r="I2542" s="43">
        <f>((H2542-H2543)/0.01)*V$4+I2543</f>
        <v>30256405.99999997</v>
      </c>
      <c r="J2542" s="54">
        <f t="shared" si="158"/>
        <v>29196433.99999997</v>
      </c>
      <c r="K2542" s="43">
        <f>$W$2+J2542</f>
        <v>4729196434</v>
      </c>
      <c r="L2542" s="99">
        <f t="shared" si="157"/>
        <v>1.3190533417715413E-3</v>
      </c>
      <c r="M2542" s="102">
        <f t="shared" si="159"/>
        <v>2.410819700839323E-3</v>
      </c>
      <c r="N2542" s="99">
        <f t="shared" si="160"/>
        <v>3.8270576305415901E-2</v>
      </c>
    </row>
    <row r="2543" spans="1:14">
      <c r="A2543" s="47">
        <v>43145</v>
      </c>
      <c r="B2543" s="39">
        <v>2.4398</v>
      </c>
      <c r="C2543" s="43">
        <f>((B2543-B2544)/0.01)*P$4+C2544</f>
        <v>-30804593.999999978</v>
      </c>
      <c r="D2543" s="39">
        <v>2.8239999999999998</v>
      </c>
      <c r="E2543" s="43">
        <f>((D2543-D2544)/0.01)*R$4+E2544</f>
        <v>8683507.9999999925</v>
      </c>
      <c r="F2543" s="39">
        <v>2.9180999999999999</v>
      </c>
      <c r="G2543" s="43">
        <f>((F2543-F2544)/0.01)*T$4+G2544</f>
        <v>13436533.999999998</v>
      </c>
      <c r="H2543" s="39">
        <v>2.9992999999999999</v>
      </c>
      <c r="I2543" s="43">
        <f>((H2543-H2544)/0.01)*V$4+I2544</f>
        <v>23771816.000000004</v>
      </c>
      <c r="J2543" s="54">
        <f t="shared" si="158"/>
        <v>15087264.000000017</v>
      </c>
      <c r="K2543" s="43">
        <f>$W$2+J2543</f>
        <v>4715087264</v>
      </c>
      <c r="L2543" s="99">
        <f t="shared" si="157"/>
        <v>-2.9878773123929283E-3</v>
      </c>
      <c r="M2543" s="102">
        <f t="shared" si="159"/>
        <v>2.534738286470958E-3</v>
      </c>
      <c r="N2543" s="99">
        <f t="shared" si="160"/>
        <v>4.0237722867816905E-2</v>
      </c>
    </row>
    <row r="2544" spans="1:14">
      <c r="A2544" s="47">
        <v>43146</v>
      </c>
      <c r="B2544" s="39">
        <v>2.4687999999999999</v>
      </c>
      <c r="C2544" s="43">
        <f>((B2544-B2545)/0.01)*P$4+C2545</f>
        <v>-32405393.999999974</v>
      </c>
      <c r="D2544" s="39">
        <v>2.8369999999999997</v>
      </c>
      <c r="E2544" s="43">
        <f>((D2544-D2545)/0.01)*R$4+E2545</f>
        <v>9324407.999999987</v>
      </c>
      <c r="F2544" s="39">
        <v>2.9249999999999998</v>
      </c>
      <c r="G2544" s="43">
        <f>((F2544-F2545)/0.01)*T$4+G2545</f>
        <v>12810014.000000007</v>
      </c>
      <c r="H2544" s="39">
        <v>3.0028999999999999</v>
      </c>
      <c r="I2544" s="43">
        <f>((H2544-H2545)/0.01)*V$4+I2545</f>
        <v>23416496</v>
      </c>
      <c r="J2544" s="54">
        <f t="shared" si="158"/>
        <v>13145524.000000022</v>
      </c>
      <c r="K2544" s="43">
        <f>$W$2+J2544</f>
        <v>4713145524</v>
      </c>
      <c r="L2544" s="99">
        <f t="shared" si="157"/>
        <v>-4.1189904218833417E-4</v>
      </c>
      <c r="M2544" s="102">
        <f t="shared" si="159"/>
        <v>2.3851085026155819E-3</v>
      </c>
      <c r="N2544" s="99">
        <f t="shared" si="160"/>
        <v>3.7862423686958871E-2</v>
      </c>
    </row>
    <row r="2545" spans="1:14">
      <c r="A2545" s="47">
        <v>43147</v>
      </c>
      <c r="B2545" s="39">
        <v>2.4581</v>
      </c>
      <c r="C2545" s="43">
        <f>((B2545-B2546)/0.01)*P$4+C2546</f>
        <v>-31814753.999999978</v>
      </c>
      <c r="D2545" s="39">
        <v>2.8105000000000002</v>
      </c>
      <c r="E2545" s="43">
        <f>((D2545-D2546)/0.01)*R$4+E2546</f>
        <v>8017958.0000000112</v>
      </c>
      <c r="F2545" s="39">
        <v>2.8947000000000003</v>
      </c>
      <c r="G2545" s="43">
        <f>((F2545-F2546)/0.01)*T$4+G2546</f>
        <v>15561253.999999966</v>
      </c>
      <c r="H2545" s="39">
        <v>2.9802999999999997</v>
      </c>
      <c r="I2545" s="43">
        <f>((H2545-H2546)/0.01)*V$4+I2546</f>
        <v>25647116.000000019</v>
      </c>
      <c r="J2545" s="54">
        <f t="shared" si="158"/>
        <v>17411574.000000019</v>
      </c>
      <c r="K2545" s="43">
        <f>$W$2+J2545</f>
        <v>4717411574</v>
      </c>
      <c r="L2545" s="99">
        <f t="shared" si="157"/>
        <v>9.047292215423789E-4</v>
      </c>
      <c r="M2545" s="102">
        <f t="shared" si="159"/>
        <v>2.3788795425302755E-3</v>
      </c>
      <c r="N2545" s="99">
        <f t="shared" si="160"/>
        <v>3.7763542011085262E-2</v>
      </c>
    </row>
    <row r="2546" spans="1:14">
      <c r="A2546" s="47">
        <v>43150</v>
      </c>
      <c r="B2546" s="39">
        <v>2.4775</v>
      </c>
      <c r="C2546" s="43">
        <f>((B2546-B2547)/0.01)*P$4+C2547</f>
        <v>-32885633.999999981</v>
      </c>
      <c r="D2546" s="39">
        <v>2.8056999999999999</v>
      </c>
      <c r="E2546" s="43">
        <f>((D2546-D2547)/0.01)*R$4+E2547</f>
        <v>7781317.9999999935</v>
      </c>
      <c r="F2546" s="39">
        <v>2.8896999999999999</v>
      </c>
      <c r="G2546" s="43">
        <f>((F2546-F2547)/0.01)*T$4+G2547</f>
        <v>16015253.999999996</v>
      </c>
      <c r="H2546" s="39">
        <v>2.9794</v>
      </c>
      <c r="I2546" s="43">
        <f>((H2546-H2547)/0.01)*V$4+I2547</f>
        <v>25735945.999999985</v>
      </c>
      <c r="J2546" s="54">
        <f t="shared" si="158"/>
        <v>16646883.999999993</v>
      </c>
      <c r="K2546" s="43">
        <f>$W$2+J2546</f>
        <v>4716646884</v>
      </c>
      <c r="L2546" s="99">
        <f t="shared" si="157"/>
        <v>-1.6211262736580108E-4</v>
      </c>
      <c r="M2546" s="102">
        <f t="shared" si="159"/>
        <v>1.5573590962381948E-3</v>
      </c>
      <c r="N2546" s="99">
        <f t="shared" si="160"/>
        <v>2.4722309224023419E-2</v>
      </c>
    </row>
    <row r="2547" spans="1:14">
      <c r="A2547" s="47">
        <v>43151</v>
      </c>
      <c r="B2547" s="39">
        <v>2.4912000000000001</v>
      </c>
      <c r="C2547" s="43">
        <f>((B2547-B2548)/0.01)*P$4+C2548</f>
        <v>-33641873.999999985</v>
      </c>
      <c r="D2547" s="39">
        <v>2.8209999999999997</v>
      </c>
      <c r="E2547" s="43">
        <f>((D2547-D2548)/0.01)*R$4+E2548</f>
        <v>8535607.999999987</v>
      </c>
      <c r="F2547" s="39">
        <v>2.9024000000000001</v>
      </c>
      <c r="G2547" s="43">
        <f>((F2547-F2548)/0.01)*T$4+G2548</f>
        <v>14862093.999999981</v>
      </c>
      <c r="H2547" s="39">
        <v>2.9889000000000001</v>
      </c>
      <c r="I2547" s="43">
        <f>((H2547-H2548)/0.01)*V$4+I2548</f>
        <v>24798295.999999978</v>
      </c>
      <c r="J2547" s="54">
        <f t="shared" si="158"/>
        <v>14554123.999999959</v>
      </c>
      <c r="K2547" s="43">
        <f>$W$2+J2547</f>
        <v>4714554124</v>
      </c>
      <c r="L2547" s="99">
        <f t="shared" si="157"/>
        <v>-4.4379502304593514E-4</v>
      </c>
      <c r="M2547" s="102">
        <f t="shared" si="159"/>
        <v>1.1986904472419818E-3</v>
      </c>
      <c r="N2547" s="99">
        <f t="shared" si="160"/>
        <v>1.9028620934106445E-2</v>
      </c>
    </row>
    <row r="2548" spans="1:14">
      <c r="A2548" s="47">
        <v>43152</v>
      </c>
      <c r="B2548" s="39">
        <v>2.5387</v>
      </c>
      <c r="C2548" s="43">
        <f>((B2548-B2549)/0.01)*P$4+C2549</f>
        <v>-36263873.999999978</v>
      </c>
      <c r="D2548" s="39">
        <v>2.8935</v>
      </c>
      <c r="E2548" s="43">
        <f>((D2548-D2549)/0.01)*R$4+E2549</f>
        <v>12109857.999999998</v>
      </c>
      <c r="F2548" s="39">
        <v>2.9758</v>
      </c>
      <c r="G2548" s="43">
        <f>((F2548-F2549)/0.01)*T$4+G2549</f>
        <v>8197373.9999999907</v>
      </c>
      <c r="H2548" s="39">
        <v>3.0581999999999998</v>
      </c>
      <c r="I2548" s="43">
        <f>((H2548-H2549)/0.01)*V$4+I2549</f>
        <v>17958386.000000007</v>
      </c>
      <c r="J2548" s="54">
        <f t="shared" si="158"/>
        <v>2001744.0000000205</v>
      </c>
      <c r="K2548" s="43">
        <f>$W$2+J2548</f>
        <v>4702001744</v>
      </c>
      <c r="L2548" s="99">
        <f t="shared" si="157"/>
        <v>-2.6660251605418986E-3</v>
      </c>
      <c r="M2548" s="102">
        <f t="shared" si="159"/>
        <v>1.3788598485965703E-3</v>
      </c>
      <c r="N2548" s="99">
        <f t="shared" si="160"/>
        <v>2.1888721513192193E-2</v>
      </c>
    </row>
    <row r="2549" spans="1:14">
      <c r="A2549" s="47">
        <v>43153</v>
      </c>
      <c r="B2549" s="39">
        <v>2.508</v>
      </c>
      <c r="C2549" s="43">
        <f>((B2549-B2550)/0.01)*P$4+C2550</f>
        <v>-34569233.999999978</v>
      </c>
      <c r="D2549" s="39">
        <v>2.8500999999999999</v>
      </c>
      <c r="E2549" s="43">
        <f>((D2549-D2550)/0.01)*R$4+E2550</f>
        <v>9970237.9999999925</v>
      </c>
      <c r="F2549" s="39">
        <v>2.9365000000000001</v>
      </c>
      <c r="G2549" s="43">
        <f>((F2549-F2550)/0.01)*T$4+G2550</f>
        <v>11765813.999999981</v>
      </c>
      <c r="H2549" s="39">
        <v>3.0337000000000001</v>
      </c>
      <c r="I2549" s="43">
        <f>((H2549-H2550)/0.01)*V$4+I2550</f>
        <v>20376535.999999981</v>
      </c>
      <c r="J2549" s="54">
        <f t="shared" si="158"/>
        <v>7543353.9999999776</v>
      </c>
      <c r="K2549" s="43">
        <f>$W$2+J2549</f>
        <v>4707543354</v>
      </c>
      <c r="L2549" s="99">
        <f t="shared" si="157"/>
        <v>1.1778700421703103E-3</v>
      </c>
      <c r="M2549" s="102">
        <f t="shared" si="159"/>
        <v>1.4609525128997231E-3</v>
      </c>
      <c r="N2549" s="99">
        <f t="shared" si="160"/>
        <v>2.3191902158445306E-2</v>
      </c>
    </row>
    <row r="2550" spans="1:14">
      <c r="A2550" s="47">
        <v>43154</v>
      </c>
      <c r="B2550" s="39">
        <v>2.4895</v>
      </c>
      <c r="C2550" s="43">
        <f>((B2550-B2551)/0.01)*P$4+C2551</f>
        <v>-33548033.999999981</v>
      </c>
      <c r="D2550" s="39">
        <v>2.7963</v>
      </c>
      <c r="E2550" s="43">
        <f>((D2550-D2551)/0.01)*R$4+E2551</f>
        <v>7317897.9999999991</v>
      </c>
      <c r="F2550" s="39">
        <v>2.8759999999999999</v>
      </c>
      <c r="G2550" s="43">
        <f>((F2550-F2551)/0.01)*T$4+G2551</f>
        <v>17259214</v>
      </c>
      <c r="H2550" s="39">
        <v>2.9681999999999999</v>
      </c>
      <c r="I2550" s="43">
        <f>((H2550-H2551)/0.01)*V$4+I2551</f>
        <v>26841385.999999993</v>
      </c>
      <c r="J2550" s="54">
        <f t="shared" si="158"/>
        <v>17870464.000000011</v>
      </c>
      <c r="K2550" s="43">
        <f>$W$2+J2550</f>
        <v>4717870464</v>
      </c>
      <c r="L2550" s="99">
        <f t="shared" si="157"/>
        <v>2.1913338410234438E-3</v>
      </c>
      <c r="M2550" s="102">
        <f t="shared" si="159"/>
        <v>1.6685431028358054E-3</v>
      </c>
      <c r="N2550" s="99">
        <f t="shared" si="160"/>
        <v>2.6487300611373672E-2</v>
      </c>
    </row>
    <row r="2551" spans="1:14">
      <c r="A2551" s="47">
        <v>43157</v>
      </c>
      <c r="B2551" s="39">
        <v>2.4969000000000001</v>
      </c>
      <c r="C2551" s="43">
        <f>((B2551-B2552)/0.01)*P$4+C2552</f>
        <v>-33956513.999999985</v>
      </c>
      <c r="D2551" s="39">
        <v>2.7877999999999998</v>
      </c>
      <c r="E2551" s="43">
        <f>((D2551-D2552)/0.01)*R$4+E2552</f>
        <v>6898847.9999999907</v>
      </c>
      <c r="F2551" s="39">
        <v>2.8635000000000002</v>
      </c>
      <c r="G2551" s="43">
        <f>((F2551-F2552)/0.01)*T$4+G2552</f>
        <v>18394213.999999974</v>
      </c>
      <c r="H2551" s="39">
        <v>2.9540999999999999</v>
      </c>
      <c r="I2551" s="43">
        <f>((H2551-H2552)/0.01)*V$4+I2552</f>
        <v>28233055.999999993</v>
      </c>
      <c r="J2551" s="54">
        <f t="shared" si="158"/>
        <v>19569603.999999974</v>
      </c>
      <c r="K2551" s="43">
        <f>$W$2+J2551</f>
        <v>4719569604</v>
      </c>
      <c r="L2551" s="99">
        <f t="shared" si="157"/>
        <v>3.6008493958456249E-4</v>
      </c>
      <c r="M2551" s="102">
        <f t="shared" si="159"/>
        <v>1.6751043747799347E-3</v>
      </c>
      <c r="N2551" s="99">
        <f t="shared" si="160"/>
        <v>2.6591457574464263E-2</v>
      </c>
    </row>
    <row r="2552" spans="1:14">
      <c r="A2552" s="47">
        <v>43158</v>
      </c>
      <c r="B2552" s="39">
        <v>2.5421</v>
      </c>
      <c r="C2552" s="43">
        <f>((B2552-B2553)/0.01)*P$4+C2553</f>
        <v>-36451553.999999978</v>
      </c>
      <c r="D2552" s="39">
        <v>2.8397999999999999</v>
      </c>
      <c r="E2552" s="43">
        <f>((D2552-D2553)/0.01)*R$4+E2553</f>
        <v>9462447.9999999925</v>
      </c>
      <c r="F2552" s="39">
        <v>2.9119999999999999</v>
      </c>
      <c r="G2552" s="43">
        <f>((F2552-F2553)/0.01)*T$4+G2553</f>
        <v>13990413.999999996</v>
      </c>
      <c r="H2552" s="39">
        <v>2.9843000000000002</v>
      </c>
      <c r="I2552" s="43">
        <f>((H2552-H2553)/0.01)*V$4+I2553</f>
        <v>25252315.99999997</v>
      </c>
      <c r="J2552" s="54">
        <f t="shared" si="158"/>
        <v>12253623.999999981</v>
      </c>
      <c r="K2552" s="43">
        <f>$W$2+J2552</f>
        <v>4712253624</v>
      </c>
      <c r="L2552" s="99">
        <f t="shared" si="157"/>
        <v>-1.5513398184848824E-3</v>
      </c>
      <c r="M2552" s="102">
        <f t="shared" si="159"/>
        <v>1.6561016886663699E-3</v>
      </c>
      <c r="N2552" s="99">
        <f t="shared" si="160"/>
        <v>2.6289799284271984E-2</v>
      </c>
    </row>
    <row r="2553" spans="1:14">
      <c r="A2553" s="47">
        <v>43159</v>
      </c>
      <c r="B2553" s="39">
        <v>2.5333000000000001</v>
      </c>
      <c r="C2553" s="43">
        <f>((B2553-B2554)/0.01)*P$4+C2554</f>
        <v>-35965793.999999985</v>
      </c>
      <c r="D2553" s="39">
        <v>2.8087</v>
      </c>
      <c r="E2553" s="43">
        <f>((D2553-D2554)/0.01)*R$4+E2554</f>
        <v>7929217.9999999981</v>
      </c>
      <c r="F2553" s="39">
        <v>2.8773</v>
      </c>
      <c r="G2553" s="43">
        <f>((F2553-F2554)/0.01)*T$4+G2554</f>
        <v>17141173.999999993</v>
      </c>
      <c r="H2553" s="39">
        <v>2.9474</v>
      </c>
      <c r="I2553" s="43">
        <f>((H2553-H2554)/0.01)*V$4+I2554</f>
        <v>28894345.999999985</v>
      </c>
      <c r="J2553" s="54">
        <f t="shared" si="158"/>
        <v>17998943.999999993</v>
      </c>
      <c r="K2553" s="43">
        <f>$W$2+J2553</f>
        <v>4717998944</v>
      </c>
      <c r="L2553" s="99">
        <f t="shared" si="157"/>
        <v>1.2184871337042747E-3</v>
      </c>
      <c r="M2553" s="102">
        <f t="shared" si="159"/>
        <v>1.4333860274314894E-3</v>
      </c>
      <c r="N2553" s="99">
        <f t="shared" si="160"/>
        <v>2.275429776803117E-2</v>
      </c>
    </row>
    <row r="2554" spans="1:14">
      <c r="A2554" s="47">
        <v>43160</v>
      </c>
      <c r="B2554" s="39">
        <v>2.4758</v>
      </c>
      <c r="C2554" s="43">
        <f>((B2554-B2555)/0.01)*P$4+C2555</f>
        <v>-32791793.999999978</v>
      </c>
      <c r="D2554" s="39">
        <v>2.7419000000000002</v>
      </c>
      <c r="E2554" s="43">
        <f>((D2554-D2555)/0.01)*R$4+E2555</f>
        <v>4635978.0000000102</v>
      </c>
      <c r="F2554" s="39">
        <v>2.8178999999999998</v>
      </c>
      <c r="G2554" s="43">
        <f>((F2554-F2555)/0.01)*T$4+G2555</f>
        <v>22534694.000000004</v>
      </c>
      <c r="H2554" s="39">
        <v>2.8961999999999999</v>
      </c>
      <c r="I2554" s="43">
        <f>((H2554-H2555)/0.01)*V$4+I2555</f>
        <v>33947786</v>
      </c>
      <c r="J2554" s="54">
        <f t="shared" si="158"/>
        <v>28326664.000000037</v>
      </c>
      <c r="K2554" s="43">
        <f>$W$2+J2554</f>
        <v>4728326664</v>
      </c>
      <c r="L2554" s="99">
        <f t="shared" si="157"/>
        <v>2.1866119258525459E-3</v>
      </c>
      <c r="M2554" s="102">
        <f t="shared" si="159"/>
        <v>1.5672663718675388E-3</v>
      </c>
      <c r="N2554" s="99">
        <f t="shared" si="160"/>
        <v>2.4879582348935912E-2</v>
      </c>
    </row>
    <row r="2555" spans="1:14">
      <c r="A2555" s="47">
        <v>43161</v>
      </c>
      <c r="B2555" s="39">
        <v>2.4990000000000001</v>
      </c>
      <c r="C2555" s="43">
        <f>((B2555-B2556)/0.01)*P$4+C2556</f>
        <v>-34072433.999999985</v>
      </c>
      <c r="D2555" s="39">
        <v>2.7986</v>
      </c>
      <c r="E2555" s="43">
        <f>((D2555-D2556)/0.01)*R$4+E2556</f>
        <v>7431287.9999999981</v>
      </c>
      <c r="F2555" s="39">
        <v>2.8754999999999997</v>
      </c>
      <c r="G2555" s="43">
        <f>((F2555-F2556)/0.01)*T$4+G2556</f>
        <v>17304614.000000015</v>
      </c>
      <c r="H2555" s="39">
        <v>2.9580000000000002</v>
      </c>
      <c r="I2555" s="43">
        <f>((H2555-H2556)/0.01)*V$4+I2556</f>
        <v>27848125.999999974</v>
      </c>
      <c r="J2555" s="54">
        <f t="shared" si="158"/>
        <v>18511594.000000004</v>
      </c>
      <c r="K2555" s="43">
        <f>$W$2+J2555</f>
        <v>4718511594</v>
      </c>
      <c r="L2555" s="99">
        <f t="shared" si="157"/>
        <v>-2.077959474622749E-3</v>
      </c>
      <c r="M2555" s="102">
        <f t="shared" si="159"/>
        <v>1.7203043963214782E-3</v>
      </c>
      <c r="N2555" s="99">
        <f t="shared" si="160"/>
        <v>2.7308985671986381E-2</v>
      </c>
    </row>
    <row r="2556" spans="1:14">
      <c r="A2556" s="47">
        <v>43164</v>
      </c>
      <c r="B2556" s="39">
        <v>2.5122999999999998</v>
      </c>
      <c r="C2556" s="43">
        <f>((B2556-B2557)/0.01)*P$4+C2557</f>
        <v>-34806593.999999963</v>
      </c>
      <c r="D2556" s="39">
        <v>2.8140000000000001</v>
      </c>
      <c r="E2556" s="43">
        <f>((D2556-D2557)/0.01)*R$4+E2557</f>
        <v>8190508.0000000019</v>
      </c>
      <c r="F2556" s="39">
        <v>2.8902000000000001</v>
      </c>
      <c r="G2556" s="43">
        <f>((F2556-F2557)/0.01)*T$4+G2557</f>
        <v>15969853.999999981</v>
      </c>
      <c r="H2556" s="39">
        <v>2.9643000000000002</v>
      </c>
      <c r="I2556" s="43">
        <f>((H2556-H2557)/0.01)*V$4+I2557</f>
        <v>27226315.999999978</v>
      </c>
      <c r="J2556" s="54">
        <f t="shared" si="158"/>
        <v>16580083.999999996</v>
      </c>
      <c r="K2556" s="43">
        <f>$W$2+J2556</f>
        <v>4716580084</v>
      </c>
      <c r="L2556" s="99">
        <f t="shared" si="157"/>
        <v>-4.0943110950066746E-4</v>
      </c>
      <c r="M2556" s="102">
        <f t="shared" si="159"/>
        <v>1.7250376606832141E-3</v>
      </c>
      <c r="N2556" s="99">
        <f t="shared" si="160"/>
        <v>2.7384123914330448E-2</v>
      </c>
    </row>
    <row r="2557" spans="1:14">
      <c r="A2557" s="47">
        <v>43165</v>
      </c>
      <c r="B2557" s="39">
        <v>2.5286999999999997</v>
      </c>
      <c r="C2557" s="43">
        <f>((B2557-B2558)/0.01)*P$4+C2558</f>
        <v>-35711873.999999963</v>
      </c>
      <c r="D2557" s="39">
        <v>2.8311999999999999</v>
      </c>
      <c r="E2557" s="43">
        <f>((D2557-D2558)/0.01)*R$4+E2558</f>
        <v>9038467.9999999963</v>
      </c>
      <c r="F2557" s="39">
        <v>2.9031000000000002</v>
      </c>
      <c r="G2557" s="43">
        <f>((F2557-F2558)/0.01)*T$4+G2558</f>
        <v>14798533.999999968</v>
      </c>
      <c r="H2557" s="39">
        <v>2.9763999999999999</v>
      </c>
      <c r="I2557" s="43">
        <f>((H2557-H2558)/0.01)*V$4+I2558</f>
        <v>26032046</v>
      </c>
      <c r="J2557" s="54">
        <f t="shared" si="158"/>
        <v>14157174.000000002</v>
      </c>
      <c r="K2557" s="43">
        <f>$W$2+J2557</f>
        <v>4714157174</v>
      </c>
      <c r="L2557" s="99">
        <f t="shared" si="157"/>
        <v>-5.1383258530576608E-4</v>
      </c>
      <c r="M2557" s="102">
        <f t="shared" si="159"/>
        <v>1.7271741651211346E-3</v>
      </c>
      <c r="N2557" s="99">
        <f t="shared" si="160"/>
        <v>2.741803987083679E-2</v>
      </c>
    </row>
    <row r="2558" spans="1:14">
      <c r="A2558" s="47">
        <v>43166</v>
      </c>
      <c r="B2558" s="39">
        <v>2.5373999999999999</v>
      </c>
      <c r="C2558" s="43">
        <f>((B2558-B2559)/0.01)*P$4+C2559</f>
        <v>-36192113.99999997</v>
      </c>
      <c r="D2558" s="39">
        <v>2.8315999999999999</v>
      </c>
      <c r="E2558" s="43">
        <f>((D2558-D2559)/0.01)*R$4+E2559</f>
        <v>9058187.9999999944</v>
      </c>
      <c r="F2558" s="39">
        <v>2.9039000000000001</v>
      </c>
      <c r="G2558" s="43">
        <f>((F2558-F2559)/0.01)*T$4+G2559</f>
        <v>14725893.999999976</v>
      </c>
      <c r="H2558" s="39">
        <v>2.9798999999999998</v>
      </c>
      <c r="I2558" s="43">
        <f>((H2558-H2559)/0.01)*V$4+I2559</f>
        <v>25686596.000000015</v>
      </c>
      <c r="J2558" s="54">
        <f t="shared" si="158"/>
        <v>13278564.000000013</v>
      </c>
      <c r="K2558" s="43">
        <f>$W$2+J2558</f>
        <v>4713278564</v>
      </c>
      <c r="L2558" s="99">
        <f t="shared" si="157"/>
        <v>-1.8639427028966857E-4</v>
      </c>
      <c r="M2558" s="102">
        <f t="shared" si="159"/>
        <v>1.460674433962696E-3</v>
      </c>
      <c r="N2558" s="99">
        <f t="shared" si="160"/>
        <v>2.3187487792171991E-2</v>
      </c>
    </row>
    <row r="2559" spans="1:14">
      <c r="A2559" s="47">
        <v>43167</v>
      </c>
      <c r="B2559" s="39">
        <v>2.5427999999999997</v>
      </c>
      <c r="C2559" s="43">
        <f>((B2559-B2560)/0.01)*P$4+C2560</f>
        <v>-36490193.999999963</v>
      </c>
      <c r="D2559" s="39">
        <v>2.8174999999999999</v>
      </c>
      <c r="E2559" s="43">
        <f>((D2559-D2560)/0.01)*R$4+E2560</f>
        <v>8363057.9999999944</v>
      </c>
      <c r="F2559" s="39">
        <v>2.8867000000000003</v>
      </c>
      <c r="G2559" s="43">
        <f>((F2559-F2560)/0.01)*T$4+G2560</f>
        <v>16287653.999999965</v>
      </c>
      <c r="H2559" s="39">
        <v>2.9643000000000002</v>
      </c>
      <c r="I2559" s="43">
        <f>((H2559-H2560)/0.01)*V$4+I2560</f>
        <v>27226315.999999978</v>
      </c>
      <c r="J2559" s="54">
        <f t="shared" si="158"/>
        <v>15386833.999999972</v>
      </c>
      <c r="K2559" s="43">
        <f>$W$2+J2559</f>
        <v>4715386834</v>
      </c>
      <c r="L2559" s="99">
        <f t="shared" si="157"/>
        <v>4.4720433829031035E-4</v>
      </c>
      <c r="M2559" s="102">
        <f t="shared" si="159"/>
        <v>1.4263943145710778E-3</v>
      </c>
      <c r="N2559" s="99">
        <f t="shared" si="160"/>
        <v>2.2643307767229046E-2</v>
      </c>
    </row>
    <row r="2560" spans="1:14">
      <c r="A2560" s="47">
        <v>43168</v>
      </c>
      <c r="B2560" s="39">
        <v>2.5644</v>
      </c>
      <c r="C2560" s="43">
        <f>((B2560-B2561)/0.01)*P$4+C2561</f>
        <v>-37682513.999999978</v>
      </c>
      <c r="D2560" s="39">
        <v>2.8487999999999998</v>
      </c>
      <c r="E2560" s="43">
        <f>((D2560-D2561)/0.01)*R$4+E2561</f>
        <v>9906147.9999999888</v>
      </c>
      <c r="F2560" s="39">
        <v>2.9194</v>
      </c>
      <c r="G2560" s="43">
        <f>((F2560-F2561)/0.01)*T$4+G2561</f>
        <v>13318493.999999989</v>
      </c>
      <c r="H2560" s="39">
        <v>2.9981</v>
      </c>
      <c r="I2560" s="43">
        <f>((H2560-H2561)/0.01)*V$4+I2561</f>
        <v>23890255.999999993</v>
      </c>
      <c r="J2560" s="54">
        <f t="shared" si="158"/>
        <v>9432383.9999999925</v>
      </c>
      <c r="K2560" s="43">
        <f>$W$2+J2560</f>
        <v>4709432384</v>
      </c>
      <c r="L2560" s="99">
        <f t="shared" si="157"/>
        <v>-1.2635681713384856E-3</v>
      </c>
      <c r="M2560" s="102">
        <f t="shared" si="159"/>
        <v>1.2936920606322544E-3</v>
      </c>
      <c r="N2560" s="99">
        <f t="shared" si="160"/>
        <v>2.0536724793189833E-2</v>
      </c>
    </row>
    <row r="2561" spans="1:14">
      <c r="A2561" s="47">
        <v>43171</v>
      </c>
      <c r="B2561" s="39">
        <v>2.5781000000000001</v>
      </c>
      <c r="C2561" s="43">
        <f>((B2561-B2562)/0.01)*P$4+C2562</f>
        <v>-38438753.999999978</v>
      </c>
      <c r="D2561" s="39">
        <v>2.8401999999999998</v>
      </c>
      <c r="E2561" s="43">
        <f>((D2561-D2562)/0.01)*R$4+E2562</f>
        <v>9482167.9999999925</v>
      </c>
      <c r="F2561" s="39">
        <v>2.9053</v>
      </c>
      <c r="G2561" s="43">
        <f>((F2561-F2562)/0.01)*T$4+G2562</f>
        <v>14598773.999999989</v>
      </c>
      <c r="H2561" s="39">
        <v>2.9788000000000001</v>
      </c>
      <c r="I2561" s="43">
        <f>((H2561-H2562)/0.01)*V$4+I2562</f>
        <v>25795165.999999981</v>
      </c>
      <c r="J2561" s="54">
        <f t="shared" si="158"/>
        <v>11437353.999999985</v>
      </c>
      <c r="K2561" s="43">
        <f>$W$2+J2561</f>
        <v>4711437354</v>
      </c>
      <c r="L2561" s="99">
        <f t="shared" si="157"/>
        <v>4.2564435896686039E-4</v>
      </c>
      <c r="M2561" s="102">
        <f t="shared" si="159"/>
        <v>1.2968897216982366E-3</v>
      </c>
      <c r="N2561" s="99">
        <f t="shared" si="160"/>
        <v>2.0587486088935809E-2</v>
      </c>
    </row>
    <row r="2562" spans="1:14">
      <c r="A2562" s="47">
        <v>43172</v>
      </c>
      <c r="B2562" s="39">
        <v>2.5821000000000001</v>
      </c>
      <c r="C2562" s="43">
        <f>((B2562-B2563)/0.01)*P$4+C2563</f>
        <v>-38659553.999999978</v>
      </c>
      <c r="D2562" s="39">
        <v>2.8292000000000002</v>
      </c>
      <c r="E2562" s="43">
        <f>((D2562-D2563)/0.01)*R$4+E2563</f>
        <v>8939868.0000000093</v>
      </c>
      <c r="F2562" s="39">
        <v>2.8921999999999999</v>
      </c>
      <c r="G2562" s="43">
        <f>((F2562-F2563)/0.01)*T$4+G2563</f>
        <v>15788253.999999998</v>
      </c>
      <c r="H2562" s="39">
        <v>2.9619</v>
      </c>
      <c r="I2562" s="43">
        <f>((H2562-H2563)/0.01)*V$4+I2563</f>
        <v>27463195.999999996</v>
      </c>
      <c r="J2562" s="54">
        <f t="shared" si="158"/>
        <v>13531764.000000024</v>
      </c>
      <c r="K2562" s="43">
        <f>$W$2+J2562</f>
        <v>4713531764</v>
      </c>
      <c r="L2562" s="99">
        <f t="shared" si="157"/>
        <v>4.4443859884385847E-4</v>
      </c>
      <c r="M2562" s="102">
        <f t="shared" si="159"/>
        <v>1.2118965310841624E-3</v>
      </c>
      <c r="N2562" s="99">
        <f t="shared" si="160"/>
        <v>1.9238261015943312E-2</v>
      </c>
    </row>
    <row r="2563" spans="1:14">
      <c r="A2563" s="47">
        <v>43173</v>
      </c>
      <c r="B2563" s="39">
        <v>2.5747</v>
      </c>
      <c r="C2563" s="43">
        <f>((B2563-B2564)/0.01)*P$4+C2564</f>
        <v>-38251073.99999997</v>
      </c>
      <c r="D2563" s="39">
        <v>2.8073000000000001</v>
      </c>
      <c r="E2563" s="43">
        <f>((D2563-D2564)/0.01)*R$4+E2564</f>
        <v>7860198.0000000084</v>
      </c>
      <c r="F2563" s="39">
        <v>2.8612000000000002</v>
      </c>
      <c r="G2563" s="43">
        <f>((F2563-F2564)/0.01)*T$4+G2564</f>
        <v>18603053.99999997</v>
      </c>
      <c r="H2563" s="39">
        <v>2.9205999999999999</v>
      </c>
      <c r="I2563" s="43">
        <f>((H2563-H2564)/0.01)*V$4+I2564</f>
        <v>31539506.000000007</v>
      </c>
      <c r="J2563" s="54">
        <f t="shared" si="158"/>
        <v>19751684.000000015</v>
      </c>
      <c r="K2563" s="43">
        <f>$W$2+J2563</f>
        <v>4719751684</v>
      </c>
      <c r="L2563" s="99">
        <f t="shared" si="157"/>
        <v>1.3187181188111714E-3</v>
      </c>
      <c r="M2563" s="102">
        <f t="shared" si="159"/>
        <v>1.223206361792477E-3</v>
      </c>
      <c r="N2563" s="99">
        <f t="shared" si="160"/>
        <v>1.9417799012489963E-2</v>
      </c>
    </row>
    <row r="2564" spans="1:14">
      <c r="A2564" s="47">
        <v>43174</v>
      </c>
      <c r="B2564" s="39">
        <v>2.5876000000000001</v>
      </c>
      <c r="C2564" s="43">
        <f>((B2564-B2565)/0.01)*P$4+C2565</f>
        <v>-38963153.999999978</v>
      </c>
      <c r="D2564" s="39">
        <v>2.8153000000000001</v>
      </c>
      <c r="E2564" s="43">
        <f>((D2564-D2565)/0.01)*R$4+E2565</f>
        <v>8254598.0000000084</v>
      </c>
      <c r="F2564" s="39">
        <v>2.8679999999999999</v>
      </c>
      <c r="G2564" s="43">
        <f>((F2564-F2565)/0.01)*T$4+G2565</f>
        <v>17985613.999999996</v>
      </c>
      <c r="H2564" s="39">
        <v>2.9165999999999999</v>
      </c>
      <c r="I2564" s="43">
        <f>((H2564-H2565)/0.01)*V$4+I2565</f>
        <v>31934306.000000007</v>
      </c>
      <c r="J2564" s="54">
        <f t="shared" si="158"/>
        <v>19211364.000000034</v>
      </c>
      <c r="K2564" s="43">
        <f>$W$2+J2564</f>
        <v>4719211364</v>
      </c>
      <c r="L2564" s="99">
        <f t="shared" si="157"/>
        <v>-1.1448715242180215E-4</v>
      </c>
      <c r="M2564" s="102">
        <f t="shared" si="159"/>
        <v>9.6259916493062197E-4</v>
      </c>
      <c r="N2564" s="99">
        <f t="shared" si="160"/>
        <v>1.528078801586924E-2</v>
      </c>
    </row>
    <row r="2565" spans="1:14">
      <c r="A2565" s="47">
        <v>43175</v>
      </c>
      <c r="B2565" s="39">
        <v>2.6097000000000001</v>
      </c>
      <c r="C2565" s="43">
        <f>((B2565-B2566)/0.01)*P$4+C2566</f>
        <v>-40183073.999999978</v>
      </c>
      <c r="D2565" s="39">
        <v>2.8376999999999999</v>
      </c>
      <c r="E2565" s="43">
        <f>((D2565-D2566)/0.01)*R$4+E2566</f>
        <v>9358917.9999999963</v>
      </c>
      <c r="F2565" s="39">
        <v>2.8900999999999999</v>
      </c>
      <c r="G2565" s="43">
        <f>((F2565-F2566)/0.01)*T$4+G2566</f>
        <v>15978933.999999994</v>
      </c>
      <c r="H2565" s="39">
        <v>2.9413999999999998</v>
      </c>
      <c r="I2565" s="43">
        <f>((H2565-H2566)/0.01)*V$4+I2566</f>
        <v>29486546.000000015</v>
      </c>
      <c r="J2565" s="54">
        <f t="shared" si="158"/>
        <v>14641324.000000028</v>
      </c>
      <c r="K2565" s="43">
        <f>$W$2+J2565</f>
        <v>4714641324</v>
      </c>
      <c r="L2565" s="99">
        <f t="shared" si="157"/>
        <v>-9.6885980916370281E-4</v>
      </c>
      <c r="M2565" s="102">
        <f t="shared" si="159"/>
        <v>7.6486575422828886E-4</v>
      </c>
      <c r="N2565" s="99">
        <f t="shared" si="160"/>
        <v>1.2141867432227414E-2</v>
      </c>
    </row>
    <row r="2566" spans="1:14">
      <c r="A2566" s="47">
        <v>43178</v>
      </c>
      <c r="B2566" s="39">
        <v>2.6078000000000001</v>
      </c>
      <c r="C2566" s="43">
        <f>((B2566-B2567)/0.01)*P$4+C2567</f>
        <v>-40078193.999999978</v>
      </c>
      <c r="D2566" s="39">
        <v>2.8428</v>
      </c>
      <c r="E2566" s="43">
        <f>((D2566-D2567)/0.01)*R$4+E2567</f>
        <v>9610348.0000000019</v>
      </c>
      <c r="F2566" s="39">
        <v>2.8948999999999998</v>
      </c>
      <c r="G2566" s="43">
        <f>((F2566-F2567)/0.01)*T$4+G2567</f>
        <v>15543094.000000002</v>
      </c>
      <c r="H2566" s="39">
        <v>2.9454000000000002</v>
      </c>
      <c r="I2566" s="43">
        <f>((H2566-H2567)/0.01)*V$4+I2567</f>
        <v>29091745.99999997</v>
      </c>
      <c r="J2566" s="54">
        <f t="shared" si="158"/>
        <v>14166993.999999994</v>
      </c>
      <c r="K2566" s="43">
        <f>$W$2+J2566</f>
        <v>4714166994</v>
      </c>
      <c r="L2566" s="99">
        <f t="shared" si="157"/>
        <v>-1.0061292676717402E-4</v>
      </c>
      <c r="M2566" s="102">
        <f t="shared" si="159"/>
        <v>7.563663209105134E-4</v>
      </c>
      <c r="N2566" s="99">
        <f t="shared" si="160"/>
        <v>1.2006943111164551E-2</v>
      </c>
    </row>
    <row r="2567" spans="1:14">
      <c r="A2567" s="47">
        <v>43179</v>
      </c>
      <c r="B2567" s="39">
        <v>2.6467999999999998</v>
      </c>
      <c r="C2567" s="43">
        <f>((B2567-B2568)/0.01)*P$4+C2568</f>
        <v>-42230993.999999963</v>
      </c>
      <c r="D2567" s="39">
        <v>2.8820999999999999</v>
      </c>
      <c r="E2567" s="43">
        <f>((D2567-D2568)/0.01)*R$4+E2568</f>
        <v>11547837.999999996</v>
      </c>
      <c r="F2567" s="39">
        <v>2.9332000000000003</v>
      </c>
      <c r="G2567" s="43">
        <f>((F2567-F2568)/0.01)*T$4+G2568</f>
        <v>12065453.999999961</v>
      </c>
      <c r="H2567" s="39">
        <v>2.9843000000000002</v>
      </c>
      <c r="I2567" s="43">
        <f>((H2567-H2568)/0.01)*V$4+I2568</f>
        <v>25252315.999999978</v>
      </c>
      <c r="J2567" s="54">
        <f t="shared" si="158"/>
        <v>6634613.9999999702</v>
      </c>
      <c r="K2567" s="43">
        <f>$W$2+J2567</f>
        <v>4706634614</v>
      </c>
      <c r="L2567" s="99">
        <f t="shared" si="157"/>
        <v>-1.5990956860178762E-3</v>
      </c>
      <c r="M2567" s="102">
        <f t="shared" si="159"/>
        <v>8.9523659320370371E-4</v>
      </c>
      <c r="N2567" s="99">
        <f t="shared" si="160"/>
        <v>1.4211440341090181E-2</v>
      </c>
    </row>
    <row r="2568" spans="1:14">
      <c r="A2568" s="47">
        <v>43180</v>
      </c>
      <c r="B2568" s="39">
        <v>2.6269999999999998</v>
      </c>
      <c r="C2568" s="43">
        <f>((B2568-B2569)/0.01)*P$4+C2569</f>
        <v>-41138033.999999963</v>
      </c>
      <c r="D2568" s="39">
        <v>2.8721000000000001</v>
      </c>
      <c r="E2568" s="43">
        <f>((D2568-D2569)/0.01)*R$4+E2569</f>
        <v>11054838.000000007</v>
      </c>
      <c r="F2568" s="39">
        <v>2.9264000000000001</v>
      </c>
      <c r="G2568" s="43">
        <f>((F2568-F2569)/0.01)*T$4+G2569</f>
        <v>12682893.999999974</v>
      </c>
      <c r="H2568" s="39">
        <v>2.9794</v>
      </c>
      <c r="I2568" s="43">
        <f>((H2568-H2569)/0.01)*V$4+I2569</f>
        <v>25735945.999999989</v>
      </c>
      <c r="J2568" s="54">
        <f t="shared" si="158"/>
        <v>8335644.0000000075</v>
      </c>
      <c r="K2568" s="43">
        <f>$W$2+J2568</f>
        <v>4708335644</v>
      </c>
      <c r="L2568" s="99">
        <f t="shared" ref="L2568:L2631" si="161">LN(K2568/K2567)</f>
        <v>3.6134580819591449E-4</v>
      </c>
      <c r="M2568" s="102">
        <f t="shared" si="159"/>
        <v>9.1005571450550207E-4</v>
      </c>
      <c r="N2568" s="99">
        <f t="shared" si="160"/>
        <v>1.444668659876853E-2</v>
      </c>
    </row>
    <row r="2569" spans="1:14">
      <c r="A2569" s="47">
        <v>43181</v>
      </c>
      <c r="B2569" s="39">
        <v>2.5983000000000001</v>
      </c>
      <c r="C2569" s="43">
        <f>((B2569-B2570)/0.01)*P$4+C2570</f>
        <v>-39553793.999999978</v>
      </c>
      <c r="D2569" s="39">
        <v>2.8148</v>
      </c>
      <c r="E2569" s="43">
        <f>((D2569-D2570)/0.01)*R$4+E2570</f>
        <v>8229948.0000000019</v>
      </c>
      <c r="F2569" s="39">
        <v>2.8692000000000002</v>
      </c>
      <c r="G2569" s="43">
        <f>((F2569-F2570)/0.01)*T$4+G2570</f>
        <v>17876653.999999966</v>
      </c>
      <c r="H2569" s="39">
        <v>2.9199000000000002</v>
      </c>
      <c r="I2569" s="43">
        <f>((H2569-H2570)/0.01)*V$4+I2570</f>
        <v>31608595.999999978</v>
      </c>
      <c r="J2569" s="54">
        <f t="shared" si="158"/>
        <v>18161403.999999966</v>
      </c>
      <c r="K2569" s="43">
        <f>$W$2+J2569</f>
        <v>4718161404</v>
      </c>
      <c r="L2569" s="99">
        <f t="shared" si="161"/>
        <v>2.0847115335734918E-3</v>
      </c>
      <c r="M2569" s="102">
        <f t="shared" si="159"/>
        <v>1.1389731422655192E-3</v>
      </c>
      <c r="N2569" s="99">
        <f t="shared" si="160"/>
        <v>1.8080638106498122E-2</v>
      </c>
    </row>
    <row r="2570" spans="1:14">
      <c r="A2570" s="47">
        <v>43182</v>
      </c>
      <c r="B2570" s="39">
        <v>2.5832999999999999</v>
      </c>
      <c r="C2570" s="43">
        <f>((B2570-B2571)/0.01)*P$4+C2571</f>
        <v>-38725793.99999997</v>
      </c>
      <c r="D2570" s="39">
        <v>2.7904</v>
      </c>
      <c r="E2570" s="43">
        <f>((D2570-D2571)/0.01)*R$4+E2571</f>
        <v>7027028.0000000028</v>
      </c>
      <c r="F2570" s="39">
        <v>2.8451</v>
      </c>
      <c r="G2570" s="43">
        <f>((F2570-F2571)/0.01)*T$4+G2571</f>
        <v>20064933.999999989</v>
      </c>
      <c r="H2570" s="39">
        <v>2.9064000000000001</v>
      </c>
      <c r="I2570" s="43">
        <f>((H2570-H2571)/0.01)*V$4+I2571</f>
        <v>32941045.999999985</v>
      </c>
      <c r="J2570" s="54">
        <f t="shared" ref="J2570:J2633" si="162">C2570+E2570+G2570+I2570</f>
        <v>21307214.000000007</v>
      </c>
      <c r="K2570" s="43">
        <f>$W$2+J2570</f>
        <v>4721307214</v>
      </c>
      <c r="L2570" s="99">
        <f t="shared" si="161"/>
        <v>6.6652271303968417E-4</v>
      </c>
      <c r="M2570" s="102">
        <f t="shared" ref="M2570:M2633" si="163">_xlfn.STDEV.S(L2561:L2570)</f>
        <v>1.0500471954725552E-3</v>
      </c>
      <c r="N2570" s="99">
        <f t="shared" si="160"/>
        <v>1.6668982464607258E-2</v>
      </c>
    </row>
    <row r="2571" spans="1:14">
      <c r="A2571" s="47">
        <v>43185</v>
      </c>
      <c r="B2571" s="39">
        <v>2.6107</v>
      </c>
      <c r="C2571" s="43">
        <f>((B2571-B2572)/0.01)*P$4+C2572</f>
        <v>-40238273.999999978</v>
      </c>
      <c r="D2571" s="39">
        <v>2.8315000000000001</v>
      </c>
      <c r="E2571" s="43">
        <f>((D2571-D2572)/0.01)*R$4+E2572</f>
        <v>9053258.0000000093</v>
      </c>
      <c r="F2571" s="39">
        <v>2.8858999999999999</v>
      </c>
      <c r="G2571" s="43">
        <f>((F2571-F2572)/0.01)*T$4+G2572</f>
        <v>16360293.999999993</v>
      </c>
      <c r="H2571" s="39">
        <v>2.9386000000000001</v>
      </c>
      <c r="I2571" s="43">
        <f>((H2571-H2572)/0.01)*V$4+I2572</f>
        <v>29762905.999999985</v>
      </c>
      <c r="J2571" s="54">
        <f t="shared" si="162"/>
        <v>14938184.000000007</v>
      </c>
      <c r="K2571" s="43">
        <f>$W$2+J2571</f>
        <v>4714938184</v>
      </c>
      <c r="L2571" s="99">
        <f t="shared" si="161"/>
        <v>-1.3499078708814375E-3</v>
      </c>
      <c r="M2571" s="102">
        <f t="shared" si="163"/>
        <v>1.161583942228979E-3</v>
      </c>
      <c r="N2571" s="99">
        <f t="shared" si="160"/>
        <v>1.8439573428383382E-2</v>
      </c>
    </row>
    <row r="2572" spans="1:14">
      <c r="A2572" s="47">
        <v>43186</v>
      </c>
      <c r="B2572" s="39">
        <v>2.5434999999999999</v>
      </c>
      <c r="C2572" s="43">
        <f>((B2572-B2573)/0.01)*P$4+C2573</f>
        <v>-36528833.99999997</v>
      </c>
      <c r="D2572" s="39">
        <v>2.7401</v>
      </c>
      <c r="E2572" s="43">
        <f>((D2572-D2573)/0.01)*R$4+E2573</f>
        <v>4547238.0000000019</v>
      </c>
      <c r="F2572" s="39">
        <v>2.7934999999999999</v>
      </c>
      <c r="G2572" s="43">
        <f>((F2572-F2573)/0.01)*T$4+G2573</f>
        <v>24750213.999999996</v>
      </c>
      <c r="H2572" s="39">
        <v>2.8578999999999999</v>
      </c>
      <c r="I2572" s="43">
        <f>((H2572-H2573)/0.01)*V$4+I2573</f>
        <v>37727996.000000007</v>
      </c>
      <c r="J2572" s="54">
        <f t="shared" si="162"/>
        <v>30496614.000000034</v>
      </c>
      <c r="K2572" s="43">
        <f>$W$2+J2572</f>
        <v>4730496614</v>
      </c>
      <c r="L2572" s="99">
        <f t="shared" si="161"/>
        <v>3.2943838804645816E-3</v>
      </c>
      <c r="M2572" s="102">
        <f t="shared" si="163"/>
        <v>1.5478782359036199E-3</v>
      </c>
      <c r="N2572" s="99">
        <f t="shared" si="160"/>
        <v>2.457180523206209E-2</v>
      </c>
    </row>
    <row r="2573" spans="1:14">
      <c r="A2573" s="47">
        <v>43187</v>
      </c>
      <c r="B2573" s="39">
        <v>2.5685000000000002</v>
      </c>
      <c r="C2573" s="43">
        <f>((B2573-B2574)/0.01)*P$4+C2574</f>
        <v>-37908833.999999993</v>
      </c>
      <c r="D2573" s="39">
        <v>2.7561999999999998</v>
      </c>
      <c r="E2573" s="43">
        <f>((D2573-D2574)/0.01)*R$4+E2574</f>
        <v>5340967.9999999907</v>
      </c>
      <c r="F2573" s="39">
        <v>2.8075999999999999</v>
      </c>
      <c r="G2573" s="43">
        <f>((F2573-F2574)/0.01)*T$4+G2574</f>
        <v>23469933.999999996</v>
      </c>
      <c r="H2573" s="39">
        <v>2.8597000000000001</v>
      </c>
      <c r="I2573" s="43">
        <f>((H2573-H2574)/0.01)*V$4+I2574</f>
        <v>37550335.999999985</v>
      </c>
      <c r="J2573" s="54">
        <f t="shared" si="162"/>
        <v>28452403.999999981</v>
      </c>
      <c r="K2573" s="43">
        <f>$W$2+J2573</f>
        <v>4728452404</v>
      </c>
      <c r="L2573" s="99">
        <f t="shared" si="161"/>
        <v>-4.3222773014950431E-4</v>
      </c>
      <c r="M2573" s="102">
        <f t="shared" si="163"/>
        <v>1.5261679186340793E-3</v>
      </c>
      <c r="N2573" s="99">
        <f t="shared" si="160"/>
        <v>2.4227164629784997E-2</v>
      </c>
    </row>
    <row r="2574" spans="1:14">
      <c r="A2574" s="47">
        <v>43188</v>
      </c>
      <c r="B2574" s="39">
        <v>2.5804</v>
      </c>
      <c r="C2574" s="43">
        <f>((B2574-B2575)/0.01)*P$4+C2575</f>
        <v>-38565713.999999985</v>
      </c>
      <c r="D2574" s="39">
        <v>2.7313000000000001</v>
      </c>
      <c r="E2574" s="43">
        <f>((D2574-D2575)/0.01)*R$4+E2575</f>
        <v>4113398.0000000056</v>
      </c>
      <c r="F2574" s="39">
        <v>2.7761</v>
      </c>
      <c r="G2574" s="43">
        <f>((F2574-F2575)/0.01)*T$4+G2575</f>
        <v>26330133.999999985</v>
      </c>
      <c r="H2574" s="39">
        <v>2.8218000000000001</v>
      </c>
      <c r="I2574" s="43">
        <f>((H2574-H2575)/0.01)*V$4+I2575</f>
        <v>41291065.999999993</v>
      </c>
      <c r="J2574" s="54">
        <f t="shared" si="162"/>
        <v>33168884</v>
      </c>
      <c r="K2574" s="43">
        <f>$W$2+J2574</f>
        <v>4733168884</v>
      </c>
      <c r="L2574" s="99">
        <f t="shared" si="161"/>
        <v>9.9697086727492876E-4</v>
      </c>
      <c r="M2574" s="102">
        <f t="shared" si="163"/>
        <v>1.542386164756759E-3</v>
      </c>
      <c r="N2574" s="99">
        <f t="shared" si="160"/>
        <v>2.4484621305438485E-2</v>
      </c>
    </row>
    <row r="2575" spans="1:14">
      <c r="A2575" s="47">
        <v>43189</v>
      </c>
      <c r="B2575" s="39">
        <v>2.5815000000000001</v>
      </c>
      <c r="C2575" s="43">
        <f>((B2575-B2576)/0.01)*P$4+C2576</f>
        <v>-38626433.999999993</v>
      </c>
      <c r="D2575" s="39">
        <v>2.7320000000000002</v>
      </c>
      <c r="E2575" s="43">
        <f>((D2575-D2576)/0.01)*R$4+E2576</f>
        <v>4147908.0000000126</v>
      </c>
      <c r="F2575" s="39">
        <v>2.7902</v>
      </c>
      <c r="G2575" s="43">
        <f>((F2575-F2576)/0.01)*T$4+G2576</f>
        <v>25049853.999999985</v>
      </c>
      <c r="H2575" s="39">
        <v>2.8237000000000001</v>
      </c>
      <c r="I2575" s="43">
        <f>((H2575-H2576)/0.01)*V$4+I2576</f>
        <v>41103535.999999993</v>
      </c>
      <c r="J2575" s="54">
        <f t="shared" si="162"/>
        <v>31674864</v>
      </c>
      <c r="K2575" s="43">
        <f>$W$2+J2575</f>
        <v>4731674864</v>
      </c>
      <c r="L2575" s="99">
        <f t="shared" si="161"/>
        <v>-3.1569882233383064E-4</v>
      </c>
      <c r="M2575" s="102">
        <f t="shared" si="163"/>
        <v>1.4960363629780099E-3</v>
      </c>
      <c r="N2575" s="99">
        <f t="shared" si="160"/>
        <v>2.3748841012496229E-2</v>
      </c>
    </row>
    <row r="2576" spans="1:14">
      <c r="A2576" s="47">
        <v>43192</v>
      </c>
      <c r="B2576" s="39">
        <v>2.5598000000000001</v>
      </c>
      <c r="C2576" s="43">
        <f>((B2576-B2577)/0.01)*P$4+C2577</f>
        <v>-37428593.999999993</v>
      </c>
      <c r="D2576" s="39">
        <v>2.7176999999999998</v>
      </c>
      <c r="E2576" s="43">
        <f>((D2576-D2577)/0.01)*R$4+E2577</f>
        <v>3442917.9999999916</v>
      </c>
      <c r="F2576" s="39">
        <v>2.7648999999999999</v>
      </c>
      <c r="G2576" s="43">
        <f>((F2576-F2577)/0.01)*T$4+G2577</f>
        <v>27347093.999999996</v>
      </c>
      <c r="H2576" s="39">
        <v>2.8068</v>
      </c>
      <c r="I2576" s="43">
        <f>((H2576-H2577)/0.01)*V$4+I2577</f>
        <v>42771566.000000007</v>
      </c>
      <c r="J2576" s="54">
        <f t="shared" si="162"/>
        <v>36132984</v>
      </c>
      <c r="K2576" s="43">
        <f>$W$2+J2576</f>
        <v>4736132984</v>
      </c>
      <c r="L2576" s="99">
        <f t="shared" si="161"/>
        <v>9.4174288305330731E-4</v>
      </c>
      <c r="M2576" s="102">
        <f t="shared" si="163"/>
        <v>1.4966407067331226E-3</v>
      </c>
      <c r="N2576" s="99">
        <f t="shared" si="160"/>
        <v>2.3758434672190767E-2</v>
      </c>
    </row>
    <row r="2577" spans="1:14">
      <c r="A2577" s="47">
        <v>43193</v>
      </c>
      <c r="B2577" s="39">
        <v>2.5922999999999998</v>
      </c>
      <c r="C2577" s="43">
        <f>((B2577-B2578)/0.01)*P$4+C2578</f>
        <v>-39222593.999999978</v>
      </c>
      <c r="D2577" s="39">
        <v>2.7595000000000001</v>
      </c>
      <c r="E2577" s="43">
        <f>((D2577-D2578)/0.01)*R$4+E2578</f>
        <v>5503658.0000000056</v>
      </c>
      <c r="F2577" s="39">
        <v>2.8071000000000002</v>
      </c>
      <c r="G2577" s="43">
        <f>((F2577-F2578)/0.01)*T$4+G2578</f>
        <v>23515333.999999974</v>
      </c>
      <c r="H2577" s="39">
        <v>2.8509000000000002</v>
      </c>
      <c r="I2577" s="43">
        <f>((H2577-H2578)/0.01)*V$4+I2578</f>
        <v>38418895.999999985</v>
      </c>
      <c r="J2577" s="54">
        <f t="shared" si="162"/>
        <v>28215293.999999989</v>
      </c>
      <c r="K2577" s="43">
        <f>$W$2+J2577</f>
        <v>4728215294</v>
      </c>
      <c r="L2577" s="99">
        <f t="shared" si="161"/>
        <v>-1.6731615563040168E-3</v>
      </c>
      <c r="M2577" s="102">
        <f t="shared" si="163"/>
        <v>1.5081289864371981E-3</v>
      </c>
      <c r="N2577" s="99">
        <f t="shared" ref="N2577:N2636" si="164">M2577*SQRT(252)</f>
        <v>2.3940805458724373E-2</v>
      </c>
    </row>
    <row r="2578" spans="1:14">
      <c r="A2578" s="47">
        <v>43194</v>
      </c>
      <c r="B2578" s="39">
        <v>2.6042999999999998</v>
      </c>
      <c r="C2578" s="43">
        <f>((B2578-B2579)/0.01)*P$4+C2579</f>
        <v>-39884993.999999978</v>
      </c>
      <c r="D2578" s="39">
        <v>2.79</v>
      </c>
      <c r="E2578" s="43">
        <f>((D2578-D2579)/0.01)*R$4+E2579</f>
        <v>7007308.0000000047</v>
      </c>
      <c r="F2578" s="39">
        <v>2.8365999999999998</v>
      </c>
      <c r="G2578" s="43">
        <f>((F2578-F2579)/0.01)*T$4+G2579</f>
        <v>20836734.000000007</v>
      </c>
      <c r="H2578" s="39">
        <v>2.8806000000000003</v>
      </c>
      <c r="I2578" s="43">
        <f>((H2578-H2579)/0.01)*V$4+I2579</f>
        <v>35487505.999999978</v>
      </c>
      <c r="J2578" s="54">
        <f t="shared" si="162"/>
        <v>23446554.000000011</v>
      </c>
      <c r="K2578" s="43">
        <f>$W$2+J2578</f>
        <v>4723446554</v>
      </c>
      <c r="L2578" s="99">
        <f t="shared" si="161"/>
        <v>-1.0090797748236332E-3</v>
      </c>
      <c r="M2578" s="102">
        <f t="shared" si="163"/>
        <v>1.5784589565417972E-3</v>
      </c>
      <c r="N2578" s="99">
        <f t="shared" si="164"/>
        <v>2.5057259122392636E-2</v>
      </c>
    </row>
    <row r="2579" spans="1:14">
      <c r="A2579" s="47">
        <v>43195</v>
      </c>
      <c r="B2579" s="39">
        <v>2.6217000000000001</v>
      </c>
      <c r="C2579" s="43">
        <f>((B2579-B2580)/0.01)*P$4+C2580</f>
        <v>-40845473.999999993</v>
      </c>
      <c r="D2579" s="39">
        <v>2.8155000000000001</v>
      </c>
      <c r="E2579" s="43">
        <f>((D2579-D2580)/0.01)*R$4+E2580</f>
        <v>8264458.0000000084</v>
      </c>
      <c r="F2579" s="39">
        <v>2.8672</v>
      </c>
      <c r="G2579" s="43">
        <f>((F2579-F2580)/0.01)*T$4+G2580</f>
        <v>18058253.999999993</v>
      </c>
      <c r="H2579" s="39">
        <v>2.9175</v>
      </c>
      <c r="I2579" s="43">
        <f>((H2579-H2580)/0.01)*V$4+I2580</f>
        <v>31845476.000000007</v>
      </c>
      <c r="J2579" s="54">
        <f t="shared" si="162"/>
        <v>17322714.000000015</v>
      </c>
      <c r="K2579" s="43">
        <f>$W$2+J2579</f>
        <v>4717322714</v>
      </c>
      <c r="L2579" s="99">
        <f t="shared" si="161"/>
        <v>-1.2973181919916149E-3</v>
      </c>
      <c r="M2579" s="102">
        <f t="shared" si="163"/>
        <v>1.5196626743818351E-3</v>
      </c>
      <c r="N2579" s="99">
        <f t="shared" si="164"/>
        <v>2.4123897078729976E-2</v>
      </c>
    </row>
    <row r="2580" spans="1:14">
      <c r="A2580" s="47">
        <v>43196</v>
      </c>
      <c r="B2580" s="39">
        <v>2.5869999999999997</v>
      </c>
      <c r="C2580" s="43">
        <f>((B2580-B2581)/0.01)*P$4+C2581</f>
        <v>-38930033.99999997</v>
      </c>
      <c r="D2580" s="39">
        <v>2.7582</v>
      </c>
      <c r="E2580" s="43">
        <f>((D2580-D2581)/0.01)*R$4+E2581</f>
        <v>5439568.0000000019</v>
      </c>
      <c r="F2580" s="39">
        <v>2.8048999999999999</v>
      </c>
      <c r="G2580" s="43">
        <f>((F2580-F2581)/0.01)*T$4+G2581</f>
        <v>23715093.999999993</v>
      </c>
      <c r="H2580" s="39">
        <v>2.8603000000000001</v>
      </c>
      <c r="I2580" s="43">
        <f>((H2580-H2581)/0.01)*V$4+I2581</f>
        <v>37491116</v>
      </c>
      <c r="J2580" s="54">
        <f t="shared" si="162"/>
        <v>27715744.000000022</v>
      </c>
      <c r="K2580" s="43">
        <f>$W$2+J2580</f>
        <v>4727715744</v>
      </c>
      <c r="L2580" s="99">
        <f t="shared" si="161"/>
        <v>2.20073941273809E-3</v>
      </c>
      <c r="M2580" s="102">
        <f t="shared" si="163"/>
        <v>1.6667513241430179E-3</v>
      </c>
      <c r="N2580" s="99">
        <f t="shared" si="164"/>
        <v>2.6458857006420193E-2</v>
      </c>
    </row>
    <row r="2581" spans="1:14">
      <c r="A2581" s="47">
        <v>43199</v>
      </c>
      <c r="B2581" s="39">
        <v>2.5924</v>
      </c>
      <c r="C2581" s="43">
        <f>((B2581-B2582)/0.01)*P$4+C2582</f>
        <v>-39228113.999999985</v>
      </c>
      <c r="D2581" s="39">
        <v>2.7595000000000001</v>
      </c>
      <c r="E2581" s="43">
        <f>((D2581-D2582)/0.01)*R$4+E2582</f>
        <v>5503658.0000000056</v>
      </c>
      <c r="F2581" s="39">
        <v>2.806</v>
      </c>
      <c r="G2581" s="43">
        <f>((F2581-F2582)/0.01)*T$4+G2582</f>
        <v>23615213.999999985</v>
      </c>
      <c r="H2581" s="39">
        <v>2.8553999999999999</v>
      </c>
      <c r="I2581" s="43">
        <f>((H2581-H2582)/0.01)*V$4+I2582</f>
        <v>37974746.000000015</v>
      </c>
      <c r="J2581" s="54">
        <f t="shared" si="162"/>
        <v>27865504.000000022</v>
      </c>
      <c r="K2581" s="43">
        <f>$W$2+J2581</f>
        <v>4727865504</v>
      </c>
      <c r="L2581" s="99">
        <f t="shared" si="161"/>
        <v>3.1676529678061204E-5</v>
      </c>
      <c r="M2581" s="102">
        <f t="shared" si="163"/>
        <v>1.5851956157327529E-3</v>
      </c>
      <c r="N2581" s="99">
        <f t="shared" si="164"/>
        <v>2.5164200271712633E-2</v>
      </c>
    </row>
    <row r="2582" spans="1:14">
      <c r="A2582" s="47">
        <v>43200</v>
      </c>
      <c r="B2582" s="39">
        <v>2.6097999999999999</v>
      </c>
      <c r="C2582" s="43">
        <f>((B2582-B2583)/0.01)*P$4+C2583</f>
        <v>-40188593.999999978</v>
      </c>
      <c r="D2582" s="39">
        <v>2.7831000000000001</v>
      </c>
      <c r="E2582" s="43">
        <f>((D2582-D2583)/0.01)*R$4+E2583</f>
        <v>6667138.0000000084</v>
      </c>
      <c r="F2582" s="39">
        <v>2.8308999999999997</v>
      </c>
      <c r="G2582" s="43">
        <f>((F2582-F2583)/0.01)*T$4+G2583</f>
        <v>21354294.000000011</v>
      </c>
      <c r="H2582" s="39">
        <v>2.8797000000000001</v>
      </c>
      <c r="I2582" s="43">
        <f>((H2582-H2583)/0.01)*V$4+I2583</f>
        <v>35576335.999999993</v>
      </c>
      <c r="J2582" s="54">
        <f t="shared" si="162"/>
        <v>23409174.000000034</v>
      </c>
      <c r="K2582" s="43">
        <f>$W$2+J2582</f>
        <v>4723409174</v>
      </c>
      <c r="L2582" s="99">
        <f t="shared" si="161"/>
        <v>-9.4301149465343529E-4</v>
      </c>
      <c r="M2582" s="102">
        <f t="shared" si="163"/>
        <v>1.2099945290501748E-3</v>
      </c>
      <c r="N2582" s="99">
        <f t="shared" si="164"/>
        <v>1.920806766969289E-2</v>
      </c>
    </row>
    <row r="2583" spans="1:14">
      <c r="A2583" s="47">
        <v>43201</v>
      </c>
      <c r="B2583" s="39">
        <v>2.6183000000000001</v>
      </c>
      <c r="C2583" s="43">
        <f>((B2583-B2584)/0.01)*P$4+C2584</f>
        <v>-40657793.999999985</v>
      </c>
      <c r="D2583" s="39">
        <v>2.7782999999999998</v>
      </c>
      <c r="E2583" s="43">
        <f>((D2583-D2584)/0.01)*R$4+E2584</f>
        <v>6430497.9999999907</v>
      </c>
      <c r="F2583" s="39">
        <v>2.8210999999999999</v>
      </c>
      <c r="G2583" s="43">
        <f>((F2583-F2584)/0.01)*T$4+G2584</f>
        <v>22244133.999999993</v>
      </c>
      <c r="H2583" s="39">
        <v>2.8681000000000001</v>
      </c>
      <c r="I2583" s="43">
        <f>((H2583-H2584)/0.01)*V$4+I2584</f>
        <v>36721256</v>
      </c>
      <c r="J2583" s="54">
        <f t="shared" si="162"/>
        <v>24738094</v>
      </c>
      <c r="K2583" s="43">
        <f>$W$2+J2583</f>
        <v>4724738094</v>
      </c>
      <c r="L2583" s="99">
        <f t="shared" si="161"/>
        <v>2.8130806412488864E-4</v>
      </c>
      <c r="M2583" s="102">
        <f t="shared" si="163"/>
        <v>1.2125341441295843E-3</v>
      </c>
      <c r="N2583" s="99">
        <f t="shared" si="164"/>
        <v>1.9248382809248572E-2</v>
      </c>
    </row>
    <row r="2584" spans="1:14">
      <c r="A2584" s="47">
        <v>43202</v>
      </c>
      <c r="B2584" s="39">
        <v>2.6629</v>
      </c>
      <c r="C2584" s="43">
        <f>((B2584-B2585)/0.01)*P$4+C2585</f>
        <v>-43119713.999999985</v>
      </c>
      <c r="D2584" s="39">
        <v>2.8346</v>
      </c>
      <c r="E2584" s="43">
        <f>((D2584-D2585)/0.01)*R$4+E2585</f>
        <v>9206088.0000000019</v>
      </c>
      <c r="F2584" s="39">
        <v>2.8769</v>
      </c>
      <c r="G2584" s="43">
        <f>((F2584-F2585)/0.01)*T$4+G2585</f>
        <v>17177493.999999985</v>
      </c>
      <c r="H2584" s="39">
        <v>2.9201000000000001</v>
      </c>
      <c r="I2584" s="43">
        <f>((H2584-H2585)/0.01)*V$4+I2585</f>
        <v>31588855.999999993</v>
      </c>
      <c r="J2584" s="54">
        <f t="shared" si="162"/>
        <v>14852723.999999993</v>
      </c>
      <c r="K2584" s="43">
        <f>$W$2+J2584</f>
        <v>4714852724</v>
      </c>
      <c r="L2584" s="99">
        <f t="shared" si="161"/>
        <v>-2.0944496015324865E-3</v>
      </c>
      <c r="M2584" s="102">
        <f t="shared" si="163"/>
        <v>1.2988612170477152E-3</v>
      </c>
      <c r="N2584" s="99">
        <f t="shared" si="164"/>
        <v>2.0618782607369653E-2</v>
      </c>
    </row>
    <row r="2585" spans="1:14">
      <c r="A2585" s="47">
        <v>43203</v>
      </c>
      <c r="B2585" s="39">
        <v>2.6734</v>
      </c>
      <c r="C2585" s="43">
        <f>((B2585-B2586)/0.01)*P$4+C2586</f>
        <v>-43699313.999999985</v>
      </c>
      <c r="D2585" s="39">
        <v>2.8289999999999997</v>
      </c>
      <c r="E2585" s="43">
        <f>((D2585-D2586)/0.01)*R$4+E2586</f>
        <v>8930007.9999999888</v>
      </c>
      <c r="F2585" s="39">
        <v>2.8647</v>
      </c>
      <c r="G2585" s="43">
        <f>((F2585-F2586)/0.01)*T$4+G2586</f>
        <v>18285253.999999985</v>
      </c>
      <c r="H2585" s="39">
        <v>2.8986000000000001</v>
      </c>
      <c r="I2585" s="43">
        <f>((H2585-H2586)/0.01)*V$4+I2586</f>
        <v>33710906</v>
      </c>
      <c r="J2585" s="54">
        <f t="shared" si="162"/>
        <v>17226853.999999985</v>
      </c>
      <c r="K2585" s="43">
        <f>$W$2+J2585</f>
        <v>4717226854</v>
      </c>
      <c r="L2585" s="99">
        <f t="shared" si="161"/>
        <v>5.0341603471550035E-4</v>
      </c>
      <c r="M2585" s="102">
        <f t="shared" si="163"/>
        <v>1.329378059554346E-3</v>
      </c>
      <c r="N2585" s="99">
        <f t="shared" si="164"/>
        <v>2.1103222463798477E-2</v>
      </c>
    </row>
    <row r="2586" spans="1:14">
      <c r="A2586" s="47">
        <v>43206</v>
      </c>
      <c r="B2586" s="39">
        <v>2.6848000000000001</v>
      </c>
      <c r="C2586" s="43">
        <f>((B2586-B2587)/0.01)*P$4+C2587</f>
        <v>-44328593.999999993</v>
      </c>
      <c r="D2586" s="39">
        <v>2.8275999999999999</v>
      </c>
      <c r="E2586" s="43">
        <f>((D2586-D2587)/0.01)*R$4+E2587</f>
        <v>8860987.9999999963</v>
      </c>
      <c r="F2586" s="39">
        <v>2.8609</v>
      </c>
      <c r="G2586" s="43">
        <f>((F2586-F2587)/0.01)*T$4+G2587</f>
        <v>18630293.999999989</v>
      </c>
      <c r="H2586" s="39">
        <v>2.8940000000000001</v>
      </c>
      <c r="I2586" s="43">
        <f>((H2586-H2587)/0.01)*V$4+I2587</f>
        <v>34164925.999999993</v>
      </c>
      <c r="J2586" s="54">
        <f t="shared" si="162"/>
        <v>17327613.999999981</v>
      </c>
      <c r="K2586" s="43">
        <f>$W$2+J2586</f>
        <v>4717327614</v>
      </c>
      <c r="L2586" s="99">
        <f t="shared" si="161"/>
        <v>2.1359779170318831E-5</v>
      </c>
      <c r="M2586" s="102">
        <f t="shared" si="163"/>
        <v>1.2636432623722633E-3</v>
      </c>
      <c r="N2586" s="99">
        <f t="shared" si="164"/>
        <v>2.0059714908836113E-2</v>
      </c>
    </row>
    <row r="2587" spans="1:14">
      <c r="A2587" s="47">
        <v>43207</v>
      </c>
      <c r="B2587" s="39">
        <v>2.6846000000000001</v>
      </c>
      <c r="C2587" s="43">
        <f>((B2587-B2588)/0.01)*P$4+C2588</f>
        <v>-44317553.999999993</v>
      </c>
      <c r="D2587" s="39">
        <v>2.8311999999999999</v>
      </c>
      <c r="E2587" s="43">
        <f>((D2587-D2588)/0.01)*R$4+E2588</f>
        <v>9038467.9999999981</v>
      </c>
      <c r="F2587" s="39">
        <v>2.8637000000000001</v>
      </c>
      <c r="G2587" s="43">
        <f>((F2587-F2588)/0.01)*T$4+G2588</f>
        <v>18376053.999999978</v>
      </c>
      <c r="H2587" s="39">
        <v>2.8959000000000001</v>
      </c>
      <c r="I2587" s="43">
        <f>((H2587-H2588)/0.01)*V$4+I2588</f>
        <v>33977395.999999993</v>
      </c>
      <c r="J2587" s="54">
        <f t="shared" si="162"/>
        <v>17074363.999999978</v>
      </c>
      <c r="K2587" s="43">
        <f>$W$2+J2587</f>
        <v>4717074364</v>
      </c>
      <c r="L2587" s="99">
        <f t="shared" si="161"/>
        <v>-5.3686497703082849E-5</v>
      </c>
      <c r="M2587" s="102">
        <f t="shared" si="163"/>
        <v>1.1832588892841643E-3</v>
      </c>
      <c r="N2587" s="99">
        <f t="shared" si="164"/>
        <v>1.8783652545914454E-2</v>
      </c>
    </row>
    <row r="2588" spans="1:14">
      <c r="A2588" s="47">
        <v>43208</v>
      </c>
      <c r="B2588" s="39">
        <v>2.7088999999999999</v>
      </c>
      <c r="C2588" s="43">
        <f>((B2588-B2589)/0.01)*P$4+C2589</f>
        <v>-45658913.999999978</v>
      </c>
      <c r="D2588" s="39">
        <v>2.8685</v>
      </c>
      <c r="E2588" s="43">
        <f>((D2588-D2589)/0.01)*R$4+E2589</f>
        <v>10877358.000000004</v>
      </c>
      <c r="F2588" s="39">
        <v>2.9011</v>
      </c>
      <c r="G2588" s="43">
        <f>((F2588-F2589)/0.01)*T$4+G2589</f>
        <v>14980133.999999991</v>
      </c>
      <c r="H2588" s="39">
        <v>2.9268000000000001</v>
      </c>
      <c r="I2588" s="43">
        <f>((H2588-H2589)/0.01)*V$4+I2589</f>
        <v>30927566</v>
      </c>
      <c r="J2588" s="54">
        <f t="shared" si="162"/>
        <v>11126144.000000022</v>
      </c>
      <c r="K2588" s="43">
        <f>$W$2+J2588</f>
        <v>4711126144</v>
      </c>
      <c r="L2588" s="99">
        <f t="shared" si="161"/>
        <v>-1.2617934427983518E-3</v>
      </c>
      <c r="M2588" s="102">
        <f t="shared" si="163"/>
        <v>1.2041214432926006E-3</v>
      </c>
      <c r="N2588" s="99">
        <f t="shared" si="164"/>
        <v>1.911483532363431E-2</v>
      </c>
    </row>
    <row r="2589" spans="1:14">
      <c r="A2589" s="47">
        <v>43209</v>
      </c>
      <c r="B2589" s="39">
        <v>2.7189000000000001</v>
      </c>
      <c r="C2589" s="43">
        <f>((B2589-B2590)/0.01)*P$4+C2590</f>
        <v>-46210913.999999993</v>
      </c>
      <c r="D2589" s="39">
        <v>2.9005000000000001</v>
      </c>
      <c r="E2589" s="43">
        <f>((D2589-D2590)/0.01)*R$4+E2590</f>
        <v>12454958.000000006</v>
      </c>
      <c r="F2589" s="39">
        <v>2.9392</v>
      </c>
      <c r="G2589" s="43">
        <f>((F2589-F2590)/0.01)*T$4+G2590</f>
        <v>11520653.999999989</v>
      </c>
      <c r="H2589" s="39">
        <v>2.9643000000000002</v>
      </c>
      <c r="I2589" s="43">
        <f>((H2589-H2590)/0.01)*V$4+I2590</f>
        <v>27226315.999999993</v>
      </c>
      <c r="J2589" s="54">
        <f t="shared" si="162"/>
        <v>4991013.9999999963</v>
      </c>
      <c r="K2589" s="43">
        <f>$W$2+J2589</f>
        <v>4704991014</v>
      </c>
      <c r="L2589" s="99">
        <f t="shared" si="161"/>
        <v>-1.3031126875818067E-3</v>
      </c>
      <c r="M2589" s="102">
        <f t="shared" si="163"/>
        <v>1.2046767253659162E-3</v>
      </c>
      <c r="N2589" s="99">
        <f t="shared" si="164"/>
        <v>1.9123650153275225E-2</v>
      </c>
    </row>
    <row r="2590" spans="1:14">
      <c r="A2590" s="47">
        <v>43210</v>
      </c>
      <c r="B2590" s="39">
        <v>2.7410000000000001</v>
      </c>
      <c r="C2590" s="43">
        <f>((B2590-B2591)/0.01)*P$4+C2591</f>
        <v>-47430833.999999993</v>
      </c>
      <c r="D2590" s="39">
        <v>2.9529999999999998</v>
      </c>
      <c r="E2590" s="43">
        <f>((D2590-D2591)/0.01)*R$4+E2591</f>
        <v>15043207.999999994</v>
      </c>
      <c r="F2590" s="39">
        <v>2.9950000000000001</v>
      </c>
      <c r="G2590" s="43">
        <f>((F2590-F2591)/0.01)*T$4+G2591</f>
        <v>6454013.9999999814</v>
      </c>
      <c r="H2590" s="39">
        <v>3.0236999999999998</v>
      </c>
      <c r="I2590" s="43">
        <f>((H2590-H2591)/0.01)*V$4+I2591</f>
        <v>21363536.000000026</v>
      </c>
      <c r="J2590" s="54">
        <f t="shared" si="162"/>
        <v>-4570075.9999999925</v>
      </c>
      <c r="K2590" s="43">
        <f>$W$2+J2590</f>
        <v>4695429924</v>
      </c>
      <c r="L2590" s="99">
        <f t="shared" si="161"/>
        <v>-2.0341840774931279E-3</v>
      </c>
      <c r="M2590" s="102">
        <f t="shared" si="163"/>
        <v>9.6294566665784198E-4</v>
      </c>
      <c r="N2590" s="99">
        <f t="shared" si="164"/>
        <v>1.5286288560263711E-2</v>
      </c>
    </row>
    <row r="2591" spans="1:14">
      <c r="A2591" s="47">
        <v>43213</v>
      </c>
      <c r="B2591" s="39">
        <v>2.7530999999999999</v>
      </c>
      <c r="C2591" s="43">
        <f>((B2591-B2592)/0.01)*P$4+C2592</f>
        <v>-48098753.999999978</v>
      </c>
      <c r="D2591" s="39">
        <v>2.9630000000000001</v>
      </c>
      <c r="E2591" s="43">
        <f>((D2591-D2592)/0.01)*R$4+E2592</f>
        <v>15536208.000000006</v>
      </c>
      <c r="F2591" s="39">
        <v>3.0036999999999998</v>
      </c>
      <c r="G2591" s="43">
        <f>((F2591-F2592)/0.01)*T$4+G2592</f>
        <v>5664054.0000000084</v>
      </c>
      <c r="H2591" s="39">
        <v>3.0177999999999998</v>
      </c>
      <c r="I2591" s="43">
        <f>((H2591-H2592)/0.01)*V$4+I2592</f>
        <v>21945866.000000026</v>
      </c>
      <c r="J2591" s="54">
        <f t="shared" si="162"/>
        <v>-4952625.9999999367</v>
      </c>
      <c r="K2591" s="43">
        <f>$W$2+J2591</f>
        <v>4695047374</v>
      </c>
      <c r="L2591" s="99">
        <f t="shared" si="161"/>
        <v>-8.147615676426489E-5</v>
      </c>
      <c r="M2591" s="102">
        <f t="shared" si="163"/>
        <v>9.5421046919981684E-4</v>
      </c>
      <c r="N2591" s="99">
        <f t="shared" si="164"/>
        <v>1.5147621599501842E-2</v>
      </c>
    </row>
    <row r="2592" spans="1:14">
      <c r="A2592" s="47">
        <v>43214</v>
      </c>
      <c r="B2592" s="39">
        <v>2.7462999999999997</v>
      </c>
      <c r="C2592" s="43">
        <f>((B2592-B2593)/0.01)*P$4+C2593</f>
        <v>-47723393.99999997</v>
      </c>
      <c r="D2592" s="39">
        <v>2.9775</v>
      </c>
      <c r="E2592" s="43">
        <f>((D2592-D2593)/0.01)*R$4+E2593</f>
        <v>16251058.000000004</v>
      </c>
      <c r="F2592" s="39">
        <v>3.0253000000000001</v>
      </c>
      <c r="G2592" s="43">
        <f>((F2592-F2593)/0.01)*T$4+G2593</f>
        <v>3702773.9999999823</v>
      </c>
      <c r="H2592" s="39">
        <v>3.0527000000000002</v>
      </c>
      <c r="I2592" s="43">
        <f>((H2592-H2593)/0.01)*V$4+I2593</f>
        <v>18501235.999999989</v>
      </c>
      <c r="J2592" s="54">
        <f t="shared" si="162"/>
        <v>-9268325.9999999963</v>
      </c>
      <c r="K2592" s="43">
        <f>$W$2+J2592</f>
        <v>4690731674</v>
      </c>
      <c r="L2592" s="99">
        <f t="shared" si="161"/>
        <v>-9.1962537836906793E-4</v>
      </c>
      <c r="M2592" s="102">
        <f t="shared" si="163"/>
        <v>9.5356779455047066E-4</v>
      </c>
      <c r="N2592" s="99">
        <f t="shared" si="164"/>
        <v>1.5137419455725267E-2</v>
      </c>
    </row>
    <row r="2593" spans="1:14">
      <c r="A2593" s="47">
        <v>43215</v>
      </c>
      <c r="B2593" s="39">
        <v>2.7591999999999999</v>
      </c>
      <c r="C2593" s="43">
        <f>((B2593-B2594)/0.01)*P$4+C2594</f>
        <v>-48435473.999999978</v>
      </c>
      <c r="D2593" s="39">
        <v>3.0051000000000001</v>
      </c>
      <c r="E2593" s="43">
        <f>((D2593-D2594)/0.01)*R$4+E2594</f>
        <v>17611738.000000007</v>
      </c>
      <c r="F2593" s="39">
        <v>3.0575999999999999</v>
      </c>
      <c r="G2593" s="43">
        <f>((F2593-F2594)/0.01)*T$4+G2594</f>
        <v>769934.00000000279</v>
      </c>
      <c r="H2593" s="39">
        <v>3.0846</v>
      </c>
      <c r="I2593" s="43">
        <f>((H2593-H2594)/0.01)*V$4+I2594</f>
        <v>15352706.000000006</v>
      </c>
      <c r="J2593" s="54">
        <f t="shared" si="162"/>
        <v>-14701095.999999961</v>
      </c>
      <c r="K2593" s="43">
        <f>$W$2+J2593</f>
        <v>4685298904</v>
      </c>
      <c r="L2593" s="99">
        <f t="shared" si="161"/>
        <v>-1.1588636711038288E-3</v>
      </c>
      <c r="M2593" s="102">
        <f t="shared" si="163"/>
        <v>8.9693555203458999E-4</v>
      </c>
      <c r="N2593" s="99">
        <f t="shared" si="164"/>
        <v>1.4238410476415754E-2</v>
      </c>
    </row>
    <row r="2594" spans="1:14">
      <c r="A2594" s="47">
        <v>43216</v>
      </c>
      <c r="B2594" s="39">
        <v>2.7403</v>
      </c>
      <c r="C2594" s="43">
        <f>((B2594-B2595)/0.01)*P$4+C2595</f>
        <v>-47392193.999999985</v>
      </c>
      <c r="D2594" s="39">
        <v>2.9645999999999999</v>
      </c>
      <c r="E2594" s="43">
        <f>((D2594-D2595)/0.01)*R$4+E2595</f>
        <v>15615087.999999998</v>
      </c>
      <c r="F2594" s="39">
        <v>3.0116999999999998</v>
      </c>
      <c r="G2594" s="43">
        <f>((F2594-F2595)/0.01)*T$4+G2595</f>
        <v>4937654.0000000075</v>
      </c>
      <c r="H2594" s="39">
        <v>3.0470999999999999</v>
      </c>
      <c r="I2594" s="43">
        <f>((H2594-H2595)/0.01)*V$4+I2595</f>
        <v>19053956.000000015</v>
      </c>
      <c r="J2594" s="54">
        <f t="shared" si="162"/>
        <v>-7785495.9999999627</v>
      </c>
      <c r="K2594" s="43">
        <f>$W$2+J2594</f>
        <v>4692214504</v>
      </c>
      <c r="L2594" s="99">
        <f t="shared" si="161"/>
        <v>1.4749328426016488E-3</v>
      </c>
      <c r="M2594" s="102">
        <f t="shared" si="163"/>
        <v>1.040251497450174E-3</v>
      </c>
      <c r="N2594" s="99">
        <f t="shared" si="164"/>
        <v>1.651348057929421E-2</v>
      </c>
    </row>
    <row r="2595" spans="1:14">
      <c r="A2595" s="47">
        <v>43217</v>
      </c>
      <c r="B2595" s="39">
        <v>2.7364000000000002</v>
      </c>
      <c r="C2595" s="43">
        <f>((B2595-B2596)/0.01)*P$4+C2596</f>
        <v>-47176914</v>
      </c>
      <c r="D2595" s="39">
        <v>2.9470999999999998</v>
      </c>
      <c r="E2595" s="43">
        <f>((D2595-D2596)/0.01)*R$4+E2596</f>
        <v>14752337.999999994</v>
      </c>
      <c r="F2595" s="39">
        <v>2.9891999999999999</v>
      </c>
      <c r="G2595" s="43">
        <f>((F2595-F2596)/0.01)*T$4+G2596</f>
        <v>6980654.0000000037</v>
      </c>
      <c r="H2595" s="39">
        <v>3.0146999999999999</v>
      </c>
      <c r="I2595" s="43">
        <f>((H2595-H2596)/0.01)*V$4+I2596</f>
        <v>22251836.000000015</v>
      </c>
      <c r="J2595" s="54">
        <f t="shared" si="162"/>
        <v>-3192085.9999999888</v>
      </c>
      <c r="K2595" s="43">
        <f>$W$2+J2595</f>
        <v>4696807914</v>
      </c>
      <c r="L2595" s="99">
        <f t="shared" si="161"/>
        <v>9.7846403213773525E-4</v>
      </c>
      <c r="M2595" s="102">
        <f t="shared" si="163"/>
        <v>1.099383163496335E-3</v>
      </c>
      <c r="N2595" s="99">
        <f t="shared" si="164"/>
        <v>1.7452166677096592E-2</v>
      </c>
    </row>
    <row r="2596" spans="1:14">
      <c r="A2596" s="47">
        <v>43220</v>
      </c>
      <c r="B2596" s="39">
        <v>2.7498</v>
      </c>
      <c r="C2596" s="43">
        <f>((B2596-B2597)/0.01)*P$4+C2597</f>
        <v>-47916593.999999993</v>
      </c>
      <c r="D2596" s="39">
        <v>2.9455</v>
      </c>
      <c r="E2596" s="43">
        <f>((D2596-D2597)/0.01)*R$4+E2597</f>
        <v>14673458.000000004</v>
      </c>
      <c r="F2596" s="39">
        <v>2.9868999999999999</v>
      </c>
      <c r="G2596" s="43">
        <f>((F2596-F2597)/0.01)*T$4+G2597</f>
        <v>7189494.0000000009</v>
      </c>
      <c r="H2596" s="39">
        <v>3.0171000000000001</v>
      </c>
      <c r="I2596" s="43">
        <f>((H2596-H2597)/0.01)*V$4+I2597</f>
        <v>22014955.999999996</v>
      </c>
      <c r="J2596" s="54">
        <f t="shared" si="162"/>
        <v>-4038685.9999999925</v>
      </c>
      <c r="K2596" s="43">
        <f>$W$2+J2596</f>
        <v>4695961314</v>
      </c>
      <c r="L2596" s="99">
        <f t="shared" si="161"/>
        <v>-1.8026632652034329E-4</v>
      </c>
      <c r="M2596" s="102">
        <f t="shared" si="163"/>
        <v>1.0919317360864689E-3</v>
      </c>
      <c r="N2596" s="99">
        <f t="shared" si="164"/>
        <v>1.7333878934062859E-2</v>
      </c>
    </row>
    <row r="2597" spans="1:14">
      <c r="A2597" s="47">
        <v>43221</v>
      </c>
      <c r="B2597" s="39">
        <v>2.7593000000000001</v>
      </c>
      <c r="C2597" s="43">
        <f>((B2597-B2598)/0.01)*P$4+C2598</f>
        <v>-48440993.999999993</v>
      </c>
      <c r="D2597" s="39">
        <v>2.9558</v>
      </c>
      <c r="E2597" s="43">
        <f>((D2597-D2598)/0.01)*R$4+E2598</f>
        <v>15181248.000000002</v>
      </c>
      <c r="F2597" s="39">
        <v>2.9933999999999998</v>
      </c>
      <c r="G2597" s="43">
        <f>((F2597-F2598)/0.01)*T$4+G2598</f>
        <v>6599294.0000000056</v>
      </c>
      <c r="H2597" s="39">
        <v>3.0179999999999998</v>
      </c>
      <c r="I2597" s="43">
        <f>((H2597-H2598)/0.01)*V$4+I2598</f>
        <v>21926126.00000003</v>
      </c>
      <c r="J2597" s="54">
        <f t="shared" si="162"/>
        <v>-4734325.9999999553</v>
      </c>
      <c r="K2597" s="43">
        <f>$W$2+J2597</f>
        <v>4695265674</v>
      </c>
      <c r="L2597" s="99">
        <f t="shared" si="161"/>
        <v>-1.4814677616910193E-4</v>
      </c>
      <c r="M2597" s="102">
        <f t="shared" si="163"/>
        <v>1.0884874627247994E-3</v>
      </c>
      <c r="N2597" s="99">
        <f t="shared" si="164"/>
        <v>1.7279202789489048E-2</v>
      </c>
    </row>
    <row r="2598" spans="1:14">
      <c r="A2598" s="47">
        <v>43222</v>
      </c>
      <c r="B2598" s="39">
        <v>2.7584999999999997</v>
      </c>
      <c r="C2598" s="43">
        <f>((B2598-B2599)/0.01)*P$4+C2599</f>
        <v>-48396833.99999997</v>
      </c>
      <c r="D2598" s="39">
        <v>2.9558</v>
      </c>
      <c r="E2598" s="43">
        <f>((D2598-D2599)/0.01)*R$4+E2599</f>
        <v>15181248.000000002</v>
      </c>
      <c r="F2598" s="39">
        <v>2.9984000000000002</v>
      </c>
      <c r="G2598" s="43">
        <f>((F2598-F2599)/0.01)*T$4+G2599</f>
        <v>6145293.9999999749</v>
      </c>
      <c r="H2598" s="39">
        <v>3.0318999999999998</v>
      </c>
      <c r="I2598" s="43">
        <f>((H2598-H2599)/0.01)*V$4+I2599</f>
        <v>20554196.000000026</v>
      </c>
      <c r="J2598" s="54">
        <f t="shared" si="162"/>
        <v>-6516095.9999999702</v>
      </c>
      <c r="K2598" s="43">
        <f>$W$2+J2598</f>
        <v>4693483904</v>
      </c>
      <c r="L2598" s="99">
        <f t="shared" si="161"/>
        <v>-3.7955427537770392E-4</v>
      </c>
      <c r="M2598" s="102">
        <f t="shared" si="163"/>
        <v>1.0517192628606287E-3</v>
      </c>
      <c r="N2598" s="99">
        <f t="shared" si="164"/>
        <v>1.6695525711512359E-2</v>
      </c>
    </row>
    <row r="2599" spans="1:14">
      <c r="A2599" s="47">
        <v>43223</v>
      </c>
      <c r="B2599" s="39">
        <v>2.7431999999999999</v>
      </c>
      <c r="C2599" s="43">
        <f>((B2599-B2600)/0.01)*P$4+C2600</f>
        <v>-47552273.999999978</v>
      </c>
      <c r="D2599" s="39">
        <v>2.9384999999999999</v>
      </c>
      <c r="E2599" s="43">
        <f>((D2599-D2600)/0.01)*R$4+E2600</f>
        <v>14328357.999999998</v>
      </c>
      <c r="F2599" s="39">
        <v>2.9790000000000001</v>
      </c>
      <c r="G2599" s="43">
        <f>((F2599-F2600)/0.01)*T$4+G2600</f>
        <v>7906813.9999999823</v>
      </c>
      <c r="H2599" s="39">
        <v>3.0068999999999999</v>
      </c>
      <c r="I2599" s="43">
        <f>((H2599-H2600)/0.01)*V$4+I2600</f>
        <v>23021696.000000019</v>
      </c>
      <c r="J2599" s="54">
        <f t="shared" si="162"/>
        <v>-2295405.9999999776</v>
      </c>
      <c r="K2599" s="43">
        <f>$W$2+J2599</f>
        <v>4697704594</v>
      </c>
      <c r="L2599" s="99">
        <f t="shared" si="161"/>
        <v>8.9886179690150164E-4</v>
      </c>
      <c r="M2599" s="102">
        <f t="shared" si="163"/>
        <v>1.0662649887992857E-3</v>
      </c>
      <c r="N2599" s="99">
        <f t="shared" si="164"/>
        <v>1.6926431952347887E-2</v>
      </c>
    </row>
    <row r="2600" spans="1:14">
      <c r="A2600" s="47">
        <v>43224</v>
      </c>
      <c r="B2600" s="39">
        <v>2.7654000000000001</v>
      </c>
      <c r="C2600" s="43">
        <f>((B2600-B2601)/0.01)*P$4+C2601</f>
        <v>-48777713.999999993</v>
      </c>
      <c r="D2600" s="39">
        <v>2.9443999999999999</v>
      </c>
      <c r="E2600" s="43">
        <f>((D2600-D2601)/0.01)*R$4+E2601</f>
        <v>14619227.999999998</v>
      </c>
      <c r="F2600" s="39">
        <v>2.9842</v>
      </c>
      <c r="G2600" s="43">
        <f>((F2600-F2601)/0.01)*T$4+G2601</f>
        <v>7434653.9999999944</v>
      </c>
      <c r="H2600" s="39">
        <v>3.0089000000000001</v>
      </c>
      <c r="I2600" s="43">
        <f>((H2600-H2601)/0.01)*V$4+I2601</f>
        <v>22824295.999999996</v>
      </c>
      <c r="J2600" s="54">
        <f t="shared" si="162"/>
        <v>-3899536.0000000037</v>
      </c>
      <c r="K2600" s="43">
        <f>$W$2+J2600</f>
        <v>4696100464</v>
      </c>
      <c r="L2600" s="99">
        <f t="shared" si="161"/>
        <v>-3.4152933889685218E-4</v>
      </c>
      <c r="M2600" s="102">
        <f t="shared" si="163"/>
        <v>8.4650874859833929E-4</v>
      </c>
      <c r="N2600" s="99">
        <f t="shared" si="164"/>
        <v>1.3437909788590214E-2</v>
      </c>
    </row>
    <row r="2601" spans="1:14">
      <c r="A2601" s="47">
        <v>43227</v>
      </c>
      <c r="B2601" s="39">
        <v>2.7715000000000001</v>
      </c>
      <c r="C2601" s="43">
        <f>((B2601-B2602)/0.01)*P$4+C2602</f>
        <v>-49114433.999999993</v>
      </c>
      <c r="D2601" s="39">
        <v>2.9500999999999999</v>
      </c>
      <c r="E2601" s="43">
        <f>((D2601-D2602)/0.01)*R$4+E2602</f>
        <v>14900238</v>
      </c>
      <c r="F2601" s="39">
        <v>2.9895</v>
      </c>
      <c r="G2601" s="43">
        <f>((F2601-F2602)/0.01)*T$4+G2602</f>
        <v>6953413.999999987</v>
      </c>
      <c r="H2601" s="39">
        <v>3.0165999999999999</v>
      </c>
      <c r="I2601" s="43">
        <f>((H2601-H2602)/0.01)*V$4+I2602</f>
        <v>22064306.000000015</v>
      </c>
      <c r="J2601" s="54">
        <f t="shared" si="162"/>
        <v>-5196475.9999999925</v>
      </c>
      <c r="K2601" s="43">
        <f>$W$2+J2601</f>
        <v>4694803524</v>
      </c>
      <c r="L2601" s="99">
        <f t="shared" si="161"/>
        <v>-2.7621196210779919E-4</v>
      </c>
      <c r="M2601" s="102">
        <f t="shared" si="163"/>
        <v>8.5118333066028294E-4</v>
      </c>
      <c r="N2601" s="99">
        <f t="shared" si="164"/>
        <v>1.3512116478304612E-2</v>
      </c>
    </row>
    <row r="2602" spans="1:14">
      <c r="A2602" s="47">
        <v>43228</v>
      </c>
      <c r="B2602" s="39">
        <v>2.7726999999999999</v>
      </c>
      <c r="C2602" s="43">
        <f>((B2602-B2603)/0.01)*P$4+C2603</f>
        <v>-49180673.999999985</v>
      </c>
      <c r="D2602" s="39">
        <v>2.9727999999999999</v>
      </c>
      <c r="E2602" s="43">
        <f>((D2602-D2603)/0.01)*R$4+E2603</f>
        <v>16019347.999999996</v>
      </c>
      <c r="F2602" s="39">
        <v>3.0141</v>
      </c>
      <c r="G2602" s="43">
        <f>((F2602-F2603)/0.01)*T$4+G2603</f>
        <v>4719733.9999999907</v>
      </c>
      <c r="H2602" s="39">
        <v>3.0295000000000001</v>
      </c>
      <c r="I2602" s="43">
        <f>((H2602-H2603)/0.01)*V$4+I2603</f>
        <v>20791076</v>
      </c>
      <c r="J2602" s="54">
        <f t="shared" si="162"/>
        <v>-7650516</v>
      </c>
      <c r="K2602" s="43">
        <f>$W$2+J2602</f>
        <v>4692349484</v>
      </c>
      <c r="L2602" s="99">
        <f t="shared" si="161"/>
        <v>-5.2285076291276112E-4</v>
      </c>
      <c r="M2602" s="102">
        <f t="shared" si="163"/>
        <v>8.121752859247388E-4</v>
      </c>
      <c r="N2602" s="99">
        <f t="shared" si="164"/>
        <v>1.2892882965297819E-2</v>
      </c>
    </row>
    <row r="2603" spans="1:14">
      <c r="A2603" s="47">
        <v>43229</v>
      </c>
      <c r="B2603" s="39">
        <v>2.7816999999999998</v>
      </c>
      <c r="C2603" s="43">
        <f>((B2603-B2604)/0.01)*P$4+C2604</f>
        <v>-49677473.999999978</v>
      </c>
      <c r="D2603" s="39">
        <v>2.9916999999999998</v>
      </c>
      <c r="E2603" s="43">
        <f>((D2603-D2604)/0.01)*R$4+E2604</f>
        <v>16951117.999999993</v>
      </c>
      <c r="F2603" s="39">
        <v>3.0350999999999999</v>
      </c>
      <c r="G2603" s="43">
        <f>((F2603-F2604)/0.01)*T$4+G2604</f>
        <v>2812933.9999999995</v>
      </c>
      <c r="H2603" s="39">
        <v>3.0592999999999999</v>
      </c>
      <c r="I2603" s="43">
        <f>((H2603-H2604)/0.01)*V$4+I2604</f>
        <v>17849816.000000019</v>
      </c>
      <c r="J2603" s="54">
        <f t="shared" si="162"/>
        <v>-12063605.999999966</v>
      </c>
      <c r="K2603" s="43">
        <f>$W$2+J2603</f>
        <v>4687936394</v>
      </c>
      <c r="L2603" s="99">
        <f t="shared" si="161"/>
        <v>-9.4092874843891485E-4</v>
      </c>
      <c r="M2603" s="102">
        <f t="shared" si="163"/>
        <v>7.7883533075057479E-4</v>
      </c>
      <c r="N2603" s="99">
        <f t="shared" si="164"/>
        <v>1.2363627584620545E-2</v>
      </c>
    </row>
    <row r="2604" spans="1:14">
      <c r="A2604" s="47">
        <v>43230</v>
      </c>
      <c r="B2604" s="39">
        <v>2.7782</v>
      </c>
      <c r="C2604" s="43">
        <f>((B2604-B2605)/0.01)*P$4+C2605</f>
        <v>-49484273.999999985</v>
      </c>
      <c r="D2604" s="39">
        <v>2.9722</v>
      </c>
      <c r="E2604" s="43">
        <f>((D2604-D2605)/0.01)*R$4+E2605</f>
        <v>15989768</v>
      </c>
      <c r="F2604" s="39">
        <v>3.0110000000000001</v>
      </c>
      <c r="G2604" s="43">
        <f>((F2604-F2605)/0.01)*T$4+G2605</f>
        <v>5001213.9999999804</v>
      </c>
      <c r="H2604" s="39">
        <v>3.0291000000000001</v>
      </c>
      <c r="I2604" s="43">
        <f>((H2604-H2605)/0.01)*V$4+I2605</f>
        <v>20830555.999999996</v>
      </c>
      <c r="J2604" s="54">
        <f t="shared" si="162"/>
        <v>-7662736.0000000075</v>
      </c>
      <c r="K2604" s="43">
        <f>$W$2+J2604</f>
        <v>4692337264</v>
      </c>
      <c r="L2604" s="99">
        <f t="shared" si="161"/>
        <v>9.3832450594717601E-4</v>
      </c>
      <c r="M2604" s="102">
        <f t="shared" si="163"/>
        <v>6.8279563037855224E-4</v>
      </c>
      <c r="N2604" s="99">
        <f t="shared" si="164"/>
        <v>1.083904460557937E-2</v>
      </c>
    </row>
    <row r="2605" spans="1:14">
      <c r="A2605" s="47">
        <v>43231</v>
      </c>
      <c r="B2605" s="39">
        <v>2.7576000000000001</v>
      </c>
      <c r="C2605" s="43">
        <f>((B2605-B2606)/0.01)*P$4+C2606</f>
        <v>-48347153.999999985</v>
      </c>
      <c r="D2605" s="39">
        <v>2.9599000000000002</v>
      </c>
      <c r="E2605" s="43">
        <f>((D2605-D2606)/0.01)*R$4+E2606</f>
        <v>15383378.000000013</v>
      </c>
      <c r="F2605" s="39">
        <v>3.0024999999999999</v>
      </c>
      <c r="G2605" s="43">
        <f>((F2605-F2606)/0.01)*T$4+G2606</f>
        <v>5773013.9999999963</v>
      </c>
      <c r="H2605" s="39">
        <v>3.0135000000000001</v>
      </c>
      <c r="I2605" s="43">
        <f>((H2605-H2606)/0.01)*V$4+I2606</f>
        <v>22370276.000000004</v>
      </c>
      <c r="J2605" s="54">
        <f t="shared" si="162"/>
        <v>-4820485.9999999702</v>
      </c>
      <c r="K2605" s="43">
        <f>$W$2+J2605</f>
        <v>4695179514</v>
      </c>
      <c r="L2605" s="99">
        <f t="shared" si="161"/>
        <v>6.0553821720133393E-4</v>
      </c>
      <c r="M2605" s="102">
        <f t="shared" si="163"/>
        <v>6.3185946640339618E-4</v>
      </c>
      <c r="N2605" s="99">
        <f t="shared" si="164"/>
        <v>1.0030458069872149E-2</v>
      </c>
    </row>
    <row r="2606" spans="1:14">
      <c r="A2606" s="47">
        <v>43234</v>
      </c>
      <c r="B2606" s="39">
        <v>2.7589000000000001</v>
      </c>
      <c r="C2606" s="43">
        <f>((B2606-B2607)/0.01)*P$4+C2607</f>
        <v>-48418913.999999993</v>
      </c>
      <c r="D2606" s="39">
        <v>2.9824000000000002</v>
      </c>
      <c r="E2606" s="43">
        <f>((D2606-D2607)/0.01)*R$4+E2607</f>
        <v>16492628.000000011</v>
      </c>
      <c r="F2606" s="39">
        <v>3.0318999999999998</v>
      </c>
      <c r="G2606" s="43">
        <f>((F2606-F2607)/0.01)*T$4+G2607</f>
        <v>3103494.0000000079</v>
      </c>
      <c r="H2606" s="39">
        <v>3.0461</v>
      </c>
      <c r="I2606" s="43">
        <f>((H2606-H2607)/0.01)*V$4+I2607</f>
        <v>19152656.000000007</v>
      </c>
      <c r="J2606" s="54">
        <f t="shared" si="162"/>
        <v>-9670135.9999999665</v>
      </c>
      <c r="K2606" s="43">
        <f>$W$2+J2606</f>
        <v>4690329864</v>
      </c>
      <c r="L2606" s="99">
        <f t="shared" si="161"/>
        <v>-1.0334336126668834E-3</v>
      </c>
      <c r="M2606" s="102">
        <f t="shared" si="163"/>
        <v>7.0685120429600675E-4</v>
      </c>
      <c r="N2606" s="99">
        <f t="shared" si="164"/>
        <v>1.1220915002962469E-2</v>
      </c>
    </row>
    <row r="2607" spans="1:14">
      <c r="A2607" s="47">
        <v>43235</v>
      </c>
      <c r="B2607" s="39">
        <v>2.7873000000000001</v>
      </c>
      <c r="C2607" s="43">
        <f>((B2607-B2608)/0.01)*P$4+C2608</f>
        <v>-49986593.999999993</v>
      </c>
      <c r="D2607" s="39">
        <v>3.0491000000000001</v>
      </c>
      <c r="E2607" s="43">
        <f>((D2607-D2608)/0.01)*R$4+E2608</f>
        <v>19780938.000000011</v>
      </c>
      <c r="F2607" s="39">
        <v>3.1042000000000001</v>
      </c>
      <c r="G2607" s="43">
        <f>((F2607-F2608)/0.01)*T$4+G2608</f>
        <v>-3461346.0000000154</v>
      </c>
      <c r="H2607" s="39">
        <v>3.1238999999999999</v>
      </c>
      <c r="I2607" s="43">
        <f>((H2607-H2608)/0.01)*V$4+I2608</f>
        <v>11473796.000000019</v>
      </c>
      <c r="J2607" s="54">
        <f t="shared" si="162"/>
        <v>-22193205.999999981</v>
      </c>
      <c r="K2607" s="43">
        <f>$W$2+J2607</f>
        <v>4677806794</v>
      </c>
      <c r="L2607" s="99">
        <f t="shared" si="161"/>
        <v>-2.6735471346328154E-3</v>
      </c>
      <c r="M2607" s="102">
        <f t="shared" si="163"/>
        <v>1.0738729765742596E-3</v>
      </c>
      <c r="N2607" s="99">
        <f t="shared" si="164"/>
        <v>1.7047205014129093E-2</v>
      </c>
    </row>
    <row r="2608" spans="1:14">
      <c r="A2608" s="47">
        <v>43236</v>
      </c>
      <c r="B2608" s="39">
        <v>2.8201000000000001</v>
      </c>
      <c r="C2608" s="43">
        <f>((B2608-B2609)/0.01)*P$4+C2609</f>
        <v>-51797153.999999993</v>
      </c>
      <c r="D2608" s="39">
        <v>3.0804</v>
      </c>
      <c r="E2608" s="43">
        <f>((D2608-D2609)/0.01)*R$4+E2609</f>
        <v>21324028.000000004</v>
      </c>
      <c r="F2608" s="39">
        <v>3.1328999999999998</v>
      </c>
      <c r="G2608" s="43">
        <f>((F2608-F2609)/0.01)*T$4+G2609</f>
        <v>-6067305.9999999907</v>
      </c>
      <c r="H2608" s="39">
        <v>3.1438000000000001</v>
      </c>
      <c r="I2608" s="43">
        <f>((H2608-H2609)/0.01)*V$4+I2609</f>
        <v>9509665.9999999944</v>
      </c>
      <c r="J2608" s="54">
        <f t="shared" si="162"/>
        <v>-27030765.999999985</v>
      </c>
      <c r="K2608" s="43">
        <f>$W$2+J2608</f>
        <v>4672969234</v>
      </c>
      <c r="L2608" s="99">
        <f t="shared" si="161"/>
        <v>-1.0346864082929241E-3</v>
      </c>
      <c r="M2608" s="102">
        <f t="shared" si="163"/>
        <v>1.0941412859558823E-3</v>
      </c>
      <c r="N2608" s="99">
        <f t="shared" si="164"/>
        <v>1.7368954450846037E-2</v>
      </c>
    </row>
    <row r="2609" spans="1:16">
      <c r="A2609" s="47">
        <v>43237</v>
      </c>
      <c r="B2609" s="39">
        <v>2.8167999999999997</v>
      </c>
      <c r="C2609" s="43">
        <f>((B2609-B2610)/0.01)*P$4+C2610</f>
        <v>-51614993.999999978</v>
      </c>
      <c r="D2609" s="39">
        <v>3.0865999999999998</v>
      </c>
      <c r="E2609" s="43">
        <f>((D2609-D2610)/0.01)*R$4+E2610</f>
        <v>21629687.999999993</v>
      </c>
      <c r="F2609" s="39">
        <v>3.1436999999999999</v>
      </c>
      <c r="G2609" s="43">
        <f>((F2609-F2610)/0.01)*T$4+G2610</f>
        <v>-7047946.0000000037</v>
      </c>
      <c r="H2609" s="39">
        <v>3.1627000000000001</v>
      </c>
      <c r="I2609" s="43">
        <f>((H2609-H2610)/0.01)*V$4+I2610</f>
        <v>7644236.0000000028</v>
      </c>
      <c r="J2609" s="54">
        <f t="shared" si="162"/>
        <v>-29389015.999999981</v>
      </c>
      <c r="K2609" s="43">
        <f>$W$2+J2609</f>
        <v>4670610984</v>
      </c>
      <c r="L2609" s="99">
        <f t="shared" si="161"/>
        <v>-5.0478510272374303E-4</v>
      </c>
      <c r="M2609" s="102">
        <f t="shared" si="163"/>
        <v>9.8851260899651011E-4</v>
      </c>
      <c r="N2609" s="99">
        <f t="shared" si="164"/>
        <v>1.5692151187538375E-2</v>
      </c>
    </row>
    <row r="2610" spans="1:16">
      <c r="A2610" s="47">
        <v>43238</v>
      </c>
      <c r="B2610" s="39">
        <v>2.7894000000000001</v>
      </c>
      <c r="C2610" s="43">
        <f>((B2610-B2611)/0.01)*P$4+C2611</f>
        <v>-50102514</v>
      </c>
      <c r="D2610" s="39">
        <v>3.0345</v>
      </c>
      <c r="E2610" s="43">
        <f>((D2610-D2611)/0.01)*R$4+E2611</f>
        <v>19061158.000000004</v>
      </c>
      <c r="F2610" s="39">
        <v>3.0903</v>
      </c>
      <c r="G2610" s="43">
        <f>((F2610-F2611)/0.01)*T$4+G2611</f>
        <v>-2199226.0000000144</v>
      </c>
      <c r="H2610" s="39">
        <v>3.1171000000000002</v>
      </c>
      <c r="I2610" s="43">
        <f>((H2610-H2611)/0.01)*V$4+I2611</f>
        <v>12144955.999999989</v>
      </c>
      <c r="J2610" s="54">
        <f t="shared" si="162"/>
        <v>-21095626.000000022</v>
      </c>
      <c r="K2610" s="43">
        <f>$W$2+J2610</f>
        <v>4678904374</v>
      </c>
      <c r="L2610" s="99">
        <f t="shared" si="161"/>
        <v>1.7740795875784423E-3</v>
      </c>
      <c r="M2610" s="102">
        <f t="shared" si="163"/>
        <v>1.2393965234316802E-3</v>
      </c>
      <c r="N2610" s="99">
        <f t="shared" si="164"/>
        <v>1.967480986078958E-2</v>
      </c>
    </row>
    <row r="2611" spans="1:16">
      <c r="A2611" s="47">
        <v>43241</v>
      </c>
      <c r="B2611" s="39">
        <v>2.8048999999999999</v>
      </c>
      <c r="C2611" s="43">
        <f>((B2611-B2612)/0.01)*P$4+C2612</f>
        <v>-50958113.999999993</v>
      </c>
      <c r="D2611" s="39">
        <v>3.0415999999999999</v>
      </c>
      <c r="E2611" s="43">
        <f>((D2611-D2612)/0.01)*R$4+E2612</f>
        <v>19411187.999999996</v>
      </c>
      <c r="F2611" s="39">
        <v>3.0971000000000002</v>
      </c>
      <c r="G2611" s="43">
        <f>((F2611-F2612)/0.01)*T$4+G2612</f>
        <v>-2816666.000000027</v>
      </c>
      <c r="H2611" s="39">
        <v>3.1200999999999999</v>
      </c>
      <c r="I2611" s="43">
        <f>((H2611-H2612)/0.01)*V$4+I2612</f>
        <v>11848856.000000022</v>
      </c>
      <c r="J2611" s="54">
        <f t="shared" si="162"/>
        <v>-22514736</v>
      </c>
      <c r="K2611" s="43">
        <f>$W$2+J2611</f>
        <v>4677485264</v>
      </c>
      <c r="L2611" s="99">
        <f t="shared" si="161"/>
        <v>-3.0334564202378158E-4</v>
      </c>
      <c r="M2611" s="102">
        <f t="shared" si="163"/>
        <v>1.2392057312313493E-3</v>
      </c>
      <c r="N2611" s="99">
        <f t="shared" si="164"/>
        <v>1.9671781128504585E-2</v>
      </c>
    </row>
    <row r="2612" spans="1:16">
      <c r="A2612" s="47">
        <v>43242</v>
      </c>
      <c r="B2612" s="39">
        <v>2.8052999999999999</v>
      </c>
      <c r="C2612" s="43">
        <f>((B2612-B2613)/0.01)*P$4+C2613</f>
        <v>-50980193.999999993</v>
      </c>
      <c r="D2612" s="39">
        <v>3.0377000000000001</v>
      </c>
      <c r="E2612" s="43">
        <f>((D2612-D2613)/0.01)*R$4+E2613</f>
        <v>19218918.000000007</v>
      </c>
      <c r="F2612" s="39">
        <v>3.0909</v>
      </c>
      <c r="G2612" s="43">
        <f>((F2612-F2613)/0.01)*T$4+G2613</f>
        <v>-2253706.0000000084</v>
      </c>
      <c r="H2612" s="39">
        <v>3.109</v>
      </c>
      <c r="I2612" s="43">
        <f>((H2612-H2613)/0.01)*V$4+I2613</f>
        <v>12944426.000000011</v>
      </c>
      <c r="J2612" s="54">
        <f t="shared" si="162"/>
        <v>-21070555.999999981</v>
      </c>
      <c r="K2612" s="43">
        <f>$W$2+J2612</f>
        <v>4678929444</v>
      </c>
      <c r="L2612" s="99">
        <f t="shared" si="161"/>
        <v>3.0870371964901992E-4</v>
      </c>
      <c r="M2612" s="102">
        <f t="shared" si="163"/>
        <v>1.255568873555526E-3</v>
      </c>
      <c r="N2612" s="99">
        <f t="shared" si="164"/>
        <v>1.9931537960048543E-2</v>
      </c>
    </row>
    <row r="2613" spans="1:16">
      <c r="A2613" s="47">
        <v>43243</v>
      </c>
      <c r="B2613" s="39">
        <v>2.7561</v>
      </c>
      <c r="C2613" s="43">
        <f>((B2613-B2614)/0.01)*P$4+C2614</f>
        <v>-48264354</v>
      </c>
      <c r="D2613" s="39">
        <v>2.9759000000000002</v>
      </c>
      <c r="E2613" s="43">
        <f>((D2613-D2614)/0.01)*R$4+E2614</f>
        <v>16172178.000000013</v>
      </c>
      <c r="F2613" s="39">
        <v>3.0272999999999999</v>
      </c>
      <c r="G2613" s="43">
        <f>((F2613-F2614)/0.01)*T$4+G2614</f>
        <v>3521174.0000000009</v>
      </c>
      <c r="H2613" s="39">
        <v>3.0522999999999998</v>
      </c>
      <c r="I2613" s="43">
        <f>((H2613-H2614)/0.01)*V$4+I2614</f>
        <v>18540716.00000003</v>
      </c>
      <c r="J2613" s="54">
        <f t="shared" si="162"/>
        <v>-10030285.999999955</v>
      </c>
      <c r="K2613" s="43">
        <f>$W$2+J2613</f>
        <v>4689969714</v>
      </c>
      <c r="L2613" s="99">
        <f t="shared" si="161"/>
        <v>2.3567923881024867E-3</v>
      </c>
      <c r="M2613" s="102">
        <f t="shared" si="163"/>
        <v>1.4779375113134492E-3</v>
      </c>
      <c r="N2613" s="99">
        <f t="shared" si="164"/>
        <v>2.346153064937458E-2</v>
      </c>
    </row>
    <row r="2614" spans="1:16">
      <c r="A2614" s="47">
        <v>43244</v>
      </c>
      <c r="B2614" s="39">
        <v>2.7403</v>
      </c>
      <c r="C2614" s="43">
        <f>((B2614-B2615)/0.01)*P$4+C2615</f>
        <v>-47392194</v>
      </c>
      <c r="D2614" s="39">
        <v>2.9575</v>
      </c>
      <c r="E2614" s="43">
        <f>((D2614-D2615)/0.01)*R$4+E2615</f>
        <v>15265058.000000004</v>
      </c>
      <c r="F2614" s="39">
        <v>3.01</v>
      </c>
      <c r="G2614" s="43">
        <f>((F2614-F2615)/0.01)*T$4+G2615</f>
        <v>5092014.0000000093</v>
      </c>
      <c r="H2614" s="39">
        <v>3.0280999999999998</v>
      </c>
      <c r="I2614" s="43">
        <f>((H2614-H2615)/0.01)*V$4+I2615</f>
        <v>20929256.00000003</v>
      </c>
      <c r="J2614" s="54">
        <f t="shared" si="162"/>
        <v>-6105865.9999999553</v>
      </c>
      <c r="K2614" s="43">
        <f>$W$2+J2614</f>
        <v>4693894134</v>
      </c>
      <c r="L2614" s="99">
        <f t="shared" si="161"/>
        <v>8.3641883393893875E-4</v>
      </c>
      <c r="M2614" s="102">
        <f t="shared" si="163"/>
        <v>1.4714179398162062E-3</v>
      </c>
      <c r="N2614" s="99">
        <f t="shared" si="164"/>
        <v>2.335803566035612E-2</v>
      </c>
    </row>
    <row r="2615" spans="1:16">
      <c r="A2615" s="47">
        <v>43245</v>
      </c>
      <c r="B2615" s="39">
        <v>2.7073999999999998</v>
      </c>
      <c r="C2615" s="43">
        <f>((B2615-B2616)/0.01)*P$4+C2616</f>
        <v>-45576113.999999993</v>
      </c>
      <c r="D2615" s="39">
        <v>2.9125000000000001</v>
      </c>
      <c r="E2615" s="43">
        <f>((D2615-D2616)/0.01)*R$4+E2616</f>
        <v>13046558.000000007</v>
      </c>
      <c r="F2615" s="39">
        <v>2.968</v>
      </c>
      <c r="G2615" s="43">
        <f>((F2615-F2616)/0.01)*T$4+G2616</f>
        <v>8905613.9999999925</v>
      </c>
      <c r="H2615" s="39">
        <v>2.9983</v>
      </c>
      <c r="I2615" s="43">
        <f>((H2615-H2616)/0.01)*V$4+I2616</f>
        <v>23870516.000000011</v>
      </c>
      <c r="J2615" s="54">
        <f t="shared" si="162"/>
        <v>246574.00000001863</v>
      </c>
      <c r="K2615" s="43">
        <f>$W$2+J2615</f>
        <v>4700246574</v>
      </c>
      <c r="L2615" s="99">
        <f t="shared" si="161"/>
        <v>1.3524261911125215E-3</v>
      </c>
      <c r="M2615" s="102">
        <f t="shared" si="163"/>
        <v>1.5217927634666362E-3</v>
      </c>
      <c r="N2615" s="99">
        <f t="shared" si="164"/>
        <v>2.4157711194662757E-2</v>
      </c>
    </row>
    <row r="2616" spans="1:16">
      <c r="A2616" s="47">
        <v>43248</v>
      </c>
      <c r="B2616" s="39">
        <v>2.6819999999999999</v>
      </c>
      <c r="C2616" s="43">
        <f>((B2616-B2617)/0.01)*P$4+C2617</f>
        <v>-44174034</v>
      </c>
      <c r="D2616" s="39">
        <v>2.9420999999999999</v>
      </c>
      <c r="E2616" s="43">
        <f>((D2616-D2617)/0.01)*R$4+E2617</f>
        <v>14505838</v>
      </c>
      <c r="F2616" s="39">
        <v>2.9971999999999999</v>
      </c>
      <c r="G2616" s="43">
        <f>((F2616-F2617)/0.01)*T$4+G2617</f>
        <v>6254254.0000000019</v>
      </c>
      <c r="H2616" s="39">
        <v>3.0240999999999998</v>
      </c>
      <c r="I2616" s="43">
        <f>((H2616-H2617)/0.01)*V$4+I2617</f>
        <v>21324056.00000003</v>
      </c>
      <c r="J2616" s="54">
        <f t="shared" si="162"/>
        <v>-2089885.9999999702</v>
      </c>
      <c r="K2616" s="43">
        <f>$W$2+J2616</f>
        <v>4697910114</v>
      </c>
      <c r="L2616" s="99">
        <f t="shared" si="161"/>
        <v>-4.9721666188416963E-4</v>
      </c>
      <c r="M2616" s="102">
        <f t="shared" si="163"/>
        <v>1.486139304139278E-3</v>
      </c>
      <c r="N2616" s="99">
        <f t="shared" si="164"/>
        <v>2.3591730074106681E-2</v>
      </c>
    </row>
    <row r="2617" spans="1:16">
      <c r="A2617" s="47">
        <v>43249</v>
      </c>
      <c r="B2617" s="39">
        <v>2.5728999999999997</v>
      </c>
      <c r="C2617" s="43">
        <f>((B2617-B2618)/0.01)*P$4+C2618</f>
        <v>-38151713.999999985</v>
      </c>
      <c r="D2617" s="39">
        <v>2.7519999999999998</v>
      </c>
      <c r="E2617" s="43">
        <f>((D2617-D2618)/0.01)*R$4+E2618</f>
        <v>5133907.9999999935</v>
      </c>
      <c r="F2617" s="39">
        <v>2.8178000000000001</v>
      </c>
      <c r="G2617" s="43">
        <f>((F2617-F2618)/0.01)*T$4+G2618</f>
        <v>22543773.999999981</v>
      </c>
      <c r="H2617" s="39">
        <v>2.8669000000000002</v>
      </c>
      <c r="I2617" s="43">
        <f>((H2617-H2618)/0.01)*V$4+I2618</f>
        <v>36839695.999999985</v>
      </c>
      <c r="J2617" s="54">
        <f t="shared" si="162"/>
        <v>26365663.999999974</v>
      </c>
      <c r="K2617" s="43">
        <f>$W$2+J2617</f>
        <v>4726365664</v>
      </c>
      <c r="L2617" s="99">
        <f t="shared" si="161"/>
        <v>6.0387953715312177E-3</v>
      </c>
      <c r="M2617" s="102">
        <f t="shared" si="163"/>
        <v>2.0761178223421841E-3</v>
      </c>
      <c r="N2617" s="99">
        <f t="shared" si="164"/>
        <v>3.2957348702318381E-2</v>
      </c>
    </row>
    <row r="2618" spans="1:16">
      <c r="A2618" s="47">
        <v>43250</v>
      </c>
      <c r="B2618" s="39">
        <v>2.6572</v>
      </c>
      <c r="C2618" s="43">
        <f>((B2618-B2619)/0.01)*P$4+C2619</f>
        <v>-42805074</v>
      </c>
      <c r="D2618" s="39">
        <v>2.8397999999999999</v>
      </c>
      <c r="E2618" s="43">
        <f>((D2618-D2619)/0.01)*R$4+E2619</f>
        <v>9462447.9999999981</v>
      </c>
      <c r="F2618" s="39">
        <v>2.8959999999999999</v>
      </c>
      <c r="G2618" s="43">
        <f>((F2618-F2619)/0.01)*T$4+G2619</f>
        <v>15443213.999999998</v>
      </c>
      <c r="H2618" s="39">
        <v>2.9272</v>
      </c>
      <c r="I2618" s="43">
        <f>((H2618-H2619)/0.01)*V$4+I2619</f>
        <v>30888086.000000004</v>
      </c>
      <c r="J2618" s="54">
        <f t="shared" si="162"/>
        <v>12988674.000000004</v>
      </c>
      <c r="K2618" s="43">
        <f>$W$2+J2618</f>
        <v>4712988674</v>
      </c>
      <c r="L2618" s="99">
        <f t="shared" si="161"/>
        <v>-2.8343038042839756E-3</v>
      </c>
      <c r="M2618" s="102">
        <f t="shared" si="163"/>
        <v>2.3368597661521575E-3</v>
      </c>
      <c r="N2618" s="99">
        <f t="shared" si="164"/>
        <v>3.7096498740426982E-2</v>
      </c>
    </row>
    <row r="2619" spans="1:16">
      <c r="A2619" s="47">
        <v>43251</v>
      </c>
      <c r="B2619" s="39">
        <v>2.6949000000000001</v>
      </c>
      <c r="C2619" s="43">
        <f>((B2619-B2620)/0.01)*P$4+C2620</f>
        <v>-44886114.000000007</v>
      </c>
      <c r="D2619" s="39">
        <v>2.8637999999999999</v>
      </c>
      <c r="E2619" s="43">
        <f>((D2619-D2620)/0.01)*R$4+E2620</f>
        <v>10645648</v>
      </c>
      <c r="F2619" s="39">
        <v>2.9119999999999999</v>
      </c>
      <c r="G2619" s="43">
        <f>((F2619-F2620)/0.01)*T$4+G2620</f>
        <v>13990413.999999996</v>
      </c>
      <c r="H2619" s="39">
        <v>2.9382999999999999</v>
      </c>
      <c r="I2619" s="43">
        <f>((H2619-H2620)/0.01)*V$4+I2620</f>
        <v>29792516.000000015</v>
      </c>
      <c r="J2619" s="54">
        <f t="shared" si="162"/>
        <v>9542464.0000000037</v>
      </c>
      <c r="K2619" s="43">
        <f>$W$2+J2619</f>
        <v>4709542464</v>
      </c>
      <c r="L2619" s="99">
        <f t="shared" si="161"/>
        <v>-7.3148288993483621E-4</v>
      </c>
      <c r="M2619" s="102">
        <f t="shared" si="163"/>
        <v>2.3525394824263513E-3</v>
      </c>
      <c r="N2619" s="99">
        <f t="shared" si="164"/>
        <v>3.7345406519764396E-2</v>
      </c>
    </row>
    <row r="2620" spans="1:16">
      <c r="A2620" s="47">
        <v>43252</v>
      </c>
      <c r="B2620" s="39">
        <v>2.7404000000000002</v>
      </c>
      <c r="C2620" s="43">
        <f>((B2620-B2621)/0.01)*P$4+C2621</f>
        <v>-47397714.000000015</v>
      </c>
      <c r="D2620" s="39">
        <v>2.9134000000000002</v>
      </c>
      <c r="E2620" s="43">
        <f>((D2620-D2621)/0.01)*R$4+E2621</f>
        <v>13090928.000000015</v>
      </c>
      <c r="F2620" s="39">
        <v>2.96</v>
      </c>
      <c r="G2620" s="43">
        <f>((F2620-F2621)/0.01)*T$4+G2621</f>
        <v>9632013.9999999925</v>
      </c>
      <c r="H2620" s="39">
        <v>2.9756</v>
      </c>
      <c r="I2620" s="43">
        <f>((H2620-H2621)/0.01)*V$4+I2621</f>
        <v>26111006.000000004</v>
      </c>
      <c r="J2620" s="54">
        <f t="shared" si="162"/>
        <v>1436233.9999999963</v>
      </c>
      <c r="K2620" s="43">
        <f>$W$2+J2620</f>
        <v>4701436234</v>
      </c>
      <c r="L2620" s="99">
        <f t="shared" si="161"/>
        <v>-1.7227181709591709E-3</v>
      </c>
      <c r="M2620" s="102">
        <f t="shared" si="163"/>
        <v>2.4543138641526332E-3</v>
      </c>
      <c r="N2620" s="99">
        <f t="shared" si="164"/>
        <v>3.8961024743074987E-2</v>
      </c>
    </row>
    <row r="2621" spans="1:16">
      <c r="A2621" s="47">
        <v>43255</v>
      </c>
      <c r="B2621" s="39">
        <v>2.7776000000000001</v>
      </c>
      <c r="C2621" s="43">
        <f>((B2621-B2622)/0.01)*P$4+C2622</f>
        <v>-49451154.000000007</v>
      </c>
      <c r="D2621" s="39">
        <v>2.9565999999999999</v>
      </c>
      <c r="E2621" s="43">
        <f>((D2621-D2622)/0.01)*R$4+E2622</f>
        <v>15220687.999999998</v>
      </c>
      <c r="F2621" s="39">
        <v>3.0007999999999999</v>
      </c>
      <c r="G2621" s="43">
        <f>((F2621-F2622)/0.01)*T$4+G2622</f>
        <v>5927373.9999999981</v>
      </c>
      <c r="H2621" s="39">
        <v>3.0123000000000002</v>
      </c>
      <c r="I2621" s="43">
        <f>((H2621-H2622)/0.01)*V$4+I2622</f>
        <v>22488715.999999985</v>
      </c>
      <c r="J2621" s="54">
        <f t="shared" si="162"/>
        <v>-5814376.0000000224</v>
      </c>
      <c r="K2621" s="43">
        <f>$W$2+J2621</f>
        <v>4694185624</v>
      </c>
      <c r="L2621" s="99">
        <f t="shared" si="161"/>
        <v>-1.5434021396097297E-3</v>
      </c>
      <c r="M2621" s="102">
        <f t="shared" si="163"/>
        <v>2.5285188889732049E-3</v>
      </c>
      <c r="N2621" s="99">
        <f t="shared" si="164"/>
        <v>4.0138992993314637E-2</v>
      </c>
    </row>
    <row r="2622" spans="1:16">
      <c r="A2622" s="47">
        <v>43256</v>
      </c>
      <c r="B2622" s="39">
        <v>2.7635000000000001</v>
      </c>
      <c r="C2622" s="43">
        <f>((B2622-B2623)/0.01)*P$4+C2623</f>
        <v>-48672834.000000007</v>
      </c>
      <c r="D2622" s="39">
        <v>2.9411</v>
      </c>
      <c r="E2622" s="43">
        <f>((D2622-D2623)/0.01)*R$4+E2623</f>
        <v>14456538.000000006</v>
      </c>
      <c r="F2622" s="39">
        <v>2.988</v>
      </c>
      <c r="G2622" s="43">
        <f>((F2622-F2623)/0.01)*T$4+G2623</f>
        <v>7089613.9999999916</v>
      </c>
      <c r="H2622" s="39">
        <v>3.0068999999999999</v>
      </c>
      <c r="I2622" s="43">
        <f>((H2622-H2623)/0.01)*V$4+I2623</f>
        <v>23021696.000000015</v>
      </c>
      <c r="J2622" s="54">
        <f t="shared" si="162"/>
        <v>-4104985.9999999925</v>
      </c>
      <c r="K2622" s="43">
        <f>$W$2+J2622</f>
        <v>4695895014</v>
      </c>
      <c r="L2622" s="99">
        <f t="shared" si="161"/>
        <v>3.6408420433911332E-4</v>
      </c>
      <c r="M2622" s="102">
        <f t="shared" si="163"/>
        <v>2.5284634599975707E-3</v>
      </c>
      <c r="N2622" s="99">
        <f t="shared" si="164"/>
        <v>4.0138113085604901E-2</v>
      </c>
      <c r="O2622" s="21"/>
      <c r="P2622" s="6"/>
    </row>
    <row r="2623" spans="1:16">
      <c r="A2623" s="47">
        <v>43257</v>
      </c>
      <c r="B2623" s="39">
        <v>2.7852999999999999</v>
      </c>
      <c r="C2623" s="43">
        <f>((B2623-B2624)/0.01)*P$4+C2624</f>
        <v>-49876194</v>
      </c>
      <c r="D2623" s="39">
        <v>2.9786000000000001</v>
      </c>
      <c r="E2623" s="43">
        <f>((D2623-D2624)/0.01)*R$4+E2624</f>
        <v>16305288.000000009</v>
      </c>
      <c r="F2623" s="39">
        <v>3.0286</v>
      </c>
      <c r="G2623" s="43">
        <f>((F2623-F2624)/0.01)*T$4+G2624</f>
        <v>3403133.9999999944</v>
      </c>
      <c r="H2623" s="39">
        <v>3.0404</v>
      </c>
      <c r="I2623" s="43">
        <f>((H2623-H2624)/0.01)*V$4+I2624</f>
        <v>19715246.000000007</v>
      </c>
      <c r="J2623" s="54">
        <f t="shared" si="162"/>
        <v>-10452525.999999993</v>
      </c>
      <c r="K2623" s="43">
        <f>$W$2+J2623</f>
        <v>4689547474</v>
      </c>
      <c r="L2623" s="99">
        <f t="shared" si="161"/>
        <v>-1.3526354193562861E-3</v>
      </c>
      <c r="M2623" s="102">
        <f t="shared" si="163"/>
        <v>2.4748173808115709E-3</v>
      </c>
      <c r="N2623" s="99">
        <f t="shared" si="164"/>
        <v>3.9286507979565899E-2</v>
      </c>
    </row>
    <row r="2624" spans="1:16">
      <c r="A2624" s="47">
        <v>43258</v>
      </c>
      <c r="B2624" s="39">
        <v>2.7688000000000001</v>
      </c>
      <c r="C2624" s="43">
        <f>((B2624-B2625)/0.01)*P$4+C2625</f>
        <v>-48965394.000000015</v>
      </c>
      <c r="D2624" s="39">
        <v>2.9359999999999999</v>
      </c>
      <c r="E2624" s="43">
        <f>((D2624-D2625)/0.01)*R$4+E2625</f>
        <v>14205108</v>
      </c>
      <c r="F2624" s="39">
        <v>2.9813000000000001</v>
      </c>
      <c r="G2624" s="43">
        <f>((F2624-F2625)/0.01)*T$4+G2625</f>
        <v>7697973.9999999851</v>
      </c>
      <c r="H2624" s="39">
        <v>2.9958999999999998</v>
      </c>
      <c r="I2624" s="43">
        <f>((H2624-H2625)/0.01)*V$4+I2625</f>
        <v>24107396.00000003</v>
      </c>
      <c r="J2624" s="54">
        <f t="shared" si="162"/>
        <v>-2954916</v>
      </c>
      <c r="K2624" s="43">
        <f>$W$2+J2624</f>
        <v>4697045084</v>
      </c>
      <c r="L2624" s="99">
        <f t="shared" si="161"/>
        <v>1.5975150829648523E-3</v>
      </c>
      <c r="M2624" s="102">
        <f t="shared" si="163"/>
        <v>2.5150817486512393E-3</v>
      </c>
      <c r="N2624" s="99">
        <f t="shared" si="164"/>
        <v>3.992568500357184E-2</v>
      </c>
    </row>
    <row r="2625" spans="1:22">
      <c r="A2625" s="47">
        <v>43259</v>
      </c>
      <c r="B2625" s="39">
        <v>2.7789999999999999</v>
      </c>
      <c r="C2625" s="43">
        <f>((B2625-B2626)/0.01)*P$4+C2626</f>
        <v>-49528434</v>
      </c>
      <c r="D2625" s="39">
        <v>2.9596999999999998</v>
      </c>
      <c r="E2625" s="43">
        <f>((D2625-D2626)/0.01)*R$4+E2626</f>
        <v>15373517.999999991</v>
      </c>
      <c r="F2625" s="39">
        <v>3.0072999999999999</v>
      </c>
      <c r="G2625" s="43">
        <f>((F2625-F2626)/0.01)*T$4+G2626</f>
        <v>5337174.0000000028</v>
      </c>
      <c r="H2625" s="39">
        <v>3.0219999999999998</v>
      </c>
      <c r="I2625" s="43">
        <f>((H2625-H2626)/0.01)*V$4+I2626</f>
        <v>21531326.00000003</v>
      </c>
      <c r="J2625" s="54">
        <f t="shared" si="162"/>
        <v>-7286415.9999999739</v>
      </c>
      <c r="K2625" s="43">
        <f>$W$2+J2625</f>
        <v>4692713584</v>
      </c>
      <c r="L2625" s="99">
        <f t="shared" si="161"/>
        <v>-9.2260098696819455E-4</v>
      </c>
      <c r="M2625" s="102">
        <f t="shared" si="163"/>
        <v>2.4886547835338158E-3</v>
      </c>
      <c r="N2625" s="99">
        <f t="shared" si="164"/>
        <v>3.9506169937930553E-2</v>
      </c>
    </row>
    <row r="2626" spans="1:22">
      <c r="A2626" s="47">
        <v>43262</v>
      </c>
      <c r="B2626" s="39">
        <v>2.7963</v>
      </c>
      <c r="C2626" s="43">
        <f>((B2626-B2627)/0.01)*P$4+C2627</f>
        <v>-50483394.000000007</v>
      </c>
      <c r="D2626" s="39">
        <v>2.9708000000000001</v>
      </c>
      <c r="E2626" s="43">
        <f>((D2626-D2627)/0.01)*R$4+E2627</f>
        <v>15920748.000000007</v>
      </c>
      <c r="F2626" s="39">
        <v>3.0154000000000001</v>
      </c>
      <c r="G2626" s="43">
        <f>((F2626-F2627)/0.01)*T$4+G2627</f>
        <v>4601693.9999999832</v>
      </c>
      <c r="H2626" s="39">
        <v>3.0308999999999999</v>
      </c>
      <c r="I2626" s="43">
        <f>((H2626-H2627)/0.01)*V$4+I2627</f>
        <v>20652896.000000019</v>
      </c>
      <c r="J2626" s="54">
        <f t="shared" si="162"/>
        <v>-9308055.9999999963</v>
      </c>
      <c r="K2626" s="43">
        <f>$W$2+J2626</f>
        <v>4690691944</v>
      </c>
      <c r="L2626" s="99">
        <f t="shared" si="161"/>
        <v>-4.3089686899874981E-4</v>
      </c>
      <c r="M2626" s="102">
        <f t="shared" si="163"/>
        <v>2.4877456659623265E-3</v>
      </c>
      <c r="N2626" s="99">
        <f t="shared" si="164"/>
        <v>3.9491738143890474E-2</v>
      </c>
    </row>
    <row r="2627" spans="1:22">
      <c r="A2627" s="47">
        <v>43263</v>
      </c>
      <c r="B2627" s="39">
        <v>2.8098999999999998</v>
      </c>
      <c r="C2627" s="43">
        <f>((B2627-B2628)/0.01)*P$4+C2628</f>
        <v>-51234114</v>
      </c>
      <c r="D2627" s="39">
        <v>2.9816000000000003</v>
      </c>
      <c r="E2627" s="43">
        <f>((D2627-D2628)/0.01)*R$4+E2628</f>
        <v>16453188.000000015</v>
      </c>
      <c r="F2627" s="39">
        <v>3.0236000000000001</v>
      </c>
      <c r="G2627" s="43">
        <f>((F2627-F2628)/0.01)*T$4+G2628</f>
        <v>3857133.9999999851</v>
      </c>
      <c r="H2627" s="39">
        <v>3.0358000000000001</v>
      </c>
      <c r="I2627" s="43">
        <f>((H2627-H2628)/0.01)*V$4+I2628</f>
        <v>20169266.000000007</v>
      </c>
      <c r="J2627" s="54">
        <f t="shared" si="162"/>
        <v>-10754525.999999993</v>
      </c>
      <c r="K2627" s="43">
        <f>$W$2+J2627</f>
        <v>4689245474</v>
      </c>
      <c r="L2627" s="99">
        <f t="shared" si="161"/>
        <v>-3.0841783841543502E-4</v>
      </c>
      <c r="M2627" s="102">
        <f t="shared" si="163"/>
        <v>1.2177992006204971E-3</v>
      </c>
      <c r="N2627" s="99">
        <f t="shared" si="164"/>
        <v>1.9331962989930545E-2</v>
      </c>
      <c r="O2627" s="23"/>
      <c r="Q2627" s="24"/>
      <c r="R2627" s="24"/>
      <c r="S2627" s="24"/>
      <c r="T2627" s="24"/>
      <c r="U2627" s="24"/>
      <c r="V2627" s="24"/>
    </row>
    <row r="2628" spans="1:22">
      <c r="A2628" s="47">
        <v>43264</v>
      </c>
      <c r="B2628" s="39">
        <v>2.8355999999999999</v>
      </c>
      <c r="C2628" s="43">
        <f>((B2628-B2629)/0.01)*P$4+C2629</f>
        <v>-52652754</v>
      </c>
      <c r="D2628" s="39">
        <v>2.9976000000000003</v>
      </c>
      <c r="E2628" s="43">
        <f>((D2628-D2629)/0.01)*R$4+E2629</f>
        <v>17241988.000000015</v>
      </c>
      <c r="F2628" s="39">
        <v>3.0343</v>
      </c>
      <c r="G2628" s="43">
        <f>((F2628-F2629)/0.01)*T$4+G2629</f>
        <v>2885573.9999999912</v>
      </c>
      <c r="H2628" s="39">
        <v>3.0350999999999999</v>
      </c>
      <c r="I2628" s="43">
        <f>((H2628-H2629)/0.01)*V$4+I2629</f>
        <v>20238356.000000022</v>
      </c>
      <c r="J2628" s="54">
        <f t="shared" si="162"/>
        <v>-12286835.99999997</v>
      </c>
      <c r="K2628" s="43">
        <f>$W$2+J2628</f>
        <v>4687713164</v>
      </c>
      <c r="L2628" s="99">
        <f t="shared" si="161"/>
        <v>-3.2682452227731398E-4</v>
      </c>
      <c r="M2628" s="102">
        <f t="shared" si="163"/>
        <v>9.8580644076414793E-4</v>
      </c>
      <c r="N2628" s="99">
        <f t="shared" si="164"/>
        <v>1.5649192098645973E-2</v>
      </c>
      <c r="O2628" s="23"/>
      <c r="Q2628" s="5"/>
      <c r="R2628" s="5"/>
      <c r="S2628" s="5"/>
      <c r="T2628" s="5"/>
      <c r="U2628" s="5"/>
      <c r="V2628" s="5"/>
    </row>
    <row r="2629" spans="1:22">
      <c r="A2629" s="47">
        <v>43265</v>
      </c>
      <c r="B2629" s="39">
        <v>2.835</v>
      </c>
      <c r="C2629" s="43">
        <f>((B2629-B2630)/0.01)*P$4+C2630</f>
        <v>-52619634</v>
      </c>
      <c r="D2629" s="39">
        <v>2.9699</v>
      </c>
      <c r="E2629" s="43">
        <f>((D2629-D2630)/0.01)*R$4+E2630</f>
        <v>15876378</v>
      </c>
      <c r="F2629" s="39">
        <v>3.0030999999999999</v>
      </c>
      <c r="G2629" s="43">
        <f>((F2629-F2630)/0.01)*T$4+G2630</f>
        <v>5718534.0000000019</v>
      </c>
      <c r="H2629" s="39">
        <v>3.0009000000000001</v>
      </c>
      <c r="I2629" s="43">
        <f>((H2629-H2630)/0.01)*V$4+I2630</f>
        <v>23613896</v>
      </c>
      <c r="J2629" s="54">
        <f t="shared" si="162"/>
        <v>-7410826</v>
      </c>
      <c r="K2629" s="43">
        <f>$W$2+J2629</f>
        <v>4692589174</v>
      </c>
      <c r="L2629" s="99">
        <f t="shared" si="161"/>
        <v>1.0396275649715604E-3</v>
      </c>
      <c r="M2629" s="102">
        <f t="shared" si="163"/>
        <v>1.0996560425386192E-3</v>
      </c>
      <c r="N2629" s="99">
        <f t="shared" si="164"/>
        <v>1.7456498497599907E-2</v>
      </c>
      <c r="O2629" s="23"/>
      <c r="Q2629" s="5"/>
      <c r="R2629" s="5"/>
      <c r="S2629" s="5"/>
      <c r="T2629" s="5"/>
      <c r="U2629" s="5"/>
      <c r="V2629" s="5"/>
    </row>
    <row r="2630" spans="1:22">
      <c r="A2630" s="47">
        <v>43266</v>
      </c>
      <c r="B2630" s="39">
        <v>2.8210999999999999</v>
      </c>
      <c r="C2630" s="43">
        <f>((B2630-B2631)/0.01)*P$4+C2631</f>
        <v>-51852354</v>
      </c>
      <c r="D2630" s="39">
        <v>2.9540999999999999</v>
      </c>
      <c r="E2630" s="43">
        <f>((D2630-D2631)/0.01)*R$4+E2631</f>
        <v>15097437.999999998</v>
      </c>
      <c r="F2630" s="39">
        <v>2.9845000000000002</v>
      </c>
      <c r="G2630" s="43">
        <f>((F2630-F2631)/0.01)*T$4+G2631</f>
        <v>7407413.9999999776</v>
      </c>
      <c r="H2630" s="39">
        <v>2.9863</v>
      </c>
      <c r="I2630" s="43">
        <f>((H2630-H2631)/0.01)*V$4+I2631</f>
        <v>25054916.000000015</v>
      </c>
      <c r="J2630" s="54">
        <f t="shared" si="162"/>
        <v>-4292586.0000000075</v>
      </c>
      <c r="K2630" s="43">
        <f>$W$2+J2630</f>
        <v>4695707414</v>
      </c>
      <c r="L2630" s="99">
        <f t="shared" si="161"/>
        <v>6.6428240425464081E-4</v>
      </c>
      <c r="M2630" s="102">
        <f t="shared" si="163"/>
        <v>1.0278651029610425E-3</v>
      </c>
      <c r="N2630" s="99">
        <f t="shared" si="164"/>
        <v>1.6316852662540311E-2</v>
      </c>
      <c r="O2630" s="23"/>
    </row>
    <row r="2631" spans="1:22">
      <c r="A2631" s="47">
        <v>43269</v>
      </c>
      <c r="B2631" s="39">
        <v>2.8144</v>
      </c>
      <c r="C2631" s="43">
        <f>((B2631-B2632)/0.01)*P$4+C2632</f>
        <v>-51482514.000000007</v>
      </c>
      <c r="D2631" s="39">
        <v>2.9512999999999998</v>
      </c>
      <c r="E2631" s="43">
        <f>((D2631-D2632)/0.01)*R$4+E2632</f>
        <v>14959397.999999991</v>
      </c>
      <c r="F2631" s="39">
        <v>2.9832999999999998</v>
      </c>
      <c r="G2631" s="43">
        <f>((F2631-F2632)/0.01)*T$4+G2632</f>
        <v>7516374.0000000056</v>
      </c>
      <c r="H2631" s="39">
        <v>2.9901</v>
      </c>
      <c r="I2631" s="43">
        <f>((H2631-H2632)/0.01)*V$4+I2632</f>
        <v>24679856.000000011</v>
      </c>
      <c r="J2631" s="54">
        <f t="shared" si="162"/>
        <v>-4326885.9999999963</v>
      </c>
      <c r="K2631" s="43">
        <f>$W$2+J2631</f>
        <v>4695673114</v>
      </c>
      <c r="L2631" s="99">
        <f t="shared" si="161"/>
        <v>-7.3045703766591107E-6</v>
      </c>
      <c r="M2631" s="102">
        <f t="shared" si="163"/>
        <v>8.9846453764353871E-4</v>
      </c>
      <c r="N2631" s="99">
        <f t="shared" si="164"/>
        <v>1.4262682370492602E-2</v>
      </c>
      <c r="O2631" s="23"/>
    </row>
    <row r="2632" spans="1:22">
      <c r="A2632" s="47">
        <v>43270</v>
      </c>
      <c r="B2632" s="39">
        <v>2.8007999999999997</v>
      </c>
      <c r="C2632" s="43">
        <f>((B2632-B2633)/0.01)*P$4+C2633</f>
        <v>-50731793.999999993</v>
      </c>
      <c r="D2632" s="39">
        <v>2.9313000000000002</v>
      </c>
      <c r="E2632" s="43">
        <f>((D2632-D2633)/0.01)*R$4+E2633</f>
        <v>13973398.000000011</v>
      </c>
      <c r="F2632" s="39">
        <v>2.9647999999999999</v>
      </c>
      <c r="G2632" s="43">
        <f>((F2632-F2633)/0.01)*T$4+G2633</f>
        <v>9196174.0000000019</v>
      </c>
      <c r="H2632" s="39">
        <v>2.9717000000000002</v>
      </c>
      <c r="I2632" s="43">
        <f>((H2632-H2633)/0.01)*V$4+I2633</f>
        <v>26495935.999999985</v>
      </c>
      <c r="J2632" s="54">
        <f t="shared" si="162"/>
        <v>-1066286</v>
      </c>
      <c r="K2632" s="43">
        <f>$W$2+J2632</f>
        <v>4698933714</v>
      </c>
      <c r="L2632" s="99">
        <f t="shared" ref="L2632:L2636" si="165">LN(K2632/K2631)</f>
        <v>6.9414296747463233E-4</v>
      </c>
      <c r="M2632" s="102">
        <f t="shared" si="163"/>
        <v>9.1788498193022159E-4</v>
      </c>
      <c r="N2632" s="99">
        <f t="shared" si="164"/>
        <v>1.4570972366090292E-2</v>
      </c>
      <c r="O2632" s="23"/>
      <c r="Q2632" s="25"/>
    </row>
    <row r="2633" spans="1:22">
      <c r="A2633" s="47">
        <v>43271</v>
      </c>
      <c r="B2633" s="39">
        <v>2.8214999999999999</v>
      </c>
      <c r="C2633" s="43">
        <f>((B2633-B2634)/0.01)*P$4+C2634</f>
        <v>-51874434</v>
      </c>
      <c r="D2633" s="39">
        <v>2.9678</v>
      </c>
      <c r="E2633" s="43">
        <f>((D2633-D2634)/0.01)*R$4+E2634</f>
        <v>15772847.999999998</v>
      </c>
      <c r="F2633" s="39">
        <v>3.0013999999999998</v>
      </c>
      <c r="G2633" s="43">
        <f>((F2633-F2634)/0.01)*T$4+G2634</f>
        <v>5872894.0000000047</v>
      </c>
      <c r="H2633" s="39">
        <v>3.0087999999999999</v>
      </c>
      <c r="I2633" s="43">
        <f>((H2633-H2634)/0.01)*V$4+I2634</f>
        <v>22834166.000000015</v>
      </c>
      <c r="J2633" s="54">
        <f t="shared" si="162"/>
        <v>-7394525.9999999814</v>
      </c>
      <c r="K2633" s="43">
        <f>$W$2+J2633</f>
        <v>4692605474</v>
      </c>
      <c r="L2633" s="99">
        <f t="shared" si="165"/>
        <v>-1.3476472452652781E-3</v>
      </c>
      <c r="M2633" s="102">
        <f t="shared" si="163"/>
        <v>9.1703012397250554E-4</v>
      </c>
      <c r="N2633" s="99">
        <f t="shared" si="164"/>
        <v>1.4557401916715885E-2</v>
      </c>
      <c r="O2633" s="23"/>
      <c r="R2633" s="22"/>
    </row>
    <row r="2634" spans="1:22">
      <c r="A2634" s="47">
        <v>43272</v>
      </c>
      <c r="B2634" s="39">
        <v>2.8079000000000001</v>
      </c>
      <c r="C2634" s="43">
        <f>((B2634-B2635)/0.01)*P$4+C2635</f>
        <v>-51123714.000000007</v>
      </c>
      <c r="D2634" s="39">
        <v>2.9308000000000001</v>
      </c>
      <c r="E2634" s="43">
        <f>((D2634-D2635)/0.01)*R$4+E2635</f>
        <v>13948748.000000002</v>
      </c>
      <c r="F2634" s="39">
        <v>2.9633000000000003</v>
      </c>
      <c r="G2634" s="43">
        <f>((F2634-F2635)/0.01)*T$4+G2635</f>
        <v>9332373.9999999665</v>
      </c>
      <c r="H2634" s="39">
        <v>2.9702000000000002</v>
      </c>
      <c r="I2634" s="43">
        <f>((H2634-H2635)/0.01)*V$4+I2635</f>
        <v>26643985.999999989</v>
      </c>
      <c r="J2634" s="54">
        <f t="shared" ref="J2634:J2635" si="166">C2634+E2634+G2634+I2634</f>
        <v>-1198606.0000000522</v>
      </c>
      <c r="K2634" s="43">
        <f>$W$2+J2634</f>
        <v>4698801394</v>
      </c>
      <c r="L2634" s="99">
        <f t="shared" si="165"/>
        <v>1.3194872687415839E-3</v>
      </c>
      <c r="M2634" s="102">
        <f t="shared" ref="M2634" si="167">_xlfn.STDEV.S(L2625:L2634)</f>
        <v>8.6833227326629477E-4</v>
      </c>
      <c r="N2634" s="99">
        <f t="shared" si="164"/>
        <v>1.3784347502603975E-2</v>
      </c>
      <c r="R2634" s="15"/>
    </row>
    <row r="2635" spans="1:22">
      <c r="A2635" s="47">
        <v>43273</v>
      </c>
      <c r="B2635" s="39">
        <v>2.8098000000000001</v>
      </c>
      <c r="C2635" s="43">
        <f>((B2635-B2636)/0.01)*P$4+C2636</f>
        <v>-51228594.000000007</v>
      </c>
      <c r="D2635" s="39">
        <v>2.9308999999999998</v>
      </c>
      <c r="E2635" s="43">
        <f>((D2635-D2636)/0.01)*R$4+E2636</f>
        <v>13953677.999999991</v>
      </c>
      <c r="F2635" s="39">
        <v>2.9632000000000001</v>
      </c>
      <c r="G2635" s="43">
        <f>((F2635-F2636)/0.01)*T$4+G2636</f>
        <v>9341453.9999999851</v>
      </c>
      <c r="H2635" s="39">
        <v>2.9678</v>
      </c>
      <c r="I2635" s="43">
        <f>((H2635-H2636)/0.01)*V$4+I2636</f>
        <v>26880866.000000007</v>
      </c>
      <c r="J2635" s="54">
        <f t="shared" si="166"/>
        <v>-1052596.0000000224</v>
      </c>
      <c r="K2635" s="43">
        <f>$W$2+J2635</f>
        <v>4698947404</v>
      </c>
      <c r="L2635" s="99">
        <f t="shared" si="165"/>
        <v>3.1073399204461519E-5</v>
      </c>
      <c r="M2635" s="102">
        <f>_xlfn.STDEV.S(L2626:L2635)</f>
        <v>8.0093875735172957E-4</v>
      </c>
      <c r="N2635" s="99">
        <f t="shared" si="164"/>
        <v>1.2714508604074696E-2</v>
      </c>
    </row>
    <row r="2636" spans="1:22">
      <c r="A2636" s="48">
        <v>43276</v>
      </c>
      <c r="B2636" s="40">
        <v>2.7913999999999999</v>
      </c>
      <c r="C2636" s="52">
        <v>-50212914</v>
      </c>
      <c r="D2636" s="40">
        <v>2.9011</v>
      </c>
      <c r="E2636" s="52">
        <v>12484538</v>
      </c>
      <c r="F2636" s="40">
        <v>2.9344999999999999</v>
      </c>
      <c r="G2636" s="52">
        <v>11947414</v>
      </c>
      <c r="H2636" s="40">
        <v>2.9449000000000001</v>
      </c>
      <c r="I2636" s="52">
        <v>29141096</v>
      </c>
      <c r="J2636" s="55">
        <f>C2636+E2636+G2636+I2636</f>
        <v>3360134</v>
      </c>
      <c r="K2636" s="44">
        <f>$W$2+J2636</f>
        <v>4703360134</v>
      </c>
      <c r="L2636" s="100">
        <f t="shared" si="165"/>
        <v>9.3864837034022869E-4</v>
      </c>
      <c r="M2636" s="103">
        <f>_xlfn.STDEV.S(L2627:L2636)</f>
        <v>8.1087941507822681E-4</v>
      </c>
      <c r="N2636" s="100">
        <f t="shared" si="164"/>
        <v>1.2872311653351043E-2</v>
      </c>
    </row>
    <row r="2638" spans="1:22">
      <c r="N2638" s="16"/>
    </row>
    <row r="2639" spans="1:22">
      <c r="N2639" s="64"/>
      <c r="O2639" s="14"/>
    </row>
    <row r="2640" spans="1:22">
      <c r="N2640" s="16"/>
    </row>
    <row r="2641" spans="1:15">
      <c r="N2641" s="64"/>
    </row>
    <row r="2642" spans="1:15">
      <c r="N2642" s="16"/>
      <c r="O2642" s="5"/>
    </row>
    <row r="2643" spans="1:15">
      <c r="J2643" s="5"/>
      <c r="N2643" s="16"/>
    </row>
    <row r="2644" spans="1:15">
      <c r="N2644" s="16"/>
    </row>
    <row r="2645" spans="1:15">
      <c r="N2645" s="65"/>
    </row>
    <row r="2647" spans="1:15">
      <c r="A2647" s="6"/>
    </row>
  </sheetData>
  <mergeCells count="11">
    <mergeCell ref="P18:Q18"/>
    <mergeCell ref="P15:Q15"/>
    <mergeCell ref="P8:Q8"/>
    <mergeCell ref="P9:Q9"/>
    <mergeCell ref="P10:Q10"/>
    <mergeCell ref="P11:Q11"/>
    <mergeCell ref="P12:Q12"/>
    <mergeCell ref="P13:Q13"/>
    <mergeCell ref="B1:K1"/>
    <mergeCell ref="P14:Q14"/>
    <mergeCell ref="P17:Q17"/>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G34" sqref="G34"/>
    </sheetView>
  </sheetViews>
  <sheetFormatPr baseColWidth="10" defaultRowHeight="14" x14ac:dyDescent="0"/>
  <sheetData>
    <row r="1" spans="1:11" ht="30" customHeight="1">
      <c r="A1" s="93">
        <v>5</v>
      </c>
      <c r="B1" s="19" t="s">
        <v>37</v>
      </c>
      <c r="C1" s="19"/>
      <c r="D1" s="19"/>
      <c r="E1" s="19"/>
      <c r="F1" s="19"/>
      <c r="G1" s="19"/>
      <c r="H1" s="19"/>
      <c r="I1" s="19"/>
      <c r="J1" s="19"/>
      <c r="K1" s="19"/>
    </row>
    <row r="4" spans="1:11">
      <c r="B4" s="33" t="s">
        <v>46</v>
      </c>
      <c r="C4" s="56">
        <v>2</v>
      </c>
      <c r="D4" s="56">
        <v>5</v>
      </c>
      <c r="E4" s="56">
        <v>7</v>
      </c>
      <c r="F4" s="56">
        <v>10</v>
      </c>
      <c r="G4" s="56">
        <v>30</v>
      </c>
    </row>
    <row r="5" spans="1:11">
      <c r="B5" s="91">
        <v>39688</v>
      </c>
      <c r="C5" s="38">
        <v>3.3050000000000002</v>
      </c>
      <c r="D5" s="66">
        <v>4.0069999999999997</v>
      </c>
      <c r="E5" s="66">
        <v>4.242</v>
      </c>
      <c r="F5" s="66">
        <v>4.4604999999999997</v>
      </c>
      <c r="G5" s="53">
        <v>4.7794999999999996</v>
      </c>
    </row>
    <row r="6" spans="1:11">
      <c r="B6" s="91">
        <v>39955</v>
      </c>
      <c r="C6" s="30">
        <v>1.2932000000000001</v>
      </c>
      <c r="D6" s="31">
        <v>2.6602000000000001</v>
      </c>
      <c r="E6" s="31">
        <v>3.1785000000000001</v>
      </c>
      <c r="F6" s="31">
        <v>3.5994999999999999</v>
      </c>
      <c r="G6" s="32">
        <v>4.0810000000000004</v>
      </c>
    </row>
    <row r="7" spans="1:11">
      <c r="B7" s="91">
        <v>40366</v>
      </c>
      <c r="C7" s="39">
        <v>0.9425</v>
      </c>
      <c r="D7" s="69">
        <v>2.0459999999999998</v>
      </c>
      <c r="E7" s="69">
        <v>2.5714999999999999</v>
      </c>
      <c r="F7" s="69">
        <v>3.036</v>
      </c>
      <c r="G7" s="51">
        <v>3.7534999999999998</v>
      </c>
    </row>
    <row r="8" spans="1:11">
      <c r="B8" s="91">
        <v>40686</v>
      </c>
      <c r="C8" s="30">
        <v>0.72699999999999998</v>
      </c>
      <c r="D8" s="31">
        <v>2.0165000000000002</v>
      </c>
      <c r="E8" s="31">
        <v>2.6465000000000001</v>
      </c>
      <c r="F8" s="31">
        <v>3.2235</v>
      </c>
      <c r="G8" s="32">
        <v>4.0305</v>
      </c>
    </row>
    <row r="9" spans="1:11">
      <c r="A9" t="s">
        <v>62</v>
      </c>
      <c r="B9" s="92" t="s">
        <v>47</v>
      </c>
      <c r="C9" s="39">
        <v>2.7913999999999999</v>
      </c>
      <c r="D9" s="69">
        <v>2.8856000000000002</v>
      </c>
      <c r="E9" s="69">
        <v>2.9011</v>
      </c>
      <c r="F9" s="69">
        <v>2.9344999999999999</v>
      </c>
      <c r="G9" s="51">
        <v>2.9449000000000001</v>
      </c>
    </row>
    <row r="10" spans="1:11">
      <c r="A10" t="s">
        <v>63</v>
      </c>
      <c r="B10" s="92" t="s">
        <v>48</v>
      </c>
      <c r="C10" s="30">
        <v>1.7410000000000001</v>
      </c>
      <c r="D10" s="31">
        <v>2.0038999999999998</v>
      </c>
      <c r="E10" s="31">
        <v>2.1414</v>
      </c>
      <c r="F10" s="31">
        <v>2.2909999999999999</v>
      </c>
      <c r="G10" s="32">
        <v>2.5333999999999999</v>
      </c>
    </row>
  </sheetData>
  <mergeCells count="1">
    <mergeCell ref="B1:K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35"/>
  <sheetViews>
    <sheetView zoomScale="85" zoomScaleNormal="85" zoomScalePageLayoutView="85" workbookViewId="0">
      <selection activeCell="J43" sqref="J43"/>
    </sheetView>
  </sheetViews>
  <sheetFormatPr baseColWidth="10" defaultRowHeight="14" x14ac:dyDescent="0"/>
  <cols>
    <col min="1" max="1" width="3" customWidth="1"/>
    <col min="5" max="5" width="12.5" customWidth="1"/>
  </cols>
  <sheetData>
    <row r="1" spans="1:6">
      <c r="A1" s="93">
        <v>6</v>
      </c>
      <c r="B1" s="12" t="s">
        <v>26</v>
      </c>
      <c r="C1" s="12"/>
      <c r="D1" s="12"/>
      <c r="E1" s="12"/>
      <c r="F1" s="12"/>
    </row>
    <row r="4" spans="1:6">
      <c r="B4" s="33" t="s">
        <v>0</v>
      </c>
      <c r="C4" s="34" t="s">
        <v>4</v>
      </c>
      <c r="D4" s="34" t="s">
        <v>5</v>
      </c>
      <c r="E4" s="33" t="s">
        <v>66</v>
      </c>
    </row>
    <row r="5" spans="1:6">
      <c r="B5" s="81">
        <v>39594</v>
      </c>
      <c r="C5" s="46">
        <v>4.4610000000000003</v>
      </c>
      <c r="D5" s="46">
        <v>4.9210000000000003</v>
      </c>
      <c r="E5" s="94">
        <f>D5-C5</f>
        <v>0.45999999999999996</v>
      </c>
    </row>
    <row r="6" spans="1:6">
      <c r="B6" s="82">
        <v>39595</v>
      </c>
      <c r="C6" s="73">
        <v>4.5575000000000001</v>
      </c>
      <c r="D6" s="73">
        <v>5.0054999999999996</v>
      </c>
      <c r="E6" s="95">
        <f t="shared" ref="E6:E69" si="0">D6-C6</f>
        <v>0.44799999999999951</v>
      </c>
    </row>
    <row r="7" spans="1:6">
      <c r="B7" s="82">
        <v>39596</v>
      </c>
      <c r="C7" s="73">
        <v>4.6485000000000003</v>
      </c>
      <c r="D7" s="73">
        <v>5.0655000000000001</v>
      </c>
      <c r="E7" s="95">
        <f t="shared" si="0"/>
        <v>0.41699999999999982</v>
      </c>
    </row>
    <row r="8" spans="1:6">
      <c r="B8" s="82">
        <v>39597</v>
      </c>
      <c r="C8" s="73">
        <v>4.7184999999999997</v>
      </c>
      <c r="D8" s="73">
        <v>5.1284999999999998</v>
      </c>
      <c r="E8" s="95">
        <f t="shared" si="0"/>
        <v>0.41000000000000014</v>
      </c>
    </row>
    <row r="9" spans="1:6">
      <c r="B9" s="82">
        <v>39598</v>
      </c>
      <c r="C9" s="73">
        <v>4.7069999999999999</v>
      </c>
      <c r="D9" s="73">
        <v>5.1109999999999998</v>
      </c>
      <c r="E9" s="95">
        <f t="shared" si="0"/>
        <v>0.40399999999999991</v>
      </c>
    </row>
    <row r="10" spans="1:6">
      <c r="B10" s="82">
        <v>39601</v>
      </c>
      <c r="C10" s="73">
        <v>4.6044999999999998</v>
      </c>
      <c r="D10" s="73">
        <v>5.0605000000000002</v>
      </c>
      <c r="E10" s="95">
        <f t="shared" si="0"/>
        <v>0.45600000000000041</v>
      </c>
    </row>
    <row r="11" spans="1:6">
      <c r="B11" s="82">
        <v>39602</v>
      </c>
      <c r="C11" s="73">
        <v>4.5555000000000003</v>
      </c>
      <c r="D11" s="73">
        <v>5.0145</v>
      </c>
      <c r="E11" s="95">
        <f t="shared" si="0"/>
        <v>0.45899999999999963</v>
      </c>
    </row>
    <row r="12" spans="1:6">
      <c r="B12" s="82">
        <v>39603</v>
      </c>
      <c r="C12" s="73">
        <v>4.6734999999999998</v>
      </c>
      <c r="D12" s="73">
        <v>5.1224999999999996</v>
      </c>
      <c r="E12" s="95">
        <f t="shared" si="0"/>
        <v>0.44899999999999984</v>
      </c>
    </row>
    <row r="13" spans="1:6">
      <c r="B13" s="82">
        <v>39604</v>
      </c>
      <c r="C13" s="73">
        <v>4.7664999999999997</v>
      </c>
      <c r="D13" s="73">
        <v>5.2004999999999999</v>
      </c>
      <c r="E13" s="95">
        <f t="shared" si="0"/>
        <v>0.43400000000000016</v>
      </c>
    </row>
    <row r="14" spans="1:6">
      <c r="B14" s="82">
        <v>39605</v>
      </c>
      <c r="C14" s="73">
        <v>4.6624999999999996</v>
      </c>
      <c r="D14" s="73">
        <v>5.1025</v>
      </c>
      <c r="E14" s="95">
        <f t="shared" si="0"/>
        <v>0.44000000000000039</v>
      </c>
    </row>
    <row r="15" spans="1:6">
      <c r="B15" s="82">
        <v>39608</v>
      </c>
      <c r="C15" s="73">
        <v>4.7374999999999998</v>
      </c>
      <c r="D15" s="73">
        <v>5.0904999999999996</v>
      </c>
      <c r="E15" s="95">
        <f t="shared" si="0"/>
        <v>0.35299999999999976</v>
      </c>
    </row>
    <row r="16" spans="1:6">
      <c r="B16" s="82">
        <v>39609</v>
      </c>
      <c r="C16" s="73">
        <v>4.8624999999999998</v>
      </c>
      <c r="D16" s="73">
        <v>5.1795</v>
      </c>
      <c r="E16" s="95">
        <f t="shared" si="0"/>
        <v>0.31700000000000017</v>
      </c>
    </row>
    <row r="17" spans="2:5">
      <c r="B17" s="82">
        <v>39610</v>
      </c>
      <c r="C17" s="73">
        <v>4.7815000000000003</v>
      </c>
      <c r="D17" s="73">
        <v>5.1325000000000003</v>
      </c>
      <c r="E17" s="95">
        <f t="shared" si="0"/>
        <v>0.35099999999999998</v>
      </c>
    </row>
    <row r="18" spans="2:5">
      <c r="B18" s="82">
        <v>39611</v>
      </c>
      <c r="C18" s="73">
        <v>4.9190000000000005</v>
      </c>
      <c r="D18" s="73">
        <v>5.2065000000000001</v>
      </c>
      <c r="E18" s="95">
        <f t="shared" si="0"/>
        <v>0.28749999999999964</v>
      </c>
    </row>
    <row r="19" spans="2:5">
      <c r="B19" s="82">
        <v>39612</v>
      </c>
      <c r="C19" s="73">
        <v>4.9554999999999998</v>
      </c>
      <c r="D19" s="73">
        <v>5.2324999999999999</v>
      </c>
      <c r="E19" s="95">
        <f t="shared" si="0"/>
        <v>0.27700000000000014</v>
      </c>
    </row>
    <row r="20" spans="2:5">
      <c r="B20" s="82">
        <v>39615</v>
      </c>
      <c r="C20" s="73">
        <v>4.9815000000000005</v>
      </c>
      <c r="D20" s="73">
        <v>5.2365000000000004</v>
      </c>
      <c r="E20" s="95">
        <f t="shared" si="0"/>
        <v>0.25499999999999989</v>
      </c>
    </row>
    <row r="21" spans="2:5">
      <c r="B21" s="82">
        <v>39616</v>
      </c>
      <c r="C21" s="73">
        <v>4.8834999999999997</v>
      </c>
      <c r="D21" s="73">
        <v>5.1864999999999997</v>
      </c>
      <c r="E21" s="95">
        <f t="shared" si="0"/>
        <v>0.30299999999999994</v>
      </c>
    </row>
    <row r="22" spans="2:5">
      <c r="B22" s="82">
        <v>39617</v>
      </c>
      <c r="C22" s="73">
        <v>4.7925000000000004</v>
      </c>
      <c r="D22" s="73">
        <v>5.1074999999999999</v>
      </c>
      <c r="E22" s="95">
        <f t="shared" si="0"/>
        <v>0.3149999999999995</v>
      </c>
    </row>
    <row r="23" spans="2:5">
      <c r="B23" s="82">
        <v>39618</v>
      </c>
      <c r="C23" s="73">
        <v>4.8674999999999997</v>
      </c>
      <c r="D23" s="73">
        <v>5.1675000000000004</v>
      </c>
      <c r="E23" s="95">
        <f t="shared" si="0"/>
        <v>0.30000000000000071</v>
      </c>
    </row>
    <row r="24" spans="2:5">
      <c r="B24" s="82">
        <v>39619</v>
      </c>
      <c r="C24" s="73">
        <v>4.8629999999999995</v>
      </c>
      <c r="D24" s="73">
        <v>5.1764999999999999</v>
      </c>
      <c r="E24" s="95">
        <f t="shared" si="0"/>
        <v>0.31350000000000033</v>
      </c>
    </row>
    <row r="25" spans="2:5">
      <c r="B25" s="82">
        <v>39622</v>
      </c>
      <c r="C25" s="73">
        <v>4.88</v>
      </c>
      <c r="D25" s="73">
        <v>5.1725000000000003</v>
      </c>
      <c r="E25" s="95">
        <f t="shared" si="0"/>
        <v>0.29250000000000043</v>
      </c>
    </row>
    <row r="26" spans="2:5">
      <c r="B26" s="82">
        <v>39623</v>
      </c>
      <c r="C26" s="73">
        <v>4.7885</v>
      </c>
      <c r="D26" s="73">
        <v>5.0994999999999999</v>
      </c>
      <c r="E26" s="95">
        <f t="shared" si="0"/>
        <v>0.31099999999999994</v>
      </c>
    </row>
    <row r="27" spans="2:5">
      <c r="B27" s="82">
        <v>39624</v>
      </c>
      <c r="C27" s="73">
        <v>4.7954999999999997</v>
      </c>
      <c r="D27" s="73">
        <v>5.0945</v>
      </c>
      <c r="E27" s="95">
        <f t="shared" si="0"/>
        <v>0.29900000000000038</v>
      </c>
    </row>
    <row r="28" spans="2:5">
      <c r="B28" s="82">
        <v>39625</v>
      </c>
      <c r="C28" s="73">
        <v>4.7584999999999997</v>
      </c>
      <c r="D28" s="73">
        <v>5.0685000000000002</v>
      </c>
      <c r="E28" s="95">
        <f t="shared" si="0"/>
        <v>0.3100000000000005</v>
      </c>
    </row>
    <row r="29" spans="2:5">
      <c r="B29" s="82">
        <v>39626</v>
      </c>
      <c r="C29" s="73">
        <v>4.6734999999999998</v>
      </c>
      <c r="D29" s="73">
        <v>4.9740000000000002</v>
      </c>
      <c r="E29" s="95">
        <f t="shared" si="0"/>
        <v>0.30050000000000043</v>
      </c>
    </row>
    <row r="30" spans="2:5">
      <c r="B30" s="82">
        <v>39629</v>
      </c>
      <c r="C30" s="73">
        <v>4.6745000000000001</v>
      </c>
      <c r="D30" s="73">
        <v>4.9705000000000004</v>
      </c>
      <c r="E30" s="95">
        <f t="shared" si="0"/>
        <v>0.29600000000000026</v>
      </c>
    </row>
    <row r="31" spans="2:5">
      <c r="B31" s="82">
        <v>39630</v>
      </c>
      <c r="C31" s="73">
        <v>4.7145000000000001</v>
      </c>
      <c r="D31" s="73">
        <v>5.0105000000000004</v>
      </c>
      <c r="E31" s="95">
        <f t="shared" si="0"/>
        <v>0.29600000000000026</v>
      </c>
    </row>
    <row r="32" spans="2:5">
      <c r="B32" s="82">
        <v>39631</v>
      </c>
      <c r="C32" s="73">
        <v>4.7074999999999996</v>
      </c>
      <c r="D32" s="73">
        <v>4.9995000000000003</v>
      </c>
      <c r="E32" s="95">
        <f t="shared" si="0"/>
        <v>0.2920000000000007</v>
      </c>
    </row>
    <row r="33" spans="2:5">
      <c r="B33" s="82">
        <v>39632</v>
      </c>
      <c r="C33" s="73">
        <v>4.7359999999999998</v>
      </c>
      <c r="D33" s="73">
        <v>5.0389999999999997</v>
      </c>
      <c r="E33" s="95">
        <f t="shared" si="0"/>
        <v>0.30299999999999994</v>
      </c>
    </row>
    <row r="34" spans="2:5">
      <c r="B34" s="82">
        <v>39633</v>
      </c>
      <c r="C34" s="73">
        <v>4.742</v>
      </c>
      <c r="D34" s="73">
        <v>5.0419999999999998</v>
      </c>
      <c r="E34" s="95">
        <f t="shared" si="0"/>
        <v>0.29999999999999982</v>
      </c>
    </row>
    <row r="35" spans="2:5">
      <c r="B35" s="82">
        <v>39636</v>
      </c>
      <c r="C35" s="73">
        <v>4.6875</v>
      </c>
      <c r="D35" s="73">
        <v>5.024</v>
      </c>
      <c r="E35" s="95">
        <f t="shared" si="0"/>
        <v>0.33650000000000002</v>
      </c>
    </row>
    <row r="36" spans="2:5">
      <c r="B36" s="82">
        <v>39637</v>
      </c>
      <c r="C36" s="73">
        <v>4.6254999999999997</v>
      </c>
      <c r="D36" s="73">
        <v>4.9444999999999997</v>
      </c>
      <c r="E36" s="95">
        <f t="shared" si="0"/>
        <v>0.31899999999999995</v>
      </c>
    </row>
    <row r="37" spans="2:5">
      <c r="B37" s="82">
        <v>39638</v>
      </c>
      <c r="C37" s="73">
        <v>4.5415000000000001</v>
      </c>
      <c r="D37" s="73">
        <v>4.8944999999999999</v>
      </c>
      <c r="E37" s="95">
        <f t="shared" si="0"/>
        <v>0.35299999999999976</v>
      </c>
    </row>
    <row r="38" spans="2:5">
      <c r="B38" s="82">
        <v>39639</v>
      </c>
      <c r="C38" s="73">
        <v>4.5125000000000002</v>
      </c>
      <c r="D38" s="73">
        <v>4.8665000000000003</v>
      </c>
      <c r="E38" s="95">
        <f t="shared" si="0"/>
        <v>0.35400000000000009</v>
      </c>
    </row>
    <row r="39" spans="2:5">
      <c r="B39" s="82">
        <v>39640</v>
      </c>
      <c r="C39" s="73">
        <v>4.6440000000000001</v>
      </c>
      <c r="D39" s="73">
        <v>4.9595000000000002</v>
      </c>
      <c r="E39" s="95">
        <f t="shared" si="0"/>
        <v>0.31550000000000011</v>
      </c>
    </row>
    <row r="40" spans="2:5">
      <c r="B40" s="82">
        <v>39643</v>
      </c>
      <c r="C40" s="73">
        <v>4.5484999999999998</v>
      </c>
      <c r="D40" s="73">
        <v>4.8754999999999997</v>
      </c>
      <c r="E40" s="95">
        <f t="shared" si="0"/>
        <v>0.32699999999999996</v>
      </c>
    </row>
    <row r="41" spans="2:5">
      <c r="B41" s="82">
        <v>39644</v>
      </c>
      <c r="C41" s="73">
        <v>4.5140000000000002</v>
      </c>
      <c r="D41" s="73">
        <v>4.8774999999999995</v>
      </c>
      <c r="E41" s="95">
        <f t="shared" si="0"/>
        <v>0.36349999999999927</v>
      </c>
    </row>
    <row r="42" spans="2:5">
      <c r="B42" s="82">
        <v>39645</v>
      </c>
      <c r="C42" s="73">
        <v>4.6440000000000001</v>
      </c>
      <c r="D42" s="73">
        <v>5.0010000000000003</v>
      </c>
      <c r="E42" s="95">
        <f t="shared" si="0"/>
        <v>0.35700000000000021</v>
      </c>
    </row>
    <row r="43" spans="2:5">
      <c r="B43" s="82">
        <v>39646</v>
      </c>
      <c r="C43" s="73">
        <v>4.7510000000000003</v>
      </c>
      <c r="D43" s="73">
        <v>5.08</v>
      </c>
      <c r="E43" s="95">
        <f t="shared" si="0"/>
        <v>0.32899999999999974</v>
      </c>
    </row>
    <row r="44" spans="2:5">
      <c r="B44" s="82">
        <v>39647</v>
      </c>
      <c r="C44" s="73">
        <v>4.8579999999999997</v>
      </c>
      <c r="D44" s="73">
        <v>5.1479999999999997</v>
      </c>
      <c r="E44" s="95">
        <f t="shared" si="0"/>
        <v>0.29000000000000004</v>
      </c>
    </row>
    <row r="45" spans="2:5">
      <c r="B45" s="82">
        <v>39650</v>
      </c>
      <c r="C45" s="73">
        <v>4.7965</v>
      </c>
      <c r="D45" s="73">
        <v>5.0984999999999996</v>
      </c>
      <c r="E45" s="95">
        <f t="shared" si="0"/>
        <v>0.3019999999999996</v>
      </c>
    </row>
    <row r="46" spans="2:5">
      <c r="B46" s="82">
        <v>39651</v>
      </c>
      <c r="C46" s="73">
        <v>4.8235000000000001</v>
      </c>
      <c r="D46" s="73">
        <v>5.1029999999999998</v>
      </c>
      <c r="E46" s="95">
        <f t="shared" si="0"/>
        <v>0.27949999999999964</v>
      </c>
    </row>
    <row r="47" spans="2:5">
      <c r="B47" s="82">
        <v>39652</v>
      </c>
      <c r="C47" s="73">
        <v>4.8125</v>
      </c>
      <c r="D47" s="73">
        <v>5.1005000000000003</v>
      </c>
      <c r="E47" s="95">
        <f t="shared" si="0"/>
        <v>0.28800000000000026</v>
      </c>
    </row>
    <row r="48" spans="2:5">
      <c r="B48" s="82">
        <v>39653</v>
      </c>
      <c r="C48" s="73">
        <v>4.6790000000000003</v>
      </c>
      <c r="D48" s="73">
        <v>5.0010000000000003</v>
      </c>
      <c r="E48" s="95">
        <f t="shared" si="0"/>
        <v>0.32200000000000006</v>
      </c>
    </row>
    <row r="49" spans="2:5">
      <c r="B49" s="82">
        <v>39654</v>
      </c>
      <c r="C49" s="73">
        <v>4.7960000000000003</v>
      </c>
      <c r="D49" s="73">
        <v>5.1070000000000002</v>
      </c>
      <c r="E49" s="95">
        <f t="shared" si="0"/>
        <v>0.31099999999999994</v>
      </c>
    </row>
    <row r="50" spans="2:5">
      <c r="B50" s="82">
        <v>39657</v>
      </c>
      <c r="C50" s="73">
        <v>4.6974999999999998</v>
      </c>
      <c r="D50" s="73">
        <v>5.0225</v>
      </c>
      <c r="E50" s="95">
        <f t="shared" si="0"/>
        <v>0.32500000000000018</v>
      </c>
    </row>
    <row r="51" spans="2:5">
      <c r="B51" s="82">
        <v>39658</v>
      </c>
      <c r="C51" s="73">
        <v>4.7324999999999999</v>
      </c>
      <c r="D51" s="73">
        <v>5.0419999999999998</v>
      </c>
      <c r="E51" s="95">
        <f t="shared" si="0"/>
        <v>0.30949999999999989</v>
      </c>
    </row>
    <row r="52" spans="2:5">
      <c r="B52" s="82">
        <v>39659</v>
      </c>
      <c r="C52" s="73">
        <v>4.7244999999999999</v>
      </c>
      <c r="D52" s="73">
        <v>5.0484999999999998</v>
      </c>
      <c r="E52" s="95">
        <f t="shared" si="0"/>
        <v>0.32399999999999984</v>
      </c>
    </row>
    <row r="53" spans="2:5">
      <c r="B53" s="82">
        <v>39660</v>
      </c>
      <c r="C53" s="73">
        <v>4.657</v>
      </c>
      <c r="D53" s="73">
        <v>5.0025000000000004</v>
      </c>
      <c r="E53" s="95">
        <f t="shared" si="0"/>
        <v>0.34550000000000036</v>
      </c>
    </row>
    <row r="54" spans="2:5">
      <c r="B54" s="82">
        <v>39661</v>
      </c>
      <c r="C54" s="73">
        <v>4.6580000000000004</v>
      </c>
      <c r="D54" s="73">
        <v>4.9969999999999999</v>
      </c>
      <c r="E54" s="95">
        <f t="shared" si="0"/>
        <v>0.33899999999999952</v>
      </c>
    </row>
    <row r="55" spans="2:5">
      <c r="B55" s="82">
        <v>39664</v>
      </c>
      <c r="C55" s="73">
        <v>4.7104999999999997</v>
      </c>
      <c r="D55" s="73">
        <v>5.0469999999999997</v>
      </c>
      <c r="E55" s="95">
        <f t="shared" si="0"/>
        <v>0.33650000000000002</v>
      </c>
    </row>
    <row r="56" spans="2:5">
      <c r="B56" s="82">
        <v>39665</v>
      </c>
      <c r="C56" s="73">
        <v>4.7565</v>
      </c>
      <c r="D56" s="73">
        <v>5.1025</v>
      </c>
      <c r="E56" s="95">
        <f t="shared" si="0"/>
        <v>0.34600000000000009</v>
      </c>
    </row>
    <row r="57" spans="2:5">
      <c r="B57" s="82">
        <v>39666</v>
      </c>
      <c r="C57" s="73">
        <v>4.7915000000000001</v>
      </c>
      <c r="D57" s="73">
        <v>5.1405000000000003</v>
      </c>
      <c r="E57" s="95">
        <f t="shared" si="0"/>
        <v>0.3490000000000002</v>
      </c>
    </row>
    <row r="58" spans="2:5">
      <c r="B58" s="82">
        <v>39667</v>
      </c>
      <c r="C58" s="73">
        <v>4.6864999999999997</v>
      </c>
      <c r="D58" s="73">
        <v>5.0339999999999998</v>
      </c>
      <c r="E58" s="95">
        <f t="shared" si="0"/>
        <v>0.34750000000000014</v>
      </c>
    </row>
    <row r="59" spans="2:5">
      <c r="B59" s="82">
        <v>39668</v>
      </c>
      <c r="C59" s="73">
        <v>4.6619999999999999</v>
      </c>
      <c r="D59" s="73">
        <v>4.9915000000000003</v>
      </c>
      <c r="E59" s="95">
        <f t="shared" si="0"/>
        <v>0.32950000000000035</v>
      </c>
    </row>
    <row r="60" spans="2:5">
      <c r="B60" s="82">
        <v>39671</v>
      </c>
      <c r="C60" s="73">
        <v>4.7385000000000002</v>
      </c>
      <c r="D60" s="73">
        <v>5.0705</v>
      </c>
      <c r="E60" s="95">
        <f t="shared" si="0"/>
        <v>0.33199999999999985</v>
      </c>
    </row>
    <row r="61" spans="2:5">
      <c r="B61" s="82">
        <v>39672</v>
      </c>
      <c r="C61" s="73">
        <v>4.6345000000000001</v>
      </c>
      <c r="D61" s="73">
        <v>4.9904999999999999</v>
      </c>
      <c r="E61" s="95">
        <f t="shared" si="0"/>
        <v>0.35599999999999987</v>
      </c>
    </row>
    <row r="62" spans="2:5">
      <c r="B62" s="82">
        <v>39673</v>
      </c>
      <c r="C62" s="73">
        <v>4.6555</v>
      </c>
      <c r="D62" s="73">
        <v>5.0045000000000002</v>
      </c>
      <c r="E62" s="95">
        <f t="shared" si="0"/>
        <v>0.3490000000000002</v>
      </c>
    </row>
    <row r="63" spans="2:5">
      <c r="B63" s="82">
        <v>39674</v>
      </c>
      <c r="C63" s="73">
        <v>4.6234999999999999</v>
      </c>
      <c r="D63" s="73">
        <v>4.9755000000000003</v>
      </c>
      <c r="E63" s="95">
        <f t="shared" si="0"/>
        <v>0.35200000000000031</v>
      </c>
    </row>
    <row r="64" spans="2:5">
      <c r="B64" s="82">
        <v>39675</v>
      </c>
      <c r="C64" s="73">
        <v>4.5819999999999999</v>
      </c>
      <c r="D64" s="73">
        <v>4.9245000000000001</v>
      </c>
      <c r="E64" s="95">
        <f t="shared" si="0"/>
        <v>0.34250000000000025</v>
      </c>
    </row>
    <row r="65" spans="2:5">
      <c r="B65" s="82">
        <v>39678</v>
      </c>
      <c r="C65" s="73">
        <v>4.585</v>
      </c>
      <c r="D65" s="73">
        <v>4.915</v>
      </c>
      <c r="E65" s="95">
        <f t="shared" si="0"/>
        <v>0.33000000000000007</v>
      </c>
    </row>
    <row r="66" spans="2:5">
      <c r="B66" s="82">
        <v>39679</v>
      </c>
      <c r="C66" s="73">
        <v>4.5824999999999996</v>
      </c>
      <c r="D66" s="73">
        <v>4.92</v>
      </c>
      <c r="E66" s="95">
        <f t="shared" si="0"/>
        <v>0.33750000000000036</v>
      </c>
    </row>
    <row r="67" spans="2:5">
      <c r="B67" s="82">
        <v>39680</v>
      </c>
      <c r="C67" s="73">
        <v>4.5049999999999999</v>
      </c>
      <c r="D67" s="73">
        <v>4.8600000000000003</v>
      </c>
      <c r="E67" s="95">
        <f t="shared" si="0"/>
        <v>0.35500000000000043</v>
      </c>
    </row>
    <row r="68" spans="2:5">
      <c r="B68" s="82">
        <v>39681</v>
      </c>
      <c r="C68" s="73">
        <v>4.5369999999999999</v>
      </c>
      <c r="D68" s="73">
        <v>4.8734999999999999</v>
      </c>
      <c r="E68" s="95">
        <f t="shared" si="0"/>
        <v>0.33650000000000002</v>
      </c>
    </row>
    <row r="69" spans="2:5">
      <c r="B69" s="82">
        <v>39682</v>
      </c>
      <c r="C69" s="73">
        <v>4.5839999999999996</v>
      </c>
      <c r="D69" s="73">
        <v>4.8934999999999995</v>
      </c>
      <c r="E69" s="95">
        <f t="shared" si="0"/>
        <v>0.30949999999999989</v>
      </c>
    </row>
    <row r="70" spans="2:5">
      <c r="B70" s="82">
        <v>39685</v>
      </c>
      <c r="C70" s="73">
        <v>4.5199999999999996</v>
      </c>
      <c r="D70" s="73">
        <v>4.8380000000000001</v>
      </c>
      <c r="E70" s="95">
        <f t="shared" ref="E70:E133" si="1">D70-C70</f>
        <v>0.3180000000000005</v>
      </c>
    </row>
    <row r="71" spans="2:5">
      <c r="B71" s="82">
        <v>39686</v>
      </c>
      <c r="C71" s="73">
        <v>4.4870000000000001</v>
      </c>
      <c r="D71" s="73">
        <v>4.8144999999999998</v>
      </c>
      <c r="E71" s="95">
        <f t="shared" si="1"/>
        <v>0.32749999999999968</v>
      </c>
    </row>
    <row r="72" spans="2:5">
      <c r="B72" s="82">
        <v>39687</v>
      </c>
      <c r="C72" s="73">
        <v>4.4649999999999999</v>
      </c>
      <c r="D72" s="73">
        <v>4.8040000000000003</v>
      </c>
      <c r="E72" s="95">
        <f t="shared" si="1"/>
        <v>0.33900000000000041</v>
      </c>
    </row>
    <row r="73" spans="2:5">
      <c r="B73" s="82">
        <v>39688</v>
      </c>
      <c r="C73" s="73">
        <v>4.4604999999999997</v>
      </c>
      <c r="D73" s="73">
        <v>4.7794999999999996</v>
      </c>
      <c r="E73" s="95">
        <f t="shared" si="1"/>
        <v>0.31899999999999995</v>
      </c>
    </row>
    <row r="74" spans="2:5">
      <c r="B74" s="82">
        <v>39689</v>
      </c>
      <c r="C74" s="73">
        <v>4.4835000000000003</v>
      </c>
      <c r="D74" s="73">
        <v>4.8250000000000002</v>
      </c>
      <c r="E74" s="95">
        <f t="shared" si="1"/>
        <v>0.34149999999999991</v>
      </c>
    </row>
    <row r="75" spans="2:5">
      <c r="B75" s="82">
        <v>39692</v>
      </c>
      <c r="C75" s="73">
        <v>4.4710000000000001</v>
      </c>
      <c r="D75" s="73">
        <v>4.8220000000000001</v>
      </c>
      <c r="E75" s="95">
        <f t="shared" si="1"/>
        <v>0.35099999999999998</v>
      </c>
    </row>
    <row r="76" spans="2:5">
      <c r="B76" s="82">
        <v>39693</v>
      </c>
      <c r="C76" s="73">
        <v>4.43</v>
      </c>
      <c r="D76" s="73">
        <v>4.774</v>
      </c>
      <c r="E76" s="95">
        <f t="shared" si="1"/>
        <v>0.34400000000000031</v>
      </c>
    </row>
    <row r="77" spans="2:5">
      <c r="B77" s="82">
        <v>39694</v>
      </c>
      <c r="C77" s="73">
        <v>4.3914999999999997</v>
      </c>
      <c r="D77" s="73">
        <v>4.7309999999999999</v>
      </c>
      <c r="E77" s="95">
        <f t="shared" si="1"/>
        <v>0.33950000000000014</v>
      </c>
    </row>
    <row r="78" spans="2:5">
      <c r="B78" s="82">
        <v>39695</v>
      </c>
      <c r="C78" s="73">
        <v>4.3040000000000003</v>
      </c>
      <c r="D78" s="73">
        <v>4.6624999999999996</v>
      </c>
      <c r="E78" s="95">
        <f t="shared" si="1"/>
        <v>0.35849999999999937</v>
      </c>
    </row>
    <row r="79" spans="2:5">
      <c r="B79" s="82">
        <v>39696</v>
      </c>
      <c r="C79" s="73">
        <v>4.3730000000000002</v>
      </c>
      <c r="D79" s="73">
        <v>4.6995000000000005</v>
      </c>
      <c r="E79" s="95">
        <f t="shared" si="1"/>
        <v>0.32650000000000023</v>
      </c>
    </row>
    <row r="80" spans="2:5">
      <c r="B80" s="82">
        <v>39699</v>
      </c>
      <c r="C80" s="73">
        <v>4.2690000000000001</v>
      </c>
      <c r="D80" s="73">
        <v>4.6129999999999995</v>
      </c>
      <c r="E80" s="95">
        <f t="shared" si="1"/>
        <v>0.34399999999999942</v>
      </c>
    </row>
    <row r="81" spans="2:5">
      <c r="B81" s="82">
        <v>39700</v>
      </c>
      <c r="C81" s="73">
        <v>4.202</v>
      </c>
      <c r="D81" s="73">
        <v>4.5475000000000003</v>
      </c>
      <c r="E81" s="95">
        <f t="shared" si="1"/>
        <v>0.34550000000000036</v>
      </c>
    </row>
    <row r="82" spans="2:5">
      <c r="B82" s="82">
        <v>39701</v>
      </c>
      <c r="C82" s="73">
        <v>4.2454999999999998</v>
      </c>
      <c r="D82" s="73">
        <v>4.5925000000000002</v>
      </c>
      <c r="E82" s="95">
        <f t="shared" si="1"/>
        <v>0.34700000000000042</v>
      </c>
    </row>
    <row r="83" spans="2:5">
      <c r="B83" s="82">
        <v>39702</v>
      </c>
      <c r="C83" s="73">
        <v>4.2309999999999999</v>
      </c>
      <c r="D83" s="73">
        <v>4.5629999999999997</v>
      </c>
      <c r="E83" s="95">
        <f t="shared" si="1"/>
        <v>0.33199999999999985</v>
      </c>
    </row>
    <row r="84" spans="2:5">
      <c r="B84" s="82">
        <v>39703</v>
      </c>
      <c r="C84" s="73">
        <v>4.3525</v>
      </c>
      <c r="D84" s="73">
        <v>4.6899999999999995</v>
      </c>
      <c r="E84" s="95">
        <f t="shared" si="1"/>
        <v>0.33749999999999947</v>
      </c>
    </row>
    <row r="85" spans="2:5">
      <c r="B85" s="82">
        <v>39706</v>
      </c>
      <c r="C85" s="73">
        <v>4.0030000000000001</v>
      </c>
      <c r="D85" s="73">
        <v>4.3555000000000001</v>
      </c>
      <c r="E85" s="95">
        <f t="shared" si="1"/>
        <v>0.35250000000000004</v>
      </c>
    </row>
    <row r="86" spans="2:5">
      <c r="B86" s="82">
        <v>39707</v>
      </c>
      <c r="C86" s="73">
        <v>4.0880000000000001</v>
      </c>
      <c r="D86" s="73">
        <v>4.4725000000000001</v>
      </c>
      <c r="E86" s="95">
        <f t="shared" si="1"/>
        <v>0.38450000000000006</v>
      </c>
    </row>
    <row r="87" spans="2:5">
      <c r="B87" s="82">
        <v>39708</v>
      </c>
      <c r="C87" s="73">
        <v>4.0890000000000004</v>
      </c>
      <c r="D87" s="73">
        <v>4.4335000000000004</v>
      </c>
      <c r="E87" s="95">
        <f t="shared" si="1"/>
        <v>0.34450000000000003</v>
      </c>
    </row>
    <row r="88" spans="2:5">
      <c r="B88" s="82">
        <v>39709</v>
      </c>
      <c r="C88" s="73">
        <v>4.2285000000000004</v>
      </c>
      <c r="D88" s="73">
        <v>4.5629999999999997</v>
      </c>
      <c r="E88" s="95">
        <f t="shared" si="1"/>
        <v>0.33449999999999935</v>
      </c>
    </row>
    <row r="89" spans="2:5">
      <c r="B89" s="82">
        <v>39710</v>
      </c>
      <c r="C89" s="73">
        <v>4.4705000000000004</v>
      </c>
      <c r="D89" s="73">
        <v>4.7495000000000003</v>
      </c>
      <c r="E89" s="95">
        <f t="shared" si="1"/>
        <v>0.27899999999999991</v>
      </c>
    </row>
    <row r="90" spans="2:5">
      <c r="B90" s="82">
        <v>39713</v>
      </c>
      <c r="C90" s="73">
        <v>4.524</v>
      </c>
      <c r="D90" s="73">
        <v>4.827</v>
      </c>
      <c r="E90" s="95">
        <f t="shared" si="1"/>
        <v>0.30299999999999994</v>
      </c>
    </row>
    <row r="91" spans="2:5">
      <c r="B91" s="82">
        <v>39714</v>
      </c>
      <c r="C91" s="73">
        <v>4.5155000000000003</v>
      </c>
      <c r="D91" s="73">
        <v>4.8070000000000004</v>
      </c>
      <c r="E91" s="95">
        <f t="shared" si="1"/>
        <v>0.29150000000000009</v>
      </c>
    </row>
    <row r="92" spans="2:5">
      <c r="B92" s="82">
        <v>39715</v>
      </c>
      <c r="C92" s="73">
        <v>4.5659999999999998</v>
      </c>
      <c r="D92" s="73">
        <v>4.8529999999999998</v>
      </c>
      <c r="E92" s="95">
        <f t="shared" si="1"/>
        <v>0.28699999999999992</v>
      </c>
    </row>
    <row r="93" spans="2:5">
      <c r="B93" s="82">
        <v>39716</v>
      </c>
      <c r="C93" s="73">
        <v>4.5380000000000003</v>
      </c>
      <c r="D93" s="73">
        <v>4.8149999999999995</v>
      </c>
      <c r="E93" s="95">
        <f t="shared" si="1"/>
        <v>0.27699999999999925</v>
      </c>
    </row>
    <row r="94" spans="2:5">
      <c r="B94" s="82">
        <v>39717</v>
      </c>
      <c r="C94" s="73">
        <v>4.5265000000000004</v>
      </c>
      <c r="D94" s="73">
        <v>4.7634999999999996</v>
      </c>
      <c r="E94" s="95">
        <f t="shared" si="1"/>
        <v>0.23699999999999921</v>
      </c>
    </row>
    <row r="95" spans="2:5">
      <c r="B95" s="82">
        <v>39720</v>
      </c>
      <c r="C95" s="73">
        <v>4.2610000000000001</v>
      </c>
      <c r="D95" s="73">
        <v>4.5110000000000001</v>
      </c>
      <c r="E95" s="95">
        <f t="shared" si="1"/>
        <v>0.25</v>
      </c>
    </row>
    <row r="96" spans="2:5">
      <c r="B96" s="82">
        <v>39721</v>
      </c>
      <c r="C96" s="73">
        <v>4.492</v>
      </c>
      <c r="D96" s="73">
        <v>4.7050000000000001</v>
      </c>
      <c r="E96" s="95">
        <f t="shared" si="1"/>
        <v>0.21300000000000008</v>
      </c>
    </row>
    <row r="97" spans="2:5">
      <c r="B97" s="82">
        <v>39722</v>
      </c>
      <c r="C97" s="73">
        <v>4.399</v>
      </c>
      <c r="D97" s="73">
        <v>4.59</v>
      </c>
      <c r="E97" s="95">
        <f t="shared" si="1"/>
        <v>0.19099999999999984</v>
      </c>
    </row>
    <row r="98" spans="2:5">
      <c r="B98" s="82">
        <v>39723</v>
      </c>
      <c r="C98" s="73">
        <v>4.3484999999999996</v>
      </c>
      <c r="D98" s="73">
        <v>4.5594999999999999</v>
      </c>
      <c r="E98" s="95">
        <f t="shared" si="1"/>
        <v>0.2110000000000003</v>
      </c>
    </row>
    <row r="99" spans="2:5">
      <c r="B99" s="82">
        <v>39724</v>
      </c>
      <c r="C99" s="73">
        <v>4.2649999999999997</v>
      </c>
      <c r="D99" s="73">
        <v>4.4234999999999998</v>
      </c>
      <c r="E99" s="95">
        <f t="shared" si="1"/>
        <v>0.15850000000000009</v>
      </c>
    </row>
    <row r="100" spans="2:5">
      <c r="B100" s="82">
        <v>39727</v>
      </c>
      <c r="C100" s="73">
        <v>4.0925000000000002</v>
      </c>
      <c r="D100" s="73">
        <v>4.2850000000000001</v>
      </c>
      <c r="E100" s="95">
        <f t="shared" si="1"/>
        <v>0.19249999999999989</v>
      </c>
    </row>
    <row r="101" spans="2:5">
      <c r="B101" s="82">
        <v>39728</v>
      </c>
      <c r="C101" s="73">
        <v>4.125</v>
      </c>
      <c r="D101" s="73">
        <v>4.3365</v>
      </c>
      <c r="E101" s="95">
        <f t="shared" si="1"/>
        <v>0.21150000000000002</v>
      </c>
    </row>
    <row r="102" spans="2:5">
      <c r="B102" s="82">
        <v>39729</v>
      </c>
      <c r="C102" s="73">
        <v>4.1795</v>
      </c>
      <c r="D102" s="73">
        <v>4.2039999999999997</v>
      </c>
      <c r="E102" s="95">
        <f t="shared" si="1"/>
        <v>2.4499999999999744E-2</v>
      </c>
    </row>
    <row r="103" spans="2:5">
      <c r="B103" s="82">
        <v>39730</v>
      </c>
      <c r="C103" s="73">
        <v>4.3914999999999997</v>
      </c>
      <c r="D103" s="73">
        <v>4.2119999999999997</v>
      </c>
      <c r="E103" s="95">
        <f t="shared" si="1"/>
        <v>-0.17949999999999999</v>
      </c>
    </row>
    <row r="104" spans="2:5">
      <c r="B104" s="82">
        <v>39731</v>
      </c>
      <c r="C104" s="73">
        <v>4.423</v>
      </c>
      <c r="D104" s="73">
        <v>4.2629999999999999</v>
      </c>
      <c r="E104" s="95">
        <f t="shared" si="1"/>
        <v>-0.16000000000000014</v>
      </c>
    </row>
    <row r="105" spans="2:5">
      <c r="B105" s="82">
        <v>39734</v>
      </c>
      <c r="C105" s="73">
        <v>4.5460000000000003</v>
      </c>
      <c r="D105" s="73">
        <v>4.3055000000000003</v>
      </c>
      <c r="E105" s="95">
        <f t="shared" si="1"/>
        <v>-0.24049999999999994</v>
      </c>
    </row>
    <row r="106" spans="2:5">
      <c r="B106" s="82">
        <v>39735</v>
      </c>
      <c r="C106" s="73">
        <v>4.66</v>
      </c>
      <c r="D106" s="73">
        <v>4.4295</v>
      </c>
      <c r="E106" s="95">
        <f t="shared" si="1"/>
        <v>-0.23050000000000015</v>
      </c>
    </row>
    <row r="107" spans="2:5">
      <c r="B107" s="82">
        <v>39736</v>
      </c>
      <c r="C107" s="73">
        <v>4.5354999999999999</v>
      </c>
      <c r="D107" s="73">
        <v>4.3440000000000003</v>
      </c>
      <c r="E107" s="95">
        <f t="shared" si="1"/>
        <v>-0.19149999999999956</v>
      </c>
    </row>
    <row r="108" spans="2:5">
      <c r="B108" s="82">
        <v>39737</v>
      </c>
      <c r="C108" s="73">
        <v>4.5460000000000003</v>
      </c>
      <c r="D108" s="73">
        <v>4.4349999999999996</v>
      </c>
      <c r="E108" s="95">
        <f t="shared" si="1"/>
        <v>-0.11100000000000065</v>
      </c>
    </row>
    <row r="109" spans="2:5">
      <c r="B109" s="82">
        <v>39738</v>
      </c>
      <c r="C109" s="73">
        <v>4.468</v>
      </c>
      <c r="D109" s="73">
        <v>4.5510000000000002</v>
      </c>
      <c r="E109" s="95">
        <f t="shared" si="1"/>
        <v>8.3000000000000185E-2</v>
      </c>
    </row>
    <row r="110" spans="2:5">
      <c r="B110" s="82">
        <v>39741</v>
      </c>
      <c r="C110" s="73">
        <v>4.2874999999999996</v>
      </c>
      <c r="D110" s="73">
        <v>4.3689999999999998</v>
      </c>
      <c r="E110" s="95">
        <f t="shared" si="1"/>
        <v>8.1500000000000128E-2</v>
      </c>
    </row>
    <row r="111" spans="2:5">
      <c r="B111" s="82">
        <v>39742</v>
      </c>
      <c r="C111" s="73">
        <v>4.1505000000000001</v>
      </c>
      <c r="D111" s="73">
        <v>4.24</v>
      </c>
      <c r="E111" s="95">
        <f t="shared" si="1"/>
        <v>8.9500000000000135E-2</v>
      </c>
    </row>
    <row r="112" spans="2:5">
      <c r="B112" s="82">
        <v>39743</v>
      </c>
      <c r="C112" s="73">
        <v>4.01</v>
      </c>
      <c r="D112" s="73">
        <v>4.0845000000000002</v>
      </c>
      <c r="E112" s="95">
        <f t="shared" si="1"/>
        <v>7.4500000000000455E-2</v>
      </c>
    </row>
    <row r="113" spans="2:5">
      <c r="B113" s="82">
        <v>39744</v>
      </c>
      <c r="C113" s="73">
        <v>4.1064999999999996</v>
      </c>
      <c r="D113" s="73">
        <v>4.0270000000000001</v>
      </c>
      <c r="E113" s="95">
        <f t="shared" si="1"/>
        <v>-7.949999999999946E-2</v>
      </c>
    </row>
    <row r="114" spans="2:5">
      <c r="B114" s="82">
        <v>39745</v>
      </c>
      <c r="C114" s="73">
        <v>4.1680000000000001</v>
      </c>
      <c r="D114" s="73">
        <v>4.0824999999999996</v>
      </c>
      <c r="E114" s="95">
        <f t="shared" si="1"/>
        <v>-8.5500000000000576E-2</v>
      </c>
    </row>
    <row r="115" spans="2:5">
      <c r="B115" s="82">
        <v>39748</v>
      </c>
      <c r="C115" s="73">
        <v>4.1985000000000001</v>
      </c>
      <c r="D115" s="73">
        <v>4.0354999999999999</v>
      </c>
      <c r="E115" s="95">
        <f t="shared" si="1"/>
        <v>-0.16300000000000026</v>
      </c>
    </row>
    <row r="116" spans="2:5">
      <c r="B116" s="82">
        <v>39749</v>
      </c>
      <c r="C116" s="73">
        <v>4.3730000000000002</v>
      </c>
      <c r="D116" s="73">
        <v>4.2374999999999998</v>
      </c>
      <c r="E116" s="95">
        <f t="shared" si="1"/>
        <v>-0.1355000000000004</v>
      </c>
    </row>
    <row r="117" spans="2:5">
      <c r="B117" s="82">
        <v>39750</v>
      </c>
      <c r="C117" s="73">
        <v>4.3414999999999999</v>
      </c>
      <c r="D117" s="73">
        <v>4.2720000000000002</v>
      </c>
      <c r="E117" s="95">
        <f t="shared" si="1"/>
        <v>-6.9499999999999673E-2</v>
      </c>
    </row>
    <row r="118" spans="2:5">
      <c r="B118" s="82">
        <v>39751</v>
      </c>
      <c r="C118" s="73">
        <v>4.4604999999999997</v>
      </c>
      <c r="D118" s="73">
        <v>4.4180000000000001</v>
      </c>
      <c r="E118" s="95">
        <f t="shared" si="1"/>
        <v>-4.2499999999999538E-2</v>
      </c>
    </row>
    <row r="119" spans="2:5">
      <c r="B119" s="82">
        <v>39752</v>
      </c>
      <c r="C119" s="73">
        <v>4.4634999999999998</v>
      </c>
      <c r="D119" s="73">
        <v>4.4790000000000001</v>
      </c>
      <c r="E119" s="95">
        <f t="shared" si="1"/>
        <v>1.5500000000000291E-2</v>
      </c>
    </row>
    <row r="120" spans="2:5">
      <c r="B120" s="82">
        <v>39755</v>
      </c>
      <c r="C120" s="73">
        <v>4.4450000000000003</v>
      </c>
      <c r="D120" s="73">
        <v>4.4450000000000003</v>
      </c>
      <c r="E120" s="95">
        <f t="shared" si="1"/>
        <v>0</v>
      </c>
    </row>
    <row r="121" spans="2:5">
      <c r="B121" s="82">
        <v>39756</v>
      </c>
      <c r="C121" s="73">
        <v>4.2160000000000002</v>
      </c>
      <c r="D121" s="73">
        <v>4.2560000000000002</v>
      </c>
      <c r="E121" s="95">
        <f t="shared" si="1"/>
        <v>4.0000000000000036E-2</v>
      </c>
    </row>
    <row r="122" spans="2:5">
      <c r="B122" s="82">
        <v>39757</v>
      </c>
      <c r="C122" s="73">
        <v>4.117</v>
      </c>
      <c r="D122" s="73">
        <v>4.1764999999999999</v>
      </c>
      <c r="E122" s="95">
        <f t="shared" si="1"/>
        <v>5.9499999999999886E-2</v>
      </c>
    </row>
    <row r="123" spans="2:5">
      <c r="B123" s="82">
        <v>39758</v>
      </c>
      <c r="C123" s="73">
        <v>4.1234999999999999</v>
      </c>
      <c r="D123" s="73">
        <v>4.1894999999999998</v>
      </c>
      <c r="E123" s="95">
        <f t="shared" si="1"/>
        <v>6.5999999999999837E-2</v>
      </c>
    </row>
    <row r="124" spans="2:5">
      <c r="B124" s="82">
        <v>39759</v>
      </c>
      <c r="C124" s="73">
        <v>4.2115</v>
      </c>
      <c r="D124" s="73">
        <v>4.2629999999999999</v>
      </c>
      <c r="E124" s="95">
        <f t="shared" si="1"/>
        <v>5.1499999999999879E-2</v>
      </c>
    </row>
    <row r="125" spans="2:5">
      <c r="B125" s="82">
        <v>39762</v>
      </c>
      <c r="C125" s="73">
        <v>4.18</v>
      </c>
      <c r="D125" s="73">
        <v>4.2110000000000003</v>
      </c>
      <c r="E125" s="95">
        <f t="shared" si="1"/>
        <v>3.1000000000000583E-2</v>
      </c>
    </row>
    <row r="126" spans="2:5">
      <c r="B126" s="82">
        <v>39763</v>
      </c>
      <c r="C126" s="73">
        <v>4.1779999999999999</v>
      </c>
      <c r="D126" s="73">
        <v>4.2160000000000002</v>
      </c>
      <c r="E126" s="95">
        <f t="shared" si="1"/>
        <v>3.8000000000000256E-2</v>
      </c>
    </row>
    <row r="127" spans="2:5">
      <c r="B127" s="82">
        <v>39764</v>
      </c>
      <c r="C127" s="73">
        <v>4.0199999999999996</v>
      </c>
      <c r="D127" s="73">
        <v>4.0824999999999996</v>
      </c>
      <c r="E127" s="95">
        <f t="shared" si="1"/>
        <v>6.25E-2</v>
      </c>
    </row>
    <row r="128" spans="2:5">
      <c r="B128" s="82">
        <v>39765</v>
      </c>
      <c r="C128" s="73">
        <v>4.1769999999999996</v>
      </c>
      <c r="D128" s="73">
        <v>4.2469999999999999</v>
      </c>
      <c r="E128" s="95">
        <f t="shared" si="1"/>
        <v>7.0000000000000284E-2</v>
      </c>
    </row>
    <row r="129" spans="2:5">
      <c r="B129" s="82">
        <v>39766</v>
      </c>
      <c r="C129" s="73">
        <v>4.0715000000000003</v>
      </c>
      <c r="D129" s="73">
        <v>4.0590000000000002</v>
      </c>
      <c r="E129" s="95">
        <f t="shared" si="1"/>
        <v>-1.2500000000000178E-2</v>
      </c>
    </row>
    <row r="130" spans="2:5">
      <c r="B130" s="82">
        <v>39769</v>
      </c>
      <c r="C130" s="73">
        <v>3.9835000000000003</v>
      </c>
      <c r="D130" s="73">
        <v>3.9965000000000002</v>
      </c>
      <c r="E130" s="95">
        <f t="shared" si="1"/>
        <v>1.2999999999999901E-2</v>
      </c>
    </row>
    <row r="131" spans="2:5">
      <c r="B131" s="82">
        <v>39770</v>
      </c>
      <c r="C131" s="73">
        <v>3.8359999999999999</v>
      </c>
      <c r="D131" s="73">
        <v>3.8365</v>
      </c>
      <c r="E131" s="95">
        <f t="shared" si="1"/>
        <v>5.0000000000016698E-4</v>
      </c>
    </row>
    <row r="132" spans="2:5">
      <c r="B132" s="82">
        <v>39771</v>
      </c>
      <c r="C132" s="73">
        <v>3.5840000000000001</v>
      </c>
      <c r="D132" s="73">
        <v>3.5775000000000001</v>
      </c>
      <c r="E132" s="95">
        <f t="shared" si="1"/>
        <v>-6.4999999999999503E-3</v>
      </c>
    </row>
    <row r="133" spans="2:5">
      <c r="B133" s="82">
        <v>39772</v>
      </c>
      <c r="C133" s="73">
        <v>3.1429999999999998</v>
      </c>
      <c r="D133" s="73">
        <v>3.2774999999999999</v>
      </c>
      <c r="E133" s="95">
        <f t="shared" si="1"/>
        <v>0.13450000000000006</v>
      </c>
    </row>
    <row r="134" spans="2:5">
      <c r="B134" s="82">
        <v>39773</v>
      </c>
      <c r="C134" s="73">
        <v>3.4215</v>
      </c>
      <c r="D134" s="73">
        <v>3.2865000000000002</v>
      </c>
      <c r="E134" s="95">
        <f t="shared" ref="E134:E197" si="2">D134-C134</f>
        <v>-0.13499999999999979</v>
      </c>
    </row>
    <row r="135" spans="2:5">
      <c r="B135" s="82">
        <v>39776</v>
      </c>
      <c r="C135" s="73">
        <v>3.5445000000000002</v>
      </c>
      <c r="D135" s="73">
        <v>3.4329999999999998</v>
      </c>
      <c r="E135" s="95">
        <f t="shared" si="2"/>
        <v>-0.11150000000000038</v>
      </c>
    </row>
    <row r="136" spans="2:5">
      <c r="B136" s="82">
        <v>39777</v>
      </c>
      <c r="C136" s="73">
        <v>3.2534999999999998</v>
      </c>
      <c r="D136" s="73">
        <v>3.1724999999999999</v>
      </c>
      <c r="E136" s="95">
        <f t="shared" si="2"/>
        <v>-8.0999999999999961E-2</v>
      </c>
    </row>
    <row r="137" spans="2:5">
      <c r="B137" s="82">
        <v>39778</v>
      </c>
      <c r="C137" s="73">
        <v>3.19</v>
      </c>
      <c r="D137" s="73">
        <v>3.1040000000000001</v>
      </c>
      <c r="E137" s="95">
        <f t="shared" si="2"/>
        <v>-8.5999999999999854E-2</v>
      </c>
    </row>
    <row r="138" spans="2:5">
      <c r="B138" s="82">
        <v>39779</v>
      </c>
      <c r="C138" s="73">
        <v>3.3029999999999999</v>
      </c>
      <c r="D138" s="73">
        <v>3.202</v>
      </c>
      <c r="E138" s="95">
        <f t="shared" si="2"/>
        <v>-0.10099999999999998</v>
      </c>
    </row>
    <row r="139" spans="2:5">
      <c r="B139" s="82">
        <v>39780</v>
      </c>
      <c r="C139" s="73">
        <v>3.1164999999999998</v>
      </c>
      <c r="D139" s="73">
        <v>3.0329999999999999</v>
      </c>
      <c r="E139" s="95">
        <f t="shared" si="2"/>
        <v>-8.3499999999999908E-2</v>
      </c>
    </row>
    <row r="140" spans="2:5">
      <c r="B140" s="82">
        <v>39783</v>
      </c>
      <c r="C140" s="73">
        <v>2.9449999999999998</v>
      </c>
      <c r="D140" s="73">
        <v>2.8209999999999997</v>
      </c>
      <c r="E140" s="95">
        <f t="shared" si="2"/>
        <v>-0.12400000000000011</v>
      </c>
    </row>
    <row r="141" spans="2:5">
      <c r="B141" s="82">
        <v>39784</v>
      </c>
      <c r="C141" s="73">
        <v>2.8925000000000001</v>
      </c>
      <c r="D141" s="73">
        <v>2.7839999999999998</v>
      </c>
      <c r="E141" s="95">
        <f t="shared" si="2"/>
        <v>-0.10850000000000026</v>
      </c>
    </row>
    <row r="142" spans="2:5">
      <c r="B142" s="82">
        <v>39785</v>
      </c>
      <c r="C142" s="73">
        <v>2.9449999999999998</v>
      </c>
      <c r="D142" s="73">
        <v>2.8294999999999999</v>
      </c>
      <c r="E142" s="95">
        <f t="shared" si="2"/>
        <v>-0.11549999999999994</v>
      </c>
    </row>
    <row r="143" spans="2:5">
      <c r="B143" s="82">
        <v>39786</v>
      </c>
      <c r="C143" s="73">
        <v>2.8784999999999998</v>
      </c>
      <c r="D143" s="73">
        <v>2.7359999999999998</v>
      </c>
      <c r="E143" s="95">
        <f t="shared" si="2"/>
        <v>-0.14250000000000007</v>
      </c>
    </row>
    <row r="144" spans="2:5">
      <c r="B144" s="82">
        <v>39787</v>
      </c>
      <c r="C144" s="73">
        <v>3.0114999999999998</v>
      </c>
      <c r="D144" s="73">
        <v>2.8054999999999999</v>
      </c>
      <c r="E144" s="95">
        <f t="shared" si="2"/>
        <v>-0.20599999999999996</v>
      </c>
    </row>
    <row r="145" spans="2:5">
      <c r="B145" s="82">
        <v>39790</v>
      </c>
      <c r="C145" s="73">
        <v>3.0005000000000002</v>
      </c>
      <c r="D145" s="73">
        <v>2.7574999999999998</v>
      </c>
      <c r="E145" s="95">
        <f t="shared" si="2"/>
        <v>-0.24300000000000033</v>
      </c>
    </row>
    <row r="146" spans="2:5">
      <c r="B146" s="82">
        <v>39791</v>
      </c>
      <c r="C146" s="73">
        <v>2.9415</v>
      </c>
      <c r="D146" s="73">
        <v>2.6884999999999999</v>
      </c>
      <c r="E146" s="95">
        <f t="shared" si="2"/>
        <v>-0.25300000000000011</v>
      </c>
    </row>
    <row r="147" spans="2:5">
      <c r="B147" s="82">
        <v>39792</v>
      </c>
      <c r="C147" s="73">
        <v>2.9198</v>
      </c>
      <c r="D147" s="73">
        <v>2.6970000000000001</v>
      </c>
      <c r="E147" s="95">
        <f t="shared" si="2"/>
        <v>-0.22279999999999989</v>
      </c>
    </row>
    <row r="148" spans="2:5">
      <c r="B148" s="82">
        <v>39793</v>
      </c>
      <c r="C148" s="73">
        <v>2.81</v>
      </c>
      <c r="D148" s="73">
        <v>2.6905000000000001</v>
      </c>
      <c r="E148" s="95">
        <f t="shared" si="2"/>
        <v>-0.11949999999999994</v>
      </c>
    </row>
    <row r="149" spans="2:5">
      <c r="B149" s="82">
        <v>39794</v>
      </c>
      <c r="C149" s="73">
        <v>2.7530000000000001</v>
      </c>
      <c r="D149" s="73">
        <v>2.726</v>
      </c>
      <c r="E149" s="95">
        <f t="shared" si="2"/>
        <v>-2.7000000000000135E-2</v>
      </c>
    </row>
    <row r="150" spans="2:5">
      <c r="B150" s="82">
        <v>39797</v>
      </c>
      <c r="C150" s="73">
        <v>2.7345000000000002</v>
      </c>
      <c r="D150" s="73">
        <v>2.6915</v>
      </c>
      <c r="E150" s="95">
        <f t="shared" si="2"/>
        <v>-4.3000000000000149E-2</v>
      </c>
    </row>
    <row r="151" spans="2:5">
      <c r="B151" s="82">
        <v>39798</v>
      </c>
      <c r="C151" s="73">
        <v>2.4135</v>
      </c>
      <c r="D151" s="73">
        <v>2.4112999999999998</v>
      </c>
      <c r="E151" s="95">
        <f t="shared" si="2"/>
        <v>-2.2000000000002018E-3</v>
      </c>
    </row>
    <row r="152" spans="2:5">
      <c r="B152" s="82">
        <v>39799</v>
      </c>
      <c r="C152" s="73">
        <v>2.3765000000000001</v>
      </c>
      <c r="D152" s="73">
        <v>2.4380000000000002</v>
      </c>
      <c r="E152" s="95">
        <f t="shared" si="2"/>
        <v>6.150000000000011E-2</v>
      </c>
    </row>
    <row r="153" spans="2:5">
      <c r="B153" s="82">
        <v>39800</v>
      </c>
      <c r="C153" s="73">
        <v>2.3277999999999999</v>
      </c>
      <c r="D153" s="73">
        <v>2.363</v>
      </c>
      <c r="E153" s="95">
        <f t="shared" si="2"/>
        <v>3.520000000000012E-2</v>
      </c>
    </row>
    <row r="154" spans="2:5">
      <c r="B154" s="82">
        <v>39801</v>
      </c>
      <c r="C154" s="73">
        <v>2.3984999999999999</v>
      </c>
      <c r="D154" s="73">
        <v>2.4379</v>
      </c>
      <c r="E154" s="95">
        <f t="shared" si="2"/>
        <v>3.9400000000000102E-2</v>
      </c>
    </row>
    <row r="155" spans="2:5">
      <c r="B155" s="82">
        <v>39804</v>
      </c>
      <c r="C155" s="73">
        <v>2.5015000000000001</v>
      </c>
      <c r="D155" s="73">
        <v>2.6245000000000003</v>
      </c>
      <c r="E155" s="95">
        <f t="shared" si="2"/>
        <v>0.12300000000000022</v>
      </c>
    </row>
    <row r="156" spans="2:5">
      <c r="B156" s="82">
        <v>39805</v>
      </c>
      <c r="C156" s="73">
        <v>2.5380000000000003</v>
      </c>
      <c r="D156" s="73">
        <v>2.7195</v>
      </c>
      <c r="E156" s="95">
        <f t="shared" si="2"/>
        <v>0.18149999999999977</v>
      </c>
    </row>
    <row r="157" spans="2:5">
      <c r="B157" s="82">
        <v>39806</v>
      </c>
      <c r="C157" s="73">
        <v>2.5495000000000001</v>
      </c>
      <c r="D157" s="73">
        <v>2.71</v>
      </c>
      <c r="E157" s="95">
        <f t="shared" si="2"/>
        <v>0.16049999999999986</v>
      </c>
    </row>
    <row r="158" spans="2:5">
      <c r="B158" s="82">
        <v>39807</v>
      </c>
      <c r="C158" s="73">
        <v>2.5529999999999999</v>
      </c>
      <c r="D158" s="73">
        <v>2.6705999999999999</v>
      </c>
      <c r="E158" s="95">
        <f t="shared" si="2"/>
        <v>0.11759999999999993</v>
      </c>
    </row>
    <row r="159" spans="2:5">
      <c r="B159" s="82">
        <v>39808</v>
      </c>
      <c r="C159" s="73">
        <v>2.5205000000000002</v>
      </c>
      <c r="D159" s="73">
        <v>2.7240000000000002</v>
      </c>
      <c r="E159" s="95">
        <f t="shared" si="2"/>
        <v>0.20350000000000001</v>
      </c>
    </row>
    <row r="160" spans="2:5">
      <c r="B160" s="82">
        <v>39811</v>
      </c>
      <c r="C160" s="73">
        <v>2.4809999999999999</v>
      </c>
      <c r="D160" s="73">
        <v>2.718</v>
      </c>
      <c r="E160" s="95">
        <f t="shared" si="2"/>
        <v>0.2370000000000001</v>
      </c>
    </row>
    <row r="161" spans="2:5">
      <c r="B161" s="82">
        <v>39812</v>
      </c>
      <c r="C161" s="73">
        <v>2.444</v>
      </c>
      <c r="D161" s="73">
        <v>2.665</v>
      </c>
      <c r="E161" s="95">
        <f t="shared" si="2"/>
        <v>0.22100000000000009</v>
      </c>
    </row>
    <row r="162" spans="2:5">
      <c r="B162" s="82">
        <v>39813</v>
      </c>
      <c r="C162" s="73">
        <v>2.5625</v>
      </c>
      <c r="D162" s="73">
        <v>2.7069999999999999</v>
      </c>
      <c r="E162" s="95">
        <f t="shared" si="2"/>
        <v>0.14449999999999985</v>
      </c>
    </row>
    <row r="163" spans="2:5">
      <c r="B163" s="82">
        <v>39814</v>
      </c>
      <c r="C163" s="73">
        <v>2.5649999999999999</v>
      </c>
      <c r="D163" s="73">
        <v>2.7195999999999998</v>
      </c>
      <c r="E163" s="95">
        <f t="shared" si="2"/>
        <v>0.15459999999999985</v>
      </c>
    </row>
    <row r="164" spans="2:5">
      <c r="B164" s="82">
        <v>39815</v>
      </c>
      <c r="C164" s="73">
        <v>2.7454999999999998</v>
      </c>
      <c r="D164" s="73">
        <v>2.9215</v>
      </c>
      <c r="E164" s="95">
        <f t="shared" si="2"/>
        <v>0.17600000000000016</v>
      </c>
    </row>
    <row r="165" spans="2:5">
      <c r="B165" s="82">
        <v>39818</v>
      </c>
      <c r="C165" s="73">
        <v>2.8182999999999998</v>
      </c>
      <c r="D165" s="73">
        <v>3.1339999999999999</v>
      </c>
      <c r="E165" s="95">
        <f t="shared" si="2"/>
        <v>0.31570000000000009</v>
      </c>
    </row>
    <row r="166" spans="2:5">
      <c r="B166" s="82">
        <v>39819</v>
      </c>
      <c r="C166" s="73">
        <v>2.7235</v>
      </c>
      <c r="D166" s="73">
        <v>2.9534000000000002</v>
      </c>
      <c r="E166" s="95">
        <f t="shared" si="2"/>
        <v>0.22990000000000022</v>
      </c>
    </row>
    <row r="167" spans="2:5">
      <c r="B167" s="82">
        <v>39820</v>
      </c>
      <c r="C167" s="73">
        <v>2.7050000000000001</v>
      </c>
      <c r="D167" s="73">
        <v>2.9744999999999999</v>
      </c>
      <c r="E167" s="95">
        <f t="shared" si="2"/>
        <v>0.26949999999999985</v>
      </c>
    </row>
    <row r="168" spans="2:5">
      <c r="B168" s="82">
        <v>39821</v>
      </c>
      <c r="C168" s="73">
        <v>2.5884999999999998</v>
      </c>
      <c r="D168" s="73">
        <v>2.895</v>
      </c>
      <c r="E168" s="95">
        <f t="shared" si="2"/>
        <v>0.30650000000000022</v>
      </c>
    </row>
    <row r="169" spans="2:5">
      <c r="B169" s="82">
        <v>39822</v>
      </c>
      <c r="C169" s="73">
        <v>2.54</v>
      </c>
      <c r="D169" s="73">
        <v>2.8725000000000001</v>
      </c>
      <c r="E169" s="95">
        <f t="shared" si="2"/>
        <v>0.33250000000000002</v>
      </c>
    </row>
    <row r="170" spans="2:5">
      <c r="B170" s="82">
        <v>39825</v>
      </c>
      <c r="C170" s="73">
        <v>2.4375</v>
      </c>
      <c r="D170" s="73">
        <v>2.7614999999999998</v>
      </c>
      <c r="E170" s="95">
        <f t="shared" si="2"/>
        <v>0.32399999999999984</v>
      </c>
    </row>
    <row r="171" spans="2:5">
      <c r="B171" s="82">
        <v>39826</v>
      </c>
      <c r="C171" s="73">
        <v>2.4569999999999999</v>
      </c>
      <c r="D171" s="73">
        <v>2.7715000000000001</v>
      </c>
      <c r="E171" s="95">
        <f t="shared" si="2"/>
        <v>0.31450000000000022</v>
      </c>
    </row>
    <row r="172" spans="2:5">
      <c r="B172" s="82">
        <v>39827</v>
      </c>
      <c r="C172" s="73">
        <v>2.3374999999999999</v>
      </c>
      <c r="D172" s="73">
        <v>2.6475</v>
      </c>
      <c r="E172" s="95">
        <f t="shared" si="2"/>
        <v>0.31000000000000005</v>
      </c>
    </row>
    <row r="173" spans="2:5">
      <c r="B173" s="82">
        <v>39828</v>
      </c>
      <c r="C173" s="73">
        <v>2.371</v>
      </c>
      <c r="D173" s="73">
        <v>2.665</v>
      </c>
      <c r="E173" s="95">
        <f t="shared" si="2"/>
        <v>0.29400000000000004</v>
      </c>
    </row>
    <row r="174" spans="2:5">
      <c r="B174" s="82">
        <v>39829</v>
      </c>
      <c r="C174" s="73">
        <v>2.4590000000000001</v>
      </c>
      <c r="D174" s="73">
        <v>2.7229999999999999</v>
      </c>
      <c r="E174" s="95">
        <f t="shared" si="2"/>
        <v>0.26399999999999979</v>
      </c>
    </row>
    <row r="175" spans="2:5">
      <c r="B175" s="82">
        <v>39832</v>
      </c>
      <c r="C175" s="73">
        <v>2.4279999999999999</v>
      </c>
      <c r="D175" s="73">
        <v>2.6417999999999999</v>
      </c>
      <c r="E175" s="95">
        <f t="shared" si="2"/>
        <v>0.21379999999999999</v>
      </c>
    </row>
    <row r="176" spans="2:5">
      <c r="B176" s="82">
        <v>39833</v>
      </c>
      <c r="C176" s="73">
        <v>2.5089999999999999</v>
      </c>
      <c r="D176" s="73">
        <v>2.7915000000000001</v>
      </c>
      <c r="E176" s="95">
        <f t="shared" si="2"/>
        <v>0.2825000000000002</v>
      </c>
    </row>
    <row r="177" spans="2:5">
      <c r="B177" s="82">
        <v>39834</v>
      </c>
      <c r="C177" s="73">
        <v>2.6515</v>
      </c>
      <c r="D177" s="73">
        <v>2.9544999999999999</v>
      </c>
      <c r="E177" s="95">
        <f t="shared" si="2"/>
        <v>0.30299999999999994</v>
      </c>
    </row>
    <row r="178" spans="2:5">
      <c r="B178" s="82">
        <v>39835</v>
      </c>
      <c r="C178" s="73">
        <v>2.7395</v>
      </c>
      <c r="D178" s="73">
        <v>3.073</v>
      </c>
      <c r="E178" s="95">
        <f t="shared" si="2"/>
        <v>0.33349999999999991</v>
      </c>
    </row>
    <row r="179" spans="2:5">
      <c r="B179" s="82">
        <v>39836</v>
      </c>
      <c r="C179" s="73">
        <v>2.77</v>
      </c>
      <c r="D179" s="73">
        <v>3.1240000000000001</v>
      </c>
      <c r="E179" s="95">
        <f t="shared" si="2"/>
        <v>0.35400000000000009</v>
      </c>
    </row>
    <row r="180" spans="2:5">
      <c r="B180" s="82">
        <v>39839</v>
      </c>
      <c r="C180" s="73">
        <v>2.8410000000000002</v>
      </c>
      <c r="D180" s="73">
        <v>3.2010000000000001</v>
      </c>
      <c r="E180" s="95">
        <f t="shared" si="2"/>
        <v>0.35999999999999988</v>
      </c>
    </row>
    <row r="181" spans="2:5">
      <c r="B181" s="82">
        <v>39840</v>
      </c>
      <c r="C181" s="73">
        <v>2.7389999999999999</v>
      </c>
      <c r="D181" s="73">
        <v>3.0920000000000001</v>
      </c>
      <c r="E181" s="95">
        <f t="shared" si="2"/>
        <v>0.3530000000000002</v>
      </c>
    </row>
    <row r="182" spans="2:5">
      <c r="B182" s="82">
        <v>39841</v>
      </c>
      <c r="C182" s="73">
        <v>2.8824999999999998</v>
      </c>
      <c r="D182" s="73">
        <v>3.2425000000000002</v>
      </c>
      <c r="E182" s="95">
        <f t="shared" si="2"/>
        <v>0.36000000000000032</v>
      </c>
    </row>
    <row r="183" spans="2:5">
      <c r="B183" s="82">
        <v>39842</v>
      </c>
      <c r="C183" s="73">
        <v>3.0895000000000001</v>
      </c>
      <c r="D183" s="73">
        <v>3.43</v>
      </c>
      <c r="E183" s="95">
        <f t="shared" si="2"/>
        <v>0.34050000000000002</v>
      </c>
    </row>
    <row r="184" spans="2:5">
      <c r="B184" s="82">
        <v>39843</v>
      </c>
      <c r="C184" s="73">
        <v>3.0830000000000002</v>
      </c>
      <c r="D184" s="73">
        <v>3.3959999999999999</v>
      </c>
      <c r="E184" s="95">
        <f t="shared" si="2"/>
        <v>0.31299999999999972</v>
      </c>
    </row>
    <row r="185" spans="2:5">
      <c r="B185" s="82">
        <v>39846</v>
      </c>
      <c r="C185" s="73">
        <v>2.948</v>
      </c>
      <c r="D185" s="73">
        <v>3.242</v>
      </c>
      <c r="E185" s="95">
        <f t="shared" si="2"/>
        <v>0.29400000000000004</v>
      </c>
    </row>
    <row r="186" spans="2:5">
      <c r="B186" s="82">
        <v>39847</v>
      </c>
      <c r="C186" s="73">
        <v>3.1070000000000002</v>
      </c>
      <c r="D186" s="73">
        <v>3.427</v>
      </c>
      <c r="E186" s="95">
        <f t="shared" si="2"/>
        <v>0.31999999999999984</v>
      </c>
    </row>
    <row r="187" spans="2:5">
      <c r="B187" s="82">
        <v>39848</v>
      </c>
      <c r="C187" s="73">
        <v>3.1680000000000001</v>
      </c>
      <c r="D187" s="73">
        <v>3.4394999999999998</v>
      </c>
      <c r="E187" s="95">
        <f t="shared" si="2"/>
        <v>0.27149999999999963</v>
      </c>
    </row>
    <row r="188" spans="2:5">
      <c r="B188" s="82">
        <v>39849</v>
      </c>
      <c r="C188" s="73">
        <v>3.1604999999999999</v>
      </c>
      <c r="D188" s="73">
        <v>3.415</v>
      </c>
      <c r="E188" s="95">
        <f t="shared" si="2"/>
        <v>0.25450000000000017</v>
      </c>
    </row>
    <row r="189" spans="2:5">
      <c r="B189" s="82">
        <v>39850</v>
      </c>
      <c r="C189" s="73">
        <v>3.2134999999999998</v>
      </c>
      <c r="D189" s="73">
        <v>3.4630000000000001</v>
      </c>
      <c r="E189" s="95">
        <f t="shared" si="2"/>
        <v>0.24950000000000028</v>
      </c>
    </row>
    <row r="190" spans="2:5">
      <c r="B190" s="82">
        <v>39853</v>
      </c>
      <c r="C190" s="73">
        <v>3.2174999999999998</v>
      </c>
      <c r="D190" s="73">
        <v>3.3975</v>
      </c>
      <c r="E190" s="95">
        <f t="shared" si="2"/>
        <v>0.18000000000000016</v>
      </c>
    </row>
    <row r="191" spans="2:5">
      <c r="B191" s="82">
        <v>39854</v>
      </c>
      <c r="C191" s="73">
        <v>3.0819999999999999</v>
      </c>
      <c r="D191" s="73">
        <v>3.26</v>
      </c>
      <c r="E191" s="95">
        <f t="shared" si="2"/>
        <v>0.17799999999999994</v>
      </c>
    </row>
    <row r="192" spans="2:5">
      <c r="B192" s="82">
        <v>39855</v>
      </c>
      <c r="C192" s="73">
        <v>3.0034999999999998</v>
      </c>
      <c r="D192" s="73">
        <v>3.1920000000000002</v>
      </c>
      <c r="E192" s="95">
        <f t="shared" si="2"/>
        <v>0.18850000000000033</v>
      </c>
    </row>
    <row r="193" spans="2:5">
      <c r="B193" s="82">
        <v>39856</v>
      </c>
      <c r="C193" s="73">
        <v>3.0127999999999999</v>
      </c>
      <c r="D193" s="73">
        <v>3.2210000000000001</v>
      </c>
      <c r="E193" s="95">
        <f t="shared" si="2"/>
        <v>0.20820000000000016</v>
      </c>
    </row>
    <row r="194" spans="2:5">
      <c r="B194" s="82">
        <v>39857</v>
      </c>
      <c r="C194" s="73">
        <v>3.141</v>
      </c>
      <c r="D194" s="73">
        <v>3.375</v>
      </c>
      <c r="E194" s="95">
        <f t="shared" si="2"/>
        <v>0.23399999999999999</v>
      </c>
    </row>
    <row r="195" spans="2:5">
      <c r="B195" s="82">
        <v>39860</v>
      </c>
      <c r="C195" s="73">
        <v>3.1240000000000001</v>
      </c>
      <c r="D195" s="73">
        <v>3.3730000000000002</v>
      </c>
      <c r="E195" s="95">
        <f t="shared" si="2"/>
        <v>0.24900000000000011</v>
      </c>
    </row>
    <row r="196" spans="2:5">
      <c r="B196" s="82">
        <v>39861</v>
      </c>
      <c r="C196" s="73">
        <v>2.9430000000000001</v>
      </c>
      <c r="D196" s="73">
        <v>3.18</v>
      </c>
      <c r="E196" s="95">
        <f t="shared" si="2"/>
        <v>0.2370000000000001</v>
      </c>
    </row>
    <row r="197" spans="2:5">
      <c r="B197" s="82">
        <v>39862</v>
      </c>
      <c r="C197" s="73">
        <v>3.032</v>
      </c>
      <c r="D197" s="73">
        <v>3.2410000000000001</v>
      </c>
      <c r="E197" s="95">
        <f t="shared" si="2"/>
        <v>0.20900000000000007</v>
      </c>
    </row>
    <row r="198" spans="2:5">
      <c r="B198" s="82">
        <v>39863</v>
      </c>
      <c r="C198" s="73">
        <v>3.109</v>
      </c>
      <c r="D198" s="73">
        <v>3.3479999999999999</v>
      </c>
      <c r="E198" s="95">
        <f t="shared" ref="E198:E261" si="3">D198-C198</f>
        <v>0.23899999999999988</v>
      </c>
    </row>
    <row r="199" spans="2:5">
      <c r="B199" s="82">
        <v>39864</v>
      </c>
      <c r="C199" s="73">
        <v>3.0390000000000001</v>
      </c>
      <c r="D199" s="73">
        <v>3.2385000000000002</v>
      </c>
      <c r="E199" s="95">
        <f t="shared" si="3"/>
        <v>0.19950000000000001</v>
      </c>
    </row>
    <row r="200" spans="2:5">
      <c r="B200" s="82">
        <v>39867</v>
      </c>
      <c r="C200" s="73">
        <v>3.008</v>
      </c>
      <c r="D200" s="73">
        <v>3.1775000000000002</v>
      </c>
      <c r="E200" s="95">
        <f t="shared" si="3"/>
        <v>0.16950000000000021</v>
      </c>
    </row>
    <row r="201" spans="2:5">
      <c r="B201" s="82">
        <v>39868</v>
      </c>
      <c r="C201" s="73">
        <v>3.0510000000000002</v>
      </c>
      <c r="D201" s="73">
        <v>3.1739999999999999</v>
      </c>
      <c r="E201" s="95">
        <f t="shared" si="3"/>
        <v>0.12299999999999978</v>
      </c>
    </row>
    <row r="202" spans="2:5">
      <c r="B202" s="82">
        <v>39869</v>
      </c>
      <c r="C202" s="73">
        <v>3.2435</v>
      </c>
      <c r="D202" s="73">
        <v>3.33</v>
      </c>
      <c r="E202" s="95">
        <f t="shared" si="3"/>
        <v>8.6500000000000021E-2</v>
      </c>
    </row>
    <row r="203" spans="2:5">
      <c r="B203" s="82">
        <v>39870</v>
      </c>
      <c r="C203" s="73">
        <v>3.3029999999999999</v>
      </c>
      <c r="D203" s="73">
        <v>3.4234999999999998</v>
      </c>
      <c r="E203" s="95">
        <f t="shared" si="3"/>
        <v>0.12049999999999983</v>
      </c>
    </row>
    <row r="204" spans="2:5">
      <c r="B204" s="82">
        <v>39871</v>
      </c>
      <c r="C204" s="73">
        <v>3.3290000000000002</v>
      </c>
      <c r="D204" s="73">
        <v>3.4550000000000001</v>
      </c>
      <c r="E204" s="95">
        <f t="shared" si="3"/>
        <v>0.12599999999999989</v>
      </c>
    </row>
    <row r="205" spans="2:5">
      <c r="B205" s="82">
        <v>39874</v>
      </c>
      <c r="C205" s="73">
        <v>3.1949999999999998</v>
      </c>
      <c r="D205" s="73">
        <v>3.3725000000000001</v>
      </c>
      <c r="E205" s="95">
        <f t="shared" si="3"/>
        <v>0.17750000000000021</v>
      </c>
    </row>
    <row r="206" spans="2:5">
      <c r="B206" s="82">
        <v>39875</v>
      </c>
      <c r="C206" s="73">
        <v>3.1869999999999998</v>
      </c>
      <c r="D206" s="73">
        <v>3.339</v>
      </c>
      <c r="E206" s="95">
        <f t="shared" si="3"/>
        <v>0.15200000000000014</v>
      </c>
    </row>
    <row r="207" spans="2:5">
      <c r="B207" s="82">
        <v>39876</v>
      </c>
      <c r="C207" s="73">
        <v>3.2725</v>
      </c>
      <c r="D207" s="73">
        <v>3.4</v>
      </c>
      <c r="E207" s="95">
        <f t="shared" si="3"/>
        <v>0.12749999999999995</v>
      </c>
    </row>
    <row r="208" spans="2:5">
      <c r="B208" s="82">
        <v>39877</v>
      </c>
      <c r="C208" s="73">
        <v>3.0859999999999999</v>
      </c>
      <c r="D208" s="73">
        <v>3.2015000000000002</v>
      </c>
      <c r="E208" s="95">
        <f t="shared" si="3"/>
        <v>0.11550000000000038</v>
      </c>
    </row>
    <row r="209" spans="2:5">
      <c r="B209" s="82">
        <v>39878</v>
      </c>
      <c r="C209" s="73">
        <v>3.1219999999999999</v>
      </c>
      <c r="D209" s="73">
        <v>3.2324999999999999</v>
      </c>
      <c r="E209" s="95">
        <f t="shared" si="3"/>
        <v>0.11050000000000004</v>
      </c>
    </row>
    <row r="210" spans="2:5">
      <c r="B210" s="82">
        <v>39881</v>
      </c>
      <c r="C210" s="73">
        <v>3.1095000000000002</v>
      </c>
      <c r="D210" s="73">
        <v>3.242</v>
      </c>
      <c r="E210" s="95">
        <f t="shared" si="3"/>
        <v>0.13249999999999984</v>
      </c>
    </row>
    <row r="211" spans="2:5">
      <c r="B211" s="82">
        <v>39882</v>
      </c>
      <c r="C211" s="73">
        <v>3.2349999999999999</v>
      </c>
      <c r="D211" s="73">
        <v>3.3795000000000002</v>
      </c>
      <c r="E211" s="95">
        <f t="shared" si="3"/>
        <v>0.14450000000000029</v>
      </c>
    </row>
    <row r="212" spans="2:5">
      <c r="B212" s="82">
        <v>39883</v>
      </c>
      <c r="C212" s="73">
        <v>3.1040000000000001</v>
      </c>
      <c r="D212" s="73">
        <v>3.2839999999999998</v>
      </c>
      <c r="E212" s="95">
        <f t="shared" si="3"/>
        <v>0.17999999999999972</v>
      </c>
    </row>
    <row r="213" spans="2:5">
      <c r="B213" s="82">
        <v>39884</v>
      </c>
      <c r="C213" s="73">
        <v>3.0390000000000001</v>
      </c>
      <c r="D213" s="73">
        <v>3.2195</v>
      </c>
      <c r="E213" s="95">
        <f t="shared" si="3"/>
        <v>0.18049999999999988</v>
      </c>
    </row>
    <row r="214" spans="2:5">
      <c r="B214" s="82">
        <v>39885</v>
      </c>
      <c r="C214" s="73">
        <v>3.1230000000000002</v>
      </c>
      <c r="D214" s="73">
        <v>3.343</v>
      </c>
      <c r="E214" s="95">
        <f t="shared" si="3"/>
        <v>0.21999999999999975</v>
      </c>
    </row>
    <row r="215" spans="2:5">
      <c r="B215" s="82">
        <v>39888</v>
      </c>
      <c r="C215" s="73">
        <v>3.1659999999999999</v>
      </c>
      <c r="D215" s="73">
        <v>3.3955000000000002</v>
      </c>
      <c r="E215" s="95">
        <f t="shared" si="3"/>
        <v>0.22950000000000026</v>
      </c>
    </row>
    <row r="216" spans="2:5">
      <c r="B216" s="82">
        <v>39889</v>
      </c>
      <c r="C216" s="73">
        <v>3.2235</v>
      </c>
      <c r="D216" s="73">
        <v>3.476</v>
      </c>
      <c r="E216" s="95">
        <f t="shared" si="3"/>
        <v>0.25249999999999995</v>
      </c>
    </row>
    <row r="217" spans="2:5">
      <c r="B217" s="82">
        <v>39890</v>
      </c>
      <c r="C217" s="73">
        <v>2.8380000000000001</v>
      </c>
      <c r="D217" s="73">
        <v>3.1659999999999999</v>
      </c>
      <c r="E217" s="95">
        <f t="shared" si="3"/>
        <v>0.32799999999999985</v>
      </c>
    </row>
    <row r="218" spans="2:5">
      <c r="B218" s="82">
        <v>39891</v>
      </c>
      <c r="C218" s="73">
        <v>2.9119999999999999</v>
      </c>
      <c r="D218" s="73">
        <v>3.323</v>
      </c>
      <c r="E218" s="95">
        <f t="shared" si="3"/>
        <v>0.41100000000000003</v>
      </c>
    </row>
    <row r="219" spans="2:5">
      <c r="B219" s="82">
        <v>39892</v>
      </c>
      <c r="C219" s="73">
        <v>2.9474999999999998</v>
      </c>
      <c r="D219" s="73">
        <v>3.3820000000000001</v>
      </c>
      <c r="E219" s="95">
        <f t="shared" si="3"/>
        <v>0.43450000000000033</v>
      </c>
    </row>
    <row r="220" spans="2:5">
      <c r="B220" s="82">
        <v>39895</v>
      </c>
      <c r="C220" s="73">
        <v>2.9279999999999999</v>
      </c>
      <c r="D220" s="73">
        <v>3.3769999999999998</v>
      </c>
      <c r="E220" s="95">
        <f t="shared" si="3"/>
        <v>0.44899999999999984</v>
      </c>
    </row>
    <row r="221" spans="2:5">
      <c r="B221" s="82">
        <v>39896</v>
      </c>
      <c r="C221" s="73">
        <v>2.9420000000000002</v>
      </c>
      <c r="D221" s="73">
        <v>3.3340000000000001</v>
      </c>
      <c r="E221" s="95">
        <f t="shared" si="3"/>
        <v>0.3919999999999999</v>
      </c>
    </row>
    <row r="222" spans="2:5">
      <c r="B222" s="82">
        <v>39897</v>
      </c>
      <c r="C222" s="73">
        <v>3.0085000000000002</v>
      </c>
      <c r="D222" s="73">
        <v>3.4325000000000001</v>
      </c>
      <c r="E222" s="95">
        <f t="shared" si="3"/>
        <v>0.42399999999999993</v>
      </c>
    </row>
    <row r="223" spans="2:5">
      <c r="B223" s="82">
        <v>39898</v>
      </c>
      <c r="C223" s="73">
        <v>2.9412000000000003</v>
      </c>
      <c r="D223" s="73">
        <v>3.3370000000000002</v>
      </c>
      <c r="E223" s="95">
        <f t="shared" si="3"/>
        <v>0.39579999999999993</v>
      </c>
    </row>
    <row r="224" spans="2:5">
      <c r="B224" s="82">
        <v>39899</v>
      </c>
      <c r="C224" s="73">
        <v>2.9529000000000001</v>
      </c>
      <c r="D224" s="73">
        <v>3.3</v>
      </c>
      <c r="E224" s="95">
        <f t="shared" si="3"/>
        <v>0.34709999999999974</v>
      </c>
    </row>
    <row r="225" spans="2:5">
      <c r="B225" s="82">
        <v>39902</v>
      </c>
      <c r="C225" s="73">
        <v>2.8940000000000001</v>
      </c>
      <c r="D225" s="73">
        <v>3.2690000000000001</v>
      </c>
      <c r="E225" s="95">
        <f t="shared" si="3"/>
        <v>0.375</v>
      </c>
    </row>
    <row r="226" spans="2:5">
      <c r="B226" s="82">
        <v>39903</v>
      </c>
      <c r="C226" s="73">
        <v>2.8635000000000002</v>
      </c>
      <c r="D226" s="73">
        <v>3.2370000000000001</v>
      </c>
      <c r="E226" s="95">
        <f t="shared" si="3"/>
        <v>0.37349999999999994</v>
      </c>
    </row>
    <row r="227" spans="2:5">
      <c r="B227" s="82">
        <v>39904</v>
      </c>
      <c r="C227" s="73">
        <v>2.8624999999999998</v>
      </c>
      <c r="D227" s="73">
        <v>3.2090000000000001</v>
      </c>
      <c r="E227" s="95">
        <f t="shared" si="3"/>
        <v>0.34650000000000025</v>
      </c>
    </row>
    <row r="228" spans="2:5">
      <c r="B228" s="82">
        <v>39905</v>
      </c>
      <c r="C228" s="73">
        <v>2.948</v>
      </c>
      <c r="D228" s="73">
        <v>3.2930000000000001</v>
      </c>
      <c r="E228" s="95">
        <f t="shared" si="3"/>
        <v>0.3450000000000002</v>
      </c>
    </row>
    <row r="229" spans="2:5">
      <c r="B229" s="82">
        <v>39906</v>
      </c>
      <c r="C229" s="73">
        <v>3.0716999999999999</v>
      </c>
      <c r="D229" s="73">
        <v>3.3940000000000001</v>
      </c>
      <c r="E229" s="95">
        <f t="shared" si="3"/>
        <v>0.32230000000000025</v>
      </c>
    </row>
    <row r="230" spans="2:5">
      <c r="B230" s="82">
        <v>39909</v>
      </c>
      <c r="C230" s="73">
        <v>3.1337999999999999</v>
      </c>
      <c r="D230" s="73">
        <v>3.4870000000000001</v>
      </c>
      <c r="E230" s="95">
        <f t="shared" si="3"/>
        <v>0.35320000000000018</v>
      </c>
    </row>
    <row r="231" spans="2:5">
      <c r="B231" s="82">
        <v>39910</v>
      </c>
      <c r="C231" s="73">
        <v>3.1230000000000002</v>
      </c>
      <c r="D231" s="73">
        <v>3.484</v>
      </c>
      <c r="E231" s="95">
        <f t="shared" si="3"/>
        <v>0.36099999999999977</v>
      </c>
    </row>
    <row r="232" spans="2:5">
      <c r="B232" s="82">
        <v>39911</v>
      </c>
      <c r="C232" s="73">
        <v>3.0638000000000001</v>
      </c>
      <c r="D232" s="73">
        <v>3.4159999999999999</v>
      </c>
      <c r="E232" s="95">
        <f t="shared" si="3"/>
        <v>0.35219999999999985</v>
      </c>
    </row>
    <row r="233" spans="2:5">
      <c r="B233" s="82">
        <v>39912</v>
      </c>
      <c r="C233" s="73">
        <v>3.1194999999999999</v>
      </c>
      <c r="D233" s="73">
        <v>3.4729999999999999</v>
      </c>
      <c r="E233" s="95">
        <f t="shared" si="3"/>
        <v>0.35349999999999993</v>
      </c>
    </row>
    <row r="234" spans="2:5">
      <c r="B234" s="82">
        <v>39913</v>
      </c>
      <c r="C234" s="73">
        <v>3.0709</v>
      </c>
      <c r="D234" s="73">
        <v>3.4699999999999998</v>
      </c>
      <c r="E234" s="95">
        <f t="shared" si="3"/>
        <v>0.39909999999999979</v>
      </c>
    </row>
    <row r="235" spans="2:5">
      <c r="B235" s="82">
        <v>39916</v>
      </c>
      <c r="C235" s="73">
        <v>3.0590000000000002</v>
      </c>
      <c r="D235" s="73">
        <v>3.4329999999999998</v>
      </c>
      <c r="E235" s="95">
        <f t="shared" si="3"/>
        <v>0.37399999999999967</v>
      </c>
    </row>
    <row r="236" spans="2:5">
      <c r="B236" s="82">
        <v>39917</v>
      </c>
      <c r="C236" s="73">
        <v>2.9664999999999999</v>
      </c>
      <c r="D236" s="73">
        <v>3.3330000000000002</v>
      </c>
      <c r="E236" s="95">
        <f t="shared" si="3"/>
        <v>0.36650000000000027</v>
      </c>
    </row>
    <row r="237" spans="2:5">
      <c r="B237" s="82">
        <v>39918</v>
      </c>
      <c r="C237" s="73">
        <v>2.9290000000000003</v>
      </c>
      <c r="D237" s="73">
        <v>3.3149999999999999</v>
      </c>
      <c r="E237" s="95">
        <f t="shared" si="3"/>
        <v>0.38599999999999968</v>
      </c>
    </row>
    <row r="238" spans="2:5">
      <c r="B238" s="82">
        <v>39919</v>
      </c>
      <c r="C238" s="73">
        <v>2.9878</v>
      </c>
      <c r="D238" s="73">
        <v>3.3639999999999999</v>
      </c>
      <c r="E238" s="95">
        <f t="shared" si="3"/>
        <v>0.37619999999999987</v>
      </c>
    </row>
    <row r="239" spans="2:5">
      <c r="B239" s="82">
        <v>39920</v>
      </c>
      <c r="C239" s="73">
        <v>3.1124999999999998</v>
      </c>
      <c r="D239" s="73">
        <v>3.472</v>
      </c>
      <c r="E239" s="95">
        <f t="shared" si="3"/>
        <v>0.35950000000000015</v>
      </c>
    </row>
    <row r="240" spans="2:5">
      <c r="B240" s="82">
        <v>39923</v>
      </c>
      <c r="C240" s="73">
        <v>3.0219999999999998</v>
      </c>
      <c r="D240" s="73">
        <v>3.3784999999999998</v>
      </c>
      <c r="E240" s="95">
        <f t="shared" si="3"/>
        <v>0.35650000000000004</v>
      </c>
    </row>
    <row r="241" spans="2:5">
      <c r="B241" s="82">
        <v>39924</v>
      </c>
      <c r="C241" s="73">
        <v>3.0590000000000002</v>
      </c>
      <c r="D241" s="73">
        <v>3.3860000000000001</v>
      </c>
      <c r="E241" s="95">
        <f t="shared" si="3"/>
        <v>0.32699999999999996</v>
      </c>
    </row>
    <row r="242" spans="2:5">
      <c r="B242" s="82">
        <v>39925</v>
      </c>
      <c r="C242" s="73">
        <v>3.0880999999999998</v>
      </c>
      <c r="D242" s="73">
        <v>3.4319999999999999</v>
      </c>
      <c r="E242" s="95">
        <f t="shared" si="3"/>
        <v>0.34390000000000009</v>
      </c>
    </row>
    <row r="243" spans="2:5">
      <c r="B243" s="82">
        <v>39926</v>
      </c>
      <c r="C243" s="73">
        <v>3.0585</v>
      </c>
      <c r="D243" s="73">
        <v>3.4089999999999998</v>
      </c>
      <c r="E243" s="95">
        <f t="shared" si="3"/>
        <v>0.35049999999999981</v>
      </c>
    </row>
    <row r="244" spans="2:5">
      <c r="B244" s="82">
        <v>39927</v>
      </c>
      <c r="C244" s="73">
        <v>3.1459999999999999</v>
      </c>
      <c r="D244" s="73">
        <v>3.5164999999999997</v>
      </c>
      <c r="E244" s="95">
        <f t="shared" si="3"/>
        <v>0.37049999999999983</v>
      </c>
    </row>
    <row r="245" spans="2:5">
      <c r="B245" s="82">
        <v>39930</v>
      </c>
      <c r="C245" s="73">
        <v>3.05</v>
      </c>
      <c r="D245" s="73">
        <v>3.4380000000000002</v>
      </c>
      <c r="E245" s="95">
        <f t="shared" si="3"/>
        <v>0.38800000000000034</v>
      </c>
    </row>
    <row r="246" spans="2:5">
      <c r="B246" s="82">
        <v>39931</v>
      </c>
      <c r="C246" s="73">
        <v>3.137</v>
      </c>
      <c r="D246" s="73">
        <v>3.5345</v>
      </c>
      <c r="E246" s="95">
        <f t="shared" si="3"/>
        <v>0.39749999999999996</v>
      </c>
    </row>
    <row r="247" spans="2:5">
      <c r="B247" s="82">
        <v>39932</v>
      </c>
      <c r="C247" s="73">
        <v>3.2204999999999999</v>
      </c>
      <c r="D247" s="73">
        <v>3.6085000000000003</v>
      </c>
      <c r="E247" s="95">
        <f t="shared" si="3"/>
        <v>0.38800000000000034</v>
      </c>
    </row>
    <row r="248" spans="2:5">
      <c r="B248" s="82">
        <v>39933</v>
      </c>
      <c r="C248" s="73">
        <v>3.2404999999999999</v>
      </c>
      <c r="D248" s="73">
        <v>3.6360000000000001</v>
      </c>
      <c r="E248" s="95">
        <f t="shared" si="3"/>
        <v>0.39550000000000018</v>
      </c>
    </row>
    <row r="249" spans="2:5">
      <c r="B249" s="82">
        <v>39934</v>
      </c>
      <c r="C249" s="73">
        <v>3.3029999999999999</v>
      </c>
      <c r="D249" s="73">
        <v>3.7095000000000002</v>
      </c>
      <c r="E249" s="95">
        <f t="shared" si="3"/>
        <v>0.40650000000000031</v>
      </c>
    </row>
    <row r="250" spans="2:5">
      <c r="B250" s="82">
        <v>39937</v>
      </c>
      <c r="C250" s="73">
        <v>3.3025000000000002</v>
      </c>
      <c r="D250" s="73">
        <v>3.6930000000000001</v>
      </c>
      <c r="E250" s="95">
        <f t="shared" si="3"/>
        <v>0.39049999999999985</v>
      </c>
    </row>
    <row r="251" spans="2:5">
      <c r="B251" s="82">
        <v>39938</v>
      </c>
      <c r="C251" s="73">
        <v>3.2980999999999998</v>
      </c>
      <c r="D251" s="73">
        <v>3.6924999999999999</v>
      </c>
      <c r="E251" s="95">
        <f t="shared" si="3"/>
        <v>0.39440000000000008</v>
      </c>
    </row>
    <row r="252" spans="2:5">
      <c r="B252" s="82">
        <v>39939</v>
      </c>
      <c r="C252" s="73">
        <v>3.2800000000000002</v>
      </c>
      <c r="D252" s="73">
        <v>3.6970000000000001</v>
      </c>
      <c r="E252" s="95">
        <f t="shared" si="3"/>
        <v>0.41699999999999982</v>
      </c>
    </row>
    <row r="253" spans="2:5">
      <c r="B253" s="82">
        <v>39940</v>
      </c>
      <c r="C253" s="73">
        <v>3.456</v>
      </c>
      <c r="D253" s="73">
        <v>3.8984999999999999</v>
      </c>
      <c r="E253" s="95">
        <f t="shared" si="3"/>
        <v>0.44249999999999989</v>
      </c>
    </row>
    <row r="254" spans="2:5">
      <c r="B254" s="82">
        <v>39941</v>
      </c>
      <c r="C254" s="73">
        <v>3.4050000000000002</v>
      </c>
      <c r="D254" s="73">
        <v>3.855</v>
      </c>
      <c r="E254" s="95">
        <f t="shared" si="3"/>
        <v>0.44999999999999973</v>
      </c>
    </row>
    <row r="255" spans="2:5">
      <c r="B255" s="82">
        <v>39944</v>
      </c>
      <c r="C255" s="73">
        <v>3.2995000000000001</v>
      </c>
      <c r="D255" s="73">
        <v>3.7635000000000001</v>
      </c>
      <c r="E255" s="95">
        <f t="shared" si="3"/>
        <v>0.46399999999999997</v>
      </c>
    </row>
    <row r="256" spans="2:5">
      <c r="B256" s="82">
        <v>39945</v>
      </c>
      <c r="C256" s="73">
        <v>3.2749999999999999</v>
      </c>
      <c r="D256" s="73">
        <v>3.7294999999999998</v>
      </c>
      <c r="E256" s="95">
        <f t="shared" si="3"/>
        <v>0.4544999999999999</v>
      </c>
    </row>
    <row r="257" spans="2:5">
      <c r="B257" s="82">
        <v>39946</v>
      </c>
      <c r="C257" s="73">
        <v>3.2080000000000002</v>
      </c>
      <c r="D257" s="73">
        <v>3.665</v>
      </c>
      <c r="E257" s="95">
        <f t="shared" si="3"/>
        <v>0.45699999999999985</v>
      </c>
    </row>
    <row r="258" spans="2:5">
      <c r="B258" s="82">
        <v>39947</v>
      </c>
      <c r="C258" s="73">
        <v>3.1955</v>
      </c>
      <c r="D258" s="73">
        <v>3.641</v>
      </c>
      <c r="E258" s="95">
        <f t="shared" si="3"/>
        <v>0.44550000000000001</v>
      </c>
    </row>
    <row r="259" spans="2:5">
      <c r="B259" s="82">
        <v>39948</v>
      </c>
      <c r="C259" s="73">
        <v>3.2309999999999999</v>
      </c>
      <c r="D259" s="73">
        <v>3.6695000000000002</v>
      </c>
      <c r="E259" s="95">
        <f t="shared" si="3"/>
        <v>0.43850000000000033</v>
      </c>
    </row>
    <row r="260" spans="2:5">
      <c r="B260" s="82">
        <v>39951</v>
      </c>
      <c r="C260" s="73">
        <v>3.323</v>
      </c>
      <c r="D260" s="73">
        <v>3.7854999999999999</v>
      </c>
      <c r="E260" s="95">
        <f t="shared" si="3"/>
        <v>0.46249999999999991</v>
      </c>
    </row>
    <row r="261" spans="2:5">
      <c r="B261" s="82">
        <v>39952</v>
      </c>
      <c r="C261" s="73">
        <v>3.3254999999999999</v>
      </c>
      <c r="D261" s="73">
        <v>3.8029999999999999</v>
      </c>
      <c r="E261" s="95">
        <f t="shared" si="3"/>
        <v>0.47750000000000004</v>
      </c>
    </row>
    <row r="262" spans="2:5">
      <c r="B262" s="82">
        <v>39953</v>
      </c>
      <c r="C262" s="73">
        <v>3.29</v>
      </c>
      <c r="D262" s="73">
        <v>3.7785000000000002</v>
      </c>
      <c r="E262" s="95">
        <f t="shared" ref="E262:E325" si="4">D262-C262</f>
        <v>0.48850000000000016</v>
      </c>
    </row>
    <row r="263" spans="2:5">
      <c r="B263" s="82">
        <v>39954</v>
      </c>
      <c r="C263" s="73">
        <v>3.4765999999999999</v>
      </c>
      <c r="D263" s="73">
        <v>3.956</v>
      </c>
      <c r="E263" s="95">
        <f t="shared" si="4"/>
        <v>0.47940000000000005</v>
      </c>
    </row>
    <row r="264" spans="2:5">
      <c r="B264" s="82">
        <v>39955</v>
      </c>
      <c r="C264" s="73">
        <v>3.5994999999999999</v>
      </c>
      <c r="D264" s="73">
        <v>4.0810000000000004</v>
      </c>
      <c r="E264" s="95">
        <f t="shared" si="4"/>
        <v>0.48150000000000048</v>
      </c>
    </row>
    <row r="265" spans="2:5">
      <c r="B265" s="82">
        <v>39958</v>
      </c>
      <c r="C265" s="73">
        <v>3.5920000000000001</v>
      </c>
      <c r="D265" s="73">
        <v>4.0025000000000004</v>
      </c>
      <c r="E265" s="95">
        <f t="shared" si="4"/>
        <v>0.41050000000000031</v>
      </c>
    </row>
    <row r="266" spans="2:5">
      <c r="B266" s="82">
        <v>39959</v>
      </c>
      <c r="C266" s="73">
        <v>3.746</v>
      </c>
      <c r="D266" s="73">
        <v>4.2195</v>
      </c>
      <c r="E266" s="95">
        <f t="shared" si="4"/>
        <v>0.47350000000000003</v>
      </c>
    </row>
    <row r="267" spans="2:5">
      <c r="B267" s="82">
        <v>39960</v>
      </c>
      <c r="C267" s="73">
        <v>4.0529999999999999</v>
      </c>
      <c r="D267" s="73">
        <v>4.4954999999999998</v>
      </c>
      <c r="E267" s="95">
        <f t="shared" si="4"/>
        <v>0.44249999999999989</v>
      </c>
    </row>
    <row r="268" spans="2:5">
      <c r="B268" s="82">
        <v>39961</v>
      </c>
      <c r="C268" s="73">
        <v>3.88</v>
      </c>
      <c r="D268" s="73">
        <v>4.2664999999999997</v>
      </c>
      <c r="E268" s="95">
        <f t="shared" si="4"/>
        <v>0.38649999999999984</v>
      </c>
    </row>
    <row r="269" spans="2:5">
      <c r="B269" s="82">
        <v>39962</v>
      </c>
      <c r="C269" s="73">
        <v>3.6550000000000002</v>
      </c>
      <c r="D269" s="73">
        <v>4.0209999999999999</v>
      </c>
      <c r="E269" s="95">
        <f t="shared" si="4"/>
        <v>0.36599999999999966</v>
      </c>
    </row>
    <row r="270" spans="2:5">
      <c r="B270" s="82">
        <v>39965</v>
      </c>
      <c r="C270" s="73">
        <v>3.9975000000000001</v>
      </c>
      <c r="D270" s="73">
        <v>4.3780000000000001</v>
      </c>
      <c r="E270" s="95">
        <f t="shared" si="4"/>
        <v>0.38050000000000006</v>
      </c>
    </row>
    <row r="271" spans="2:5">
      <c r="B271" s="82">
        <v>39966</v>
      </c>
      <c r="C271" s="73">
        <v>3.9428999999999998</v>
      </c>
      <c r="D271" s="73">
        <v>4.3334999999999999</v>
      </c>
      <c r="E271" s="95">
        <f t="shared" si="4"/>
        <v>0.39060000000000006</v>
      </c>
    </row>
    <row r="272" spans="2:5">
      <c r="B272" s="82">
        <v>39967</v>
      </c>
      <c r="C272" s="73">
        <v>3.8359999999999999</v>
      </c>
      <c r="D272" s="73">
        <v>4.2404999999999999</v>
      </c>
      <c r="E272" s="95">
        <f t="shared" si="4"/>
        <v>0.40450000000000008</v>
      </c>
    </row>
    <row r="273" spans="2:5">
      <c r="B273" s="82">
        <v>39968</v>
      </c>
      <c r="C273" s="73">
        <v>4.0475000000000003</v>
      </c>
      <c r="D273" s="73">
        <v>4.423</v>
      </c>
      <c r="E273" s="95">
        <f t="shared" si="4"/>
        <v>0.37549999999999972</v>
      </c>
    </row>
    <row r="274" spans="2:5">
      <c r="B274" s="82">
        <v>39969</v>
      </c>
      <c r="C274" s="73">
        <v>4.2154999999999996</v>
      </c>
      <c r="D274" s="73">
        <v>4.4965000000000002</v>
      </c>
      <c r="E274" s="95">
        <f t="shared" si="4"/>
        <v>0.28100000000000058</v>
      </c>
    </row>
    <row r="275" spans="2:5">
      <c r="B275" s="82">
        <v>39972</v>
      </c>
      <c r="C275" s="73">
        <v>4.3155000000000001</v>
      </c>
      <c r="D275" s="73">
        <v>4.5194999999999999</v>
      </c>
      <c r="E275" s="95">
        <f t="shared" si="4"/>
        <v>0.20399999999999974</v>
      </c>
    </row>
    <row r="276" spans="2:5">
      <c r="B276" s="82">
        <v>39973</v>
      </c>
      <c r="C276" s="73">
        <v>4.2314999999999996</v>
      </c>
      <c r="D276" s="73">
        <v>4.4859999999999998</v>
      </c>
      <c r="E276" s="95">
        <f t="shared" si="4"/>
        <v>0.25450000000000017</v>
      </c>
    </row>
    <row r="277" spans="2:5">
      <c r="B277" s="82">
        <v>39974</v>
      </c>
      <c r="C277" s="73">
        <v>4.3362999999999996</v>
      </c>
      <c r="D277" s="73">
        <v>4.6180000000000003</v>
      </c>
      <c r="E277" s="95">
        <f t="shared" si="4"/>
        <v>0.28170000000000073</v>
      </c>
    </row>
    <row r="278" spans="2:5">
      <c r="B278" s="82">
        <v>39975</v>
      </c>
      <c r="C278" s="73">
        <v>4.21</v>
      </c>
      <c r="D278" s="73">
        <v>4.5209999999999999</v>
      </c>
      <c r="E278" s="95">
        <f t="shared" si="4"/>
        <v>0.31099999999999994</v>
      </c>
    </row>
    <row r="279" spans="2:5">
      <c r="B279" s="82">
        <v>39976</v>
      </c>
      <c r="C279" s="73">
        <v>4.0738000000000003</v>
      </c>
      <c r="D279" s="73">
        <v>4.4094999999999995</v>
      </c>
      <c r="E279" s="95">
        <f t="shared" si="4"/>
        <v>0.33569999999999922</v>
      </c>
    </row>
    <row r="280" spans="2:5">
      <c r="B280" s="82">
        <v>39979</v>
      </c>
      <c r="C280" s="73">
        <v>3.9495</v>
      </c>
      <c r="D280" s="73">
        <v>4.3079999999999998</v>
      </c>
      <c r="E280" s="95">
        <f t="shared" si="4"/>
        <v>0.35849999999999982</v>
      </c>
    </row>
    <row r="281" spans="2:5">
      <c r="B281" s="82">
        <v>39980</v>
      </c>
      <c r="C281" s="73">
        <v>3.8730000000000002</v>
      </c>
      <c r="D281" s="73">
        <v>4.2145000000000001</v>
      </c>
      <c r="E281" s="95">
        <f t="shared" si="4"/>
        <v>0.34149999999999991</v>
      </c>
    </row>
    <row r="282" spans="2:5">
      <c r="B282" s="82">
        <v>39981</v>
      </c>
      <c r="C282" s="73">
        <v>3.8839999999999999</v>
      </c>
      <c r="D282" s="73">
        <v>4.2515000000000001</v>
      </c>
      <c r="E282" s="95">
        <f t="shared" si="4"/>
        <v>0.36750000000000016</v>
      </c>
    </row>
    <row r="283" spans="2:5">
      <c r="B283" s="82">
        <v>39982</v>
      </c>
      <c r="C283" s="73">
        <v>4.093</v>
      </c>
      <c r="D283" s="73">
        <v>4.431</v>
      </c>
      <c r="E283" s="95">
        <f t="shared" si="4"/>
        <v>0.33800000000000008</v>
      </c>
    </row>
    <row r="284" spans="2:5">
      <c r="B284" s="82">
        <v>39983</v>
      </c>
      <c r="C284" s="73">
        <v>4.0439999999999996</v>
      </c>
      <c r="D284" s="73">
        <v>4.3730000000000002</v>
      </c>
      <c r="E284" s="95">
        <f t="shared" si="4"/>
        <v>0.32900000000000063</v>
      </c>
    </row>
    <row r="285" spans="2:5">
      <c r="B285" s="82">
        <v>39986</v>
      </c>
      <c r="C285" s="73">
        <v>3.9350000000000001</v>
      </c>
      <c r="D285" s="73">
        <v>4.2995000000000001</v>
      </c>
      <c r="E285" s="95">
        <f t="shared" si="4"/>
        <v>0.36450000000000005</v>
      </c>
    </row>
    <row r="286" spans="2:5">
      <c r="B286" s="82">
        <v>39987</v>
      </c>
      <c r="C286" s="73">
        <v>3.8814000000000002</v>
      </c>
      <c r="D286" s="73">
        <v>4.2324999999999999</v>
      </c>
      <c r="E286" s="95">
        <f t="shared" si="4"/>
        <v>0.35109999999999975</v>
      </c>
    </row>
    <row r="287" spans="2:5">
      <c r="B287" s="82">
        <v>39988</v>
      </c>
      <c r="C287" s="73">
        <v>3.9210000000000003</v>
      </c>
      <c r="D287" s="73">
        <v>4.2750000000000004</v>
      </c>
      <c r="E287" s="95">
        <f t="shared" si="4"/>
        <v>0.35400000000000009</v>
      </c>
    </row>
    <row r="288" spans="2:5">
      <c r="B288" s="82">
        <v>39989</v>
      </c>
      <c r="C288" s="73">
        <v>3.7534999999999998</v>
      </c>
      <c r="D288" s="73">
        <v>4.1464999999999996</v>
      </c>
      <c r="E288" s="95">
        <f t="shared" si="4"/>
        <v>0.39299999999999979</v>
      </c>
    </row>
    <row r="289" spans="2:5">
      <c r="B289" s="82">
        <v>39990</v>
      </c>
      <c r="C289" s="73">
        <v>3.742</v>
      </c>
      <c r="D289" s="73">
        <v>4.1515000000000004</v>
      </c>
      <c r="E289" s="95">
        <f t="shared" si="4"/>
        <v>0.40950000000000042</v>
      </c>
    </row>
    <row r="290" spans="2:5">
      <c r="B290" s="82">
        <v>39993</v>
      </c>
      <c r="C290" s="73">
        <v>3.6935000000000002</v>
      </c>
      <c r="D290" s="73">
        <v>4.1144999999999996</v>
      </c>
      <c r="E290" s="95">
        <f t="shared" si="4"/>
        <v>0.42099999999999937</v>
      </c>
    </row>
    <row r="291" spans="2:5">
      <c r="B291" s="82">
        <v>39994</v>
      </c>
      <c r="C291" s="73">
        <v>3.7835000000000001</v>
      </c>
      <c r="D291" s="73">
        <v>4.2004999999999999</v>
      </c>
      <c r="E291" s="95">
        <f t="shared" si="4"/>
        <v>0.41699999999999982</v>
      </c>
    </row>
    <row r="292" spans="2:5">
      <c r="B292" s="82">
        <v>39995</v>
      </c>
      <c r="C292" s="73">
        <v>3.7645</v>
      </c>
      <c r="D292" s="73">
        <v>4.1745000000000001</v>
      </c>
      <c r="E292" s="95">
        <f t="shared" si="4"/>
        <v>0.41000000000000014</v>
      </c>
    </row>
    <row r="293" spans="2:5">
      <c r="B293" s="82">
        <v>39996</v>
      </c>
      <c r="C293" s="73">
        <v>3.7189000000000001</v>
      </c>
      <c r="D293" s="73">
        <v>4.157</v>
      </c>
      <c r="E293" s="95">
        <f t="shared" si="4"/>
        <v>0.43809999999999993</v>
      </c>
    </row>
    <row r="294" spans="2:5">
      <c r="B294" s="82">
        <v>39997</v>
      </c>
      <c r="C294" s="73">
        <v>3.71</v>
      </c>
      <c r="D294" s="73">
        <v>4.1900000000000004</v>
      </c>
      <c r="E294" s="95">
        <f t="shared" si="4"/>
        <v>0.48000000000000043</v>
      </c>
    </row>
    <row r="295" spans="2:5">
      <c r="B295" s="82">
        <v>40000</v>
      </c>
      <c r="C295" s="73">
        <v>3.7109999999999999</v>
      </c>
      <c r="D295" s="73">
        <v>4.1779999999999999</v>
      </c>
      <c r="E295" s="95">
        <f t="shared" si="4"/>
        <v>0.46700000000000008</v>
      </c>
    </row>
    <row r="296" spans="2:5">
      <c r="B296" s="82">
        <v>40001</v>
      </c>
      <c r="C296" s="73">
        <v>3.6475</v>
      </c>
      <c r="D296" s="73">
        <v>4.1064999999999996</v>
      </c>
      <c r="E296" s="95">
        <f t="shared" si="4"/>
        <v>0.45899999999999963</v>
      </c>
    </row>
    <row r="297" spans="2:5">
      <c r="B297" s="82">
        <v>40002</v>
      </c>
      <c r="C297" s="73">
        <v>3.4725000000000001</v>
      </c>
      <c r="D297" s="73">
        <v>3.9595000000000002</v>
      </c>
      <c r="E297" s="95">
        <f t="shared" si="4"/>
        <v>0.4870000000000001</v>
      </c>
    </row>
    <row r="298" spans="2:5">
      <c r="B298" s="82">
        <v>40003</v>
      </c>
      <c r="C298" s="73">
        <v>3.5760000000000001</v>
      </c>
      <c r="D298" s="73">
        <v>4.0454999999999997</v>
      </c>
      <c r="E298" s="95">
        <f t="shared" si="4"/>
        <v>0.46949999999999958</v>
      </c>
    </row>
    <row r="299" spans="2:5">
      <c r="B299" s="82">
        <v>40004</v>
      </c>
      <c r="C299" s="73">
        <v>3.4815</v>
      </c>
      <c r="D299" s="73">
        <v>3.9485000000000001</v>
      </c>
      <c r="E299" s="95">
        <f t="shared" si="4"/>
        <v>0.46700000000000008</v>
      </c>
    </row>
    <row r="300" spans="2:5">
      <c r="B300" s="82">
        <v>40007</v>
      </c>
      <c r="C300" s="73">
        <v>3.5518999999999998</v>
      </c>
      <c r="D300" s="73">
        <v>3.9969999999999999</v>
      </c>
      <c r="E300" s="95">
        <f t="shared" si="4"/>
        <v>0.44510000000000005</v>
      </c>
    </row>
    <row r="301" spans="2:5">
      <c r="B301" s="82">
        <v>40008</v>
      </c>
      <c r="C301" s="73">
        <v>3.69</v>
      </c>
      <c r="D301" s="73">
        <v>4.1595000000000004</v>
      </c>
      <c r="E301" s="95">
        <f t="shared" si="4"/>
        <v>0.46950000000000047</v>
      </c>
    </row>
    <row r="302" spans="2:5">
      <c r="B302" s="82">
        <v>40009</v>
      </c>
      <c r="C302" s="73">
        <v>3.8525</v>
      </c>
      <c r="D302" s="73">
        <v>4.3049999999999997</v>
      </c>
      <c r="E302" s="95">
        <f t="shared" si="4"/>
        <v>0.45249999999999968</v>
      </c>
    </row>
    <row r="303" spans="2:5">
      <c r="B303" s="82">
        <v>40010</v>
      </c>
      <c r="C303" s="73">
        <v>3.7989000000000002</v>
      </c>
      <c r="D303" s="73">
        <v>4.2370000000000001</v>
      </c>
      <c r="E303" s="95">
        <f t="shared" si="4"/>
        <v>0.43809999999999993</v>
      </c>
    </row>
    <row r="304" spans="2:5">
      <c r="B304" s="82">
        <v>40011</v>
      </c>
      <c r="C304" s="73">
        <v>3.8860000000000001</v>
      </c>
      <c r="D304" s="73">
        <v>4.3490000000000002</v>
      </c>
      <c r="E304" s="95">
        <f t="shared" si="4"/>
        <v>0.46300000000000008</v>
      </c>
    </row>
    <row r="305" spans="2:5">
      <c r="B305" s="82">
        <v>40014</v>
      </c>
      <c r="C305" s="73">
        <v>3.8479999999999999</v>
      </c>
      <c r="D305" s="73">
        <v>4.3185000000000002</v>
      </c>
      <c r="E305" s="95">
        <f t="shared" si="4"/>
        <v>0.47050000000000036</v>
      </c>
    </row>
    <row r="306" spans="2:5">
      <c r="B306" s="82">
        <v>40015</v>
      </c>
      <c r="C306" s="73">
        <v>3.6905000000000001</v>
      </c>
      <c r="D306" s="73">
        <v>4.157</v>
      </c>
      <c r="E306" s="95">
        <f t="shared" si="4"/>
        <v>0.46649999999999991</v>
      </c>
    </row>
    <row r="307" spans="2:5">
      <c r="B307" s="82">
        <v>40016</v>
      </c>
      <c r="C307" s="73">
        <v>3.7495000000000003</v>
      </c>
      <c r="D307" s="73">
        <v>4.2065000000000001</v>
      </c>
      <c r="E307" s="95">
        <f t="shared" si="4"/>
        <v>0.45699999999999985</v>
      </c>
    </row>
    <row r="308" spans="2:5">
      <c r="B308" s="82">
        <v>40017</v>
      </c>
      <c r="C308" s="73">
        <v>3.895</v>
      </c>
      <c r="D308" s="73">
        <v>4.3434999999999997</v>
      </c>
      <c r="E308" s="95">
        <f t="shared" si="4"/>
        <v>0.44849999999999968</v>
      </c>
    </row>
    <row r="309" spans="2:5">
      <c r="B309" s="82">
        <v>40018</v>
      </c>
      <c r="C309" s="73">
        <v>3.8834999999999997</v>
      </c>
      <c r="D309" s="73">
        <v>4.3345000000000002</v>
      </c>
      <c r="E309" s="95">
        <f t="shared" si="4"/>
        <v>0.45100000000000051</v>
      </c>
    </row>
    <row r="310" spans="2:5">
      <c r="B310" s="82">
        <v>40021</v>
      </c>
      <c r="C310" s="73">
        <v>3.9565000000000001</v>
      </c>
      <c r="D310" s="73">
        <v>4.4240000000000004</v>
      </c>
      <c r="E310" s="95">
        <f t="shared" si="4"/>
        <v>0.46750000000000025</v>
      </c>
    </row>
    <row r="311" spans="2:5">
      <c r="B311" s="82">
        <v>40022</v>
      </c>
      <c r="C311" s="73">
        <v>3.9045000000000001</v>
      </c>
      <c r="D311" s="73">
        <v>4.3585000000000003</v>
      </c>
      <c r="E311" s="95">
        <f t="shared" si="4"/>
        <v>0.45400000000000018</v>
      </c>
    </row>
    <row r="312" spans="2:5">
      <c r="B312" s="82">
        <v>40023</v>
      </c>
      <c r="C312" s="73">
        <v>3.8965000000000001</v>
      </c>
      <c r="D312" s="73">
        <v>4.351</v>
      </c>
      <c r="E312" s="95">
        <f t="shared" si="4"/>
        <v>0.4544999999999999</v>
      </c>
    </row>
    <row r="313" spans="2:5">
      <c r="B313" s="82">
        <v>40024</v>
      </c>
      <c r="C313" s="73">
        <v>3.8555000000000001</v>
      </c>
      <c r="D313" s="73">
        <v>4.2839999999999998</v>
      </c>
      <c r="E313" s="95">
        <f t="shared" si="4"/>
        <v>0.42849999999999966</v>
      </c>
    </row>
    <row r="314" spans="2:5">
      <c r="B314" s="82">
        <v>40025</v>
      </c>
      <c r="C314" s="73">
        <v>3.7255000000000003</v>
      </c>
      <c r="D314" s="73">
        <v>4.17</v>
      </c>
      <c r="E314" s="95">
        <f t="shared" si="4"/>
        <v>0.44449999999999967</v>
      </c>
    </row>
    <row r="315" spans="2:5">
      <c r="B315" s="82">
        <v>40028</v>
      </c>
      <c r="C315" s="73">
        <v>3.8935</v>
      </c>
      <c r="D315" s="73">
        <v>4.3129999999999997</v>
      </c>
      <c r="E315" s="95">
        <f t="shared" si="4"/>
        <v>0.41949999999999976</v>
      </c>
    </row>
    <row r="316" spans="2:5">
      <c r="B316" s="82">
        <v>40029</v>
      </c>
      <c r="C316" s="73">
        <v>3.9335</v>
      </c>
      <c r="D316" s="73">
        <v>4.3579999999999997</v>
      </c>
      <c r="E316" s="95">
        <f t="shared" si="4"/>
        <v>0.42449999999999966</v>
      </c>
    </row>
    <row r="317" spans="2:5">
      <c r="B317" s="82">
        <v>40030</v>
      </c>
      <c r="C317" s="73">
        <v>4.0194999999999999</v>
      </c>
      <c r="D317" s="73">
        <v>4.4649999999999999</v>
      </c>
      <c r="E317" s="95">
        <f t="shared" si="4"/>
        <v>0.44550000000000001</v>
      </c>
    </row>
    <row r="318" spans="2:5">
      <c r="B318" s="82">
        <v>40031</v>
      </c>
      <c r="C318" s="73">
        <v>4.0439999999999996</v>
      </c>
      <c r="D318" s="73">
        <v>4.4719999999999995</v>
      </c>
      <c r="E318" s="95">
        <f t="shared" si="4"/>
        <v>0.42799999999999994</v>
      </c>
    </row>
    <row r="319" spans="2:5">
      <c r="B319" s="82">
        <v>40032</v>
      </c>
      <c r="C319" s="73">
        <v>4.05</v>
      </c>
      <c r="D319" s="73">
        <v>4.5614999999999997</v>
      </c>
      <c r="E319" s="95">
        <f t="shared" si="4"/>
        <v>0.51149999999999984</v>
      </c>
    </row>
    <row r="320" spans="2:5">
      <c r="B320" s="82">
        <v>40035</v>
      </c>
      <c r="C320" s="73">
        <v>4.0869999999999997</v>
      </c>
      <c r="D320" s="73">
        <v>4.4800000000000004</v>
      </c>
      <c r="E320" s="95">
        <f t="shared" si="4"/>
        <v>0.39300000000000068</v>
      </c>
    </row>
    <row r="321" spans="2:5">
      <c r="B321" s="82">
        <v>40036</v>
      </c>
      <c r="C321" s="73">
        <v>3.948</v>
      </c>
      <c r="D321" s="73">
        <v>4.3529999999999998</v>
      </c>
      <c r="E321" s="95">
        <f t="shared" si="4"/>
        <v>0.4049999999999998</v>
      </c>
    </row>
    <row r="322" spans="2:5">
      <c r="B322" s="82">
        <v>40037</v>
      </c>
      <c r="C322" s="73">
        <v>3.9590000000000001</v>
      </c>
      <c r="D322" s="73">
        <v>4.4085000000000001</v>
      </c>
      <c r="E322" s="95">
        <f t="shared" si="4"/>
        <v>0.44950000000000001</v>
      </c>
    </row>
    <row r="323" spans="2:5">
      <c r="B323" s="82">
        <v>40038</v>
      </c>
      <c r="C323" s="73">
        <v>3.83</v>
      </c>
      <c r="D323" s="73">
        <v>4.2835000000000001</v>
      </c>
      <c r="E323" s="95">
        <f t="shared" si="4"/>
        <v>0.45350000000000001</v>
      </c>
    </row>
    <row r="324" spans="2:5">
      <c r="B324" s="82">
        <v>40039</v>
      </c>
      <c r="C324" s="73">
        <v>3.7955000000000001</v>
      </c>
      <c r="D324" s="73">
        <v>4.2675000000000001</v>
      </c>
      <c r="E324" s="95">
        <f t="shared" si="4"/>
        <v>0.47199999999999998</v>
      </c>
    </row>
    <row r="325" spans="2:5">
      <c r="B325" s="82">
        <v>40042</v>
      </c>
      <c r="C325" s="73">
        <v>3.6802999999999999</v>
      </c>
      <c r="D325" s="73">
        <v>4.1529999999999996</v>
      </c>
      <c r="E325" s="95">
        <f t="shared" si="4"/>
        <v>0.47269999999999968</v>
      </c>
    </row>
    <row r="326" spans="2:5">
      <c r="B326" s="82">
        <v>40043</v>
      </c>
      <c r="C326" s="73">
        <v>3.7640000000000002</v>
      </c>
      <c r="D326" s="73">
        <v>4.2282000000000002</v>
      </c>
      <c r="E326" s="95">
        <f t="shared" ref="E326:E389" si="5">D326-C326</f>
        <v>0.46419999999999995</v>
      </c>
    </row>
    <row r="327" spans="2:5">
      <c r="B327" s="82">
        <v>40044</v>
      </c>
      <c r="C327" s="73">
        <v>3.7149999999999999</v>
      </c>
      <c r="D327" s="73">
        <v>4.1754999999999995</v>
      </c>
      <c r="E327" s="95">
        <f t="shared" si="5"/>
        <v>0.46049999999999969</v>
      </c>
    </row>
    <row r="328" spans="2:5">
      <c r="B328" s="82">
        <v>40045</v>
      </c>
      <c r="C328" s="73">
        <v>3.6810999999999998</v>
      </c>
      <c r="D328" s="73">
        <v>4.1180000000000003</v>
      </c>
      <c r="E328" s="95">
        <f t="shared" si="5"/>
        <v>0.43690000000000051</v>
      </c>
    </row>
    <row r="329" spans="2:5">
      <c r="B329" s="82">
        <v>40046</v>
      </c>
      <c r="C329" s="73">
        <v>3.8254999999999999</v>
      </c>
      <c r="D329" s="73">
        <v>4.2805</v>
      </c>
      <c r="E329" s="95">
        <f t="shared" si="5"/>
        <v>0.45500000000000007</v>
      </c>
    </row>
    <row r="330" spans="2:5">
      <c r="B330" s="82">
        <v>40049</v>
      </c>
      <c r="C330" s="73">
        <v>3.7359999999999998</v>
      </c>
      <c r="D330" s="73">
        <v>4.1725000000000003</v>
      </c>
      <c r="E330" s="95">
        <f t="shared" si="5"/>
        <v>0.43650000000000055</v>
      </c>
    </row>
    <row r="331" spans="2:5">
      <c r="B331" s="82">
        <v>40050</v>
      </c>
      <c r="C331" s="73">
        <v>3.69</v>
      </c>
      <c r="D331" s="73">
        <v>4.1360000000000001</v>
      </c>
      <c r="E331" s="95">
        <f t="shared" si="5"/>
        <v>0.44600000000000017</v>
      </c>
    </row>
    <row r="332" spans="2:5">
      <c r="B332" s="82">
        <v>40051</v>
      </c>
      <c r="C332" s="73">
        <v>3.6695000000000002</v>
      </c>
      <c r="D332" s="73">
        <v>4.1029999999999998</v>
      </c>
      <c r="E332" s="95">
        <f t="shared" si="5"/>
        <v>0.43349999999999955</v>
      </c>
    </row>
    <row r="333" spans="2:5">
      <c r="B333" s="82">
        <v>40052</v>
      </c>
      <c r="C333" s="73">
        <v>3.6850000000000001</v>
      </c>
      <c r="D333" s="73">
        <v>4.1370000000000005</v>
      </c>
      <c r="E333" s="95">
        <f t="shared" si="5"/>
        <v>0.4520000000000004</v>
      </c>
    </row>
    <row r="334" spans="2:5">
      <c r="B334" s="82">
        <v>40053</v>
      </c>
      <c r="C334" s="73">
        <v>3.6755</v>
      </c>
      <c r="D334" s="73">
        <v>4.117</v>
      </c>
      <c r="E334" s="95">
        <f t="shared" si="5"/>
        <v>0.4415</v>
      </c>
    </row>
    <row r="335" spans="2:5">
      <c r="B335" s="82">
        <v>40056</v>
      </c>
      <c r="C335" s="73">
        <v>3.6185</v>
      </c>
      <c r="D335" s="73">
        <v>4.0839999999999996</v>
      </c>
      <c r="E335" s="95">
        <f t="shared" si="5"/>
        <v>0.46549999999999958</v>
      </c>
    </row>
    <row r="336" spans="2:5">
      <c r="B336" s="82">
        <v>40057</v>
      </c>
      <c r="C336" s="73">
        <v>3.5884999999999998</v>
      </c>
      <c r="D336" s="73">
        <v>4.0960000000000001</v>
      </c>
      <c r="E336" s="95">
        <f t="shared" si="5"/>
        <v>0.50750000000000028</v>
      </c>
    </row>
    <row r="337" spans="2:5">
      <c r="B337" s="82">
        <v>40058</v>
      </c>
      <c r="C337" s="73">
        <v>3.5129999999999999</v>
      </c>
      <c r="D337" s="73">
        <v>4.0019999999999998</v>
      </c>
      <c r="E337" s="95">
        <f t="shared" si="5"/>
        <v>0.48899999999999988</v>
      </c>
    </row>
    <row r="338" spans="2:5">
      <c r="B338" s="82">
        <v>40059</v>
      </c>
      <c r="C338" s="73">
        <v>3.5460000000000003</v>
      </c>
      <c r="D338" s="73">
        <v>4.0223000000000004</v>
      </c>
      <c r="E338" s="95">
        <f t="shared" si="5"/>
        <v>0.47630000000000017</v>
      </c>
    </row>
    <row r="339" spans="2:5">
      <c r="B339" s="82">
        <v>40060</v>
      </c>
      <c r="C339" s="73">
        <v>3.6440000000000001</v>
      </c>
      <c r="D339" s="73">
        <v>4.1399999999999997</v>
      </c>
      <c r="E339" s="95">
        <f t="shared" si="5"/>
        <v>0.49599999999999955</v>
      </c>
    </row>
    <row r="340" spans="2:5">
      <c r="B340" s="82">
        <v>40063</v>
      </c>
      <c r="C340" s="73">
        <v>3.625</v>
      </c>
      <c r="D340" s="73">
        <v>4.0292000000000003</v>
      </c>
      <c r="E340" s="95">
        <f t="shared" si="5"/>
        <v>0.40420000000000034</v>
      </c>
    </row>
    <row r="341" spans="2:5">
      <c r="B341" s="82">
        <v>40064</v>
      </c>
      <c r="C341" s="73">
        <v>3.6760000000000002</v>
      </c>
      <c r="D341" s="73">
        <v>4.1693999999999996</v>
      </c>
      <c r="E341" s="95">
        <f t="shared" si="5"/>
        <v>0.49339999999999939</v>
      </c>
    </row>
    <row r="342" spans="2:5">
      <c r="B342" s="82">
        <v>40065</v>
      </c>
      <c r="C342" s="73">
        <v>3.6459999999999999</v>
      </c>
      <c r="D342" s="73">
        <v>4.157</v>
      </c>
      <c r="E342" s="95">
        <f t="shared" si="5"/>
        <v>0.51100000000000012</v>
      </c>
    </row>
    <row r="343" spans="2:5">
      <c r="B343" s="82">
        <v>40066</v>
      </c>
      <c r="C343" s="73">
        <v>3.5194999999999999</v>
      </c>
      <c r="D343" s="73">
        <v>4.0380000000000003</v>
      </c>
      <c r="E343" s="95">
        <f t="shared" si="5"/>
        <v>0.51850000000000041</v>
      </c>
    </row>
    <row r="344" spans="2:5">
      <c r="B344" s="82">
        <v>40067</v>
      </c>
      <c r="C344" s="73">
        <v>3.5228999999999999</v>
      </c>
      <c r="D344" s="73">
        <v>4.0231000000000003</v>
      </c>
      <c r="E344" s="95">
        <f t="shared" si="5"/>
        <v>0.50020000000000042</v>
      </c>
    </row>
    <row r="345" spans="2:5">
      <c r="B345" s="82">
        <v>40070</v>
      </c>
      <c r="C345" s="73">
        <v>3.6165000000000003</v>
      </c>
      <c r="D345" s="73">
        <v>4.0979999999999999</v>
      </c>
      <c r="E345" s="95">
        <f t="shared" si="5"/>
        <v>0.48149999999999959</v>
      </c>
    </row>
    <row r="346" spans="2:5">
      <c r="B346" s="82">
        <v>40071</v>
      </c>
      <c r="C346" s="73">
        <v>3.6665000000000001</v>
      </c>
      <c r="D346" s="73">
        <v>4.1559999999999997</v>
      </c>
      <c r="E346" s="95">
        <f t="shared" si="5"/>
        <v>0.4894999999999996</v>
      </c>
    </row>
    <row r="347" spans="2:5">
      <c r="B347" s="82">
        <v>40072</v>
      </c>
      <c r="C347" s="73">
        <v>3.6724999999999999</v>
      </c>
      <c r="D347" s="73">
        <v>4.1425000000000001</v>
      </c>
      <c r="E347" s="95">
        <f t="shared" si="5"/>
        <v>0.4700000000000002</v>
      </c>
    </row>
    <row r="348" spans="2:5">
      <c r="B348" s="82">
        <v>40073</v>
      </c>
      <c r="C348" s="73">
        <v>3.5825</v>
      </c>
      <c r="D348" s="73">
        <v>4.0525000000000002</v>
      </c>
      <c r="E348" s="95">
        <f t="shared" si="5"/>
        <v>0.4700000000000002</v>
      </c>
    </row>
    <row r="349" spans="2:5">
      <c r="B349" s="82">
        <v>40074</v>
      </c>
      <c r="C349" s="73">
        <v>3.6760000000000002</v>
      </c>
      <c r="D349" s="73">
        <v>4.1304999999999996</v>
      </c>
      <c r="E349" s="95">
        <f t="shared" si="5"/>
        <v>0.45449999999999946</v>
      </c>
    </row>
    <row r="350" spans="2:5">
      <c r="B350" s="82">
        <v>40077</v>
      </c>
      <c r="C350" s="73">
        <v>3.6964999999999999</v>
      </c>
      <c r="D350" s="73">
        <v>4.149</v>
      </c>
      <c r="E350" s="95">
        <f t="shared" si="5"/>
        <v>0.45250000000000012</v>
      </c>
    </row>
    <row r="351" spans="2:5">
      <c r="B351" s="82">
        <v>40078</v>
      </c>
      <c r="C351" s="73">
        <v>3.6615000000000002</v>
      </c>
      <c r="D351" s="73">
        <v>4.1340000000000003</v>
      </c>
      <c r="E351" s="95">
        <f t="shared" si="5"/>
        <v>0.47250000000000014</v>
      </c>
    </row>
    <row r="352" spans="2:5">
      <c r="B352" s="82">
        <v>40079</v>
      </c>
      <c r="C352" s="73">
        <v>3.6124999999999998</v>
      </c>
      <c r="D352" s="73">
        <v>4.1059999999999999</v>
      </c>
      <c r="E352" s="95">
        <f t="shared" si="5"/>
        <v>0.49350000000000005</v>
      </c>
    </row>
    <row r="353" spans="2:5">
      <c r="B353" s="82">
        <v>40080</v>
      </c>
      <c r="C353" s="73">
        <v>3.57</v>
      </c>
      <c r="D353" s="73">
        <v>4.0754999999999999</v>
      </c>
      <c r="E353" s="95">
        <f t="shared" si="5"/>
        <v>0.50550000000000006</v>
      </c>
    </row>
    <row r="354" spans="2:5">
      <c r="B354" s="82">
        <v>40081</v>
      </c>
      <c r="C354" s="73">
        <v>3.484</v>
      </c>
      <c r="D354" s="73">
        <v>3.9750000000000001</v>
      </c>
      <c r="E354" s="95">
        <f t="shared" si="5"/>
        <v>0.4910000000000001</v>
      </c>
    </row>
    <row r="355" spans="2:5">
      <c r="B355" s="82">
        <v>40084</v>
      </c>
      <c r="C355" s="73">
        <v>3.4415</v>
      </c>
      <c r="D355" s="73">
        <v>3.9015</v>
      </c>
      <c r="E355" s="95">
        <f t="shared" si="5"/>
        <v>0.45999999999999996</v>
      </c>
    </row>
    <row r="356" spans="2:5">
      <c r="B356" s="82">
        <v>40085</v>
      </c>
      <c r="C356" s="73">
        <v>3.4390000000000001</v>
      </c>
      <c r="D356" s="73">
        <v>3.9020000000000001</v>
      </c>
      <c r="E356" s="95">
        <f t="shared" si="5"/>
        <v>0.46300000000000008</v>
      </c>
    </row>
    <row r="357" spans="2:5">
      <c r="B357" s="82">
        <v>40086</v>
      </c>
      <c r="C357" s="73">
        <v>3.4609999999999999</v>
      </c>
      <c r="D357" s="73">
        <v>3.9350000000000001</v>
      </c>
      <c r="E357" s="95">
        <f t="shared" si="5"/>
        <v>0.4740000000000002</v>
      </c>
    </row>
    <row r="358" spans="2:5">
      <c r="B358" s="82">
        <v>40087</v>
      </c>
      <c r="C358" s="73">
        <v>3.3290000000000002</v>
      </c>
      <c r="D358" s="73">
        <v>3.8279999999999998</v>
      </c>
      <c r="E358" s="95">
        <f t="shared" si="5"/>
        <v>0.49899999999999967</v>
      </c>
    </row>
    <row r="359" spans="2:5">
      <c r="B359" s="82">
        <v>40088</v>
      </c>
      <c r="C359" s="73">
        <v>3.3820000000000001</v>
      </c>
      <c r="D359" s="73">
        <v>3.8780000000000001</v>
      </c>
      <c r="E359" s="95">
        <f t="shared" si="5"/>
        <v>0.496</v>
      </c>
    </row>
    <row r="360" spans="2:5">
      <c r="B360" s="82">
        <v>40091</v>
      </c>
      <c r="C360" s="73">
        <v>3.3919999999999999</v>
      </c>
      <c r="D360" s="73">
        <v>3.911</v>
      </c>
      <c r="E360" s="95">
        <f t="shared" si="5"/>
        <v>0.51900000000000013</v>
      </c>
    </row>
    <row r="361" spans="2:5">
      <c r="B361" s="82">
        <v>40092</v>
      </c>
      <c r="C361" s="73">
        <v>3.4323999999999999</v>
      </c>
      <c r="D361" s="73">
        <v>3.9714999999999998</v>
      </c>
      <c r="E361" s="95">
        <f t="shared" si="5"/>
        <v>0.53909999999999991</v>
      </c>
    </row>
    <row r="362" spans="2:5">
      <c r="B362" s="82">
        <v>40093</v>
      </c>
      <c r="C362" s="73">
        <v>3.3624999999999998</v>
      </c>
      <c r="D362" s="73">
        <v>3.9055</v>
      </c>
      <c r="E362" s="95">
        <f t="shared" si="5"/>
        <v>0.54300000000000015</v>
      </c>
    </row>
    <row r="363" spans="2:5">
      <c r="B363" s="82">
        <v>40094</v>
      </c>
      <c r="C363" s="73">
        <v>3.4083999999999999</v>
      </c>
      <c r="D363" s="73">
        <v>3.9765000000000001</v>
      </c>
      <c r="E363" s="95">
        <f t="shared" si="5"/>
        <v>0.56810000000000027</v>
      </c>
    </row>
    <row r="364" spans="2:5">
      <c r="B364" s="82">
        <v>40095</v>
      </c>
      <c r="C364" s="73">
        <v>3.5605000000000002</v>
      </c>
      <c r="D364" s="73">
        <v>4.1304999999999996</v>
      </c>
      <c r="E364" s="95">
        <f t="shared" si="5"/>
        <v>0.5699999999999994</v>
      </c>
    </row>
    <row r="365" spans="2:5">
      <c r="B365" s="82">
        <v>40098</v>
      </c>
      <c r="C365" s="73">
        <v>3.5564999999999998</v>
      </c>
      <c r="D365" s="73">
        <v>4.1205999999999996</v>
      </c>
      <c r="E365" s="95">
        <f t="shared" si="5"/>
        <v>0.56409999999999982</v>
      </c>
    </row>
    <row r="366" spans="2:5">
      <c r="B366" s="82">
        <v>40099</v>
      </c>
      <c r="C366" s="73">
        <v>3.5145</v>
      </c>
      <c r="D366" s="73">
        <v>4.0955000000000004</v>
      </c>
      <c r="E366" s="95">
        <f t="shared" si="5"/>
        <v>0.58100000000000041</v>
      </c>
    </row>
    <row r="367" spans="2:5">
      <c r="B367" s="82">
        <v>40100</v>
      </c>
      <c r="C367" s="73">
        <v>3.5819999999999999</v>
      </c>
      <c r="D367" s="73">
        <v>4.1704999999999997</v>
      </c>
      <c r="E367" s="95">
        <f t="shared" si="5"/>
        <v>0.5884999999999998</v>
      </c>
    </row>
    <row r="368" spans="2:5">
      <c r="B368" s="82">
        <v>40101</v>
      </c>
      <c r="C368" s="73">
        <v>3.6364999999999998</v>
      </c>
      <c r="D368" s="73">
        <v>4.2205000000000004</v>
      </c>
      <c r="E368" s="95">
        <f t="shared" si="5"/>
        <v>0.58400000000000052</v>
      </c>
    </row>
    <row r="369" spans="2:5">
      <c r="B369" s="82">
        <v>40102</v>
      </c>
      <c r="C369" s="73">
        <v>3.5979999999999999</v>
      </c>
      <c r="D369" s="73">
        <v>4.1719999999999997</v>
      </c>
      <c r="E369" s="95">
        <f t="shared" si="5"/>
        <v>0.57399999999999984</v>
      </c>
    </row>
    <row r="370" spans="2:5">
      <c r="B370" s="82">
        <v>40105</v>
      </c>
      <c r="C370" s="73">
        <v>3.5605000000000002</v>
      </c>
      <c r="D370" s="73">
        <v>4.1094999999999997</v>
      </c>
      <c r="E370" s="95">
        <f t="shared" si="5"/>
        <v>0.54899999999999949</v>
      </c>
    </row>
    <row r="371" spans="2:5">
      <c r="B371" s="82">
        <v>40106</v>
      </c>
      <c r="C371" s="73">
        <v>3.5135000000000001</v>
      </c>
      <c r="D371" s="73">
        <v>4.0765000000000002</v>
      </c>
      <c r="E371" s="95">
        <f t="shared" si="5"/>
        <v>0.56300000000000017</v>
      </c>
    </row>
    <row r="372" spans="2:5">
      <c r="B372" s="82">
        <v>40107</v>
      </c>
      <c r="C372" s="73">
        <v>3.5644999999999998</v>
      </c>
      <c r="D372" s="73">
        <v>4.1304999999999996</v>
      </c>
      <c r="E372" s="95">
        <f t="shared" si="5"/>
        <v>0.56599999999999984</v>
      </c>
    </row>
    <row r="373" spans="2:5">
      <c r="B373" s="82">
        <v>40108</v>
      </c>
      <c r="C373" s="73">
        <v>3.5990000000000002</v>
      </c>
      <c r="D373" s="73">
        <v>4.1669999999999998</v>
      </c>
      <c r="E373" s="95">
        <f t="shared" si="5"/>
        <v>0.56799999999999962</v>
      </c>
    </row>
    <row r="374" spans="2:5">
      <c r="B374" s="82">
        <v>40109</v>
      </c>
      <c r="C374" s="73">
        <v>3.6705000000000001</v>
      </c>
      <c r="D374" s="73">
        <v>4.2206000000000001</v>
      </c>
      <c r="E374" s="95">
        <f t="shared" si="5"/>
        <v>0.55010000000000003</v>
      </c>
    </row>
    <row r="375" spans="2:5">
      <c r="B375" s="82">
        <v>40112</v>
      </c>
      <c r="C375" s="73">
        <v>3.7495000000000003</v>
      </c>
      <c r="D375" s="73">
        <v>4.3090000000000002</v>
      </c>
      <c r="E375" s="95">
        <f t="shared" si="5"/>
        <v>0.55949999999999989</v>
      </c>
    </row>
    <row r="376" spans="2:5">
      <c r="B376" s="82">
        <v>40113</v>
      </c>
      <c r="C376" s="73">
        <v>3.6295000000000002</v>
      </c>
      <c r="D376" s="73">
        <v>4.1924000000000001</v>
      </c>
      <c r="E376" s="95">
        <f t="shared" si="5"/>
        <v>0.56289999999999996</v>
      </c>
    </row>
    <row r="377" spans="2:5">
      <c r="B377" s="82">
        <v>40114</v>
      </c>
      <c r="C377" s="73">
        <v>3.5838000000000001</v>
      </c>
      <c r="D377" s="73">
        <v>4.1715</v>
      </c>
      <c r="E377" s="95">
        <f t="shared" si="5"/>
        <v>0.58769999999999989</v>
      </c>
    </row>
    <row r="378" spans="2:5">
      <c r="B378" s="82">
        <v>40115</v>
      </c>
      <c r="C378" s="73">
        <v>3.67</v>
      </c>
      <c r="D378" s="73">
        <v>4.2424999999999997</v>
      </c>
      <c r="E378" s="95">
        <f t="shared" si="5"/>
        <v>0.57249999999999979</v>
      </c>
    </row>
    <row r="379" spans="2:5">
      <c r="B379" s="82">
        <v>40116</v>
      </c>
      <c r="C379" s="73">
        <v>3.5643000000000002</v>
      </c>
      <c r="D379" s="73">
        <v>4.1435000000000004</v>
      </c>
      <c r="E379" s="95">
        <f t="shared" si="5"/>
        <v>0.57920000000000016</v>
      </c>
    </row>
    <row r="380" spans="2:5">
      <c r="B380" s="82">
        <v>40119</v>
      </c>
      <c r="C380" s="73">
        <v>3.5975000000000001</v>
      </c>
      <c r="D380" s="73">
        <v>4.1734999999999998</v>
      </c>
      <c r="E380" s="95">
        <f t="shared" si="5"/>
        <v>0.57599999999999962</v>
      </c>
    </row>
    <row r="381" spans="2:5">
      <c r="B381" s="82">
        <v>40120</v>
      </c>
      <c r="C381" s="73">
        <v>3.6440000000000001</v>
      </c>
      <c r="D381" s="73">
        <v>4.2365000000000004</v>
      </c>
      <c r="E381" s="95">
        <f t="shared" si="5"/>
        <v>0.59250000000000025</v>
      </c>
    </row>
    <row r="382" spans="2:5">
      <c r="B382" s="82">
        <v>40121</v>
      </c>
      <c r="C382" s="73">
        <v>3.694</v>
      </c>
      <c r="D382" s="73">
        <v>4.2990000000000004</v>
      </c>
      <c r="E382" s="95">
        <f t="shared" si="5"/>
        <v>0.60500000000000043</v>
      </c>
    </row>
    <row r="383" spans="2:5">
      <c r="B383" s="82">
        <v>40122</v>
      </c>
      <c r="C383" s="73">
        <v>3.6924999999999999</v>
      </c>
      <c r="D383" s="73">
        <v>4.3025000000000002</v>
      </c>
      <c r="E383" s="95">
        <f t="shared" si="5"/>
        <v>0.61000000000000032</v>
      </c>
    </row>
    <row r="384" spans="2:5">
      <c r="B384" s="82">
        <v>40123</v>
      </c>
      <c r="C384" s="73">
        <v>3.6564999999999999</v>
      </c>
      <c r="D384" s="73">
        <v>4.2935999999999996</v>
      </c>
      <c r="E384" s="95">
        <f t="shared" si="5"/>
        <v>0.63709999999999978</v>
      </c>
    </row>
    <row r="385" spans="2:5">
      <c r="B385" s="82">
        <v>40126</v>
      </c>
      <c r="C385" s="73">
        <v>3.6364999999999998</v>
      </c>
      <c r="D385" s="73">
        <v>4.2839999999999998</v>
      </c>
      <c r="E385" s="95">
        <f t="shared" si="5"/>
        <v>0.64749999999999996</v>
      </c>
    </row>
    <row r="386" spans="2:5">
      <c r="B386" s="82">
        <v>40127</v>
      </c>
      <c r="C386" s="73">
        <v>3.6158999999999999</v>
      </c>
      <c r="D386" s="73">
        <v>4.2895000000000003</v>
      </c>
      <c r="E386" s="95">
        <f t="shared" si="5"/>
        <v>0.67360000000000042</v>
      </c>
    </row>
    <row r="387" spans="2:5">
      <c r="B387" s="82">
        <v>40128</v>
      </c>
      <c r="C387" s="73">
        <v>3.6139999999999999</v>
      </c>
      <c r="D387" s="73">
        <v>4.2910000000000004</v>
      </c>
      <c r="E387" s="95">
        <f t="shared" si="5"/>
        <v>0.67700000000000049</v>
      </c>
    </row>
    <row r="388" spans="2:5">
      <c r="B388" s="82">
        <v>40129</v>
      </c>
      <c r="C388" s="73">
        <v>3.5640000000000001</v>
      </c>
      <c r="D388" s="73">
        <v>4.2610000000000001</v>
      </c>
      <c r="E388" s="95">
        <f t="shared" si="5"/>
        <v>0.69700000000000006</v>
      </c>
    </row>
    <row r="389" spans="2:5">
      <c r="B389" s="82">
        <v>40130</v>
      </c>
      <c r="C389" s="73">
        <v>3.536</v>
      </c>
      <c r="D389" s="73">
        <v>4.2220000000000004</v>
      </c>
      <c r="E389" s="95">
        <f t="shared" si="5"/>
        <v>0.68600000000000039</v>
      </c>
    </row>
    <row r="390" spans="2:5">
      <c r="B390" s="82">
        <v>40133</v>
      </c>
      <c r="C390" s="73">
        <v>3.4314999999999998</v>
      </c>
      <c r="D390" s="73">
        <v>4.1364999999999998</v>
      </c>
      <c r="E390" s="95">
        <f t="shared" ref="E390:E453" si="6">D390-C390</f>
        <v>0.70500000000000007</v>
      </c>
    </row>
    <row r="391" spans="2:5">
      <c r="B391" s="82">
        <v>40134</v>
      </c>
      <c r="C391" s="73">
        <v>3.4184999999999999</v>
      </c>
      <c r="D391" s="73">
        <v>4.1219999999999999</v>
      </c>
      <c r="E391" s="95">
        <f t="shared" si="6"/>
        <v>0.70350000000000001</v>
      </c>
    </row>
    <row r="392" spans="2:5">
      <c r="B392" s="82">
        <v>40135</v>
      </c>
      <c r="C392" s="73">
        <v>3.4544999999999999</v>
      </c>
      <c r="D392" s="73">
        <v>4.1595000000000004</v>
      </c>
      <c r="E392" s="95">
        <f t="shared" si="6"/>
        <v>0.70500000000000052</v>
      </c>
    </row>
    <row r="393" spans="2:5">
      <c r="B393" s="82">
        <v>40136</v>
      </c>
      <c r="C393" s="73">
        <v>3.4365000000000001</v>
      </c>
      <c r="D393" s="73">
        <v>4.1710000000000003</v>
      </c>
      <c r="E393" s="95">
        <f t="shared" si="6"/>
        <v>0.73450000000000015</v>
      </c>
    </row>
    <row r="394" spans="2:5">
      <c r="B394" s="82">
        <v>40137</v>
      </c>
      <c r="C394" s="73">
        <v>3.4815</v>
      </c>
      <c r="D394" s="73">
        <v>4.181</v>
      </c>
      <c r="E394" s="95">
        <f t="shared" si="6"/>
        <v>0.69950000000000001</v>
      </c>
    </row>
    <row r="395" spans="2:5">
      <c r="B395" s="82">
        <v>40140</v>
      </c>
      <c r="C395" s="73">
        <v>3.4624999999999999</v>
      </c>
      <c r="D395" s="73">
        <v>4.1551999999999998</v>
      </c>
      <c r="E395" s="95">
        <f t="shared" si="6"/>
        <v>0.69269999999999987</v>
      </c>
    </row>
    <row r="396" spans="2:5">
      <c r="B396" s="82">
        <v>40141</v>
      </c>
      <c r="C396" s="73">
        <v>3.3975</v>
      </c>
      <c r="D396" s="73">
        <v>4.1094999999999997</v>
      </c>
      <c r="E396" s="95">
        <f t="shared" si="6"/>
        <v>0.71199999999999974</v>
      </c>
    </row>
    <row r="397" spans="2:5">
      <c r="B397" s="82">
        <v>40142</v>
      </c>
      <c r="C397" s="73">
        <v>3.3570000000000002</v>
      </c>
      <c r="D397" s="73">
        <v>4.0785</v>
      </c>
      <c r="E397" s="95">
        <f t="shared" si="6"/>
        <v>0.72149999999999981</v>
      </c>
    </row>
    <row r="398" spans="2:5">
      <c r="B398" s="82">
        <v>40143</v>
      </c>
      <c r="C398" s="73">
        <v>3.3679999999999999</v>
      </c>
      <c r="D398" s="73">
        <v>4.0815999999999999</v>
      </c>
      <c r="E398" s="95">
        <f t="shared" si="6"/>
        <v>0.71360000000000001</v>
      </c>
    </row>
    <row r="399" spans="2:5">
      <c r="B399" s="82">
        <v>40144</v>
      </c>
      <c r="C399" s="73">
        <v>3.2930000000000001</v>
      </c>
      <c r="D399" s="73">
        <v>4.0434999999999999</v>
      </c>
      <c r="E399" s="95">
        <f t="shared" si="6"/>
        <v>0.75049999999999972</v>
      </c>
    </row>
    <row r="400" spans="2:5">
      <c r="B400" s="82">
        <v>40147</v>
      </c>
      <c r="C400" s="73">
        <v>3.2965</v>
      </c>
      <c r="D400" s="73">
        <v>4.0259999999999998</v>
      </c>
      <c r="E400" s="95">
        <f t="shared" si="6"/>
        <v>0.72949999999999982</v>
      </c>
    </row>
    <row r="401" spans="2:5">
      <c r="B401" s="82">
        <v>40148</v>
      </c>
      <c r="C401" s="73">
        <v>3.395</v>
      </c>
      <c r="D401" s="73">
        <v>4.1247999999999996</v>
      </c>
      <c r="E401" s="95">
        <f t="shared" si="6"/>
        <v>0.72979999999999956</v>
      </c>
    </row>
    <row r="402" spans="2:5">
      <c r="B402" s="82">
        <v>40149</v>
      </c>
      <c r="C402" s="73">
        <v>3.4209999999999998</v>
      </c>
      <c r="D402" s="73">
        <v>4.0949999999999998</v>
      </c>
      <c r="E402" s="95">
        <f t="shared" si="6"/>
        <v>0.67399999999999993</v>
      </c>
    </row>
    <row r="403" spans="2:5">
      <c r="B403" s="82">
        <v>40150</v>
      </c>
      <c r="C403" s="73">
        <v>3.5009999999999999</v>
      </c>
      <c r="D403" s="73">
        <v>4.1764999999999999</v>
      </c>
      <c r="E403" s="95">
        <f t="shared" si="6"/>
        <v>0.67549999999999999</v>
      </c>
    </row>
    <row r="404" spans="2:5">
      <c r="B404" s="82">
        <v>40151</v>
      </c>
      <c r="C404" s="73">
        <v>3.62</v>
      </c>
      <c r="D404" s="73">
        <v>4.2629000000000001</v>
      </c>
      <c r="E404" s="95">
        <f t="shared" si="6"/>
        <v>0.64290000000000003</v>
      </c>
    </row>
    <row r="405" spans="2:5">
      <c r="B405" s="82">
        <v>40154</v>
      </c>
      <c r="C405" s="73">
        <v>3.5750000000000002</v>
      </c>
      <c r="D405" s="73">
        <v>4.25</v>
      </c>
      <c r="E405" s="95">
        <f t="shared" si="6"/>
        <v>0.67499999999999982</v>
      </c>
    </row>
    <row r="406" spans="2:5">
      <c r="B406" s="82">
        <v>40155</v>
      </c>
      <c r="C406" s="73">
        <v>3.5207000000000002</v>
      </c>
      <c r="D406" s="73">
        <v>4.2234999999999996</v>
      </c>
      <c r="E406" s="95">
        <f t="shared" si="6"/>
        <v>0.70279999999999943</v>
      </c>
    </row>
    <row r="407" spans="2:5">
      <c r="B407" s="82">
        <v>40156</v>
      </c>
      <c r="C407" s="73">
        <v>3.5615000000000001</v>
      </c>
      <c r="D407" s="73">
        <v>4.2645</v>
      </c>
      <c r="E407" s="95">
        <f t="shared" si="6"/>
        <v>0.70299999999999985</v>
      </c>
    </row>
    <row r="408" spans="2:5">
      <c r="B408" s="82">
        <v>40157</v>
      </c>
      <c r="C408" s="73">
        <v>3.6165000000000003</v>
      </c>
      <c r="D408" s="73">
        <v>4.3434999999999997</v>
      </c>
      <c r="E408" s="95">
        <f t="shared" si="6"/>
        <v>0.72699999999999942</v>
      </c>
    </row>
    <row r="409" spans="2:5">
      <c r="B409" s="82">
        <v>40158</v>
      </c>
      <c r="C409" s="73">
        <v>3.6758999999999999</v>
      </c>
      <c r="D409" s="73">
        <v>4.3375000000000004</v>
      </c>
      <c r="E409" s="95">
        <f t="shared" si="6"/>
        <v>0.66160000000000041</v>
      </c>
    </row>
    <row r="410" spans="2:5">
      <c r="B410" s="82">
        <v>40161</v>
      </c>
      <c r="C410" s="73">
        <v>3.6804999999999999</v>
      </c>
      <c r="D410" s="73">
        <v>4.3239999999999998</v>
      </c>
      <c r="E410" s="95">
        <f t="shared" si="6"/>
        <v>0.64349999999999996</v>
      </c>
    </row>
    <row r="411" spans="2:5">
      <c r="B411" s="82">
        <v>40162</v>
      </c>
      <c r="C411" s="73">
        <v>3.7335000000000003</v>
      </c>
      <c r="D411" s="73">
        <v>4.3629999999999995</v>
      </c>
      <c r="E411" s="95">
        <f t="shared" si="6"/>
        <v>0.62949999999999928</v>
      </c>
    </row>
    <row r="412" spans="2:5">
      <c r="B412" s="82">
        <v>40163</v>
      </c>
      <c r="C412" s="73">
        <v>3.7444999999999999</v>
      </c>
      <c r="D412" s="73">
        <v>4.3704999999999998</v>
      </c>
      <c r="E412" s="95">
        <f t="shared" si="6"/>
        <v>0.62599999999999989</v>
      </c>
    </row>
    <row r="413" spans="2:5">
      <c r="B413" s="82">
        <v>40164</v>
      </c>
      <c r="C413" s="73">
        <v>3.6154999999999999</v>
      </c>
      <c r="D413" s="73">
        <v>4.2539999999999996</v>
      </c>
      <c r="E413" s="95">
        <f t="shared" si="6"/>
        <v>0.63849999999999962</v>
      </c>
    </row>
    <row r="414" spans="2:5">
      <c r="B414" s="82">
        <v>40165</v>
      </c>
      <c r="C414" s="73">
        <v>3.6695000000000002</v>
      </c>
      <c r="D414" s="73">
        <v>4.2954999999999997</v>
      </c>
      <c r="E414" s="95">
        <f t="shared" si="6"/>
        <v>0.62599999999999945</v>
      </c>
    </row>
    <row r="415" spans="2:5">
      <c r="B415" s="82">
        <v>40168</v>
      </c>
      <c r="C415" s="73">
        <v>3.823</v>
      </c>
      <c r="D415" s="73">
        <v>4.4359999999999999</v>
      </c>
      <c r="E415" s="95">
        <f t="shared" si="6"/>
        <v>0.61299999999999999</v>
      </c>
    </row>
    <row r="416" spans="2:5">
      <c r="B416" s="82">
        <v>40169</v>
      </c>
      <c r="C416" s="73">
        <v>3.9195000000000002</v>
      </c>
      <c r="D416" s="73">
        <v>4.5004999999999997</v>
      </c>
      <c r="E416" s="95">
        <f t="shared" si="6"/>
        <v>0.58099999999999952</v>
      </c>
    </row>
    <row r="417" spans="2:5">
      <c r="B417" s="82">
        <v>40170</v>
      </c>
      <c r="C417" s="73">
        <v>3.9053</v>
      </c>
      <c r="D417" s="73">
        <v>4.4870000000000001</v>
      </c>
      <c r="E417" s="95">
        <f t="shared" si="6"/>
        <v>0.58170000000000011</v>
      </c>
    </row>
    <row r="418" spans="2:5">
      <c r="B418" s="82">
        <v>40171</v>
      </c>
      <c r="C418" s="73">
        <v>3.9470000000000001</v>
      </c>
      <c r="D418" s="73">
        <v>4.5309999999999997</v>
      </c>
      <c r="E418" s="95">
        <f t="shared" si="6"/>
        <v>0.58399999999999963</v>
      </c>
    </row>
    <row r="419" spans="2:5">
      <c r="B419" s="82">
        <v>40172</v>
      </c>
      <c r="C419" s="73">
        <v>3.952</v>
      </c>
      <c r="D419" s="73">
        <v>4.5540000000000003</v>
      </c>
      <c r="E419" s="95">
        <f t="shared" si="6"/>
        <v>0.60200000000000031</v>
      </c>
    </row>
    <row r="420" spans="2:5">
      <c r="B420" s="82">
        <v>40175</v>
      </c>
      <c r="C420" s="73">
        <v>4.0049999999999999</v>
      </c>
      <c r="D420" s="73">
        <v>4.5789999999999997</v>
      </c>
      <c r="E420" s="95">
        <f t="shared" si="6"/>
        <v>0.57399999999999984</v>
      </c>
    </row>
    <row r="421" spans="2:5">
      <c r="B421" s="82">
        <v>40176</v>
      </c>
      <c r="C421" s="73">
        <v>3.9478</v>
      </c>
      <c r="D421" s="73">
        <v>4.5170000000000003</v>
      </c>
      <c r="E421" s="95">
        <f t="shared" si="6"/>
        <v>0.56920000000000037</v>
      </c>
    </row>
    <row r="422" spans="2:5">
      <c r="B422" s="82">
        <v>40177</v>
      </c>
      <c r="C422" s="73">
        <v>3.93</v>
      </c>
      <c r="D422" s="73">
        <v>4.4794999999999998</v>
      </c>
      <c r="E422" s="95">
        <f t="shared" si="6"/>
        <v>0.54949999999999966</v>
      </c>
    </row>
    <row r="423" spans="2:5">
      <c r="B423" s="82">
        <v>40178</v>
      </c>
      <c r="C423" s="73">
        <v>3.9710000000000001</v>
      </c>
      <c r="D423" s="73">
        <v>4.5373000000000001</v>
      </c>
      <c r="E423" s="95">
        <f t="shared" si="6"/>
        <v>0.56630000000000003</v>
      </c>
    </row>
    <row r="424" spans="2:5">
      <c r="B424" s="82">
        <v>40179</v>
      </c>
      <c r="C424" s="73">
        <v>3.9740000000000002</v>
      </c>
      <c r="D424" s="73">
        <v>4.5010000000000003</v>
      </c>
      <c r="E424" s="95">
        <f t="shared" si="6"/>
        <v>0.52700000000000014</v>
      </c>
    </row>
    <row r="425" spans="2:5">
      <c r="B425" s="82">
        <v>40182</v>
      </c>
      <c r="C425" s="73">
        <v>3.9340000000000002</v>
      </c>
      <c r="D425" s="73">
        <v>4.5110000000000001</v>
      </c>
      <c r="E425" s="95">
        <f t="shared" si="6"/>
        <v>0.57699999999999996</v>
      </c>
    </row>
    <row r="426" spans="2:5">
      <c r="B426" s="82">
        <v>40183</v>
      </c>
      <c r="C426" s="73">
        <v>3.8565</v>
      </c>
      <c r="D426" s="73">
        <v>4.4589999999999996</v>
      </c>
      <c r="E426" s="95">
        <f t="shared" si="6"/>
        <v>0.60249999999999959</v>
      </c>
    </row>
    <row r="427" spans="2:5">
      <c r="B427" s="82">
        <v>40184</v>
      </c>
      <c r="C427" s="73">
        <v>3.9264999999999999</v>
      </c>
      <c r="D427" s="73">
        <v>4.5359999999999996</v>
      </c>
      <c r="E427" s="95">
        <f t="shared" si="6"/>
        <v>0.60949999999999971</v>
      </c>
    </row>
    <row r="428" spans="2:5">
      <c r="B428" s="82">
        <v>40185</v>
      </c>
      <c r="C428" s="73">
        <v>3.9455</v>
      </c>
      <c r="D428" s="73">
        <v>4.5590000000000002</v>
      </c>
      <c r="E428" s="95">
        <f t="shared" si="6"/>
        <v>0.61350000000000016</v>
      </c>
    </row>
    <row r="429" spans="2:5">
      <c r="B429" s="82">
        <v>40186</v>
      </c>
      <c r="C429" s="73">
        <v>3.9415</v>
      </c>
      <c r="D429" s="73">
        <v>4.5735000000000001</v>
      </c>
      <c r="E429" s="95">
        <f t="shared" si="6"/>
        <v>0.63200000000000012</v>
      </c>
    </row>
    <row r="430" spans="2:5">
      <c r="B430" s="82">
        <v>40189</v>
      </c>
      <c r="C430" s="73">
        <v>3.9175</v>
      </c>
      <c r="D430" s="73">
        <v>4.5739999999999998</v>
      </c>
      <c r="E430" s="95">
        <f t="shared" si="6"/>
        <v>0.65649999999999986</v>
      </c>
    </row>
    <row r="431" spans="2:5">
      <c r="B431" s="82">
        <v>40190</v>
      </c>
      <c r="C431" s="73">
        <v>3.8134999999999999</v>
      </c>
      <c r="D431" s="73">
        <v>4.4785000000000004</v>
      </c>
      <c r="E431" s="95">
        <f t="shared" si="6"/>
        <v>0.66500000000000048</v>
      </c>
    </row>
    <row r="432" spans="2:5">
      <c r="B432" s="82">
        <v>40191</v>
      </c>
      <c r="C432" s="73">
        <v>3.895</v>
      </c>
      <c r="D432" s="73">
        <v>4.5830000000000002</v>
      </c>
      <c r="E432" s="95">
        <f t="shared" si="6"/>
        <v>0.68800000000000017</v>
      </c>
    </row>
    <row r="433" spans="2:5">
      <c r="B433" s="82">
        <v>40192</v>
      </c>
      <c r="C433" s="73">
        <v>3.839</v>
      </c>
      <c r="D433" s="73">
        <v>4.5069999999999997</v>
      </c>
      <c r="E433" s="95">
        <f t="shared" si="6"/>
        <v>0.66799999999999971</v>
      </c>
    </row>
    <row r="434" spans="2:5">
      <c r="B434" s="82">
        <v>40193</v>
      </c>
      <c r="C434" s="73">
        <v>3.7894999999999999</v>
      </c>
      <c r="D434" s="73">
        <v>4.4729999999999999</v>
      </c>
      <c r="E434" s="95">
        <f t="shared" si="6"/>
        <v>0.6835</v>
      </c>
    </row>
    <row r="435" spans="2:5">
      <c r="B435" s="82">
        <v>40196</v>
      </c>
      <c r="C435" s="73">
        <v>3.7759999999999998</v>
      </c>
      <c r="D435" s="73">
        <v>4.5087000000000002</v>
      </c>
      <c r="E435" s="95">
        <f t="shared" si="6"/>
        <v>0.73270000000000035</v>
      </c>
    </row>
    <row r="436" spans="2:5">
      <c r="B436" s="82">
        <v>40197</v>
      </c>
      <c r="C436" s="73">
        <v>3.7965</v>
      </c>
      <c r="D436" s="73">
        <v>4.4779999999999998</v>
      </c>
      <c r="E436" s="95">
        <f t="shared" si="6"/>
        <v>0.68149999999999977</v>
      </c>
    </row>
    <row r="437" spans="2:5">
      <c r="B437" s="82">
        <v>40198</v>
      </c>
      <c r="C437" s="73">
        <v>3.7530000000000001</v>
      </c>
      <c r="D437" s="73">
        <v>4.431</v>
      </c>
      <c r="E437" s="95">
        <f t="shared" si="6"/>
        <v>0.67799999999999994</v>
      </c>
    </row>
    <row r="438" spans="2:5">
      <c r="B438" s="82">
        <v>40199</v>
      </c>
      <c r="C438" s="73">
        <v>3.6959999999999997</v>
      </c>
      <c r="D438" s="73">
        <v>4.3899999999999997</v>
      </c>
      <c r="E438" s="95">
        <f t="shared" si="6"/>
        <v>0.69399999999999995</v>
      </c>
    </row>
    <row r="439" spans="2:5">
      <c r="B439" s="82">
        <v>40200</v>
      </c>
      <c r="C439" s="73">
        <v>3.7345000000000002</v>
      </c>
      <c r="D439" s="73">
        <v>4.4349999999999996</v>
      </c>
      <c r="E439" s="95">
        <f t="shared" si="6"/>
        <v>0.70049999999999946</v>
      </c>
    </row>
    <row r="440" spans="2:5">
      <c r="B440" s="82">
        <v>40203</v>
      </c>
      <c r="C440" s="73">
        <v>3.7415000000000003</v>
      </c>
      <c r="D440" s="73">
        <v>4.4379999999999997</v>
      </c>
      <c r="E440" s="95">
        <f t="shared" si="6"/>
        <v>0.69649999999999945</v>
      </c>
    </row>
    <row r="441" spans="2:5">
      <c r="B441" s="82">
        <v>40204</v>
      </c>
      <c r="C441" s="73">
        <v>3.7389999999999999</v>
      </c>
      <c r="D441" s="73">
        <v>4.4444999999999997</v>
      </c>
      <c r="E441" s="95">
        <f t="shared" si="6"/>
        <v>0.70549999999999979</v>
      </c>
    </row>
    <row r="442" spans="2:5">
      <c r="B442" s="82">
        <v>40205</v>
      </c>
      <c r="C442" s="73">
        <v>3.7705000000000002</v>
      </c>
      <c r="D442" s="73">
        <v>4.4535</v>
      </c>
      <c r="E442" s="95">
        <f t="shared" si="6"/>
        <v>0.68299999999999983</v>
      </c>
    </row>
    <row r="443" spans="2:5">
      <c r="B443" s="82">
        <v>40206</v>
      </c>
      <c r="C443" s="73">
        <v>3.758</v>
      </c>
      <c r="D443" s="73">
        <v>4.4379999999999997</v>
      </c>
      <c r="E443" s="95">
        <f t="shared" si="6"/>
        <v>0.67999999999999972</v>
      </c>
    </row>
    <row r="444" spans="2:5">
      <c r="B444" s="82">
        <v>40207</v>
      </c>
      <c r="C444" s="73">
        <v>3.7090000000000001</v>
      </c>
      <c r="D444" s="73">
        <v>4.3849999999999998</v>
      </c>
      <c r="E444" s="95">
        <f t="shared" si="6"/>
        <v>0.67599999999999971</v>
      </c>
    </row>
    <row r="445" spans="2:5">
      <c r="B445" s="82">
        <v>40210</v>
      </c>
      <c r="C445" s="73">
        <v>3.7759999999999998</v>
      </c>
      <c r="D445" s="73">
        <v>4.4615</v>
      </c>
      <c r="E445" s="95">
        <f t="shared" si="6"/>
        <v>0.68550000000000022</v>
      </c>
    </row>
    <row r="446" spans="2:5">
      <c r="B446" s="82">
        <v>40211</v>
      </c>
      <c r="C446" s="73">
        <v>3.7589999999999999</v>
      </c>
      <c r="D446" s="73">
        <v>4.452</v>
      </c>
      <c r="E446" s="95">
        <f t="shared" si="6"/>
        <v>0.69300000000000006</v>
      </c>
    </row>
    <row r="447" spans="2:5">
      <c r="B447" s="82">
        <v>40212</v>
      </c>
      <c r="C447" s="73">
        <v>3.8140000000000001</v>
      </c>
      <c r="D447" s="73">
        <v>4.5164999999999997</v>
      </c>
      <c r="E447" s="95">
        <f t="shared" si="6"/>
        <v>0.70249999999999968</v>
      </c>
    </row>
    <row r="448" spans="2:5">
      <c r="B448" s="82">
        <v>40213</v>
      </c>
      <c r="C448" s="73">
        <v>3.7160000000000002</v>
      </c>
      <c r="D448" s="73">
        <v>4.4184999999999999</v>
      </c>
      <c r="E448" s="95">
        <f t="shared" si="6"/>
        <v>0.70249999999999968</v>
      </c>
    </row>
    <row r="449" spans="2:5">
      <c r="B449" s="82">
        <v>40214</v>
      </c>
      <c r="C449" s="73">
        <v>3.6644999999999999</v>
      </c>
      <c r="D449" s="73">
        <v>4.3775000000000004</v>
      </c>
      <c r="E449" s="95">
        <f t="shared" si="6"/>
        <v>0.71300000000000052</v>
      </c>
    </row>
    <row r="450" spans="2:5">
      <c r="B450" s="82">
        <v>40217</v>
      </c>
      <c r="C450" s="73">
        <v>3.657</v>
      </c>
      <c r="D450" s="73">
        <v>4.3529999999999998</v>
      </c>
      <c r="E450" s="95">
        <f t="shared" si="6"/>
        <v>0.69599999999999973</v>
      </c>
    </row>
    <row r="451" spans="2:5">
      <c r="B451" s="82">
        <v>40218</v>
      </c>
      <c r="C451" s="73">
        <v>3.742</v>
      </c>
      <c r="D451" s="73">
        <v>4.4385000000000003</v>
      </c>
      <c r="E451" s="95">
        <f t="shared" si="6"/>
        <v>0.69650000000000034</v>
      </c>
    </row>
    <row r="452" spans="2:5">
      <c r="B452" s="82">
        <v>40219</v>
      </c>
      <c r="C452" s="73">
        <v>3.798</v>
      </c>
      <c r="D452" s="73">
        <v>4.5010000000000003</v>
      </c>
      <c r="E452" s="95">
        <f t="shared" si="6"/>
        <v>0.70300000000000029</v>
      </c>
    </row>
    <row r="453" spans="2:5">
      <c r="B453" s="82">
        <v>40220</v>
      </c>
      <c r="C453" s="73">
        <v>3.8144999999999998</v>
      </c>
      <c r="D453" s="73">
        <v>4.5229999999999997</v>
      </c>
      <c r="E453" s="95">
        <f t="shared" si="6"/>
        <v>0.70849999999999991</v>
      </c>
    </row>
    <row r="454" spans="2:5">
      <c r="B454" s="82">
        <v>40221</v>
      </c>
      <c r="C454" s="73">
        <v>3.7904999999999998</v>
      </c>
      <c r="D454" s="73">
        <v>4.5105000000000004</v>
      </c>
      <c r="E454" s="95">
        <f t="shared" ref="E454:E517" si="7">D454-C454</f>
        <v>0.72000000000000064</v>
      </c>
    </row>
    <row r="455" spans="2:5">
      <c r="B455" s="82">
        <v>40224</v>
      </c>
      <c r="C455" s="73">
        <v>3.794</v>
      </c>
      <c r="D455" s="73">
        <v>4.5068000000000001</v>
      </c>
      <c r="E455" s="95">
        <f t="shared" si="7"/>
        <v>0.7128000000000001</v>
      </c>
    </row>
    <row r="456" spans="2:5">
      <c r="B456" s="82">
        <v>40225</v>
      </c>
      <c r="C456" s="73">
        <v>3.7574999999999998</v>
      </c>
      <c r="D456" s="73">
        <v>4.5010000000000003</v>
      </c>
      <c r="E456" s="95">
        <f t="shared" si="7"/>
        <v>0.74350000000000049</v>
      </c>
    </row>
    <row r="457" spans="2:5">
      <c r="B457" s="82">
        <v>40226</v>
      </c>
      <c r="C457" s="73">
        <v>3.8325</v>
      </c>
      <c r="D457" s="73">
        <v>4.5659999999999998</v>
      </c>
      <c r="E457" s="95">
        <f t="shared" si="7"/>
        <v>0.73349999999999982</v>
      </c>
    </row>
    <row r="458" spans="2:5">
      <c r="B458" s="82">
        <v>40227</v>
      </c>
      <c r="C458" s="73">
        <v>3.91</v>
      </c>
      <c r="D458" s="73">
        <v>4.6190999999999995</v>
      </c>
      <c r="E458" s="95">
        <f t="shared" si="7"/>
        <v>0.7090999999999994</v>
      </c>
    </row>
    <row r="459" spans="2:5">
      <c r="B459" s="82">
        <v>40228</v>
      </c>
      <c r="C459" s="73">
        <v>3.8815</v>
      </c>
      <c r="D459" s="73">
        <v>4.5809999999999995</v>
      </c>
      <c r="E459" s="95">
        <f t="shared" si="7"/>
        <v>0.69949999999999957</v>
      </c>
    </row>
    <row r="460" spans="2:5">
      <c r="B460" s="82">
        <v>40231</v>
      </c>
      <c r="C460" s="73">
        <v>3.8919999999999999</v>
      </c>
      <c r="D460" s="73">
        <v>4.5865</v>
      </c>
      <c r="E460" s="95">
        <f t="shared" si="7"/>
        <v>0.69450000000000012</v>
      </c>
    </row>
    <row r="461" spans="2:5">
      <c r="B461" s="82">
        <v>40232</v>
      </c>
      <c r="C461" s="73">
        <v>3.782</v>
      </c>
      <c r="D461" s="73">
        <v>4.4909999999999997</v>
      </c>
      <c r="E461" s="95">
        <f t="shared" si="7"/>
        <v>0.70899999999999963</v>
      </c>
    </row>
    <row r="462" spans="2:5">
      <c r="B462" s="82">
        <v>40233</v>
      </c>
      <c r="C462" s="73">
        <v>3.7795000000000001</v>
      </c>
      <c r="D462" s="73">
        <v>4.4950000000000001</v>
      </c>
      <c r="E462" s="95">
        <f t="shared" si="7"/>
        <v>0.71550000000000002</v>
      </c>
    </row>
    <row r="463" spans="2:5">
      <c r="B463" s="82">
        <v>40234</v>
      </c>
      <c r="C463" s="73">
        <v>3.7084999999999999</v>
      </c>
      <c r="D463" s="73">
        <v>4.431</v>
      </c>
      <c r="E463" s="95">
        <f t="shared" si="7"/>
        <v>0.72250000000000014</v>
      </c>
    </row>
    <row r="464" spans="2:5">
      <c r="B464" s="82">
        <v>40235</v>
      </c>
      <c r="C464" s="73">
        <v>3.702</v>
      </c>
      <c r="D464" s="73">
        <v>4.4175000000000004</v>
      </c>
      <c r="E464" s="95">
        <f t="shared" si="7"/>
        <v>0.71550000000000047</v>
      </c>
    </row>
    <row r="465" spans="2:5">
      <c r="B465" s="82">
        <v>40238</v>
      </c>
      <c r="C465" s="73">
        <v>3.6865000000000001</v>
      </c>
      <c r="D465" s="73">
        <v>4.4160000000000004</v>
      </c>
      <c r="E465" s="95">
        <f t="shared" si="7"/>
        <v>0.72950000000000026</v>
      </c>
    </row>
    <row r="466" spans="2:5">
      <c r="B466" s="82">
        <v>40239</v>
      </c>
      <c r="C466" s="73">
        <v>3.6720000000000002</v>
      </c>
      <c r="D466" s="73">
        <v>4.4180000000000001</v>
      </c>
      <c r="E466" s="95">
        <f t="shared" si="7"/>
        <v>0.746</v>
      </c>
    </row>
    <row r="467" spans="2:5">
      <c r="B467" s="82">
        <v>40240</v>
      </c>
      <c r="C467" s="73">
        <v>3.6615000000000002</v>
      </c>
      <c r="D467" s="73">
        <v>4.4219999999999997</v>
      </c>
      <c r="E467" s="95">
        <f t="shared" si="7"/>
        <v>0.76049999999999951</v>
      </c>
    </row>
    <row r="468" spans="2:5">
      <c r="B468" s="82">
        <v>40241</v>
      </c>
      <c r="C468" s="73">
        <v>3.6349999999999998</v>
      </c>
      <c r="D468" s="73">
        <v>4.3870000000000005</v>
      </c>
      <c r="E468" s="95">
        <f t="shared" si="7"/>
        <v>0.75200000000000067</v>
      </c>
    </row>
    <row r="469" spans="2:5">
      <c r="B469" s="82">
        <v>40242</v>
      </c>
      <c r="C469" s="73">
        <v>3.7250000000000001</v>
      </c>
      <c r="D469" s="73">
        <v>4.4870000000000001</v>
      </c>
      <c r="E469" s="95">
        <f t="shared" si="7"/>
        <v>0.76200000000000001</v>
      </c>
    </row>
    <row r="470" spans="2:5">
      <c r="B470" s="82">
        <v>40245</v>
      </c>
      <c r="C470" s="73">
        <v>3.77</v>
      </c>
      <c r="D470" s="73">
        <v>4.5339999999999998</v>
      </c>
      <c r="E470" s="95">
        <f t="shared" si="7"/>
        <v>0.76399999999999979</v>
      </c>
    </row>
    <row r="471" spans="2:5">
      <c r="B471" s="82">
        <v>40246</v>
      </c>
      <c r="C471" s="73">
        <v>3.7389999999999999</v>
      </c>
      <c r="D471" s="73">
        <v>4.5095000000000001</v>
      </c>
      <c r="E471" s="95">
        <f t="shared" si="7"/>
        <v>0.77050000000000018</v>
      </c>
    </row>
    <row r="472" spans="2:5">
      <c r="B472" s="82">
        <v>40247</v>
      </c>
      <c r="C472" s="73">
        <v>3.7519999999999998</v>
      </c>
      <c r="D472" s="73">
        <v>4.5179999999999998</v>
      </c>
      <c r="E472" s="95">
        <f t="shared" si="7"/>
        <v>0.76600000000000001</v>
      </c>
    </row>
    <row r="473" spans="2:5">
      <c r="B473" s="82">
        <v>40248</v>
      </c>
      <c r="C473" s="73">
        <v>3.7654999999999998</v>
      </c>
      <c r="D473" s="73">
        <v>4.508</v>
      </c>
      <c r="E473" s="95">
        <f t="shared" si="7"/>
        <v>0.74250000000000016</v>
      </c>
    </row>
    <row r="474" spans="2:5">
      <c r="B474" s="82">
        <v>40249</v>
      </c>
      <c r="C474" s="73">
        <v>3.7484999999999999</v>
      </c>
      <c r="D474" s="73">
        <v>4.4859999999999998</v>
      </c>
      <c r="E474" s="95">
        <f t="shared" si="7"/>
        <v>0.73749999999999982</v>
      </c>
    </row>
    <row r="475" spans="2:5">
      <c r="B475" s="82">
        <v>40252</v>
      </c>
      <c r="C475" s="73">
        <v>3.7335000000000003</v>
      </c>
      <c r="D475" s="73">
        <v>4.4850000000000003</v>
      </c>
      <c r="E475" s="95">
        <f t="shared" si="7"/>
        <v>0.75150000000000006</v>
      </c>
    </row>
    <row r="476" spans="2:5">
      <c r="B476" s="82">
        <v>40253</v>
      </c>
      <c r="C476" s="73">
        <v>3.6930000000000001</v>
      </c>
      <c r="D476" s="73">
        <v>4.4459999999999997</v>
      </c>
      <c r="E476" s="95">
        <f t="shared" si="7"/>
        <v>0.75299999999999967</v>
      </c>
    </row>
    <row r="477" spans="2:5">
      <c r="B477" s="82">
        <v>40254</v>
      </c>
      <c r="C477" s="73">
        <v>3.6739999999999999</v>
      </c>
      <c r="D477" s="73">
        <v>4.42</v>
      </c>
      <c r="E477" s="95">
        <f t="shared" si="7"/>
        <v>0.746</v>
      </c>
    </row>
    <row r="478" spans="2:5">
      <c r="B478" s="82">
        <v>40255</v>
      </c>
      <c r="C478" s="73">
        <v>3.7155</v>
      </c>
      <c r="D478" s="73">
        <v>4.4539999999999997</v>
      </c>
      <c r="E478" s="95">
        <f t="shared" si="7"/>
        <v>0.73849999999999971</v>
      </c>
    </row>
    <row r="479" spans="2:5">
      <c r="B479" s="82">
        <v>40256</v>
      </c>
      <c r="C479" s="73">
        <v>3.7359999999999998</v>
      </c>
      <c r="D479" s="73">
        <v>4.4459999999999997</v>
      </c>
      <c r="E479" s="95">
        <f t="shared" si="7"/>
        <v>0.71</v>
      </c>
    </row>
    <row r="480" spans="2:5">
      <c r="B480" s="82">
        <v>40259</v>
      </c>
      <c r="C480" s="73">
        <v>3.6909999999999998</v>
      </c>
      <c r="D480" s="73">
        <v>4.4154999999999998</v>
      </c>
      <c r="E480" s="95">
        <f t="shared" si="7"/>
        <v>0.72449999999999992</v>
      </c>
    </row>
    <row r="481" spans="2:5">
      <c r="B481" s="82">
        <v>40260</v>
      </c>
      <c r="C481" s="73">
        <v>3.6644999999999999</v>
      </c>
      <c r="D481" s="73">
        <v>4.4057000000000004</v>
      </c>
      <c r="E481" s="95">
        <f t="shared" si="7"/>
        <v>0.74120000000000053</v>
      </c>
    </row>
    <row r="482" spans="2:5">
      <c r="B482" s="82">
        <v>40261</v>
      </c>
      <c r="C482" s="73">
        <v>3.7625000000000002</v>
      </c>
      <c r="D482" s="73">
        <v>4.4550000000000001</v>
      </c>
      <c r="E482" s="95">
        <f t="shared" si="7"/>
        <v>0.69249999999999989</v>
      </c>
    </row>
    <row r="483" spans="2:5">
      <c r="B483" s="82">
        <v>40262</v>
      </c>
      <c r="C483" s="73">
        <v>3.8134999999999999</v>
      </c>
      <c r="D483" s="73">
        <v>4.508</v>
      </c>
      <c r="E483" s="95">
        <f t="shared" si="7"/>
        <v>0.69450000000000012</v>
      </c>
    </row>
    <row r="484" spans="2:5">
      <c r="B484" s="82">
        <v>40263</v>
      </c>
      <c r="C484" s="73">
        <v>3.79</v>
      </c>
      <c r="D484" s="73">
        <v>4.5010000000000003</v>
      </c>
      <c r="E484" s="95">
        <f t="shared" si="7"/>
        <v>0.7110000000000003</v>
      </c>
    </row>
    <row r="485" spans="2:5">
      <c r="B485" s="82">
        <v>40266</v>
      </c>
      <c r="C485" s="73">
        <v>3.8220000000000001</v>
      </c>
      <c r="D485" s="73">
        <v>4.5330000000000004</v>
      </c>
      <c r="E485" s="95">
        <f t="shared" si="7"/>
        <v>0.7110000000000003</v>
      </c>
    </row>
    <row r="486" spans="2:5">
      <c r="B486" s="82">
        <v>40267</v>
      </c>
      <c r="C486" s="73">
        <v>3.8129999999999997</v>
      </c>
      <c r="D486" s="73">
        <v>4.5140000000000002</v>
      </c>
      <c r="E486" s="95">
        <f t="shared" si="7"/>
        <v>0.70100000000000051</v>
      </c>
    </row>
    <row r="487" spans="2:5">
      <c r="B487" s="82">
        <v>40268</v>
      </c>
      <c r="C487" s="73">
        <v>3.82</v>
      </c>
      <c r="D487" s="73">
        <v>4.5190000000000001</v>
      </c>
      <c r="E487" s="95">
        <f t="shared" si="7"/>
        <v>0.69900000000000029</v>
      </c>
    </row>
    <row r="488" spans="2:5">
      <c r="B488" s="82">
        <v>40269</v>
      </c>
      <c r="C488" s="73">
        <v>3.8725000000000001</v>
      </c>
      <c r="D488" s="73">
        <v>4.5540000000000003</v>
      </c>
      <c r="E488" s="95">
        <f t="shared" si="7"/>
        <v>0.68150000000000022</v>
      </c>
    </row>
    <row r="489" spans="2:5">
      <c r="B489" s="82">
        <v>40270</v>
      </c>
      <c r="C489" s="73">
        <v>3.9535</v>
      </c>
      <c r="D489" s="73">
        <v>4.6260000000000003</v>
      </c>
      <c r="E489" s="95">
        <f t="shared" si="7"/>
        <v>0.67250000000000032</v>
      </c>
    </row>
    <row r="490" spans="2:5">
      <c r="B490" s="82">
        <v>40273</v>
      </c>
      <c r="C490" s="73">
        <v>4.0190000000000001</v>
      </c>
      <c r="D490" s="73">
        <v>4.6829999999999998</v>
      </c>
      <c r="E490" s="95">
        <f t="shared" si="7"/>
        <v>0.6639999999999997</v>
      </c>
    </row>
    <row r="491" spans="2:5">
      <c r="B491" s="82">
        <v>40274</v>
      </c>
      <c r="C491" s="73">
        <v>3.9335</v>
      </c>
      <c r="D491" s="73">
        <v>4.6230000000000002</v>
      </c>
      <c r="E491" s="95">
        <f t="shared" si="7"/>
        <v>0.68950000000000022</v>
      </c>
    </row>
    <row r="492" spans="2:5">
      <c r="B492" s="82">
        <v>40275</v>
      </c>
      <c r="C492" s="73">
        <v>3.8304999999999998</v>
      </c>
      <c r="D492" s="73">
        <v>4.5229999999999997</v>
      </c>
      <c r="E492" s="95">
        <f t="shared" si="7"/>
        <v>0.69249999999999989</v>
      </c>
    </row>
    <row r="493" spans="2:5">
      <c r="B493" s="82">
        <v>40276</v>
      </c>
      <c r="C493" s="73">
        <v>3.871</v>
      </c>
      <c r="D493" s="73">
        <v>4.5529999999999999</v>
      </c>
      <c r="E493" s="95">
        <f t="shared" si="7"/>
        <v>0.68199999999999994</v>
      </c>
    </row>
    <row r="494" spans="2:5">
      <c r="B494" s="82">
        <v>40277</v>
      </c>
      <c r="C494" s="73">
        <v>3.8685</v>
      </c>
      <c r="D494" s="73">
        <v>4.5449999999999999</v>
      </c>
      <c r="E494" s="95">
        <f t="shared" si="7"/>
        <v>0.67649999999999988</v>
      </c>
    </row>
    <row r="495" spans="2:5">
      <c r="B495" s="82">
        <v>40280</v>
      </c>
      <c r="C495" s="73">
        <v>3.8029999999999999</v>
      </c>
      <c r="D495" s="73">
        <v>4.4829999999999997</v>
      </c>
      <c r="E495" s="95">
        <f t="shared" si="7"/>
        <v>0.67999999999999972</v>
      </c>
    </row>
    <row r="496" spans="2:5">
      <c r="B496" s="82">
        <v>40281</v>
      </c>
      <c r="C496" s="73">
        <v>3.7679999999999998</v>
      </c>
      <c r="D496" s="73">
        <v>4.4539999999999997</v>
      </c>
      <c r="E496" s="95">
        <f t="shared" si="7"/>
        <v>0.68599999999999994</v>
      </c>
    </row>
    <row r="497" spans="2:5">
      <c r="B497" s="82">
        <v>40282</v>
      </c>
      <c r="C497" s="73">
        <v>3.8224999999999998</v>
      </c>
      <c r="D497" s="73">
        <v>4.5129999999999999</v>
      </c>
      <c r="E497" s="95">
        <f t="shared" si="7"/>
        <v>0.69050000000000011</v>
      </c>
    </row>
    <row r="498" spans="2:5">
      <c r="B498" s="82">
        <v>40283</v>
      </c>
      <c r="C498" s="73">
        <v>3.8050000000000002</v>
      </c>
      <c r="D498" s="73">
        <v>4.5024999999999995</v>
      </c>
      <c r="E498" s="95">
        <f t="shared" si="7"/>
        <v>0.69749999999999934</v>
      </c>
    </row>
    <row r="499" spans="2:5">
      <c r="B499" s="82">
        <v>40284</v>
      </c>
      <c r="C499" s="73">
        <v>3.7389999999999999</v>
      </c>
      <c r="D499" s="73">
        <v>4.4580000000000002</v>
      </c>
      <c r="E499" s="95">
        <f t="shared" si="7"/>
        <v>0.71900000000000031</v>
      </c>
    </row>
    <row r="500" spans="2:5">
      <c r="B500" s="82">
        <v>40287</v>
      </c>
      <c r="C500" s="73">
        <v>3.7843</v>
      </c>
      <c r="D500" s="73">
        <v>4.4965000000000002</v>
      </c>
      <c r="E500" s="95">
        <f t="shared" si="7"/>
        <v>0.71220000000000017</v>
      </c>
    </row>
    <row r="501" spans="2:5">
      <c r="B501" s="82">
        <v>40288</v>
      </c>
      <c r="C501" s="73">
        <v>3.79</v>
      </c>
      <c r="D501" s="73">
        <v>4.4809999999999999</v>
      </c>
      <c r="E501" s="95">
        <f t="shared" si="7"/>
        <v>0.69099999999999984</v>
      </c>
    </row>
    <row r="502" spans="2:5">
      <c r="B502" s="82">
        <v>40289</v>
      </c>
      <c r="C502" s="73">
        <v>3.7229999999999999</v>
      </c>
      <c r="D502" s="73">
        <v>4.4219999999999997</v>
      </c>
      <c r="E502" s="95">
        <f t="shared" si="7"/>
        <v>0.69899999999999984</v>
      </c>
    </row>
    <row r="503" spans="2:5">
      <c r="B503" s="82">
        <v>40290</v>
      </c>
      <c r="C503" s="73">
        <v>3.7694999999999999</v>
      </c>
      <c r="D503" s="73">
        <v>4.4509999999999996</v>
      </c>
      <c r="E503" s="95">
        <f t="shared" si="7"/>
        <v>0.68149999999999977</v>
      </c>
    </row>
    <row r="504" spans="2:5">
      <c r="B504" s="82">
        <v>40291</v>
      </c>
      <c r="C504" s="73">
        <v>3.8120000000000003</v>
      </c>
      <c r="D504" s="73">
        <v>4.4770000000000003</v>
      </c>
      <c r="E504" s="95">
        <f t="shared" si="7"/>
        <v>0.66500000000000004</v>
      </c>
    </row>
    <row r="505" spans="2:5">
      <c r="B505" s="82">
        <v>40294</v>
      </c>
      <c r="C505" s="73">
        <v>3.8129999999999997</v>
      </c>
      <c r="D505" s="73">
        <v>4.4820000000000002</v>
      </c>
      <c r="E505" s="95">
        <f t="shared" si="7"/>
        <v>0.66900000000000048</v>
      </c>
    </row>
    <row r="506" spans="2:5">
      <c r="B506" s="82">
        <v>40295</v>
      </c>
      <c r="C506" s="73">
        <v>3.7015000000000002</v>
      </c>
      <c r="D506" s="73">
        <v>4.3789999999999996</v>
      </c>
      <c r="E506" s="95">
        <f t="shared" si="7"/>
        <v>0.67749999999999932</v>
      </c>
    </row>
    <row r="507" spans="2:5">
      <c r="B507" s="82">
        <v>40296</v>
      </c>
      <c r="C507" s="73">
        <v>3.758</v>
      </c>
      <c r="D507" s="73">
        <v>4.4059999999999997</v>
      </c>
      <c r="E507" s="95">
        <f t="shared" si="7"/>
        <v>0.64799999999999969</v>
      </c>
    </row>
    <row r="508" spans="2:5">
      <c r="B508" s="82">
        <v>40297</v>
      </c>
      <c r="C508" s="73">
        <v>3.7090000000000001</v>
      </c>
      <c r="D508" s="73">
        <v>4.3559999999999999</v>
      </c>
      <c r="E508" s="95">
        <f t="shared" si="7"/>
        <v>0.6469999999999998</v>
      </c>
    </row>
    <row r="509" spans="2:5">
      <c r="B509" s="82">
        <v>40298</v>
      </c>
      <c r="C509" s="73">
        <v>3.6589999999999998</v>
      </c>
      <c r="D509" s="73">
        <v>4.2859999999999996</v>
      </c>
      <c r="E509" s="95">
        <f t="shared" si="7"/>
        <v>0.62699999999999978</v>
      </c>
    </row>
    <row r="510" spans="2:5">
      <c r="B510" s="82">
        <v>40301</v>
      </c>
      <c r="C510" s="73">
        <v>3.6959999999999997</v>
      </c>
      <c r="D510" s="73">
        <v>4.3140000000000001</v>
      </c>
      <c r="E510" s="95">
        <f t="shared" si="7"/>
        <v>0.61800000000000033</v>
      </c>
    </row>
    <row r="511" spans="2:5">
      <c r="B511" s="82">
        <v>40302</v>
      </c>
      <c r="C511" s="73">
        <v>3.605</v>
      </c>
      <c r="D511" s="73">
        <v>4.1890000000000001</v>
      </c>
      <c r="E511" s="95">
        <f t="shared" si="7"/>
        <v>0.58400000000000007</v>
      </c>
    </row>
    <row r="512" spans="2:5">
      <c r="B512" s="82">
        <v>40303</v>
      </c>
      <c r="C512" s="73">
        <v>3.5564999999999998</v>
      </c>
      <c r="D512" s="73">
        <v>4.1740000000000004</v>
      </c>
      <c r="E512" s="95">
        <f t="shared" si="7"/>
        <v>0.6175000000000006</v>
      </c>
    </row>
    <row r="513" spans="2:5">
      <c r="B513" s="82">
        <v>40304</v>
      </c>
      <c r="C513" s="73">
        <v>3.4605000000000001</v>
      </c>
      <c r="D513" s="73">
        <v>4.0259999999999998</v>
      </c>
      <c r="E513" s="95">
        <f t="shared" si="7"/>
        <v>0.56549999999999967</v>
      </c>
    </row>
    <row r="514" spans="2:5">
      <c r="B514" s="82">
        <v>40305</v>
      </c>
      <c r="C514" s="73">
        <v>3.4778000000000002</v>
      </c>
      <c r="D514" s="73">
        <v>4.0693999999999999</v>
      </c>
      <c r="E514" s="95">
        <f t="shared" si="7"/>
        <v>0.59159999999999968</v>
      </c>
    </row>
    <row r="515" spans="2:5">
      <c r="B515" s="82">
        <v>40308</v>
      </c>
      <c r="C515" s="73">
        <v>3.5739999999999998</v>
      </c>
      <c r="D515" s="73">
        <v>4.2229999999999999</v>
      </c>
      <c r="E515" s="95">
        <f t="shared" si="7"/>
        <v>0.64900000000000002</v>
      </c>
    </row>
    <row r="516" spans="2:5">
      <c r="B516" s="82">
        <v>40309</v>
      </c>
      <c r="C516" s="73">
        <v>3.569</v>
      </c>
      <c r="D516" s="73">
        <v>4.2348999999999997</v>
      </c>
      <c r="E516" s="95">
        <f t="shared" si="7"/>
        <v>0.66589999999999971</v>
      </c>
    </row>
    <row r="517" spans="2:5">
      <c r="B517" s="82">
        <v>40310</v>
      </c>
      <c r="C517" s="73">
        <v>3.6114999999999999</v>
      </c>
      <c r="D517" s="73">
        <v>4.2949999999999999</v>
      </c>
      <c r="E517" s="95">
        <f t="shared" si="7"/>
        <v>0.6835</v>
      </c>
    </row>
    <row r="518" spans="2:5">
      <c r="B518" s="82">
        <v>40311</v>
      </c>
      <c r="C518" s="73">
        <v>3.569</v>
      </c>
      <c r="D518" s="73">
        <v>4.2454999999999998</v>
      </c>
      <c r="E518" s="95">
        <f t="shared" ref="E518:E581" si="8">D518-C518</f>
        <v>0.67649999999999988</v>
      </c>
    </row>
    <row r="519" spans="2:5">
      <c r="B519" s="82">
        <v>40312</v>
      </c>
      <c r="C519" s="73">
        <v>3.4929999999999999</v>
      </c>
      <c r="D519" s="73">
        <v>4.1574999999999998</v>
      </c>
      <c r="E519" s="95">
        <f t="shared" si="8"/>
        <v>0.66449999999999987</v>
      </c>
    </row>
    <row r="520" spans="2:5">
      <c r="B520" s="82">
        <v>40315</v>
      </c>
      <c r="C520" s="73">
        <v>3.5329999999999999</v>
      </c>
      <c r="D520" s="73">
        <v>4.1829999999999998</v>
      </c>
      <c r="E520" s="95">
        <f t="shared" si="8"/>
        <v>0.64999999999999991</v>
      </c>
    </row>
    <row r="521" spans="2:5">
      <c r="B521" s="82">
        <v>40316</v>
      </c>
      <c r="C521" s="73">
        <v>3.4104999999999999</v>
      </c>
      <c r="D521" s="73">
        <v>4.0599999999999996</v>
      </c>
      <c r="E521" s="95">
        <f t="shared" si="8"/>
        <v>0.64949999999999974</v>
      </c>
    </row>
    <row r="522" spans="2:5">
      <c r="B522" s="82">
        <v>40317</v>
      </c>
      <c r="C522" s="73">
        <v>3.4279999999999999</v>
      </c>
      <c r="D522" s="73">
        <v>4.0759999999999996</v>
      </c>
      <c r="E522" s="95">
        <f t="shared" si="8"/>
        <v>0.64799999999999969</v>
      </c>
    </row>
    <row r="523" spans="2:5">
      <c r="B523" s="82">
        <v>40318</v>
      </c>
      <c r="C523" s="73">
        <v>3.2745000000000002</v>
      </c>
      <c r="D523" s="73">
        <v>3.8896999999999999</v>
      </c>
      <c r="E523" s="95">
        <f t="shared" si="8"/>
        <v>0.61519999999999975</v>
      </c>
    </row>
    <row r="524" spans="2:5">
      <c r="B524" s="82">
        <v>40319</v>
      </c>
      <c r="C524" s="73">
        <v>3.2835000000000001</v>
      </c>
      <c r="D524" s="73">
        <v>3.8946000000000001</v>
      </c>
      <c r="E524" s="95">
        <f t="shared" si="8"/>
        <v>0.61109999999999998</v>
      </c>
    </row>
    <row r="525" spans="2:5">
      <c r="B525" s="82">
        <v>40322</v>
      </c>
      <c r="C525" s="73">
        <v>3.2829999999999999</v>
      </c>
      <c r="D525" s="73">
        <v>3.9051999999999998</v>
      </c>
      <c r="E525" s="95">
        <f t="shared" si="8"/>
        <v>0.62219999999999986</v>
      </c>
    </row>
    <row r="526" spans="2:5">
      <c r="B526" s="82">
        <v>40323</v>
      </c>
      <c r="C526" s="73">
        <v>3.2494999999999998</v>
      </c>
      <c r="D526" s="73">
        <v>3.8727</v>
      </c>
      <c r="E526" s="95">
        <f t="shared" si="8"/>
        <v>0.6232000000000002</v>
      </c>
    </row>
    <row r="527" spans="2:5">
      <c r="B527" s="82">
        <v>40324</v>
      </c>
      <c r="C527" s="73">
        <v>3.2765</v>
      </c>
      <c r="D527" s="73">
        <v>3.9165000000000001</v>
      </c>
      <c r="E527" s="95">
        <f t="shared" si="8"/>
        <v>0.64000000000000012</v>
      </c>
    </row>
    <row r="528" spans="2:5">
      <c r="B528" s="82">
        <v>40325</v>
      </c>
      <c r="C528" s="73">
        <v>3.4493</v>
      </c>
      <c r="D528" s="73">
        <v>4.0824999999999996</v>
      </c>
      <c r="E528" s="95">
        <f t="shared" si="8"/>
        <v>0.63319999999999954</v>
      </c>
    </row>
    <row r="529" spans="2:5">
      <c r="B529" s="82">
        <v>40326</v>
      </c>
      <c r="C529" s="73">
        <v>3.3704999999999998</v>
      </c>
      <c r="D529" s="73">
        <v>4.0091000000000001</v>
      </c>
      <c r="E529" s="95">
        <f t="shared" si="8"/>
        <v>0.63860000000000028</v>
      </c>
    </row>
    <row r="530" spans="2:5">
      <c r="B530" s="82">
        <v>40329</v>
      </c>
      <c r="C530" s="73">
        <v>3.3689999999999998</v>
      </c>
      <c r="D530" s="73">
        <v>4.0609999999999999</v>
      </c>
      <c r="E530" s="95">
        <f t="shared" si="8"/>
        <v>0.69200000000000017</v>
      </c>
    </row>
    <row r="531" spans="2:5">
      <c r="B531" s="82">
        <v>40330</v>
      </c>
      <c r="C531" s="73">
        <v>3.359</v>
      </c>
      <c r="D531" s="73">
        <v>4.0145</v>
      </c>
      <c r="E531" s="95">
        <f t="shared" si="8"/>
        <v>0.65549999999999997</v>
      </c>
    </row>
    <row r="532" spans="2:5">
      <c r="B532" s="82">
        <v>40331</v>
      </c>
      <c r="C532" s="73">
        <v>3.4380000000000002</v>
      </c>
      <c r="D532" s="73">
        <v>4.0804999999999998</v>
      </c>
      <c r="E532" s="95">
        <f t="shared" si="8"/>
        <v>0.64249999999999963</v>
      </c>
    </row>
    <row r="533" spans="2:5">
      <c r="B533" s="82">
        <v>40332</v>
      </c>
      <c r="C533" s="73">
        <v>3.46</v>
      </c>
      <c r="D533" s="73">
        <v>4.1033999999999997</v>
      </c>
      <c r="E533" s="95">
        <f t="shared" si="8"/>
        <v>0.64339999999999975</v>
      </c>
    </row>
    <row r="534" spans="2:5">
      <c r="B534" s="82">
        <v>40333</v>
      </c>
      <c r="C534" s="73">
        <v>3.3170000000000002</v>
      </c>
      <c r="D534" s="73">
        <v>3.9740000000000002</v>
      </c>
      <c r="E534" s="95">
        <f t="shared" si="8"/>
        <v>0.65700000000000003</v>
      </c>
    </row>
    <row r="535" spans="2:5">
      <c r="B535" s="82">
        <v>40336</v>
      </c>
      <c r="C535" s="73">
        <v>3.26</v>
      </c>
      <c r="D535" s="73">
        <v>3.923</v>
      </c>
      <c r="E535" s="95">
        <f t="shared" si="8"/>
        <v>0.66300000000000026</v>
      </c>
    </row>
    <row r="536" spans="2:5">
      <c r="B536" s="82">
        <v>40337</v>
      </c>
      <c r="C536" s="73">
        <v>3.2915000000000001</v>
      </c>
      <c r="D536" s="73">
        <v>3.9407999999999999</v>
      </c>
      <c r="E536" s="95">
        <f t="shared" si="8"/>
        <v>0.64929999999999977</v>
      </c>
    </row>
    <row r="537" spans="2:5">
      <c r="B537" s="82">
        <v>40338</v>
      </c>
      <c r="C537" s="73">
        <v>3.2749999999999999</v>
      </c>
      <c r="D537" s="73">
        <v>3.9413</v>
      </c>
      <c r="E537" s="95">
        <f t="shared" si="8"/>
        <v>0.66630000000000011</v>
      </c>
    </row>
    <row r="538" spans="2:5">
      <c r="B538" s="82">
        <v>40339</v>
      </c>
      <c r="C538" s="73">
        <v>3.4169999999999998</v>
      </c>
      <c r="D538" s="73">
        <v>4.07</v>
      </c>
      <c r="E538" s="95">
        <f t="shared" si="8"/>
        <v>0.65300000000000047</v>
      </c>
    </row>
    <row r="539" spans="2:5">
      <c r="B539" s="82">
        <v>40340</v>
      </c>
      <c r="C539" s="73">
        <v>3.3304999999999998</v>
      </c>
      <c r="D539" s="73">
        <v>3.9939999999999998</v>
      </c>
      <c r="E539" s="95">
        <f t="shared" si="8"/>
        <v>0.66349999999999998</v>
      </c>
    </row>
    <row r="540" spans="2:5">
      <c r="B540" s="82">
        <v>40343</v>
      </c>
      <c r="C540" s="73">
        <v>3.3403</v>
      </c>
      <c r="D540" s="73">
        <v>4.0175999999999998</v>
      </c>
      <c r="E540" s="95">
        <f t="shared" si="8"/>
        <v>0.67729999999999979</v>
      </c>
    </row>
    <row r="541" spans="2:5">
      <c r="B541" s="82">
        <v>40344</v>
      </c>
      <c r="C541" s="73">
        <v>3.38</v>
      </c>
      <c r="D541" s="73">
        <v>4.0484999999999998</v>
      </c>
      <c r="E541" s="95">
        <f t="shared" si="8"/>
        <v>0.66849999999999987</v>
      </c>
    </row>
    <row r="542" spans="2:5">
      <c r="B542" s="82">
        <v>40345</v>
      </c>
      <c r="C542" s="73">
        <v>3.33</v>
      </c>
      <c r="D542" s="73">
        <v>3.9975000000000001</v>
      </c>
      <c r="E542" s="95">
        <f t="shared" si="8"/>
        <v>0.66749999999999998</v>
      </c>
    </row>
    <row r="543" spans="2:5">
      <c r="B543" s="82">
        <v>40346</v>
      </c>
      <c r="C543" s="73">
        <v>3.2465000000000002</v>
      </c>
      <c r="D543" s="73">
        <v>3.9285000000000001</v>
      </c>
      <c r="E543" s="95">
        <f t="shared" si="8"/>
        <v>0.68199999999999994</v>
      </c>
    </row>
    <row r="544" spans="2:5">
      <c r="B544" s="82">
        <v>40347</v>
      </c>
      <c r="C544" s="73">
        <v>3.2730000000000001</v>
      </c>
      <c r="D544" s="73">
        <v>3.9495</v>
      </c>
      <c r="E544" s="95">
        <f t="shared" si="8"/>
        <v>0.67649999999999988</v>
      </c>
    </row>
    <row r="545" spans="2:5">
      <c r="B545" s="82">
        <v>40350</v>
      </c>
      <c r="C545" s="73">
        <v>3.2690000000000001</v>
      </c>
      <c r="D545" s="73">
        <v>3.948</v>
      </c>
      <c r="E545" s="95">
        <f t="shared" si="8"/>
        <v>0.67899999999999983</v>
      </c>
    </row>
    <row r="546" spans="2:5">
      <c r="B546" s="82">
        <v>40351</v>
      </c>
      <c r="C546" s="73">
        <v>3.2050000000000001</v>
      </c>
      <c r="D546" s="73">
        <v>3.8959999999999999</v>
      </c>
      <c r="E546" s="95">
        <f t="shared" si="8"/>
        <v>0.69099999999999984</v>
      </c>
    </row>
    <row r="547" spans="2:5">
      <c r="B547" s="82">
        <v>40352</v>
      </c>
      <c r="C547" s="73">
        <v>3.1778</v>
      </c>
      <c r="D547" s="73">
        <v>3.863</v>
      </c>
      <c r="E547" s="95">
        <f t="shared" si="8"/>
        <v>0.68520000000000003</v>
      </c>
    </row>
    <row r="548" spans="2:5">
      <c r="B548" s="82">
        <v>40353</v>
      </c>
      <c r="C548" s="73">
        <v>3.2094999999999998</v>
      </c>
      <c r="D548" s="73">
        <v>3.9205000000000001</v>
      </c>
      <c r="E548" s="95">
        <f t="shared" si="8"/>
        <v>0.7110000000000003</v>
      </c>
    </row>
    <row r="549" spans="2:5">
      <c r="B549" s="82">
        <v>40354</v>
      </c>
      <c r="C549" s="73">
        <v>3.1760000000000002</v>
      </c>
      <c r="D549" s="73">
        <v>3.8774999999999999</v>
      </c>
      <c r="E549" s="95">
        <f t="shared" si="8"/>
        <v>0.70149999999999979</v>
      </c>
    </row>
    <row r="550" spans="2:5">
      <c r="B550" s="82">
        <v>40357</v>
      </c>
      <c r="C550" s="73">
        <v>3.0790000000000002</v>
      </c>
      <c r="D550" s="73">
        <v>3.8205999999999998</v>
      </c>
      <c r="E550" s="95">
        <f t="shared" si="8"/>
        <v>0.74159999999999959</v>
      </c>
    </row>
    <row r="551" spans="2:5">
      <c r="B551" s="82">
        <v>40358</v>
      </c>
      <c r="C551" s="73">
        <v>3.01</v>
      </c>
      <c r="D551" s="73">
        <v>3.7305000000000001</v>
      </c>
      <c r="E551" s="95">
        <f t="shared" si="8"/>
        <v>0.72050000000000036</v>
      </c>
    </row>
    <row r="552" spans="2:5">
      <c r="B552" s="82">
        <v>40359</v>
      </c>
      <c r="C552" s="73">
        <v>3.0015000000000001</v>
      </c>
      <c r="D552" s="73">
        <v>3.6935000000000002</v>
      </c>
      <c r="E552" s="95">
        <f t="shared" si="8"/>
        <v>0.69200000000000017</v>
      </c>
    </row>
    <row r="553" spans="2:5">
      <c r="B553" s="82">
        <v>40360</v>
      </c>
      <c r="C553" s="73">
        <v>3.0234999999999999</v>
      </c>
      <c r="D553" s="73">
        <v>3.7134999999999998</v>
      </c>
      <c r="E553" s="95">
        <f t="shared" si="8"/>
        <v>0.69</v>
      </c>
    </row>
    <row r="554" spans="2:5">
      <c r="B554" s="82">
        <v>40361</v>
      </c>
      <c r="C554" s="73">
        <v>3.0590000000000002</v>
      </c>
      <c r="D554" s="73">
        <v>3.7629999999999999</v>
      </c>
      <c r="E554" s="95">
        <f t="shared" si="8"/>
        <v>0.70399999999999974</v>
      </c>
    </row>
    <row r="555" spans="2:5">
      <c r="B555" s="82">
        <v>40364</v>
      </c>
      <c r="C555" s="73">
        <v>3.0630000000000002</v>
      </c>
      <c r="D555" s="73">
        <v>3.7069000000000001</v>
      </c>
      <c r="E555" s="95">
        <f t="shared" si="8"/>
        <v>0.64389999999999992</v>
      </c>
    </row>
    <row r="556" spans="2:5">
      <c r="B556" s="82">
        <v>40365</v>
      </c>
      <c r="C556" s="73">
        <v>3.0110000000000001</v>
      </c>
      <c r="D556" s="73">
        <v>3.7080000000000002</v>
      </c>
      <c r="E556" s="95">
        <f t="shared" si="8"/>
        <v>0.69700000000000006</v>
      </c>
    </row>
    <row r="557" spans="2:5">
      <c r="B557" s="82">
        <v>40366</v>
      </c>
      <c r="C557" s="73">
        <v>3.036</v>
      </c>
      <c r="D557" s="73">
        <v>3.7534999999999998</v>
      </c>
      <c r="E557" s="95">
        <f t="shared" si="8"/>
        <v>0.7174999999999998</v>
      </c>
    </row>
    <row r="558" spans="2:5">
      <c r="B558" s="82">
        <v>40367</v>
      </c>
      <c r="C558" s="73">
        <v>3.0870000000000002</v>
      </c>
      <c r="D558" s="73">
        <v>3.8134999999999999</v>
      </c>
      <c r="E558" s="95">
        <f t="shared" si="8"/>
        <v>0.7264999999999997</v>
      </c>
    </row>
    <row r="559" spans="2:5">
      <c r="B559" s="82">
        <v>40368</v>
      </c>
      <c r="C559" s="73">
        <v>3.109</v>
      </c>
      <c r="D559" s="73">
        <v>3.8353999999999999</v>
      </c>
      <c r="E559" s="95">
        <f t="shared" si="8"/>
        <v>0.72639999999999993</v>
      </c>
    </row>
    <row r="560" spans="2:5">
      <c r="B560" s="82">
        <v>40371</v>
      </c>
      <c r="C560" s="73">
        <v>3.1215000000000002</v>
      </c>
      <c r="D560" s="73">
        <v>3.8449999999999998</v>
      </c>
      <c r="E560" s="95">
        <f t="shared" si="8"/>
        <v>0.72349999999999959</v>
      </c>
    </row>
    <row r="561" spans="2:5">
      <c r="B561" s="82">
        <v>40372</v>
      </c>
      <c r="C561" s="73">
        <v>3.1659999999999999</v>
      </c>
      <c r="D561" s="73">
        <v>3.89</v>
      </c>
      <c r="E561" s="95">
        <f t="shared" si="8"/>
        <v>0.7240000000000002</v>
      </c>
    </row>
    <row r="562" spans="2:5">
      <c r="B562" s="82">
        <v>40373</v>
      </c>
      <c r="C562" s="73">
        <v>3.0844999999999998</v>
      </c>
      <c r="D562" s="73">
        <v>3.8144999999999998</v>
      </c>
      <c r="E562" s="95">
        <f t="shared" si="8"/>
        <v>0.73</v>
      </c>
    </row>
    <row r="563" spans="2:5">
      <c r="B563" s="82">
        <v>40374</v>
      </c>
      <c r="C563" s="73">
        <v>3.0173000000000001</v>
      </c>
      <c r="D563" s="73">
        <v>3.754</v>
      </c>
      <c r="E563" s="95">
        <f t="shared" si="8"/>
        <v>0.73669999999999991</v>
      </c>
    </row>
    <row r="564" spans="2:5">
      <c r="B564" s="82">
        <v>40375</v>
      </c>
      <c r="C564" s="73">
        <v>2.944</v>
      </c>
      <c r="D564" s="73">
        <v>3.7115</v>
      </c>
      <c r="E564" s="95">
        <f t="shared" si="8"/>
        <v>0.76750000000000007</v>
      </c>
    </row>
    <row r="565" spans="2:5">
      <c r="B565" s="82">
        <v>40378</v>
      </c>
      <c r="C565" s="73">
        <v>2.988</v>
      </c>
      <c r="D565" s="73">
        <v>3.7519999999999998</v>
      </c>
      <c r="E565" s="95">
        <f t="shared" si="8"/>
        <v>0.76399999999999979</v>
      </c>
    </row>
    <row r="566" spans="2:5">
      <c r="B566" s="82">
        <v>40379</v>
      </c>
      <c r="C566" s="73">
        <v>2.9704999999999999</v>
      </c>
      <c r="D566" s="73">
        <v>3.7381000000000002</v>
      </c>
      <c r="E566" s="95">
        <f t="shared" si="8"/>
        <v>0.76760000000000028</v>
      </c>
    </row>
    <row r="567" spans="2:5">
      <c r="B567" s="82">
        <v>40380</v>
      </c>
      <c r="C567" s="73">
        <v>2.8929999999999998</v>
      </c>
      <c r="D567" s="73">
        <v>3.65</v>
      </c>
      <c r="E567" s="95">
        <f t="shared" si="8"/>
        <v>0.75700000000000012</v>
      </c>
    </row>
    <row r="568" spans="2:5">
      <c r="B568" s="82">
        <v>40381</v>
      </c>
      <c r="C568" s="73">
        <v>2.944</v>
      </c>
      <c r="D568" s="73">
        <v>3.7084999999999999</v>
      </c>
      <c r="E568" s="95">
        <f t="shared" si="8"/>
        <v>0.76449999999999996</v>
      </c>
    </row>
    <row r="569" spans="2:5">
      <c r="B569" s="82">
        <v>40382</v>
      </c>
      <c r="C569" s="73">
        <v>3.0059999999999998</v>
      </c>
      <c r="D569" s="73">
        <v>3.7734999999999999</v>
      </c>
      <c r="E569" s="95">
        <f t="shared" si="8"/>
        <v>0.76750000000000007</v>
      </c>
    </row>
    <row r="570" spans="2:5">
      <c r="B570" s="82">
        <v>40385</v>
      </c>
      <c r="C570" s="73">
        <v>3</v>
      </c>
      <c r="D570" s="73">
        <v>3.7675000000000001</v>
      </c>
      <c r="E570" s="95">
        <f t="shared" si="8"/>
        <v>0.76750000000000007</v>
      </c>
    </row>
    <row r="571" spans="2:5">
      <c r="B571" s="82">
        <v>40386</v>
      </c>
      <c r="C571" s="73">
        <v>3.0409999999999999</v>
      </c>
      <c r="D571" s="73">
        <v>3.7995000000000001</v>
      </c>
      <c r="E571" s="95">
        <f t="shared" si="8"/>
        <v>0.75850000000000017</v>
      </c>
    </row>
    <row r="572" spans="2:5">
      <c r="B572" s="82">
        <v>40387</v>
      </c>
      <c r="C572" s="73">
        <v>2.968</v>
      </c>
      <c r="D572" s="73">
        <v>3.7669999999999999</v>
      </c>
      <c r="E572" s="95">
        <f t="shared" si="8"/>
        <v>0.79899999999999993</v>
      </c>
    </row>
    <row r="573" spans="2:5">
      <c r="B573" s="82">
        <v>40388</v>
      </c>
      <c r="C573" s="73">
        <v>2.964</v>
      </c>
      <c r="D573" s="73">
        <v>3.7759999999999998</v>
      </c>
      <c r="E573" s="95">
        <f t="shared" si="8"/>
        <v>0.81199999999999983</v>
      </c>
    </row>
    <row r="574" spans="2:5">
      <c r="B574" s="82">
        <v>40389</v>
      </c>
      <c r="C574" s="73">
        <v>2.8935</v>
      </c>
      <c r="D574" s="73">
        <v>3.7130000000000001</v>
      </c>
      <c r="E574" s="95">
        <f t="shared" si="8"/>
        <v>0.81950000000000012</v>
      </c>
    </row>
    <row r="575" spans="2:5">
      <c r="B575" s="82">
        <v>40392</v>
      </c>
      <c r="C575" s="73">
        <v>2.92</v>
      </c>
      <c r="D575" s="73">
        <v>3.7555000000000001</v>
      </c>
      <c r="E575" s="95">
        <f t="shared" si="8"/>
        <v>0.83550000000000013</v>
      </c>
    </row>
    <row r="576" spans="2:5">
      <c r="B576" s="82">
        <v>40393</v>
      </c>
      <c r="C576" s="73">
        <v>2.8740000000000001</v>
      </c>
      <c r="D576" s="73">
        <v>3.7389999999999999</v>
      </c>
      <c r="E576" s="95">
        <f t="shared" si="8"/>
        <v>0.86499999999999977</v>
      </c>
    </row>
    <row r="577" spans="2:5">
      <c r="B577" s="82">
        <v>40394</v>
      </c>
      <c r="C577" s="73">
        <v>2.9255</v>
      </c>
      <c r="D577" s="73">
        <v>3.778</v>
      </c>
      <c r="E577" s="95">
        <f t="shared" si="8"/>
        <v>0.85250000000000004</v>
      </c>
    </row>
    <row r="578" spans="2:5">
      <c r="B578" s="82">
        <v>40395</v>
      </c>
      <c r="C578" s="73">
        <v>2.89</v>
      </c>
      <c r="D578" s="73">
        <v>3.7605</v>
      </c>
      <c r="E578" s="95">
        <f t="shared" si="8"/>
        <v>0.87049999999999983</v>
      </c>
    </row>
    <row r="579" spans="2:5">
      <c r="B579" s="82">
        <v>40396</v>
      </c>
      <c r="C579" s="73">
        <v>2.8214999999999999</v>
      </c>
      <c r="D579" s="73">
        <v>3.702</v>
      </c>
      <c r="E579" s="95">
        <f t="shared" si="8"/>
        <v>0.88050000000000006</v>
      </c>
    </row>
    <row r="580" spans="2:5">
      <c r="B580" s="82">
        <v>40399</v>
      </c>
      <c r="C580" s="73">
        <v>2.8220000000000001</v>
      </c>
      <c r="D580" s="73">
        <v>3.6890000000000001</v>
      </c>
      <c r="E580" s="95">
        <f t="shared" si="8"/>
        <v>0.86699999999999999</v>
      </c>
    </row>
    <row r="581" spans="2:5">
      <c r="B581" s="82">
        <v>40400</v>
      </c>
      <c r="C581" s="73">
        <v>2.7635000000000001</v>
      </c>
      <c r="D581" s="73">
        <v>3.6560000000000001</v>
      </c>
      <c r="E581" s="95">
        <f t="shared" si="8"/>
        <v>0.89250000000000007</v>
      </c>
    </row>
    <row r="582" spans="2:5">
      <c r="B582" s="82">
        <v>40401</v>
      </c>
      <c r="C582" s="73">
        <v>2.6915</v>
      </c>
      <c r="D582" s="73">
        <v>3.55</v>
      </c>
      <c r="E582" s="95">
        <f t="shared" ref="E582:E645" si="9">D582-C582</f>
        <v>0.85849999999999982</v>
      </c>
    </row>
    <row r="583" spans="2:5">
      <c r="B583" s="82">
        <v>40402</v>
      </c>
      <c r="C583" s="73">
        <v>2.7480000000000002</v>
      </c>
      <c r="D583" s="73">
        <v>3.58</v>
      </c>
      <c r="E583" s="95">
        <f t="shared" si="9"/>
        <v>0.83199999999999985</v>
      </c>
    </row>
    <row r="584" spans="2:5">
      <c r="B584" s="82">
        <v>40403</v>
      </c>
      <c r="C584" s="73">
        <v>2.6524999999999999</v>
      </c>
      <c r="D584" s="73">
        <v>3.4287000000000001</v>
      </c>
      <c r="E584" s="95">
        <f t="shared" si="9"/>
        <v>0.77620000000000022</v>
      </c>
    </row>
    <row r="585" spans="2:5">
      <c r="B585" s="82">
        <v>40406</v>
      </c>
      <c r="C585" s="73">
        <v>2.5585</v>
      </c>
      <c r="D585" s="73">
        <v>3.2965</v>
      </c>
      <c r="E585" s="95">
        <f t="shared" si="9"/>
        <v>0.73799999999999999</v>
      </c>
    </row>
    <row r="586" spans="2:5">
      <c r="B586" s="82">
        <v>40407</v>
      </c>
      <c r="C586" s="73">
        <v>2.6269999999999998</v>
      </c>
      <c r="D586" s="73">
        <v>3.3759999999999999</v>
      </c>
      <c r="E586" s="95">
        <f t="shared" si="9"/>
        <v>0.74900000000000011</v>
      </c>
    </row>
    <row r="587" spans="2:5">
      <c r="B587" s="82">
        <v>40408</v>
      </c>
      <c r="C587" s="73">
        <v>2.6505000000000001</v>
      </c>
      <c r="D587" s="73">
        <v>3.3815</v>
      </c>
      <c r="E587" s="95">
        <f t="shared" si="9"/>
        <v>0.73099999999999987</v>
      </c>
    </row>
    <row r="588" spans="2:5">
      <c r="B588" s="82">
        <v>40409</v>
      </c>
      <c r="C588" s="73">
        <v>2.5910000000000002</v>
      </c>
      <c r="D588" s="73">
        <v>3.2894999999999999</v>
      </c>
      <c r="E588" s="95">
        <f t="shared" si="9"/>
        <v>0.69849999999999968</v>
      </c>
    </row>
    <row r="589" spans="2:5">
      <c r="B589" s="82">
        <v>40410</v>
      </c>
      <c r="C589" s="73">
        <v>2.6322000000000001</v>
      </c>
      <c r="D589" s="73">
        <v>3.3079999999999998</v>
      </c>
      <c r="E589" s="95">
        <f t="shared" si="9"/>
        <v>0.67579999999999973</v>
      </c>
    </row>
    <row r="590" spans="2:5">
      <c r="B590" s="82">
        <v>40413</v>
      </c>
      <c r="C590" s="73">
        <v>2.6160000000000001</v>
      </c>
      <c r="D590" s="73">
        <v>3.306</v>
      </c>
      <c r="E590" s="95">
        <f t="shared" si="9"/>
        <v>0.69</v>
      </c>
    </row>
    <row r="591" spans="2:5">
      <c r="B591" s="82">
        <v>40414</v>
      </c>
      <c r="C591" s="73">
        <v>2.5158</v>
      </c>
      <c r="D591" s="73">
        <v>3.214</v>
      </c>
      <c r="E591" s="95">
        <f t="shared" si="9"/>
        <v>0.69819999999999993</v>
      </c>
    </row>
    <row r="592" spans="2:5">
      <c r="B592" s="82">
        <v>40415</v>
      </c>
      <c r="C592" s="73">
        <v>2.5525000000000002</v>
      </c>
      <c r="D592" s="73">
        <v>3.206</v>
      </c>
      <c r="E592" s="95">
        <f t="shared" si="9"/>
        <v>0.65349999999999975</v>
      </c>
    </row>
    <row r="593" spans="2:5">
      <c r="B593" s="82">
        <v>40416</v>
      </c>
      <c r="C593" s="73">
        <v>2.488</v>
      </c>
      <c r="D593" s="73">
        <v>3.1305000000000001</v>
      </c>
      <c r="E593" s="95">
        <f t="shared" si="9"/>
        <v>0.64250000000000007</v>
      </c>
    </row>
    <row r="594" spans="2:5">
      <c r="B594" s="82">
        <v>40417</v>
      </c>
      <c r="C594" s="73">
        <v>2.6640000000000001</v>
      </c>
      <c r="D594" s="73">
        <v>3.3449999999999998</v>
      </c>
      <c r="E594" s="95">
        <f t="shared" si="9"/>
        <v>0.68099999999999961</v>
      </c>
    </row>
    <row r="595" spans="2:5">
      <c r="B595" s="82">
        <v>40420</v>
      </c>
      <c r="C595" s="73">
        <v>2.5445000000000002</v>
      </c>
      <c r="D595" s="73">
        <v>3.2090000000000001</v>
      </c>
      <c r="E595" s="95">
        <f t="shared" si="9"/>
        <v>0.66449999999999987</v>
      </c>
    </row>
    <row r="596" spans="2:5">
      <c r="B596" s="82">
        <v>40421</v>
      </c>
      <c r="C596" s="73">
        <v>2.4820000000000002</v>
      </c>
      <c r="D596" s="73">
        <v>3.1379999999999999</v>
      </c>
      <c r="E596" s="95">
        <f t="shared" si="9"/>
        <v>0.65599999999999969</v>
      </c>
    </row>
    <row r="597" spans="2:5">
      <c r="B597" s="82">
        <v>40422</v>
      </c>
      <c r="C597" s="73">
        <v>2.5808</v>
      </c>
      <c r="D597" s="73">
        <v>3.2720000000000002</v>
      </c>
      <c r="E597" s="95">
        <f t="shared" si="9"/>
        <v>0.69120000000000026</v>
      </c>
    </row>
    <row r="598" spans="2:5">
      <c r="B598" s="82">
        <v>40423</v>
      </c>
      <c r="C598" s="73">
        <v>2.6254999999999997</v>
      </c>
      <c r="D598" s="73">
        <v>3.3325</v>
      </c>
      <c r="E598" s="95">
        <f t="shared" si="9"/>
        <v>0.70700000000000029</v>
      </c>
    </row>
    <row r="599" spans="2:5">
      <c r="B599" s="82">
        <v>40424</v>
      </c>
      <c r="C599" s="73">
        <v>2.6819999999999999</v>
      </c>
      <c r="D599" s="73">
        <v>3.4024999999999999</v>
      </c>
      <c r="E599" s="95">
        <f t="shared" si="9"/>
        <v>0.72049999999999992</v>
      </c>
    </row>
    <row r="600" spans="2:5">
      <c r="B600" s="82">
        <v>40427</v>
      </c>
      <c r="C600" s="73">
        <v>2.6840000000000002</v>
      </c>
      <c r="D600" s="73">
        <v>3.4022000000000001</v>
      </c>
      <c r="E600" s="95">
        <f t="shared" si="9"/>
        <v>0.71819999999999995</v>
      </c>
    </row>
    <row r="601" spans="2:5">
      <c r="B601" s="82">
        <v>40428</v>
      </c>
      <c r="C601" s="73">
        <v>2.5550000000000002</v>
      </c>
      <c r="D601" s="73">
        <v>3.2772999999999999</v>
      </c>
      <c r="E601" s="95">
        <f t="shared" si="9"/>
        <v>0.72229999999999972</v>
      </c>
    </row>
    <row r="602" spans="2:5">
      <c r="B602" s="82">
        <v>40429</v>
      </c>
      <c r="C602" s="73">
        <v>2.6204999999999998</v>
      </c>
      <c r="D602" s="73">
        <v>3.3519999999999999</v>
      </c>
      <c r="E602" s="95">
        <f t="shared" si="9"/>
        <v>0.73150000000000004</v>
      </c>
    </row>
    <row r="603" spans="2:5">
      <c r="B603" s="82">
        <v>40430</v>
      </c>
      <c r="C603" s="73">
        <v>2.7372999999999998</v>
      </c>
      <c r="D603" s="73">
        <v>3.4590000000000001</v>
      </c>
      <c r="E603" s="95">
        <f t="shared" si="9"/>
        <v>0.72170000000000023</v>
      </c>
    </row>
    <row r="604" spans="2:5">
      <c r="B604" s="82">
        <v>40431</v>
      </c>
      <c r="C604" s="73">
        <v>2.7808000000000002</v>
      </c>
      <c r="D604" s="73">
        <v>3.5004999999999997</v>
      </c>
      <c r="E604" s="95">
        <f t="shared" si="9"/>
        <v>0.71969999999999956</v>
      </c>
    </row>
    <row r="605" spans="2:5">
      <c r="B605" s="82">
        <v>40434</v>
      </c>
      <c r="C605" s="73">
        <v>2.7294999999999998</v>
      </c>
      <c r="D605" s="73">
        <v>3.4830000000000001</v>
      </c>
      <c r="E605" s="95">
        <f t="shared" si="9"/>
        <v>0.75350000000000028</v>
      </c>
    </row>
    <row r="606" spans="2:5">
      <c r="B606" s="82">
        <v>40435</v>
      </c>
      <c r="C606" s="73">
        <v>2.6604999999999999</v>
      </c>
      <c r="D606" s="73">
        <v>3.4249999999999998</v>
      </c>
      <c r="E606" s="95">
        <f t="shared" si="9"/>
        <v>0.76449999999999996</v>
      </c>
    </row>
    <row r="607" spans="2:5">
      <c r="B607" s="82">
        <v>40436</v>
      </c>
      <c r="C607" s="73">
        <v>2.7164999999999999</v>
      </c>
      <c r="D607" s="73">
        <v>3.5045000000000002</v>
      </c>
      <c r="E607" s="95">
        <f t="shared" si="9"/>
        <v>0.78800000000000026</v>
      </c>
    </row>
    <row r="608" spans="2:5">
      <c r="B608" s="82">
        <v>40437</v>
      </c>
      <c r="C608" s="73">
        <v>2.7765</v>
      </c>
      <c r="D608" s="73">
        <v>3.5735000000000001</v>
      </c>
      <c r="E608" s="95">
        <f t="shared" si="9"/>
        <v>0.79700000000000015</v>
      </c>
    </row>
    <row r="609" spans="2:5">
      <c r="B609" s="82">
        <v>40438</v>
      </c>
      <c r="C609" s="73">
        <v>2.7570000000000001</v>
      </c>
      <c r="D609" s="73">
        <v>3.5489999999999999</v>
      </c>
      <c r="E609" s="95">
        <f t="shared" si="9"/>
        <v>0.79199999999999982</v>
      </c>
    </row>
    <row r="610" spans="2:5">
      <c r="B610" s="82">
        <v>40441</v>
      </c>
      <c r="C610" s="73">
        <v>2.7225000000000001</v>
      </c>
      <c r="D610" s="73">
        <v>3.52</v>
      </c>
      <c r="E610" s="95">
        <f t="shared" si="9"/>
        <v>0.79749999999999988</v>
      </c>
    </row>
    <row r="611" spans="2:5">
      <c r="B611" s="82">
        <v>40442</v>
      </c>
      <c r="C611" s="73">
        <v>2.5975000000000001</v>
      </c>
      <c r="D611" s="73">
        <v>3.4215</v>
      </c>
      <c r="E611" s="95">
        <f t="shared" si="9"/>
        <v>0.82399999999999984</v>
      </c>
    </row>
    <row r="612" spans="2:5">
      <c r="B612" s="82">
        <v>40443</v>
      </c>
      <c r="C612" s="73">
        <v>2.6005000000000003</v>
      </c>
      <c r="D612" s="73">
        <v>3.3970000000000002</v>
      </c>
      <c r="E612" s="95">
        <f t="shared" si="9"/>
        <v>0.79649999999999999</v>
      </c>
    </row>
    <row r="613" spans="2:5">
      <c r="B613" s="82">
        <v>40444</v>
      </c>
      <c r="C613" s="73">
        <v>2.5954999999999999</v>
      </c>
      <c r="D613" s="73">
        <v>3.3784999999999998</v>
      </c>
      <c r="E613" s="95">
        <f t="shared" si="9"/>
        <v>0.78299999999999992</v>
      </c>
    </row>
    <row r="614" spans="2:5">
      <c r="B614" s="82">
        <v>40445</v>
      </c>
      <c r="C614" s="73">
        <v>2.6440000000000001</v>
      </c>
      <c r="D614" s="73">
        <v>3.4304999999999999</v>
      </c>
      <c r="E614" s="95">
        <f t="shared" si="9"/>
        <v>0.78649999999999975</v>
      </c>
    </row>
    <row r="615" spans="2:5">
      <c r="B615" s="82">
        <v>40448</v>
      </c>
      <c r="C615" s="73">
        <v>2.5585</v>
      </c>
      <c r="D615" s="73">
        <v>3.3445</v>
      </c>
      <c r="E615" s="95">
        <f t="shared" si="9"/>
        <v>0.78600000000000003</v>
      </c>
    </row>
    <row r="616" spans="2:5">
      <c r="B616" s="82">
        <v>40449</v>
      </c>
      <c r="C616" s="73">
        <v>2.4935</v>
      </c>
      <c r="D616" s="73">
        <v>3.2589999999999999</v>
      </c>
      <c r="E616" s="95">
        <f t="shared" si="9"/>
        <v>0.76549999999999985</v>
      </c>
    </row>
    <row r="617" spans="2:5">
      <c r="B617" s="82">
        <v>40450</v>
      </c>
      <c r="C617" s="73">
        <v>2.5385</v>
      </c>
      <c r="D617" s="73">
        <v>3.3</v>
      </c>
      <c r="E617" s="95">
        <f t="shared" si="9"/>
        <v>0.76149999999999984</v>
      </c>
    </row>
    <row r="618" spans="2:5">
      <c r="B618" s="82">
        <v>40451</v>
      </c>
      <c r="C618" s="73">
        <v>2.5739999999999998</v>
      </c>
      <c r="D618" s="73">
        <v>3.3449999999999998</v>
      </c>
      <c r="E618" s="95">
        <f t="shared" si="9"/>
        <v>0.77099999999999991</v>
      </c>
    </row>
    <row r="619" spans="2:5">
      <c r="B619" s="82">
        <v>40452</v>
      </c>
      <c r="C619" s="73">
        <v>2.5895000000000001</v>
      </c>
      <c r="D619" s="73">
        <v>3.3730000000000002</v>
      </c>
      <c r="E619" s="95">
        <f t="shared" si="9"/>
        <v>0.78350000000000009</v>
      </c>
    </row>
    <row r="620" spans="2:5">
      <c r="B620" s="82">
        <v>40455</v>
      </c>
      <c r="C620" s="73">
        <v>2.5531999999999999</v>
      </c>
      <c r="D620" s="73">
        <v>3.3376000000000001</v>
      </c>
      <c r="E620" s="95">
        <f t="shared" si="9"/>
        <v>0.78440000000000021</v>
      </c>
    </row>
    <row r="621" spans="2:5">
      <c r="B621" s="82">
        <v>40456</v>
      </c>
      <c r="C621" s="73">
        <v>2.5685000000000002</v>
      </c>
      <c r="D621" s="73">
        <v>3.3940000000000001</v>
      </c>
      <c r="E621" s="95">
        <f t="shared" si="9"/>
        <v>0.8254999999999999</v>
      </c>
    </row>
    <row r="622" spans="2:5">
      <c r="B622" s="82">
        <v>40457</v>
      </c>
      <c r="C622" s="73">
        <v>2.4954999999999998</v>
      </c>
      <c r="D622" s="73">
        <v>3.319</v>
      </c>
      <c r="E622" s="95">
        <f t="shared" si="9"/>
        <v>0.82350000000000012</v>
      </c>
    </row>
    <row r="623" spans="2:5">
      <c r="B623" s="82">
        <v>40458</v>
      </c>
      <c r="C623" s="73">
        <v>2.4809999999999999</v>
      </c>
      <c r="D623" s="73">
        <v>3.343</v>
      </c>
      <c r="E623" s="95">
        <f t="shared" si="9"/>
        <v>0.8620000000000001</v>
      </c>
    </row>
    <row r="624" spans="2:5">
      <c r="B624" s="82">
        <v>40459</v>
      </c>
      <c r="C624" s="73">
        <v>2.4975000000000001</v>
      </c>
      <c r="D624" s="73">
        <v>3.391</v>
      </c>
      <c r="E624" s="95">
        <f t="shared" si="9"/>
        <v>0.89349999999999996</v>
      </c>
    </row>
    <row r="625" spans="2:5">
      <c r="B625" s="82">
        <v>40462</v>
      </c>
      <c r="C625" s="73">
        <v>2.4824999999999999</v>
      </c>
      <c r="D625" s="73">
        <v>3.3738000000000001</v>
      </c>
      <c r="E625" s="95">
        <f t="shared" si="9"/>
        <v>0.8913000000000002</v>
      </c>
    </row>
    <row r="626" spans="2:5">
      <c r="B626" s="82">
        <v>40463</v>
      </c>
      <c r="C626" s="73">
        <v>2.5263</v>
      </c>
      <c r="D626" s="73">
        <v>3.4598</v>
      </c>
      <c r="E626" s="95">
        <f t="shared" si="9"/>
        <v>0.9335</v>
      </c>
    </row>
    <row r="627" spans="2:5">
      <c r="B627" s="82">
        <v>40464</v>
      </c>
      <c r="C627" s="73">
        <v>2.5004999999999997</v>
      </c>
      <c r="D627" s="73">
        <v>3.4470000000000001</v>
      </c>
      <c r="E627" s="95">
        <f t="shared" si="9"/>
        <v>0.94650000000000034</v>
      </c>
    </row>
    <row r="628" spans="2:5">
      <c r="B628" s="82">
        <v>40465</v>
      </c>
      <c r="C628" s="73">
        <v>2.5935000000000001</v>
      </c>
      <c r="D628" s="73">
        <v>3.548</v>
      </c>
      <c r="E628" s="95">
        <f t="shared" si="9"/>
        <v>0.9544999999999999</v>
      </c>
    </row>
    <row r="629" spans="2:5">
      <c r="B629" s="82">
        <v>40466</v>
      </c>
      <c r="C629" s="73">
        <v>2.6349</v>
      </c>
      <c r="D629" s="73">
        <v>3.5960000000000001</v>
      </c>
      <c r="E629" s="95">
        <f t="shared" si="9"/>
        <v>0.96110000000000007</v>
      </c>
    </row>
    <row r="630" spans="2:5">
      <c r="B630" s="82">
        <v>40469</v>
      </c>
      <c r="C630" s="73">
        <v>2.5775000000000001</v>
      </c>
      <c r="D630" s="73">
        <v>3.5634999999999999</v>
      </c>
      <c r="E630" s="95">
        <f t="shared" si="9"/>
        <v>0.98599999999999977</v>
      </c>
    </row>
    <row r="631" spans="2:5">
      <c r="B631" s="82">
        <v>40470</v>
      </c>
      <c r="C631" s="73">
        <v>2.5434999999999999</v>
      </c>
      <c r="D631" s="73">
        <v>3.5209999999999999</v>
      </c>
      <c r="E631" s="95">
        <f t="shared" si="9"/>
        <v>0.97750000000000004</v>
      </c>
    </row>
    <row r="632" spans="2:5">
      <c r="B632" s="82">
        <v>40471</v>
      </c>
      <c r="C632" s="73">
        <v>2.5339999999999998</v>
      </c>
      <c r="D632" s="73">
        <v>3.4939999999999998</v>
      </c>
      <c r="E632" s="95">
        <f t="shared" si="9"/>
        <v>0.96</v>
      </c>
    </row>
    <row r="633" spans="2:5">
      <c r="B633" s="82">
        <v>40472</v>
      </c>
      <c r="C633" s="73">
        <v>2.6074999999999999</v>
      </c>
      <c r="D633" s="73">
        <v>3.5750000000000002</v>
      </c>
      <c r="E633" s="95">
        <f t="shared" si="9"/>
        <v>0.96750000000000025</v>
      </c>
    </row>
    <row r="634" spans="2:5">
      <c r="B634" s="82">
        <v>40473</v>
      </c>
      <c r="C634" s="73">
        <v>2.6240000000000001</v>
      </c>
      <c r="D634" s="73">
        <v>3.5470000000000002</v>
      </c>
      <c r="E634" s="95">
        <f t="shared" si="9"/>
        <v>0.92300000000000004</v>
      </c>
    </row>
    <row r="635" spans="2:5">
      <c r="B635" s="82">
        <v>40476</v>
      </c>
      <c r="C635" s="73">
        <v>2.6463000000000001</v>
      </c>
      <c r="D635" s="73">
        <v>3.5564999999999998</v>
      </c>
      <c r="E635" s="95">
        <f t="shared" si="9"/>
        <v>0.91019999999999968</v>
      </c>
    </row>
    <row r="636" spans="2:5">
      <c r="B636" s="82">
        <v>40477</v>
      </c>
      <c r="C636" s="73">
        <v>2.7294999999999998</v>
      </c>
      <c r="D636" s="73">
        <v>3.6343000000000001</v>
      </c>
      <c r="E636" s="95">
        <f t="shared" si="9"/>
        <v>0.90480000000000027</v>
      </c>
    </row>
    <row r="637" spans="2:5">
      <c r="B637" s="82">
        <v>40478</v>
      </c>
      <c r="C637" s="73">
        <v>2.8045</v>
      </c>
      <c r="D637" s="73">
        <v>3.7029999999999998</v>
      </c>
      <c r="E637" s="95">
        <f t="shared" si="9"/>
        <v>0.89849999999999985</v>
      </c>
    </row>
    <row r="638" spans="2:5">
      <c r="B638" s="82">
        <v>40479</v>
      </c>
      <c r="C638" s="73">
        <v>2.7415000000000003</v>
      </c>
      <c r="D638" s="73">
        <v>3.6850000000000001</v>
      </c>
      <c r="E638" s="95">
        <f t="shared" si="9"/>
        <v>0.94349999999999978</v>
      </c>
    </row>
    <row r="639" spans="2:5">
      <c r="B639" s="82">
        <v>40480</v>
      </c>
      <c r="C639" s="73">
        <v>2.6829999999999998</v>
      </c>
      <c r="D639" s="73">
        <v>3.6345000000000001</v>
      </c>
      <c r="E639" s="95">
        <f t="shared" si="9"/>
        <v>0.95150000000000023</v>
      </c>
    </row>
    <row r="640" spans="2:5">
      <c r="B640" s="82">
        <v>40483</v>
      </c>
      <c r="C640" s="73">
        <v>2.7134999999999998</v>
      </c>
      <c r="D640" s="73">
        <v>3.6764999999999999</v>
      </c>
      <c r="E640" s="95">
        <f t="shared" si="9"/>
        <v>0.96300000000000008</v>
      </c>
    </row>
    <row r="641" spans="2:5">
      <c r="B641" s="82">
        <v>40484</v>
      </c>
      <c r="C641" s="73">
        <v>2.6964999999999999</v>
      </c>
      <c r="D641" s="73">
        <v>3.6320000000000001</v>
      </c>
      <c r="E641" s="95">
        <f t="shared" si="9"/>
        <v>0.93550000000000022</v>
      </c>
    </row>
    <row r="642" spans="2:5">
      <c r="B642" s="82">
        <v>40485</v>
      </c>
      <c r="C642" s="73">
        <v>2.6795</v>
      </c>
      <c r="D642" s="73">
        <v>3.7010000000000001</v>
      </c>
      <c r="E642" s="95">
        <f t="shared" si="9"/>
        <v>1.0215000000000001</v>
      </c>
    </row>
    <row r="643" spans="2:5">
      <c r="B643" s="82">
        <v>40486</v>
      </c>
      <c r="C643" s="73">
        <v>2.6324999999999998</v>
      </c>
      <c r="D643" s="73">
        <v>3.7119999999999997</v>
      </c>
      <c r="E643" s="95">
        <f t="shared" si="9"/>
        <v>1.0794999999999999</v>
      </c>
    </row>
    <row r="644" spans="2:5">
      <c r="B644" s="82">
        <v>40487</v>
      </c>
      <c r="C644" s="73">
        <v>2.6669999999999998</v>
      </c>
      <c r="D644" s="73">
        <v>3.7530000000000001</v>
      </c>
      <c r="E644" s="95">
        <f t="shared" si="9"/>
        <v>1.0860000000000003</v>
      </c>
    </row>
    <row r="645" spans="2:5">
      <c r="B645" s="82">
        <v>40490</v>
      </c>
      <c r="C645" s="73">
        <v>2.6930000000000001</v>
      </c>
      <c r="D645" s="73">
        <v>3.7633999999999999</v>
      </c>
      <c r="E645" s="95">
        <f t="shared" si="9"/>
        <v>1.0703999999999998</v>
      </c>
    </row>
    <row r="646" spans="2:5">
      <c r="B646" s="82">
        <v>40491</v>
      </c>
      <c r="C646" s="73">
        <v>2.8315000000000001</v>
      </c>
      <c r="D646" s="73">
        <v>3.8875000000000002</v>
      </c>
      <c r="E646" s="95">
        <f t="shared" ref="E646:E709" si="10">D646-C646</f>
        <v>1.056</v>
      </c>
    </row>
    <row r="647" spans="2:5">
      <c r="B647" s="82">
        <v>40492</v>
      </c>
      <c r="C647" s="73">
        <v>2.7904999999999998</v>
      </c>
      <c r="D647" s="73">
        <v>3.8679999999999999</v>
      </c>
      <c r="E647" s="95">
        <f t="shared" si="10"/>
        <v>1.0775000000000001</v>
      </c>
    </row>
    <row r="648" spans="2:5">
      <c r="B648" s="82">
        <v>40493</v>
      </c>
      <c r="C648" s="73">
        <v>2.7565</v>
      </c>
      <c r="D648" s="73">
        <v>3.8620000000000001</v>
      </c>
      <c r="E648" s="95">
        <f t="shared" si="10"/>
        <v>1.1055000000000001</v>
      </c>
    </row>
    <row r="649" spans="2:5">
      <c r="B649" s="82">
        <v>40494</v>
      </c>
      <c r="C649" s="73">
        <v>2.9279999999999999</v>
      </c>
      <c r="D649" s="73">
        <v>3.92</v>
      </c>
      <c r="E649" s="95">
        <f t="shared" si="10"/>
        <v>0.99199999999999999</v>
      </c>
    </row>
    <row r="650" spans="2:5">
      <c r="B650" s="82">
        <v>40497</v>
      </c>
      <c r="C650" s="73">
        <v>3.0834999999999999</v>
      </c>
      <c r="D650" s="73">
        <v>4.04</v>
      </c>
      <c r="E650" s="95">
        <f t="shared" si="10"/>
        <v>0.95650000000000013</v>
      </c>
    </row>
    <row r="651" spans="2:5">
      <c r="B651" s="82">
        <v>40498</v>
      </c>
      <c r="C651" s="73">
        <v>2.9830000000000001</v>
      </c>
      <c r="D651" s="73">
        <v>3.9180000000000001</v>
      </c>
      <c r="E651" s="95">
        <f t="shared" si="10"/>
        <v>0.93500000000000005</v>
      </c>
    </row>
    <row r="652" spans="2:5">
      <c r="B652" s="82">
        <v>40499</v>
      </c>
      <c r="C652" s="73">
        <v>3.0314999999999999</v>
      </c>
      <c r="D652" s="73">
        <v>3.9590000000000001</v>
      </c>
      <c r="E652" s="95">
        <f t="shared" si="10"/>
        <v>0.92750000000000021</v>
      </c>
    </row>
    <row r="653" spans="2:5">
      <c r="B653" s="82">
        <v>40500</v>
      </c>
      <c r="C653" s="73">
        <v>3.0409999999999999</v>
      </c>
      <c r="D653" s="73">
        <v>3.9649999999999999</v>
      </c>
      <c r="E653" s="95">
        <f t="shared" si="10"/>
        <v>0.92399999999999993</v>
      </c>
    </row>
    <row r="654" spans="2:5">
      <c r="B654" s="82">
        <v>40501</v>
      </c>
      <c r="C654" s="73">
        <v>3.032</v>
      </c>
      <c r="D654" s="73">
        <v>3.9459999999999997</v>
      </c>
      <c r="E654" s="95">
        <f t="shared" si="10"/>
        <v>0.9139999999999997</v>
      </c>
    </row>
    <row r="655" spans="2:5">
      <c r="B655" s="82">
        <v>40504</v>
      </c>
      <c r="C655" s="73">
        <v>2.9525000000000001</v>
      </c>
      <c r="D655" s="73">
        <v>3.8975</v>
      </c>
      <c r="E655" s="95">
        <f t="shared" si="10"/>
        <v>0.94499999999999984</v>
      </c>
    </row>
    <row r="656" spans="2:5">
      <c r="B656" s="82">
        <v>40505</v>
      </c>
      <c r="C656" s="73">
        <v>2.9159999999999999</v>
      </c>
      <c r="D656" s="73">
        <v>3.87</v>
      </c>
      <c r="E656" s="95">
        <f t="shared" si="10"/>
        <v>0.95400000000000018</v>
      </c>
    </row>
    <row r="657" spans="2:5">
      <c r="B657" s="82">
        <v>40506</v>
      </c>
      <c r="C657" s="73">
        <v>3.0566</v>
      </c>
      <c r="D657" s="73">
        <v>3.9630000000000001</v>
      </c>
      <c r="E657" s="95">
        <f t="shared" si="10"/>
        <v>0.90640000000000009</v>
      </c>
    </row>
    <row r="658" spans="2:5">
      <c r="B658" s="82">
        <v>40507</v>
      </c>
      <c r="C658" s="73">
        <v>2.9140000000000001</v>
      </c>
      <c r="D658" s="73">
        <v>3.8666</v>
      </c>
      <c r="E658" s="95">
        <f t="shared" si="10"/>
        <v>0.95259999999999989</v>
      </c>
    </row>
    <row r="659" spans="2:5">
      <c r="B659" s="82">
        <v>40508</v>
      </c>
      <c r="C659" s="73">
        <v>3.0259999999999998</v>
      </c>
      <c r="D659" s="73">
        <v>3.9127999999999998</v>
      </c>
      <c r="E659" s="95">
        <f t="shared" si="10"/>
        <v>0.88680000000000003</v>
      </c>
    </row>
    <row r="660" spans="2:5">
      <c r="B660" s="82">
        <v>40511</v>
      </c>
      <c r="C660" s="73">
        <v>2.9704999999999999</v>
      </c>
      <c r="D660" s="73">
        <v>3.843</v>
      </c>
      <c r="E660" s="95">
        <f t="shared" si="10"/>
        <v>0.87250000000000005</v>
      </c>
    </row>
    <row r="661" spans="2:5">
      <c r="B661" s="82">
        <v>40512</v>
      </c>
      <c r="C661" s="73">
        <v>2.9415</v>
      </c>
      <c r="D661" s="73">
        <v>3.8077000000000001</v>
      </c>
      <c r="E661" s="95">
        <f t="shared" si="10"/>
        <v>0.86620000000000008</v>
      </c>
    </row>
    <row r="662" spans="2:5">
      <c r="B662" s="82">
        <v>40513</v>
      </c>
      <c r="C662" s="73">
        <v>3.1310000000000002</v>
      </c>
      <c r="D662" s="73">
        <v>3.9794999999999998</v>
      </c>
      <c r="E662" s="95">
        <f t="shared" si="10"/>
        <v>0.84849999999999959</v>
      </c>
    </row>
    <row r="663" spans="2:5">
      <c r="B663" s="82">
        <v>40514</v>
      </c>
      <c r="C663" s="73">
        <v>3.1734999999999998</v>
      </c>
      <c r="D663" s="73">
        <v>3.9815</v>
      </c>
      <c r="E663" s="95">
        <f t="shared" si="10"/>
        <v>0.80800000000000027</v>
      </c>
    </row>
    <row r="664" spans="2:5">
      <c r="B664" s="82">
        <v>40515</v>
      </c>
      <c r="C664" s="73">
        <v>3.161</v>
      </c>
      <c r="D664" s="73">
        <v>4.0372000000000003</v>
      </c>
      <c r="E664" s="95">
        <f t="shared" si="10"/>
        <v>0.87620000000000031</v>
      </c>
    </row>
    <row r="665" spans="2:5">
      <c r="B665" s="82">
        <v>40518</v>
      </c>
      <c r="C665" s="73">
        <v>3.0874999999999999</v>
      </c>
      <c r="D665" s="73">
        <v>3.9584000000000001</v>
      </c>
      <c r="E665" s="95">
        <f t="shared" si="10"/>
        <v>0.87090000000000023</v>
      </c>
    </row>
    <row r="666" spans="2:5">
      <c r="B666" s="82">
        <v>40519</v>
      </c>
      <c r="C666" s="73">
        <v>3.2795000000000001</v>
      </c>
      <c r="D666" s="73">
        <v>4.0826000000000002</v>
      </c>
      <c r="E666" s="95">
        <f t="shared" si="10"/>
        <v>0.80310000000000015</v>
      </c>
    </row>
    <row r="667" spans="2:5">
      <c r="B667" s="82">
        <v>40520</v>
      </c>
      <c r="C667" s="73">
        <v>3.395</v>
      </c>
      <c r="D667" s="73">
        <v>4.1410999999999998</v>
      </c>
      <c r="E667" s="95">
        <f t="shared" si="10"/>
        <v>0.74609999999999976</v>
      </c>
    </row>
    <row r="668" spans="2:5">
      <c r="B668" s="82">
        <v>40521</v>
      </c>
      <c r="C668" s="73">
        <v>3.3014999999999999</v>
      </c>
      <c r="D668" s="73">
        <v>4.0499000000000001</v>
      </c>
      <c r="E668" s="95">
        <f t="shared" si="10"/>
        <v>0.74840000000000018</v>
      </c>
    </row>
    <row r="669" spans="2:5">
      <c r="B669" s="82">
        <v>40522</v>
      </c>
      <c r="C669" s="73">
        <v>3.4319999999999999</v>
      </c>
      <c r="D669" s="73">
        <v>4.1230000000000002</v>
      </c>
      <c r="E669" s="95">
        <f t="shared" si="10"/>
        <v>0.69100000000000028</v>
      </c>
    </row>
    <row r="670" spans="2:5">
      <c r="B670" s="82">
        <v>40525</v>
      </c>
      <c r="C670" s="73">
        <v>3.3755000000000002</v>
      </c>
      <c r="D670" s="73">
        <v>4.1154999999999999</v>
      </c>
      <c r="E670" s="95">
        <f t="shared" si="10"/>
        <v>0.73999999999999977</v>
      </c>
    </row>
    <row r="671" spans="2:5">
      <c r="B671" s="82">
        <v>40526</v>
      </c>
      <c r="C671" s="73">
        <v>3.573</v>
      </c>
      <c r="D671" s="73">
        <v>4.2640000000000002</v>
      </c>
      <c r="E671" s="95">
        <f t="shared" si="10"/>
        <v>0.69100000000000028</v>
      </c>
    </row>
    <row r="672" spans="2:5">
      <c r="B672" s="82">
        <v>40527</v>
      </c>
      <c r="C672" s="73">
        <v>3.67</v>
      </c>
      <c r="D672" s="73">
        <v>4.3620000000000001</v>
      </c>
      <c r="E672" s="95">
        <f t="shared" si="10"/>
        <v>0.69200000000000017</v>
      </c>
    </row>
    <row r="673" spans="2:5">
      <c r="B673" s="82">
        <v>40528</v>
      </c>
      <c r="C673" s="73">
        <v>3.5419999999999998</v>
      </c>
      <c r="D673" s="73">
        <v>4.2809999999999997</v>
      </c>
      <c r="E673" s="95">
        <f t="shared" si="10"/>
        <v>0.73899999999999988</v>
      </c>
    </row>
    <row r="674" spans="2:5">
      <c r="B674" s="82">
        <v>40529</v>
      </c>
      <c r="C674" s="73">
        <v>3.4279999999999999</v>
      </c>
      <c r="D674" s="73">
        <v>4.16</v>
      </c>
      <c r="E674" s="95">
        <f t="shared" si="10"/>
        <v>0.73200000000000021</v>
      </c>
    </row>
    <row r="675" spans="2:5">
      <c r="B675" s="82">
        <v>40532</v>
      </c>
      <c r="C675" s="73">
        <v>3.4258000000000002</v>
      </c>
      <c r="D675" s="73">
        <v>4.1624999999999996</v>
      </c>
      <c r="E675" s="95">
        <f t="shared" si="10"/>
        <v>0.73669999999999947</v>
      </c>
    </row>
    <row r="676" spans="2:5">
      <c r="B676" s="82">
        <v>40533</v>
      </c>
      <c r="C676" s="73">
        <v>3.3906000000000001</v>
      </c>
      <c r="D676" s="73">
        <v>4.1304999999999996</v>
      </c>
      <c r="E676" s="95">
        <f t="shared" si="10"/>
        <v>0.73989999999999956</v>
      </c>
    </row>
    <row r="677" spans="2:5">
      <c r="B677" s="82">
        <v>40534</v>
      </c>
      <c r="C677" s="73">
        <v>3.4325000000000001</v>
      </c>
      <c r="D677" s="73">
        <v>4.1689999999999996</v>
      </c>
      <c r="E677" s="95">
        <f t="shared" si="10"/>
        <v>0.73649999999999949</v>
      </c>
    </row>
    <row r="678" spans="2:5">
      <c r="B678" s="82">
        <v>40535</v>
      </c>
      <c r="C678" s="73">
        <v>3.4809999999999999</v>
      </c>
      <c r="D678" s="73">
        <v>4.2015000000000002</v>
      </c>
      <c r="E678" s="95">
        <f t="shared" si="10"/>
        <v>0.72050000000000036</v>
      </c>
    </row>
    <row r="679" spans="2:5">
      <c r="B679" s="82">
        <v>40536</v>
      </c>
      <c r="C679" s="73">
        <v>3.4699999999999998</v>
      </c>
      <c r="D679" s="73">
        <v>4.1614000000000004</v>
      </c>
      <c r="E679" s="95">
        <f t="shared" si="10"/>
        <v>0.69140000000000068</v>
      </c>
    </row>
    <row r="680" spans="2:5">
      <c r="B680" s="82">
        <v>40539</v>
      </c>
      <c r="C680" s="73">
        <v>3.4114</v>
      </c>
      <c r="D680" s="73">
        <v>4.1429999999999998</v>
      </c>
      <c r="E680" s="95">
        <f t="shared" si="10"/>
        <v>0.73159999999999981</v>
      </c>
    </row>
    <row r="681" spans="2:5">
      <c r="B681" s="82">
        <v>40540</v>
      </c>
      <c r="C681" s="73">
        <v>3.556</v>
      </c>
      <c r="D681" s="73">
        <v>4.2625000000000002</v>
      </c>
      <c r="E681" s="95">
        <f t="shared" si="10"/>
        <v>0.70650000000000013</v>
      </c>
    </row>
    <row r="682" spans="2:5">
      <c r="B682" s="82">
        <v>40541</v>
      </c>
      <c r="C682" s="73">
        <v>3.427</v>
      </c>
      <c r="D682" s="73">
        <v>4.1790000000000003</v>
      </c>
      <c r="E682" s="95">
        <f t="shared" si="10"/>
        <v>0.75200000000000022</v>
      </c>
    </row>
    <row r="683" spans="2:5">
      <c r="B683" s="82">
        <v>40542</v>
      </c>
      <c r="C683" s="73">
        <v>3.45</v>
      </c>
      <c r="D683" s="73">
        <v>4.1811999999999996</v>
      </c>
      <c r="E683" s="95">
        <f t="shared" si="10"/>
        <v>0.73119999999999941</v>
      </c>
    </row>
    <row r="684" spans="2:5">
      <c r="B684" s="82">
        <v>40543</v>
      </c>
      <c r="C684" s="73">
        <v>3.3769999999999998</v>
      </c>
      <c r="D684" s="73">
        <v>4.1052999999999997</v>
      </c>
      <c r="E684" s="95">
        <f t="shared" si="10"/>
        <v>0.72829999999999995</v>
      </c>
    </row>
    <row r="685" spans="2:5">
      <c r="B685" s="82">
        <v>40546</v>
      </c>
      <c r="C685" s="73">
        <v>3.4060000000000001</v>
      </c>
      <c r="D685" s="73">
        <v>4.181</v>
      </c>
      <c r="E685" s="95">
        <f t="shared" si="10"/>
        <v>0.77499999999999991</v>
      </c>
    </row>
    <row r="686" spans="2:5">
      <c r="B686" s="82">
        <v>40547</v>
      </c>
      <c r="C686" s="73">
        <v>3.3970000000000002</v>
      </c>
      <c r="D686" s="73">
        <v>4.1974999999999998</v>
      </c>
      <c r="E686" s="95">
        <f t="shared" si="10"/>
        <v>0.80049999999999955</v>
      </c>
    </row>
    <row r="687" spans="2:5">
      <c r="B687" s="82">
        <v>40548</v>
      </c>
      <c r="C687" s="73">
        <v>3.5465</v>
      </c>
      <c r="D687" s="73">
        <v>4.3022999999999998</v>
      </c>
      <c r="E687" s="95">
        <f t="shared" si="10"/>
        <v>0.75579999999999981</v>
      </c>
    </row>
    <row r="688" spans="2:5">
      <c r="B688" s="82">
        <v>40549</v>
      </c>
      <c r="C688" s="73">
        <v>3.4788000000000001</v>
      </c>
      <c r="D688" s="73">
        <v>4.25</v>
      </c>
      <c r="E688" s="95">
        <f t="shared" si="10"/>
        <v>0.77119999999999989</v>
      </c>
    </row>
    <row r="689" spans="2:5">
      <c r="B689" s="82">
        <v>40550</v>
      </c>
      <c r="C689" s="73">
        <v>3.4060000000000001</v>
      </c>
      <c r="D689" s="73">
        <v>4.1959999999999997</v>
      </c>
      <c r="E689" s="95">
        <f t="shared" si="10"/>
        <v>0.78999999999999959</v>
      </c>
    </row>
    <row r="690" spans="2:5">
      <c r="B690" s="82">
        <v>40553</v>
      </c>
      <c r="C690" s="73">
        <v>3.3609999999999998</v>
      </c>
      <c r="D690" s="73">
        <v>4.1524999999999999</v>
      </c>
      <c r="E690" s="95">
        <f t="shared" si="10"/>
        <v>0.79150000000000009</v>
      </c>
    </row>
    <row r="691" spans="2:5">
      <c r="B691" s="82">
        <v>40554</v>
      </c>
      <c r="C691" s="73">
        <v>3.4175</v>
      </c>
      <c r="D691" s="73">
        <v>4.194</v>
      </c>
      <c r="E691" s="95">
        <f t="shared" si="10"/>
        <v>0.77649999999999997</v>
      </c>
    </row>
    <row r="692" spans="2:5">
      <c r="B692" s="82">
        <v>40555</v>
      </c>
      <c r="C692" s="73">
        <v>3.4344999999999999</v>
      </c>
      <c r="D692" s="73">
        <v>4.2290000000000001</v>
      </c>
      <c r="E692" s="95">
        <f t="shared" si="10"/>
        <v>0.79450000000000021</v>
      </c>
    </row>
    <row r="693" spans="2:5">
      <c r="B693" s="82">
        <v>40556</v>
      </c>
      <c r="C693" s="73">
        <v>3.3660000000000001</v>
      </c>
      <c r="D693" s="73">
        <v>4.1959999999999997</v>
      </c>
      <c r="E693" s="95">
        <f t="shared" si="10"/>
        <v>0.82999999999999963</v>
      </c>
    </row>
    <row r="694" spans="2:5">
      <c r="B694" s="82">
        <v>40557</v>
      </c>
      <c r="C694" s="73">
        <v>3.3974000000000002</v>
      </c>
      <c r="D694" s="73">
        <v>4.2309999999999999</v>
      </c>
      <c r="E694" s="95">
        <f t="shared" si="10"/>
        <v>0.83359999999999967</v>
      </c>
    </row>
    <row r="695" spans="2:5">
      <c r="B695" s="82">
        <v>40560</v>
      </c>
      <c r="C695" s="73">
        <v>3.3847999999999998</v>
      </c>
      <c r="D695" s="73">
        <v>4.2259000000000002</v>
      </c>
      <c r="E695" s="95">
        <f t="shared" si="10"/>
        <v>0.8411000000000004</v>
      </c>
    </row>
    <row r="696" spans="2:5">
      <c r="B696" s="82">
        <v>40561</v>
      </c>
      <c r="C696" s="73">
        <v>3.4340000000000002</v>
      </c>
      <c r="D696" s="73">
        <v>4.274</v>
      </c>
      <c r="E696" s="95">
        <f t="shared" si="10"/>
        <v>0.83999999999999986</v>
      </c>
    </row>
    <row r="697" spans="2:5">
      <c r="B697" s="82">
        <v>40562</v>
      </c>
      <c r="C697" s="73">
        <v>3.4095</v>
      </c>
      <c r="D697" s="73">
        <v>4.2489999999999997</v>
      </c>
      <c r="E697" s="95">
        <f t="shared" si="10"/>
        <v>0.83949999999999969</v>
      </c>
    </row>
    <row r="698" spans="2:5">
      <c r="B698" s="82">
        <v>40563</v>
      </c>
      <c r="C698" s="73">
        <v>3.5190000000000001</v>
      </c>
      <c r="D698" s="73">
        <v>4.3434999999999997</v>
      </c>
      <c r="E698" s="95">
        <f t="shared" si="10"/>
        <v>0.82449999999999957</v>
      </c>
    </row>
    <row r="699" spans="2:5">
      <c r="B699" s="82">
        <v>40564</v>
      </c>
      <c r="C699" s="73">
        <v>3.4794999999999998</v>
      </c>
      <c r="D699" s="73">
        <v>4.2880000000000003</v>
      </c>
      <c r="E699" s="95">
        <f t="shared" si="10"/>
        <v>0.80850000000000044</v>
      </c>
    </row>
    <row r="700" spans="2:5">
      <c r="B700" s="82">
        <v>40567</v>
      </c>
      <c r="C700" s="73">
        <v>3.4855</v>
      </c>
      <c r="D700" s="73">
        <v>4.2869999999999999</v>
      </c>
      <c r="E700" s="95">
        <f t="shared" si="10"/>
        <v>0.80149999999999988</v>
      </c>
    </row>
    <row r="701" spans="2:5">
      <c r="B701" s="82">
        <v>40568</v>
      </c>
      <c r="C701" s="73">
        <v>3.4175</v>
      </c>
      <c r="D701" s="73">
        <v>4.2229999999999999</v>
      </c>
      <c r="E701" s="95">
        <f t="shared" si="10"/>
        <v>0.80549999999999988</v>
      </c>
    </row>
    <row r="702" spans="2:5">
      <c r="B702" s="82">
        <v>40569</v>
      </c>
      <c r="C702" s="73">
        <v>3.5024999999999999</v>
      </c>
      <c r="D702" s="73">
        <v>4.319</v>
      </c>
      <c r="E702" s="95">
        <f t="shared" si="10"/>
        <v>0.8165</v>
      </c>
    </row>
    <row r="703" spans="2:5">
      <c r="B703" s="82">
        <v>40570</v>
      </c>
      <c r="C703" s="73">
        <v>3.4779999999999998</v>
      </c>
      <c r="D703" s="73">
        <v>4.2960000000000003</v>
      </c>
      <c r="E703" s="95">
        <f t="shared" si="10"/>
        <v>0.8180000000000005</v>
      </c>
    </row>
    <row r="704" spans="2:5">
      <c r="B704" s="82">
        <v>40571</v>
      </c>
      <c r="C704" s="73">
        <v>3.4215</v>
      </c>
      <c r="D704" s="73">
        <v>4.2560000000000002</v>
      </c>
      <c r="E704" s="95">
        <f t="shared" si="10"/>
        <v>0.83450000000000024</v>
      </c>
    </row>
    <row r="705" spans="2:5">
      <c r="B705" s="82">
        <v>40574</v>
      </c>
      <c r="C705" s="73">
        <v>3.4735</v>
      </c>
      <c r="D705" s="73">
        <v>4.3094999999999999</v>
      </c>
      <c r="E705" s="95">
        <f t="shared" si="10"/>
        <v>0.83599999999999985</v>
      </c>
    </row>
    <row r="706" spans="2:5">
      <c r="B706" s="82">
        <v>40575</v>
      </c>
      <c r="C706" s="73">
        <v>3.5445000000000002</v>
      </c>
      <c r="D706" s="73">
        <v>4.3689999999999998</v>
      </c>
      <c r="E706" s="95">
        <f t="shared" si="10"/>
        <v>0.82449999999999957</v>
      </c>
    </row>
    <row r="707" spans="2:5">
      <c r="B707" s="82">
        <v>40576</v>
      </c>
      <c r="C707" s="73">
        <v>3.5836000000000001</v>
      </c>
      <c r="D707" s="73">
        <v>4.3795000000000002</v>
      </c>
      <c r="E707" s="95">
        <f t="shared" si="10"/>
        <v>0.79590000000000005</v>
      </c>
    </row>
    <row r="708" spans="2:5">
      <c r="B708" s="82">
        <v>40577</v>
      </c>
      <c r="C708" s="73">
        <v>3.6644999999999999</v>
      </c>
      <c r="D708" s="73">
        <v>4.4414999999999996</v>
      </c>
      <c r="E708" s="95">
        <f t="shared" si="10"/>
        <v>0.77699999999999969</v>
      </c>
    </row>
    <row r="709" spans="2:5">
      <c r="B709" s="82">
        <v>40578</v>
      </c>
      <c r="C709" s="73">
        <v>3.7404000000000002</v>
      </c>
      <c r="D709" s="73">
        <v>4.4885000000000002</v>
      </c>
      <c r="E709" s="95">
        <f t="shared" si="10"/>
        <v>0.74809999999999999</v>
      </c>
    </row>
    <row r="710" spans="2:5">
      <c r="B710" s="82">
        <v>40581</v>
      </c>
      <c r="C710" s="73">
        <v>3.746</v>
      </c>
      <c r="D710" s="73">
        <v>4.4684999999999997</v>
      </c>
      <c r="E710" s="95">
        <f t="shared" ref="E710:E773" si="11">D710-C710</f>
        <v>0.7224999999999997</v>
      </c>
    </row>
    <row r="711" spans="2:5">
      <c r="B711" s="82">
        <v>40582</v>
      </c>
      <c r="C711" s="73">
        <v>3.8475000000000001</v>
      </c>
      <c r="D711" s="73">
        <v>4.5359999999999996</v>
      </c>
      <c r="E711" s="95">
        <f t="shared" si="11"/>
        <v>0.68849999999999945</v>
      </c>
    </row>
    <row r="712" spans="2:5">
      <c r="B712" s="82">
        <v>40583</v>
      </c>
      <c r="C712" s="73">
        <v>3.7685</v>
      </c>
      <c r="D712" s="73">
        <v>4.4850000000000003</v>
      </c>
      <c r="E712" s="95">
        <f t="shared" si="11"/>
        <v>0.71650000000000036</v>
      </c>
    </row>
    <row r="713" spans="2:5">
      <c r="B713" s="82">
        <v>40584</v>
      </c>
      <c r="C713" s="73">
        <v>3.81</v>
      </c>
      <c r="D713" s="73">
        <v>4.5380000000000003</v>
      </c>
      <c r="E713" s="95">
        <f t="shared" si="11"/>
        <v>0.7280000000000002</v>
      </c>
    </row>
    <row r="714" spans="2:5">
      <c r="B714" s="82">
        <v>40585</v>
      </c>
      <c r="C714" s="73">
        <v>3.7481999999999998</v>
      </c>
      <c r="D714" s="73">
        <v>4.4705000000000004</v>
      </c>
      <c r="E714" s="95">
        <f t="shared" si="11"/>
        <v>0.72230000000000061</v>
      </c>
    </row>
    <row r="715" spans="2:5">
      <c r="B715" s="82">
        <v>40588</v>
      </c>
      <c r="C715" s="73">
        <v>3.7364999999999999</v>
      </c>
      <c r="D715" s="73">
        <v>4.4569999999999999</v>
      </c>
      <c r="E715" s="95">
        <f t="shared" si="11"/>
        <v>0.72049999999999992</v>
      </c>
    </row>
    <row r="716" spans="2:5">
      <c r="B716" s="82">
        <v>40589</v>
      </c>
      <c r="C716" s="73">
        <v>3.7090999999999998</v>
      </c>
      <c r="D716" s="73">
        <v>4.4196</v>
      </c>
      <c r="E716" s="95">
        <f t="shared" si="11"/>
        <v>0.71050000000000013</v>
      </c>
    </row>
    <row r="717" spans="2:5">
      <c r="B717" s="82">
        <v>40590</v>
      </c>
      <c r="C717" s="73">
        <v>3.7240000000000002</v>
      </c>
      <c r="D717" s="73">
        <v>4.4400000000000004</v>
      </c>
      <c r="E717" s="95">
        <f t="shared" si="11"/>
        <v>0.71600000000000019</v>
      </c>
    </row>
    <row r="718" spans="2:5">
      <c r="B718" s="82">
        <v>40591</v>
      </c>
      <c r="C718" s="73">
        <v>3.6739999999999999</v>
      </c>
      <c r="D718" s="73">
        <v>4.4180000000000001</v>
      </c>
      <c r="E718" s="95">
        <f t="shared" si="11"/>
        <v>0.74400000000000022</v>
      </c>
    </row>
    <row r="719" spans="2:5">
      <c r="B719" s="82">
        <v>40592</v>
      </c>
      <c r="C719" s="73">
        <v>3.6835</v>
      </c>
      <c r="D719" s="73">
        <v>4.4409999999999998</v>
      </c>
      <c r="E719" s="95">
        <f t="shared" si="11"/>
        <v>0.75749999999999984</v>
      </c>
    </row>
    <row r="720" spans="2:5">
      <c r="B720" s="82">
        <v>40595</v>
      </c>
      <c r="C720" s="73">
        <v>3.6654999999999998</v>
      </c>
      <c r="D720" s="73">
        <v>4.4340999999999999</v>
      </c>
      <c r="E720" s="95">
        <f t="shared" si="11"/>
        <v>0.76860000000000017</v>
      </c>
    </row>
    <row r="721" spans="2:5">
      <c r="B721" s="82">
        <v>40596</v>
      </c>
      <c r="C721" s="73">
        <v>3.5754999999999999</v>
      </c>
      <c r="D721" s="73">
        <v>4.3719999999999999</v>
      </c>
      <c r="E721" s="95">
        <f t="shared" si="11"/>
        <v>0.79649999999999999</v>
      </c>
    </row>
    <row r="722" spans="2:5">
      <c r="B722" s="82">
        <v>40597</v>
      </c>
      <c r="C722" s="73">
        <v>3.6040000000000001</v>
      </c>
      <c r="D722" s="73">
        <v>4.3544999999999998</v>
      </c>
      <c r="E722" s="95">
        <f t="shared" si="11"/>
        <v>0.75049999999999972</v>
      </c>
    </row>
    <row r="723" spans="2:5">
      <c r="B723" s="82">
        <v>40598</v>
      </c>
      <c r="C723" s="73">
        <v>3.5680000000000001</v>
      </c>
      <c r="D723" s="73">
        <v>4.3144999999999998</v>
      </c>
      <c r="E723" s="95">
        <f t="shared" si="11"/>
        <v>0.74649999999999972</v>
      </c>
    </row>
    <row r="724" spans="2:5">
      <c r="B724" s="82">
        <v>40599</v>
      </c>
      <c r="C724" s="73">
        <v>3.5375000000000001</v>
      </c>
      <c r="D724" s="73">
        <v>4.282</v>
      </c>
      <c r="E724" s="95">
        <f t="shared" si="11"/>
        <v>0.74449999999999994</v>
      </c>
    </row>
    <row r="725" spans="2:5">
      <c r="B725" s="82">
        <v>40602</v>
      </c>
      <c r="C725" s="73">
        <v>3.5419999999999998</v>
      </c>
      <c r="D725" s="73">
        <v>4.2895000000000003</v>
      </c>
      <c r="E725" s="95">
        <f t="shared" si="11"/>
        <v>0.7475000000000005</v>
      </c>
    </row>
    <row r="726" spans="2:5">
      <c r="B726" s="82">
        <v>40603</v>
      </c>
      <c r="C726" s="73">
        <v>3.5150000000000001</v>
      </c>
      <c r="D726" s="73">
        <v>4.2634999999999996</v>
      </c>
      <c r="E726" s="95">
        <f t="shared" si="11"/>
        <v>0.7484999999999995</v>
      </c>
    </row>
    <row r="727" spans="2:5">
      <c r="B727" s="82">
        <v>40604</v>
      </c>
      <c r="C727" s="73">
        <v>3.5975000000000001</v>
      </c>
      <c r="D727" s="73">
        <v>4.3494999999999999</v>
      </c>
      <c r="E727" s="95">
        <f t="shared" si="11"/>
        <v>0.75199999999999978</v>
      </c>
    </row>
    <row r="728" spans="2:5">
      <c r="B728" s="82">
        <v>40605</v>
      </c>
      <c r="C728" s="73">
        <v>3.6884999999999999</v>
      </c>
      <c r="D728" s="73">
        <v>4.4065000000000003</v>
      </c>
      <c r="E728" s="95">
        <f t="shared" si="11"/>
        <v>0.71800000000000042</v>
      </c>
    </row>
    <row r="729" spans="2:5">
      <c r="B729" s="82">
        <v>40606</v>
      </c>
      <c r="C729" s="73">
        <v>3.6145</v>
      </c>
      <c r="D729" s="73">
        <v>4.3665000000000003</v>
      </c>
      <c r="E729" s="95">
        <f t="shared" si="11"/>
        <v>0.75200000000000022</v>
      </c>
    </row>
    <row r="730" spans="2:5">
      <c r="B730" s="82">
        <v>40609</v>
      </c>
      <c r="C730" s="73">
        <v>3.6265000000000001</v>
      </c>
      <c r="D730" s="73">
        <v>4.3860000000000001</v>
      </c>
      <c r="E730" s="95">
        <f t="shared" si="11"/>
        <v>0.75950000000000006</v>
      </c>
    </row>
    <row r="731" spans="2:5">
      <c r="B731" s="82">
        <v>40610</v>
      </c>
      <c r="C731" s="73">
        <v>3.649</v>
      </c>
      <c r="D731" s="73">
        <v>4.4249999999999998</v>
      </c>
      <c r="E731" s="95">
        <f t="shared" si="11"/>
        <v>0.7759999999999998</v>
      </c>
    </row>
    <row r="732" spans="2:5">
      <c r="B732" s="82">
        <v>40611</v>
      </c>
      <c r="C732" s="73">
        <v>3.5695000000000001</v>
      </c>
      <c r="D732" s="73">
        <v>4.3644999999999996</v>
      </c>
      <c r="E732" s="95">
        <f t="shared" si="11"/>
        <v>0.79499999999999948</v>
      </c>
    </row>
    <row r="733" spans="2:5">
      <c r="B733" s="82">
        <v>40612</v>
      </c>
      <c r="C733" s="73">
        <v>3.4714999999999998</v>
      </c>
      <c r="D733" s="73">
        <v>4.2675000000000001</v>
      </c>
      <c r="E733" s="95">
        <f t="shared" si="11"/>
        <v>0.79600000000000026</v>
      </c>
    </row>
    <row r="734" spans="2:5">
      <c r="B734" s="82">
        <v>40613</v>
      </c>
      <c r="C734" s="73">
        <v>3.5185</v>
      </c>
      <c r="D734" s="73">
        <v>4.3205</v>
      </c>
      <c r="E734" s="95">
        <f t="shared" si="11"/>
        <v>0.80200000000000005</v>
      </c>
    </row>
    <row r="735" spans="2:5">
      <c r="B735" s="82">
        <v>40616</v>
      </c>
      <c r="C735" s="73">
        <v>3.4779999999999998</v>
      </c>
      <c r="D735" s="73">
        <v>4.3114999999999997</v>
      </c>
      <c r="E735" s="95">
        <f t="shared" si="11"/>
        <v>0.83349999999999991</v>
      </c>
    </row>
    <row r="736" spans="2:5">
      <c r="B736" s="82">
        <v>40617</v>
      </c>
      <c r="C736" s="73">
        <v>3.4260000000000002</v>
      </c>
      <c r="D736" s="73">
        <v>4.2359999999999998</v>
      </c>
      <c r="E736" s="95">
        <f t="shared" si="11"/>
        <v>0.80999999999999961</v>
      </c>
    </row>
    <row r="737" spans="2:5">
      <c r="B737" s="82">
        <v>40618</v>
      </c>
      <c r="C737" s="73">
        <v>3.306</v>
      </c>
      <c r="D737" s="73">
        <v>4.1379000000000001</v>
      </c>
      <c r="E737" s="95">
        <f t="shared" si="11"/>
        <v>0.83190000000000008</v>
      </c>
    </row>
    <row r="738" spans="2:5">
      <c r="B738" s="82">
        <v>40619</v>
      </c>
      <c r="C738" s="73">
        <v>3.3685</v>
      </c>
      <c r="D738" s="73">
        <v>4.1905000000000001</v>
      </c>
      <c r="E738" s="95">
        <f t="shared" si="11"/>
        <v>0.82200000000000006</v>
      </c>
    </row>
    <row r="739" spans="2:5">
      <c r="B739" s="82">
        <v>40620</v>
      </c>
      <c r="C739" s="73">
        <v>3.3730000000000002</v>
      </c>
      <c r="D739" s="73">
        <v>4.1459000000000001</v>
      </c>
      <c r="E739" s="95">
        <f t="shared" si="11"/>
        <v>0.77289999999999992</v>
      </c>
    </row>
    <row r="740" spans="2:5">
      <c r="B740" s="82">
        <v>40623</v>
      </c>
      <c r="C740" s="73">
        <v>3.4394999999999998</v>
      </c>
      <c r="D740" s="73">
        <v>4.2104999999999997</v>
      </c>
      <c r="E740" s="95">
        <f t="shared" si="11"/>
        <v>0.77099999999999991</v>
      </c>
    </row>
    <row r="741" spans="2:5">
      <c r="B741" s="82">
        <v>40624</v>
      </c>
      <c r="C741" s="73">
        <v>3.4415</v>
      </c>
      <c r="D741" s="73">
        <v>4.2041000000000004</v>
      </c>
      <c r="E741" s="95">
        <f t="shared" si="11"/>
        <v>0.76260000000000039</v>
      </c>
    </row>
    <row r="742" spans="2:5">
      <c r="B742" s="82">
        <v>40625</v>
      </c>
      <c r="C742" s="73">
        <v>3.4649999999999999</v>
      </c>
      <c r="D742" s="73">
        <v>4.2159000000000004</v>
      </c>
      <c r="E742" s="95">
        <f t="shared" si="11"/>
        <v>0.75090000000000057</v>
      </c>
    </row>
    <row r="743" spans="2:5">
      <c r="B743" s="82">
        <v>40626</v>
      </c>
      <c r="C743" s="73">
        <v>3.5215000000000001</v>
      </c>
      <c r="D743" s="73">
        <v>4.2595000000000001</v>
      </c>
      <c r="E743" s="95">
        <f t="shared" si="11"/>
        <v>0.73799999999999999</v>
      </c>
    </row>
    <row r="744" spans="2:5">
      <c r="B744" s="82">
        <v>40627</v>
      </c>
      <c r="C744" s="73">
        <v>3.5525000000000002</v>
      </c>
      <c r="D744" s="73">
        <v>4.2735000000000003</v>
      </c>
      <c r="E744" s="95">
        <f t="shared" si="11"/>
        <v>0.72100000000000009</v>
      </c>
    </row>
    <row r="745" spans="2:5">
      <c r="B745" s="82">
        <v>40630</v>
      </c>
      <c r="C745" s="73">
        <v>3.5472999999999999</v>
      </c>
      <c r="D745" s="73">
        <v>4.2709999999999999</v>
      </c>
      <c r="E745" s="95">
        <f t="shared" si="11"/>
        <v>0.72370000000000001</v>
      </c>
    </row>
    <row r="746" spans="2:5">
      <c r="B746" s="82">
        <v>40631</v>
      </c>
      <c r="C746" s="73">
        <v>3.601</v>
      </c>
      <c r="D746" s="73">
        <v>4.3280000000000003</v>
      </c>
      <c r="E746" s="95">
        <f t="shared" si="11"/>
        <v>0.72700000000000031</v>
      </c>
    </row>
    <row r="747" spans="2:5">
      <c r="B747" s="82">
        <v>40632</v>
      </c>
      <c r="C747" s="73">
        <v>3.5394999999999999</v>
      </c>
      <c r="D747" s="73">
        <v>4.2759999999999998</v>
      </c>
      <c r="E747" s="95">
        <f t="shared" si="11"/>
        <v>0.73649999999999993</v>
      </c>
    </row>
    <row r="748" spans="2:5">
      <c r="B748" s="82">
        <v>40633</v>
      </c>
      <c r="C748" s="73">
        <v>3.5747999999999998</v>
      </c>
      <c r="D748" s="73">
        <v>4.2874999999999996</v>
      </c>
      <c r="E748" s="95">
        <f t="shared" si="11"/>
        <v>0.71269999999999989</v>
      </c>
    </row>
    <row r="749" spans="2:5">
      <c r="B749" s="82">
        <v>40634</v>
      </c>
      <c r="C749" s="73">
        <v>3.5474999999999999</v>
      </c>
      <c r="D749" s="73">
        <v>4.2725</v>
      </c>
      <c r="E749" s="95">
        <f t="shared" si="11"/>
        <v>0.72500000000000009</v>
      </c>
    </row>
    <row r="750" spans="2:5">
      <c r="B750" s="82">
        <v>40637</v>
      </c>
      <c r="C750" s="73">
        <v>3.5274999999999999</v>
      </c>
      <c r="D750" s="73">
        <v>4.2584999999999997</v>
      </c>
      <c r="E750" s="95">
        <f t="shared" si="11"/>
        <v>0.73099999999999987</v>
      </c>
    </row>
    <row r="751" spans="2:5">
      <c r="B751" s="82">
        <v>40638</v>
      </c>
      <c r="C751" s="73">
        <v>3.5869999999999997</v>
      </c>
      <c r="D751" s="73">
        <v>4.2984999999999998</v>
      </c>
      <c r="E751" s="95">
        <f t="shared" si="11"/>
        <v>0.71150000000000002</v>
      </c>
    </row>
    <row r="752" spans="2:5">
      <c r="B752" s="82">
        <v>40639</v>
      </c>
      <c r="C752" s="73">
        <v>3.6509999999999998</v>
      </c>
      <c r="D752" s="73">
        <v>4.3629999999999995</v>
      </c>
      <c r="E752" s="95">
        <f t="shared" si="11"/>
        <v>0.71199999999999974</v>
      </c>
    </row>
    <row r="753" spans="2:5">
      <c r="B753" s="82">
        <v>40640</v>
      </c>
      <c r="C753" s="73">
        <v>3.6455000000000002</v>
      </c>
      <c r="D753" s="73">
        <v>4.3840000000000003</v>
      </c>
      <c r="E753" s="95">
        <f t="shared" si="11"/>
        <v>0.73850000000000016</v>
      </c>
    </row>
    <row r="754" spans="2:5">
      <c r="B754" s="82">
        <v>40641</v>
      </c>
      <c r="C754" s="73">
        <v>3.6804999999999999</v>
      </c>
      <c r="D754" s="73">
        <v>4.3994999999999997</v>
      </c>
      <c r="E754" s="95">
        <f t="shared" si="11"/>
        <v>0.71899999999999986</v>
      </c>
    </row>
    <row r="755" spans="2:5">
      <c r="B755" s="82">
        <v>40644</v>
      </c>
      <c r="C755" s="73">
        <v>3.6795</v>
      </c>
      <c r="D755" s="73">
        <v>4.4088000000000003</v>
      </c>
      <c r="E755" s="95">
        <f t="shared" si="11"/>
        <v>0.72930000000000028</v>
      </c>
    </row>
    <row r="756" spans="2:5">
      <c r="B756" s="82">
        <v>40645</v>
      </c>
      <c r="C756" s="73">
        <v>3.5845000000000002</v>
      </c>
      <c r="D756" s="73">
        <v>4.3334999999999999</v>
      </c>
      <c r="E756" s="95">
        <f t="shared" si="11"/>
        <v>0.74899999999999967</v>
      </c>
    </row>
    <row r="757" spans="2:5">
      <c r="B757" s="82">
        <v>40646</v>
      </c>
      <c r="C757" s="73">
        <v>3.5445000000000002</v>
      </c>
      <c r="D757" s="73">
        <v>4.3087999999999997</v>
      </c>
      <c r="E757" s="95">
        <f t="shared" si="11"/>
        <v>0.76429999999999954</v>
      </c>
    </row>
    <row r="758" spans="2:5">
      <c r="B758" s="82">
        <v>40647</v>
      </c>
      <c r="C758" s="73">
        <v>3.5939999999999999</v>
      </c>
      <c r="D758" s="73">
        <v>4.33</v>
      </c>
      <c r="E758" s="95">
        <f t="shared" si="11"/>
        <v>0.73600000000000021</v>
      </c>
    </row>
    <row r="759" spans="2:5">
      <c r="B759" s="82">
        <v>40648</v>
      </c>
      <c r="C759" s="73">
        <v>3.4975000000000001</v>
      </c>
      <c r="D759" s="73">
        <v>4.242</v>
      </c>
      <c r="E759" s="95">
        <f t="shared" si="11"/>
        <v>0.74449999999999994</v>
      </c>
    </row>
    <row r="760" spans="2:5">
      <c r="B760" s="82">
        <v>40651</v>
      </c>
      <c r="C760" s="73">
        <v>3.4445000000000001</v>
      </c>
      <c r="D760" s="73">
        <v>4.2030000000000003</v>
      </c>
      <c r="E760" s="95">
        <f t="shared" si="11"/>
        <v>0.75850000000000017</v>
      </c>
    </row>
    <row r="761" spans="2:5">
      <c r="B761" s="82">
        <v>40652</v>
      </c>
      <c r="C761" s="73">
        <v>3.4356999999999998</v>
      </c>
      <c r="D761" s="73">
        <v>4.1894999999999998</v>
      </c>
      <c r="E761" s="95">
        <f t="shared" si="11"/>
        <v>0.75380000000000003</v>
      </c>
    </row>
    <row r="762" spans="2:5">
      <c r="B762" s="82">
        <v>40653</v>
      </c>
      <c r="C762" s="73">
        <v>3.4885000000000002</v>
      </c>
      <c r="D762" s="73">
        <v>4.2344999999999997</v>
      </c>
      <c r="E762" s="95">
        <f t="shared" si="11"/>
        <v>0.74599999999999955</v>
      </c>
    </row>
    <row r="763" spans="2:5">
      <c r="B763" s="82">
        <v>40654</v>
      </c>
      <c r="C763" s="73">
        <v>3.4779999999999998</v>
      </c>
      <c r="D763" s="73">
        <v>4.25</v>
      </c>
      <c r="E763" s="95">
        <f t="shared" si="11"/>
        <v>0.77200000000000024</v>
      </c>
    </row>
    <row r="764" spans="2:5">
      <c r="B764" s="82">
        <v>40655</v>
      </c>
      <c r="C764" s="73">
        <v>3.4750000000000001</v>
      </c>
      <c r="D764" s="73">
        <v>4.2352999999999996</v>
      </c>
      <c r="E764" s="95">
        <f t="shared" si="11"/>
        <v>0.76029999999999953</v>
      </c>
    </row>
    <row r="765" spans="2:5">
      <c r="B765" s="82">
        <v>40658</v>
      </c>
      <c r="C765" s="73">
        <v>3.4464999999999999</v>
      </c>
      <c r="D765" s="73">
        <v>4.2473000000000001</v>
      </c>
      <c r="E765" s="95">
        <f t="shared" si="11"/>
        <v>0.80080000000000018</v>
      </c>
    </row>
    <row r="766" spans="2:5">
      <c r="B766" s="82">
        <v>40659</v>
      </c>
      <c r="C766" s="73">
        <v>3.3795000000000002</v>
      </c>
      <c r="D766" s="73">
        <v>4.1612999999999998</v>
      </c>
      <c r="E766" s="95">
        <f t="shared" si="11"/>
        <v>0.78179999999999961</v>
      </c>
    </row>
    <row r="767" spans="2:5">
      <c r="B767" s="82">
        <v>40660</v>
      </c>
      <c r="C767" s="73">
        <v>3.4325000000000001</v>
      </c>
      <c r="D767" s="73">
        <v>4.2214999999999998</v>
      </c>
      <c r="E767" s="95">
        <f t="shared" si="11"/>
        <v>0.7889999999999997</v>
      </c>
    </row>
    <row r="768" spans="2:5">
      <c r="B768" s="82">
        <v>40661</v>
      </c>
      <c r="C768" s="73">
        <v>3.3855</v>
      </c>
      <c r="D768" s="73">
        <v>4.1779999999999999</v>
      </c>
      <c r="E768" s="95">
        <f t="shared" si="11"/>
        <v>0.79249999999999998</v>
      </c>
    </row>
    <row r="769" spans="2:5">
      <c r="B769" s="82">
        <v>40662</v>
      </c>
      <c r="C769" s="73">
        <v>3.3654999999999999</v>
      </c>
      <c r="D769" s="73">
        <v>4.1630000000000003</v>
      </c>
      <c r="E769" s="95">
        <f t="shared" si="11"/>
        <v>0.79750000000000032</v>
      </c>
    </row>
    <row r="770" spans="2:5">
      <c r="B770" s="82">
        <v>40665</v>
      </c>
      <c r="C770" s="73">
        <v>3.3540000000000001</v>
      </c>
      <c r="D770" s="73">
        <v>4.1349999999999998</v>
      </c>
      <c r="E770" s="95">
        <f t="shared" si="11"/>
        <v>0.78099999999999969</v>
      </c>
    </row>
    <row r="771" spans="2:5">
      <c r="B771" s="82">
        <v>40666</v>
      </c>
      <c r="C771" s="73">
        <v>3.3315000000000001</v>
      </c>
      <c r="D771" s="73">
        <v>4.1165000000000003</v>
      </c>
      <c r="E771" s="95">
        <f t="shared" si="11"/>
        <v>0.78500000000000014</v>
      </c>
    </row>
    <row r="772" spans="2:5">
      <c r="B772" s="82">
        <v>40667</v>
      </c>
      <c r="C772" s="73">
        <v>3.2989999999999999</v>
      </c>
      <c r="D772" s="73">
        <v>4.0854999999999997</v>
      </c>
      <c r="E772" s="95">
        <f t="shared" si="11"/>
        <v>0.78649999999999975</v>
      </c>
    </row>
    <row r="773" spans="2:5">
      <c r="B773" s="82">
        <v>40668</v>
      </c>
      <c r="C773" s="73">
        <v>3.2410000000000001</v>
      </c>
      <c r="D773" s="73">
        <v>4.0134999999999996</v>
      </c>
      <c r="E773" s="95">
        <f t="shared" si="11"/>
        <v>0.77249999999999952</v>
      </c>
    </row>
    <row r="774" spans="2:5">
      <c r="B774" s="82">
        <v>40669</v>
      </c>
      <c r="C774" s="73">
        <v>3.2414999999999998</v>
      </c>
      <c r="D774" s="73">
        <v>4.0308999999999999</v>
      </c>
      <c r="E774" s="95">
        <f t="shared" ref="E774:E837" si="12">D774-C774</f>
        <v>0.7894000000000001</v>
      </c>
    </row>
    <row r="775" spans="2:5">
      <c r="B775" s="82">
        <v>40672</v>
      </c>
      <c r="C775" s="73">
        <v>3.2404999999999999</v>
      </c>
      <c r="D775" s="73">
        <v>4.0486000000000004</v>
      </c>
      <c r="E775" s="95">
        <f t="shared" si="12"/>
        <v>0.80810000000000048</v>
      </c>
    </row>
    <row r="776" spans="2:5">
      <c r="B776" s="82">
        <v>40673</v>
      </c>
      <c r="C776" s="73">
        <v>3.3035000000000001</v>
      </c>
      <c r="D776" s="73">
        <v>4.1040000000000001</v>
      </c>
      <c r="E776" s="95">
        <f t="shared" si="12"/>
        <v>0.80049999999999999</v>
      </c>
    </row>
    <row r="777" spans="2:5">
      <c r="B777" s="82">
        <v>40674</v>
      </c>
      <c r="C777" s="73">
        <v>3.2515000000000001</v>
      </c>
      <c r="D777" s="73">
        <v>4.0560999999999998</v>
      </c>
      <c r="E777" s="95">
        <f t="shared" si="12"/>
        <v>0.80459999999999976</v>
      </c>
    </row>
    <row r="778" spans="2:5">
      <c r="B778" s="82">
        <v>40675</v>
      </c>
      <c r="C778" s="73">
        <v>3.2963</v>
      </c>
      <c r="D778" s="73">
        <v>4.1014999999999997</v>
      </c>
      <c r="E778" s="95">
        <f t="shared" si="12"/>
        <v>0.80519999999999969</v>
      </c>
    </row>
    <row r="779" spans="2:5">
      <c r="B779" s="82">
        <v>40676</v>
      </c>
      <c r="C779" s="73">
        <v>3.2515000000000001</v>
      </c>
      <c r="D779" s="73">
        <v>4.0469999999999997</v>
      </c>
      <c r="E779" s="95">
        <f t="shared" si="12"/>
        <v>0.79549999999999965</v>
      </c>
    </row>
    <row r="780" spans="2:5">
      <c r="B780" s="82">
        <v>40679</v>
      </c>
      <c r="C780" s="73">
        <v>3.2204999999999999</v>
      </c>
      <c r="D780" s="73">
        <v>4.0106999999999999</v>
      </c>
      <c r="E780" s="95">
        <f t="shared" si="12"/>
        <v>0.79020000000000001</v>
      </c>
    </row>
    <row r="781" spans="2:5">
      <c r="B781" s="82">
        <v>40680</v>
      </c>
      <c r="C781" s="73">
        <v>3.1894999999999998</v>
      </c>
      <c r="D781" s="73">
        <v>3.9655</v>
      </c>
      <c r="E781" s="95">
        <f t="shared" si="12"/>
        <v>0.77600000000000025</v>
      </c>
    </row>
    <row r="782" spans="2:5">
      <c r="B782" s="82">
        <v>40681</v>
      </c>
      <c r="C782" s="73">
        <v>3.2635000000000001</v>
      </c>
      <c r="D782" s="73">
        <v>4.0395000000000003</v>
      </c>
      <c r="E782" s="95">
        <f t="shared" si="12"/>
        <v>0.77600000000000025</v>
      </c>
    </row>
    <row r="783" spans="2:5">
      <c r="B783" s="82">
        <v>40682</v>
      </c>
      <c r="C783" s="73">
        <v>3.2605</v>
      </c>
      <c r="D783" s="73">
        <v>4.0585000000000004</v>
      </c>
      <c r="E783" s="95">
        <f t="shared" si="12"/>
        <v>0.79800000000000049</v>
      </c>
    </row>
    <row r="784" spans="2:5">
      <c r="B784" s="82">
        <v>40683</v>
      </c>
      <c r="C784" s="73">
        <v>3.2385000000000002</v>
      </c>
      <c r="D784" s="73">
        <v>4.0571000000000002</v>
      </c>
      <c r="E784" s="95">
        <f t="shared" si="12"/>
        <v>0.81859999999999999</v>
      </c>
    </row>
    <row r="785" spans="2:5">
      <c r="B785" s="82">
        <v>40686</v>
      </c>
      <c r="C785" s="73">
        <v>3.2235</v>
      </c>
      <c r="D785" s="73">
        <v>4.0305</v>
      </c>
      <c r="E785" s="95">
        <f t="shared" si="12"/>
        <v>0.80699999999999994</v>
      </c>
    </row>
    <row r="786" spans="2:5">
      <c r="B786" s="82">
        <v>40687</v>
      </c>
      <c r="C786" s="73">
        <v>3.2040000000000002</v>
      </c>
      <c r="D786" s="73">
        <v>4.0145</v>
      </c>
      <c r="E786" s="95">
        <f t="shared" si="12"/>
        <v>0.81049999999999978</v>
      </c>
    </row>
    <row r="787" spans="2:5">
      <c r="B787" s="82">
        <v>40688</v>
      </c>
      <c r="C787" s="73">
        <v>3.2244999999999999</v>
      </c>
      <c r="D787" s="73">
        <v>4.0354999999999999</v>
      </c>
      <c r="E787" s="95">
        <f t="shared" si="12"/>
        <v>0.81099999999999994</v>
      </c>
    </row>
    <row r="788" spans="2:5">
      <c r="B788" s="82">
        <v>40689</v>
      </c>
      <c r="C788" s="73">
        <v>3.1484999999999999</v>
      </c>
      <c r="D788" s="73">
        <v>3.9689999999999999</v>
      </c>
      <c r="E788" s="95">
        <f t="shared" si="12"/>
        <v>0.82050000000000001</v>
      </c>
    </row>
    <row r="789" spans="2:5">
      <c r="B789" s="82">
        <v>40690</v>
      </c>
      <c r="C789" s="73">
        <v>3.1579999999999999</v>
      </c>
      <c r="D789" s="73">
        <v>3.9885000000000002</v>
      </c>
      <c r="E789" s="95">
        <f t="shared" si="12"/>
        <v>0.83050000000000024</v>
      </c>
    </row>
    <row r="790" spans="2:5">
      <c r="B790" s="82">
        <v>40693</v>
      </c>
      <c r="C790" s="73">
        <v>3.161</v>
      </c>
      <c r="D790" s="73">
        <v>3.9725999999999999</v>
      </c>
      <c r="E790" s="95">
        <f t="shared" si="12"/>
        <v>0.81159999999999988</v>
      </c>
    </row>
    <row r="791" spans="2:5">
      <c r="B791" s="82">
        <v>40694</v>
      </c>
      <c r="C791" s="73">
        <v>3.161</v>
      </c>
      <c r="D791" s="73">
        <v>3.9790000000000001</v>
      </c>
      <c r="E791" s="95">
        <f t="shared" si="12"/>
        <v>0.81800000000000006</v>
      </c>
    </row>
    <row r="792" spans="2:5">
      <c r="B792" s="82">
        <v>40695</v>
      </c>
      <c r="C792" s="73">
        <v>3.0537999999999998</v>
      </c>
      <c r="D792" s="73">
        <v>3.9115000000000002</v>
      </c>
      <c r="E792" s="95">
        <f t="shared" si="12"/>
        <v>0.85770000000000035</v>
      </c>
    </row>
    <row r="793" spans="2:5">
      <c r="B793" s="82">
        <v>40696</v>
      </c>
      <c r="C793" s="73">
        <v>3.1505000000000001</v>
      </c>
      <c r="D793" s="73">
        <v>3.996</v>
      </c>
      <c r="E793" s="95">
        <f t="shared" si="12"/>
        <v>0.84549999999999992</v>
      </c>
    </row>
    <row r="794" spans="2:5">
      <c r="B794" s="82">
        <v>40697</v>
      </c>
      <c r="C794" s="73">
        <v>3.1124999999999998</v>
      </c>
      <c r="D794" s="73">
        <v>3.9632000000000001</v>
      </c>
      <c r="E794" s="95">
        <f t="shared" si="12"/>
        <v>0.85070000000000023</v>
      </c>
    </row>
    <row r="795" spans="2:5">
      <c r="B795" s="82">
        <v>40700</v>
      </c>
      <c r="C795" s="73">
        <v>3.1230000000000002</v>
      </c>
      <c r="D795" s="73">
        <v>4</v>
      </c>
      <c r="E795" s="95">
        <f t="shared" si="12"/>
        <v>0.87699999999999978</v>
      </c>
    </row>
    <row r="796" spans="2:5">
      <c r="B796" s="82">
        <v>40701</v>
      </c>
      <c r="C796" s="73">
        <v>3.1204999999999998</v>
      </c>
      <c r="D796" s="73">
        <v>4.0030000000000001</v>
      </c>
      <c r="E796" s="95">
        <f t="shared" si="12"/>
        <v>0.88250000000000028</v>
      </c>
    </row>
    <row r="797" spans="2:5">
      <c r="B797" s="82">
        <v>40702</v>
      </c>
      <c r="C797" s="73">
        <v>3.0585</v>
      </c>
      <c r="D797" s="73">
        <v>3.9335</v>
      </c>
      <c r="E797" s="95">
        <f t="shared" si="12"/>
        <v>0.875</v>
      </c>
    </row>
    <row r="798" spans="2:5">
      <c r="B798" s="82">
        <v>40703</v>
      </c>
      <c r="C798" s="73">
        <v>3.1030000000000002</v>
      </c>
      <c r="D798" s="73">
        <v>3.9605000000000001</v>
      </c>
      <c r="E798" s="95">
        <f t="shared" si="12"/>
        <v>0.85749999999999993</v>
      </c>
    </row>
    <row r="799" spans="2:5">
      <c r="B799" s="82">
        <v>40704</v>
      </c>
      <c r="C799" s="73">
        <v>3.0790000000000002</v>
      </c>
      <c r="D799" s="73">
        <v>3.9279999999999999</v>
      </c>
      <c r="E799" s="95">
        <f t="shared" si="12"/>
        <v>0.84899999999999975</v>
      </c>
    </row>
    <row r="800" spans="2:5">
      <c r="B800" s="82">
        <v>40707</v>
      </c>
      <c r="C800" s="73">
        <v>3.0920000000000001</v>
      </c>
      <c r="D800" s="73">
        <v>3.9449999999999998</v>
      </c>
      <c r="E800" s="95">
        <f t="shared" si="12"/>
        <v>0.85299999999999976</v>
      </c>
    </row>
    <row r="801" spans="2:5">
      <c r="B801" s="82">
        <v>40708</v>
      </c>
      <c r="C801" s="73">
        <v>3.2040000000000002</v>
      </c>
      <c r="D801" s="73">
        <v>4.0365000000000002</v>
      </c>
      <c r="E801" s="95">
        <f t="shared" si="12"/>
        <v>0.83250000000000002</v>
      </c>
    </row>
    <row r="802" spans="2:5">
      <c r="B802" s="82">
        <v>40709</v>
      </c>
      <c r="C802" s="73">
        <v>3.1004999999999998</v>
      </c>
      <c r="D802" s="73">
        <v>3.94</v>
      </c>
      <c r="E802" s="95">
        <f t="shared" si="12"/>
        <v>0.83950000000000014</v>
      </c>
    </row>
    <row r="803" spans="2:5">
      <c r="B803" s="82">
        <v>40710</v>
      </c>
      <c r="C803" s="73">
        <v>3.085</v>
      </c>
      <c r="D803" s="73">
        <v>3.9192999999999998</v>
      </c>
      <c r="E803" s="95">
        <f t="shared" si="12"/>
        <v>0.83429999999999982</v>
      </c>
    </row>
    <row r="804" spans="2:5">
      <c r="B804" s="82">
        <v>40711</v>
      </c>
      <c r="C804" s="73">
        <v>3.0924999999999998</v>
      </c>
      <c r="D804" s="73">
        <v>3.9367999999999999</v>
      </c>
      <c r="E804" s="95">
        <f t="shared" si="12"/>
        <v>0.84430000000000005</v>
      </c>
    </row>
    <row r="805" spans="2:5">
      <c r="B805" s="82">
        <v>40714</v>
      </c>
      <c r="C805" s="73">
        <v>3.1015000000000001</v>
      </c>
      <c r="D805" s="73">
        <v>3.9361000000000002</v>
      </c>
      <c r="E805" s="95">
        <f t="shared" si="12"/>
        <v>0.83460000000000001</v>
      </c>
    </row>
    <row r="806" spans="2:5">
      <c r="B806" s="82">
        <v>40715</v>
      </c>
      <c r="C806" s="73">
        <v>3.125</v>
      </c>
      <c r="D806" s="73">
        <v>3.9464999999999999</v>
      </c>
      <c r="E806" s="95">
        <f t="shared" si="12"/>
        <v>0.8214999999999999</v>
      </c>
    </row>
    <row r="807" spans="2:5">
      <c r="B807" s="82">
        <v>40716</v>
      </c>
      <c r="C807" s="73">
        <v>3.0990000000000002</v>
      </c>
      <c r="D807" s="73">
        <v>3.9355000000000002</v>
      </c>
      <c r="E807" s="95">
        <f t="shared" si="12"/>
        <v>0.83650000000000002</v>
      </c>
    </row>
    <row r="808" spans="2:5">
      <c r="B808" s="82">
        <v>40717</v>
      </c>
      <c r="C808" s="73">
        <v>3.0405000000000002</v>
      </c>
      <c r="D808" s="73">
        <v>3.88</v>
      </c>
      <c r="E808" s="95">
        <f t="shared" si="12"/>
        <v>0.83949999999999969</v>
      </c>
    </row>
    <row r="809" spans="2:5">
      <c r="B809" s="82">
        <v>40718</v>
      </c>
      <c r="C809" s="73">
        <v>3.0089999999999999</v>
      </c>
      <c r="D809" s="73">
        <v>3.8714</v>
      </c>
      <c r="E809" s="95">
        <f t="shared" si="12"/>
        <v>0.86240000000000006</v>
      </c>
    </row>
    <row r="810" spans="2:5">
      <c r="B810" s="82">
        <v>40721</v>
      </c>
      <c r="C810" s="73">
        <v>3.0625</v>
      </c>
      <c r="D810" s="73">
        <v>3.9474999999999998</v>
      </c>
      <c r="E810" s="95">
        <f t="shared" si="12"/>
        <v>0.88499999999999979</v>
      </c>
    </row>
    <row r="811" spans="2:5">
      <c r="B811" s="82">
        <v>40722</v>
      </c>
      <c r="C811" s="73">
        <v>3.1497999999999999</v>
      </c>
      <c r="D811" s="73">
        <v>3.9885000000000002</v>
      </c>
      <c r="E811" s="95">
        <f t="shared" si="12"/>
        <v>0.83870000000000022</v>
      </c>
    </row>
    <row r="812" spans="2:5">
      <c r="B812" s="82">
        <v>40723</v>
      </c>
      <c r="C812" s="73">
        <v>3.2280000000000002</v>
      </c>
      <c r="D812" s="73">
        <v>4.0640000000000001</v>
      </c>
      <c r="E812" s="95">
        <f t="shared" si="12"/>
        <v>0.83599999999999985</v>
      </c>
    </row>
    <row r="813" spans="2:5">
      <c r="B813" s="82">
        <v>40724</v>
      </c>
      <c r="C813" s="73">
        <v>3.2789999999999999</v>
      </c>
      <c r="D813" s="73">
        <v>4.0735000000000001</v>
      </c>
      <c r="E813" s="95">
        <f t="shared" si="12"/>
        <v>0.79450000000000021</v>
      </c>
    </row>
    <row r="814" spans="2:5">
      <c r="B814" s="82">
        <v>40725</v>
      </c>
      <c r="C814" s="73">
        <v>3.3014999999999999</v>
      </c>
      <c r="D814" s="73">
        <v>4.0999999999999996</v>
      </c>
      <c r="E814" s="95">
        <f t="shared" si="12"/>
        <v>0.79849999999999977</v>
      </c>
    </row>
    <row r="815" spans="2:5">
      <c r="B815" s="82">
        <v>40728</v>
      </c>
      <c r="C815" s="73">
        <v>3.3029999999999999</v>
      </c>
      <c r="D815" s="73">
        <v>4.0941000000000001</v>
      </c>
      <c r="E815" s="95">
        <f t="shared" si="12"/>
        <v>0.79110000000000014</v>
      </c>
    </row>
    <row r="816" spans="2:5">
      <c r="B816" s="82">
        <v>40729</v>
      </c>
      <c r="C816" s="73">
        <v>3.2509999999999999</v>
      </c>
      <c r="D816" s="73">
        <v>4.0644999999999998</v>
      </c>
      <c r="E816" s="95">
        <f t="shared" si="12"/>
        <v>0.81349999999999989</v>
      </c>
    </row>
    <row r="817" spans="2:5">
      <c r="B817" s="82">
        <v>40730</v>
      </c>
      <c r="C817" s="73">
        <v>3.2454999999999998</v>
      </c>
      <c r="D817" s="73">
        <v>4.0629999999999997</v>
      </c>
      <c r="E817" s="95">
        <f t="shared" si="12"/>
        <v>0.81749999999999989</v>
      </c>
    </row>
    <row r="818" spans="2:5">
      <c r="B818" s="82">
        <v>40731</v>
      </c>
      <c r="C818" s="73">
        <v>3.2795000000000001</v>
      </c>
      <c r="D818" s="73">
        <v>4.0860000000000003</v>
      </c>
      <c r="E818" s="95">
        <f t="shared" si="12"/>
        <v>0.80650000000000022</v>
      </c>
    </row>
    <row r="819" spans="2:5">
      <c r="B819" s="82">
        <v>40732</v>
      </c>
      <c r="C819" s="73">
        <v>3.1695000000000002</v>
      </c>
      <c r="D819" s="73">
        <v>3.9942000000000002</v>
      </c>
      <c r="E819" s="95">
        <f t="shared" si="12"/>
        <v>0.82469999999999999</v>
      </c>
    </row>
    <row r="820" spans="2:5">
      <c r="B820" s="82">
        <v>40735</v>
      </c>
      <c r="C820" s="73">
        <v>3.0819999999999999</v>
      </c>
      <c r="D820" s="73">
        <v>3.9119999999999999</v>
      </c>
      <c r="E820" s="95">
        <f t="shared" si="12"/>
        <v>0.83000000000000007</v>
      </c>
    </row>
    <row r="821" spans="2:5">
      <c r="B821" s="82">
        <v>40736</v>
      </c>
      <c r="C821" s="73">
        <v>3.0409999999999999</v>
      </c>
      <c r="D821" s="73">
        <v>3.88</v>
      </c>
      <c r="E821" s="95">
        <f t="shared" si="12"/>
        <v>0.83899999999999997</v>
      </c>
    </row>
    <row r="822" spans="2:5">
      <c r="B822" s="82">
        <v>40737</v>
      </c>
      <c r="C822" s="73">
        <v>3.0350000000000001</v>
      </c>
      <c r="D822" s="73">
        <v>3.8745000000000003</v>
      </c>
      <c r="E822" s="95">
        <f t="shared" si="12"/>
        <v>0.83950000000000014</v>
      </c>
    </row>
    <row r="823" spans="2:5">
      <c r="B823" s="82">
        <v>40738</v>
      </c>
      <c r="C823" s="73">
        <v>3.0905</v>
      </c>
      <c r="D823" s="73">
        <v>3.9445000000000001</v>
      </c>
      <c r="E823" s="95">
        <f t="shared" si="12"/>
        <v>0.85400000000000009</v>
      </c>
    </row>
    <row r="824" spans="2:5">
      <c r="B824" s="82">
        <v>40739</v>
      </c>
      <c r="C824" s="73">
        <v>3.0455000000000001</v>
      </c>
      <c r="D824" s="73">
        <v>3.9104000000000001</v>
      </c>
      <c r="E824" s="95">
        <f t="shared" si="12"/>
        <v>0.8649</v>
      </c>
    </row>
    <row r="825" spans="2:5">
      <c r="B825" s="82">
        <v>40742</v>
      </c>
      <c r="C825" s="73">
        <v>3.0455000000000001</v>
      </c>
      <c r="D825" s="73">
        <v>3.9255</v>
      </c>
      <c r="E825" s="95">
        <f t="shared" si="12"/>
        <v>0.87999999999999989</v>
      </c>
    </row>
    <row r="826" spans="2:5">
      <c r="B826" s="82">
        <v>40743</v>
      </c>
      <c r="C826" s="73">
        <v>3.03</v>
      </c>
      <c r="D826" s="73">
        <v>3.8815</v>
      </c>
      <c r="E826" s="95">
        <f t="shared" si="12"/>
        <v>0.85150000000000015</v>
      </c>
    </row>
    <row r="827" spans="2:5">
      <c r="B827" s="82">
        <v>40744</v>
      </c>
      <c r="C827" s="73">
        <v>3.0628000000000002</v>
      </c>
      <c r="D827" s="73">
        <v>3.9159999999999999</v>
      </c>
      <c r="E827" s="95">
        <f t="shared" si="12"/>
        <v>0.85319999999999974</v>
      </c>
    </row>
    <row r="828" spans="2:5">
      <c r="B828" s="82">
        <v>40745</v>
      </c>
      <c r="C828" s="73">
        <v>3.1324999999999998</v>
      </c>
      <c r="D828" s="73">
        <v>3.9755000000000003</v>
      </c>
      <c r="E828" s="95">
        <f t="shared" si="12"/>
        <v>0.84300000000000042</v>
      </c>
    </row>
    <row r="829" spans="2:5">
      <c r="B829" s="82">
        <v>40746</v>
      </c>
      <c r="C829" s="73">
        <v>3.06</v>
      </c>
      <c r="D829" s="73">
        <v>3.9205000000000001</v>
      </c>
      <c r="E829" s="95">
        <f t="shared" si="12"/>
        <v>0.86050000000000004</v>
      </c>
    </row>
    <row r="830" spans="2:5">
      <c r="B830" s="82">
        <v>40749</v>
      </c>
      <c r="C830" s="73">
        <v>3.0895000000000001</v>
      </c>
      <c r="D830" s="73">
        <v>3.9655</v>
      </c>
      <c r="E830" s="95">
        <f t="shared" si="12"/>
        <v>0.87599999999999989</v>
      </c>
    </row>
    <row r="831" spans="2:5">
      <c r="B831" s="82">
        <v>40750</v>
      </c>
      <c r="C831" s="73">
        <v>3.0489999999999999</v>
      </c>
      <c r="D831" s="73">
        <v>3.9398</v>
      </c>
      <c r="E831" s="95">
        <f t="shared" si="12"/>
        <v>0.89080000000000004</v>
      </c>
    </row>
    <row r="832" spans="2:5">
      <c r="B832" s="82">
        <v>40751</v>
      </c>
      <c r="C832" s="73">
        <v>3.0760000000000001</v>
      </c>
      <c r="D832" s="73">
        <v>3.9495</v>
      </c>
      <c r="E832" s="95">
        <f t="shared" si="12"/>
        <v>0.87349999999999994</v>
      </c>
    </row>
    <row r="833" spans="2:5">
      <c r="B833" s="82">
        <v>40752</v>
      </c>
      <c r="C833" s="73">
        <v>3.0529999999999999</v>
      </c>
      <c r="D833" s="73">
        <v>3.9255</v>
      </c>
      <c r="E833" s="95">
        <f t="shared" si="12"/>
        <v>0.87250000000000005</v>
      </c>
    </row>
    <row r="834" spans="2:5">
      <c r="B834" s="82">
        <v>40753</v>
      </c>
      <c r="C834" s="73">
        <v>2.9255</v>
      </c>
      <c r="D834" s="73">
        <v>3.8085</v>
      </c>
      <c r="E834" s="95">
        <f t="shared" si="12"/>
        <v>0.88300000000000001</v>
      </c>
    </row>
    <row r="835" spans="2:5">
      <c r="B835" s="82">
        <v>40756</v>
      </c>
      <c r="C835" s="73">
        <v>2.863</v>
      </c>
      <c r="D835" s="73">
        <v>3.7625000000000002</v>
      </c>
      <c r="E835" s="95">
        <f t="shared" si="12"/>
        <v>0.89950000000000019</v>
      </c>
    </row>
    <row r="836" spans="2:5">
      <c r="B836" s="82">
        <v>40757</v>
      </c>
      <c r="C836" s="73">
        <v>2.734</v>
      </c>
      <c r="D836" s="73">
        <v>3.6038000000000001</v>
      </c>
      <c r="E836" s="95">
        <f t="shared" si="12"/>
        <v>0.86980000000000013</v>
      </c>
    </row>
    <row r="837" spans="2:5">
      <c r="B837" s="82">
        <v>40758</v>
      </c>
      <c r="C837" s="73">
        <v>2.7404999999999999</v>
      </c>
      <c r="D837" s="73">
        <v>3.6092</v>
      </c>
      <c r="E837" s="95">
        <f t="shared" si="12"/>
        <v>0.86870000000000003</v>
      </c>
    </row>
    <row r="838" spans="2:5">
      <c r="B838" s="82">
        <v>40759</v>
      </c>
      <c r="C838" s="73">
        <v>2.5594999999999999</v>
      </c>
      <c r="D838" s="73">
        <v>3.4175</v>
      </c>
      <c r="E838" s="95">
        <f t="shared" ref="E838:E901" si="13">D838-C838</f>
        <v>0.8580000000000001</v>
      </c>
    </row>
    <row r="839" spans="2:5">
      <c r="B839" s="82">
        <v>40760</v>
      </c>
      <c r="C839" s="73">
        <v>2.7315</v>
      </c>
      <c r="D839" s="73">
        <v>3.5602999999999998</v>
      </c>
      <c r="E839" s="95">
        <f t="shared" si="13"/>
        <v>0.82879999999999976</v>
      </c>
    </row>
    <row r="840" spans="2:5">
      <c r="B840" s="82">
        <v>40763</v>
      </c>
      <c r="C840" s="73">
        <v>2.5535000000000001</v>
      </c>
      <c r="D840" s="73">
        <v>3.3815</v>
      </c>
      <c r="E840" s="95">
        <f t="shared" si="13"/>
        <v>0.82799999999999985</v>
      </c>
    </row>
    <row r="841" spans="2:5">
      <c r="B841" s="82">
        <v>40764</v>
      </c>
      <c r="C841" s="73">
        <v>2.4741</v>
      </c>
      <c r="D841" s="73">
        <v>3.3435000000000001</v>
      </c>
      <c r="E841" s="95">
        <f t="shared" si="13"/>
        <v>0.86940000000000017</v>
      </c>
    </row>
    <row r="842" spans="2:5">
      <c r="B842" s="82">
        <v>40765</v>
      </c>
      <c r="C842" s="73">
        <v>2.3134999999999999</v>
      </c>
      <c r="D842" s="73">
        <v>3.2040000000000002</v>
      </c>
      <c r="E842" s="95">
        <f t="shared" si="13"/>
        <v>0.89050000000000029</v>
      </c>
    </row>
    <row r="843" spans="2:5">
      <c r="B843" s="82">
        <v>40766</v>
      </c>
      <c r="C843" s="73">
        <v>2.4990000000000001</v>
      </c>
      <c r="D843" s="73">
        <v>3.3952</v>
      </c>
      <c r="E843" s="95">
        <f t="shared" si="13"/>
        <v>0.89619999999999989</v>
      </c>
    </row>
    <row r="844" spans="2:5">
      <c r="B844" s="82">
        <v>40767</v>
      </c>
      <c r="C844" s="73">
        <v>2.4140999999999999</v>
      </c>
      <c r="D844" s="73">
        <v>3.3355000000000001</v>
      </c>
      <c r="E844" s="95">
        <f t="shared" si="13"/>
        <v>0.92140000000000022</v>
      </c>
    </row>
    <row r="845" spans="2:5">
      <c r="B845" s="82">
        <v>40770</v>
      </c>
      <c r="C845" s="73">
        <v>2.448</v>
      </c>
      <c r="D845" s="73">
        <v>3.3895</v>
      </c>
      <c r="E845" s="95">
        <f t="shared" si="13"/>
        <v>0.9415</v>
      </c>
    </row>
    <row r="846" spans="2:5">
      <c r="B846" s="82">
        <v>40771</v>
      </c>
      <c r="C846" s="73">
        <v>2.3500999999999999</v>
      </c>
      <c r="D846" s="73">
        <v>3.2869999999999999</v>
      </c>
      <c r="E846" s="95">
        <f t="shared" si="13"/>
        <v>0.93690000000000007</v>
      </c>
    </row>
    <row r="847" spans="2:5">
      <c r="B847" s="82">
        <v>40772</v>
      </c>
      <c r="C847" s="73">
        <v>2.2800000000000002</v>
      </c>
      <c r="D847" s="73">
        <v>3.1890000000000001</v>
      </c>
      <c r="E847" s="95">
        <f t="shared" si="13"/>
        <v>0.90899999999999981</v>
      </c>
    </row>
    <row r="848" spans="2:5">
      <c r="B848" s="82">
        <v>40773</v>
      </c>
      <c r="C848" s="73">
        <v>2.1825000000000001</v>
      </c>
      <c r="D848" s="73">
        <v>3.0543</v>
      </c>
      <c r="E848" s="95">
        <f t="shared" si="13"/>
        <v>0.87179999999999991</v>
      </c>
    </row>
    <row r="849" spans="2:5">
      <c r="B849" s="82">
        <v>40774</v>
      </c>
      <c r="C849" s="73">
        <v>2.2025000000000001</v>
      </c>
      <c r="D849" s="73">
        <v>3.0409999999999999</v>
      </c>
      <c r="E849" s="95">
        <f t="shared" si="13"/>
        <v>0.8384999999999998</v>
      </c>
    </row>
    <row r="850" spans="2:5">
      <c r="B850" s="82">
        <v>40777</v>
      </c>
      <c r="C850" s="73">
        <v>2.2614999999999998</v>
      </c>
      <c r="D850" s="73">
        <v>3.0754999999999999</v>
      </c>
      <c r="E850" s="95">
        <f t="shared" si="13"/>
        <v>0.81400000000000006</v>
      </c>
    </row>
    <row r="851" spans="2:5">
      <c r="B851" s="82">
        <v>40778</v>
      </c>
      <c r="C851" s="73">
        <v>2.3105000000000002</v>
      </c>
      <c r="D851" s="73">
        <v>3.1219999999999999</v>
      </c>
      <c r="E851" s="95">
        <f t="shared" si="13"/>
        <v>0.81149999999999967</v>
      </c>
    </row>
    <row r="852" spans="2:5">
      <c r="B852" s="82">
        <v>40779</v>
      </c>
      <c r="C852" s="73">
        <v>2.4662999999999999</v>
      </c>
      <c r="D852" s="73">
        <v>3.302</v>
      </c>
      <c r="E852" s="95">
        <f t="shared" si="13"/>
        <v>0.83570000000000011</v>
      </c>
    </row>
    <row r="853" spans="2:5">
      <c r="B853" s="82">
        <v>40780</v>
      </c>
      <c r="C853" s="73">
        <v>2.4169999999999998</v>
      </c>
      <c r="D853" s="73">
        <v>3.2530000000000001</v>
      </c>
      <c r="E853" s="95">
        <f t="shared" si="13"/>
        <v>0.8360000000000003</v>
      </c>
    </row>
    <row r="854" spans="2:5">
      <c r="B854" s="82">
        <v>40781</v>
      </c>
      <c r="C854" s="73">
        <v>2.3555000000000001</v>
      </c>
      <c r="D854" s="73">
        <v>3.1915</v>
      </c>
      <c r="E854" s="95">
        <f t="shared" si="13"/>
        <v>0.83599999999999985</v>
      </c>
    </row>
    <row r="855" spans="2:5">
      <c r="B855" s="82">
        <v>40784</v>
      </c>
      <c r="C855" s="73">
        <v>2.4159999999999999</v>
      </c>
      <c r="D855" s="73">
        <v>3.2364999999999999</v>
      </c>
      <c r="E855" s="95">
        <f t="shared" si="13"/>
        <v>0.82050000000000001</v>
      </c>
    </row>
    <row r="856" spans="2:5">
      <c r="B856" s="82">
        <v>40785</v>
      </c>
      <c r="C856" s="73">
        <v>2.363</v>
      </c>
      <c r="D856" s="73">
        <v>3.1935000000000002</v>
      </c>
      <c r="E856" s="95">
        <f t="shared" si="13"/>
        <v>0.83050000000000024</v>
      </c>
    </row>
    <row r="857" spans="2:5">
      <c r="B857" s="82">
        <v>40786</v>
      </c>
      <c r="C857" s="73">
        <v>2.4020000000000001</v>
      </c>
      <c r="D857" s="73">
        <v>3.2549999999999999</v>
      </c>
      <c r="E857" s="95">
        <f t="shared" si="13"/>
        <v>0.85299999999999976</v>
      </c>
    </row>
    <row r="858" spans="2:5">
      <c r="B858" s="82">
        <v>40787</v>
      </c>
      <c r="C858" s="73">
        <v>2.323</v>
      </c>
      <c r="D858" s="73">
        <v>3.1640000000000001</v>
      </c>
      <c r="E858" s="95">
        <f t="shared" si="13"/>
        <v>0.84100000000000019</v>
      </c>
    </row>
    <row r="859" spans="2:5">
      <c r="B859" s="82">
        <v>40788</v>
      </c>
      <c r="C859" s="73">
        <v>2.19</v>
      </c>
      <c r="D859" s="73">
        <v>2.996</v>
      </c>
      <c r="E859" s="95">
        <f t="shared" si="13"/>
        <v>0.80600000000000005</v>
      </c>
    </row>
    <row r="860" spans="2:5">
      <c r="B860" s="82">
        <v>40791</v>
      </c>
      <c r="C860" s="73">
        <v>2.1850000000000001</v>
      </c>
      <c r="D860" s="73">
        <v>2.9849000000000001</v>
      </c>
      <c r="E860" s="95">
        <f t="shared" si="13"/>
        <v>0.79990000000000006</v>
      </c>
    </row>
    <row r="861" spans="2:5">
      <c r="B861" s="82">
        <v>40792</v>
      </c>
      <c r="C861" s="73">
        <v>2.1949999999999998</v>
      </c>
      <c r="D861" s="73">
        <v>2.9954999999999998</v>
      </c>
      <c r="E861" s="95">
        <f t="shared" si="13"/>
        <v>0.80049999999999999</v>
      </c>
    </row>
    <row r="862" spans="2:5">
      <c r="B862" s="82">
        <v>40793</v>
      </c>
      <c r="C862" s="73">
        <v>2.2359999999999998</v>
      </c>
      <c r="D862" s="73">
        <v>3.0785</v>
      </c>
      <c r="E862" s="95">
        <f t="shared" si="13"/>
        <v>0.84250000000000025</v>
      </c>
    </row>
    <row r="863" spans="2:5">
      <c r="B863" s="82">
        <v>40794</v>
      </c>
      <c r="C863" s="73">
        <v>2.1680000000000001</v>
      </c>
      <c r="D863" s="73">
        <v>3.0070000000000001</v>
      </c>
      <c r="E863" s="95">
        <f t="shared" si="13"/>
        <v>0.83899999999999997</v>
      </c>
    </row>
    <row r="864" spans="2:5">
      <c r="B864" s="82">
        <v>40795</v>
      </c>
      <c r="C864" s="73">
        <v>2.14</v>
      </c>
      <c r="D864" s="73">
        <v>2.9689999999999999</v>
      </c>
      <c r="E864" s="95">
        <f t="shared" si="13"/>
        <v>0.82899999999999974</v>
      </c>
    </row>
    <row r="865" spans="2:5">
      <c r="B865" s="82">
        <v>40798</v>
      </c>
      <c r="C865" s="73">
        <v>2.1642999999999999</v>
      </c>
      <c r="D865" s="73">
        <v>2.9689999999999999</v>
      </c>
      <c r="E865" s="95">
        <f t="shared" si="13"/>
        <v>0.80469999999999997</v>
      </c>
    </row>
    <row r="866" spans="2:5">
      <c r="B866" s="82">
        <v>40799</v>
      </c>
      <c r="C866" s="73">
        <v>2.202</v>
      </c>
      <c r="D866" s="73">
        <v>3.0455000000000001</v>
      </c>
      <c r="E866" s="95">
        <f t="shared" si="13"/>
        <v>0.84350000000000014</v>
      </c>
    </row>
    <row r="867" spans="2:5">
      <c r="B867" s="82">
        <v>40800</v>
      </c>
      <c r="C867" s="73">
        <v>2.1875</v>
      </c>
      <c r="D867" s="73">
        <v>2.9864999999999999</v>
      </c>
      <c r="E867" s="95">
        <f t="shared" si="13"/>
        <v>0.79899999999999993</v>
      </c>
    </row>
    <row r="868" spans="2:5">
      <c r="B868" s="82">
        <v>40801</v>
      </c>
      <c r="C868" s="73">
        <v>2.2645</v>
      </c>
      <c r="D868" s="73">
        <v>3.069</v>
      </c>
      <c r="E868" s="95">
        <f t="shared" si="13"/>
        <v>0.80449999999999999</v>
      </c>
    </row>
    <row r="869" spans="2:5">
      <c r="B869" s="82">
        <v>40802</v>
      </c>
      <c r="C869" s="73">
        <v>2.2383000000000002</v>
      </c>
      <c r="D869" s="73">
        <v>3.0325000000000002</v>
      </c>
      <c r="E869" s="95">
        <f t="shared" si="13"/>
        <v>0.79420000000000002</v>
      </c>
    </row>
    <row r="870" spans="2:5">
      <c r="B870" s="82">
        <v>40805</v>
      </c>
      <c r="C870" s="73">
        <v>2.1539999999999999</v>
      </c>
      <c r="D870" s="73">
        <v>2.9489999999999998</v>
      </c>
      <c r="E870" s="95">
        <f t="shared" si="13"/>
        <v>0.79499999999999993</v>
      </c>
    </row>
    <row r="871" spans="2:5">
      <c r="B871" s="82">
        <v>40806</v>
      </c>
      <c r="C871" s="73">
        <v>2.1379999999999999</v>
      </c>
      <c r="D871" s="73">
        <v>2.9295</v>
      </c>
      <c r="E871" s="95">
        <f t="shared" si="13"/>
        <v>0.79150000000000009</v>
      </c>
    </row>
    <row r="872" spans="2:5">
      <c r="B872" s="82">
        <v>40807</v>
      </c>
      <c r="C872" s="73">
        <v>2.0710000000000002</v>
      </c>
      <c r="D872" s="73">
        <v>2.7800000000000002</v>
      </c>
      <c r="E872" s="95">
        <f t="shared" si="13"/>
        <v>0.70900000000000007</v>
      </c>
    </row>
    <row r="873" spans="2:5">
      <c r="B873" s="82">
        <v>40808</v>
      </c>
      <c r="C873" s="73">
        <v>1.9095</v>
      </c>
      <c r="D873" s="73">
        <v>2.5659999999999998</v>
      </c>
      <c r="E873" s="95">
        <f t="shared" si="13"/>
        <v>0.65649999999999986</v>
      </c>
    </row>
    <row r="874" spans="2:5">
      <c r="B874" s="82">
        <v>40809</v>
      </c>
      <c r="C874" s="73">
        <v>2.0179999999999998</v>
      </c>
      <c r="D874" s="73">
        <v>2.6630000000000003</v>
      </c>
      <c r="E874" s="95">
        <f t="shared" si="13"/>
        <v>0.64500000000000046</v>
      </c>
    </row>
    <row r="875" spans="2:5">
      <c r="B875" s="82">
        <v>40812</v>
      </c>
      <c r="C875" s="73">
        <v>2.0859999999999999</v>
      </c>
      <c r="D875" s="73">
        <v>2.7685</v>
      </c>
      <c r="E875" s="95">
        <f t="shared" si="13"/>
        <v>0.68250000000000011</v>
      </c>
    </row>
    <row r="876" spans="2:5">
      <c r="B876" s="82">
        <v>40813</v>
      </c>
      <c r="C876" s="73">
        <v>2.1515</v>
      </c>
      <c r="D876" s="73">
        <v>2.8325</v>
      </c>
      <c r="E876" s="95">
        <f t="shared" si="13"/>
        <v>0.68100000000000005</v>
      </c>
    </row>
    <row r="877" spans="2:5">
      <c r="B877" s="82">
        <v>40814</v>
      </c>
      <c r="C877" s="73">
        <v>2.1589999999999998</v>
      </c>
      <c r="D877" s="73">
        <v>2.8250000000000002</v>
      </c>
      <c r="E877" s="95">
        <f t="shared" si="13"/>
        <v>0.66600000000000037</v>
      </c>
    </row>
    <row r="878" spans="2:5">
      <c r="B878" s="82">
        <v>40815</v>
      </c>
      <c r="C878" s="73">
        <v>2.1755</v>
      </c>
      <c r="D878" s="73">
        <v>2.82</v>
      </c>
      <c r="E878" s="95">
        <f t="shared" si="13"/>
        <v>0.64449999999999985</v>
      </c>
    </row>
    <row r="879" spans="2:5">
      <c r="B879" s="82">
        <v>40816</v>
      </c>
      <c r="C879" s="73">
        <v>2.1074999999999999</v>
      </c>
      <c r="D879" s="73">
        <v>2.6970000000000001</v>
      </c>
      <c r="E879" s="95">
        <f t="shared" si="13"/>
        <v>0.58950000000000014</v>
      </c>
    </row>
    <row r="880" spans="2:5">
      <c r="B880" s="82">
        <v>40819</v>
      </c>
      <c r="C880" s="73">
        <v>1.974</v>
      </c>
      <c r="D880" s="73">
        <v>2.5270000000000001</v>
      </c>
      <c r="E880" s="95">
        <f t="shared" si="13"/>
        <v>0.55300000000000016</v>
      </c>
    </row>
    <row r="881" spans="2:5">
      <c r="B881" s="82">
        <v>40820</v>
      </c>
      <c r="C881" s="73">
        <v>2.056</v>
      </c>
      <c r="D881" s="73">
        <v>2.6029999999999998</v>
      </c>
      <c r="E881" s="95">
        <f t="shared" si="13"/>
        <v>0.54699999999999971</v>
      </c>
    </row>
    <row r="882" spans="2:5">
      <c r="B882" s="82">
        <v>40821</v>
      </c>
      <c r="C882" s="73">
        <v>2.1219999999999999</v>
      </c>
      <c r="D882" s="73">
        <v>2.6545000000000001</v>
      </c>
      <c r="E882" s="95">
        <f t="shared" si="13"/>
        <v>0.5325000000000002</v>
      </c>
    </row>
    <row r="883" spans="2:5">
      <c r="B883" s="82">
        <v>40822</v>
      </c>
      <c r="C883" s="73">
        <v>2.2025000000000001</v>
      </c>
      <c r="D883" s="73">
        <v>2.7269000000000001</v>
      </c>
      <c r="E883" s="95">
        <f t="shared" si="13"/>
        <v>0.52439999999999998</v>
      </c>
    </row>
    <row r="884" spans="2:5">
      <c r="B884" s="82">
        <v>40823</v>
      </c>
      <c r="C884" s="73">
        <v>2.278</v>
      </c>
      <c r="D884" s="73">
        <v>2.7865000000000002</v>
      </c>
      <c r="E884" s="95">
        <f t="shared" si="13"/>
        <v>0.50850000000000017</v>
      </c>
    </row>
    <row r="885" spans="2:5">
      <c r="B885" s="82">
        <v>40826</v>
      </c>
      <c r="C885" s="73">
        <v>2.2778</v>
      </c>
      <c r="D885" s="73">
        <v>2.7692999999999999</v>
      </c>
      <c r="E885" s="95">
        <f t="shared" si="13"/>
        <v>0.49149999999999983</v>
      </c>
    </row>
    <row r="886" spans="2:5">
      <c r="B886" s="82">
        <v>40827</v>
      </c>
      <c r="C886" s="73">
        <v>2.3370000000000002</v>
      </c>
      <c r="D886" s="73">
        <v>2.8645</v>
      </c>
      <c r="E886" s="95">
        <f t="shared" si="13"/>
        <v>0.52749999999999986</v>
      </c>
    </row>
    <row r="887" spans="2:5">
      <c r="B887" s="82">
        <v>40828</v>
      </c>
      <c r="C887" s="73">
        <v>2.371</v>
      </c>
      <c r="D887" s="73">
        <v>2.9375</v>
      </c>
      <c r="E887" s="95">
        <f t="shared" si="13"/>
        <v>0.5665</v>
      </c>
    </row>
    <row r="888" spans="2:5">
      <c r="B888" s="82">
        <v>40829</v>
      </c>
      <c r="C888" s="73">
        <v>2.3538999999999999</v>
      </c>
      <c r="D888" s="73">
        <v>2.9058999999999999</v>
      </c>
      <c r="E888" s="95">
        <f t="shared" si="13"/>
        <v>0.55200000000000005</v>
      </c>
    </row>
    <row r="889" spans="2:5">
      <c r="B889" s="82">
        <v>40830</v>
      </c>
      <c r="C889" s="73">
        <v>2.4281000000000001</v>
      </c>
      <c r="D889" s="73">
        <v>3.0145</v>
      </c>
      <c r="E889" s="95">
        <f t="shared" si="13"/>
        <v>0.58639999999999981</v>
      </c>
    </row>
    <row r="890" spans="2:5">
      <c r="B890" s="82">
        <v>40833</v>
      </c>
      <c r="C890" s="73">
        <v>2.351</v>
      </c>
      <c r="D890" s="73">
        <v>2.9104999999999999</v>
      </c>
      <c r="E890" s="95">
        <f t="shared" si="13"/>
        <v>0.55949999999999989</v>
      </c>
    </row>
    <row r="891" spans="2:5">
      <c r="B891" s="82">
        <v>40834</v>
      </c>
      <c r="C891" s="73">
        <v>2.3755000000000002</v>
      </c>
      <c r="D891" s="73">
        <v>2.952</v>
      </c>
      <c r="E891" s="95">
        <f t="shared" si="13"/>
        <v>0.57649999999999979</v>
      </c>
    </row>
    <row r="892" spans="2:5">
      <c r="B892" s="82">
        <v>40835</v>
      </c>
      <c r="C892" s="73">
        <v>2.3529999999999998</v>
      </c>
      <c r="D892" s="73">
        <v>2.9455999999999998</v>
      </c>
      <c r="E892" s="95">
        <f t="shared" si="13"/>
        <v>0.59260000000000002</v>
      </c>
    </row>
    <row r="893" spans="2:5">
      <c r="B893" s="82">
        <v>40836</v>
      </c>
      <c r="C893" s="73">
        <v>2.383</v>
      </c>
      <c r="D893" s="73">
        <v>2.9910000000000001</v>
      </c>
      <c r="E893" s="95">
        <f t="shared" si="13"/>
        <v>0.6080000000000001</v>
      </c>
    </row>
    <row r="894" spans="2:5">
      <c r="B894" s="82">
        <v>40837</v>
      </c>
      <c r="C894" s="73">
        <v>2.4159999999999999</v>
      </c>
      <c r="D894" s="73">
        <v>3.0449999999999999</v>
      </c>
      <c r="E894" s="95">
        <f t="shared" si="13"/>
        <v>0.629</v>
      </c>
    </row>
    <row r="895" spans="2:5">
      <c r="B895" s="82">
        <v>40840</v>
      </c>
      <c r="C895" s="73">
        <v>2.4264999999999999</v>
      </c>
      <c r="D895" s="73">
        <v>3.0554000000000001</v>
      </c>
      <c r="E895" s="95">
        <f t="shared" si="13"/>
        <v>0.62890000000000024</v>
      </c>
    </row>
    <row r="896" spans="2:5">
      <c r="B896" s="82">
        <v>40841</v>
      </c>
      <c r="C896" s="73">
        <v>2.3039999999999998</v>
      </c>
      <c r="D896" s="73">
        <v>2.9295</v>
      </c>
      <c r="E896" s="95">
        <f t="shared" si="13"/>
        <v>0.62550000000000017</v>
      </c>
    </row>
    <row r="897" spans="2:5">
      <c r="B897" s="82">
        <v>40842</v>
      </c>
      <c r="C897" s="73">
        <v>2.3975</v>
      </c>
      <c r="D897" s="73">
        <v>3.0219999999999998</v>
      </c>
      <c r="E897" s="95">
        <f t="shared" si="13"/>
        <v>0.62449999999999983</v>
      </c>
    </row>
    <row r="898" spans="2:5">
      <c r="B898" s="82">
        <v>40843</v>
      </c>
      <c r="C898" s="73">
        <v>2.5510000000000002</v>
      </c>
      <c r="D898" s="73">
        <v>3.2130000000000001</v>
      </c>
      <c r="E898" s="95">
        <f t="shared" si="13"/>
        <v>0.66199999999999992</v>
      </c>
    </row>
    <row r="899" spans="2:5">
      <c r="B899" s="82">
        <v>40844</v>
      </c>
      <c r="C899" s="73">
        <v>2.4704999999999999</v>
      </c>
      <c r="D899" s="73">
        <v>3.1305000000000001</v>
      </c>
      <c r="E899" s="95">
        <f t="shared" si="13"/>
        <v>0.66000000000000014</v>
      </c>
    </row>
    <row r="900" spans="2:5">
      <c r="B900" s="82">
        <v>40847</v>
      </c>
      <c r="C900" s="73">
        <v>2.2839999999999998</v>
      </c>
      <c r="D900" s="73">
        <v>2.9130000000000003</v>
      </c>
      <c r="E900" s="95">
        <f t="shared" si="13"/>
        <v>0.62900000000000045</v>
      </c>
    </row>
    <row r="901" spans="2:5">
      <c r="B901" s="82">
        <v>40848</v>
      </c>
      <c r="C901" s="73">
        <v>2.1760000000000002</v>
      </c>
      <c r="D901" s="73">
        <v>2.7688999999999999</v>
      </c>
      <c r="E901" s="95">
        <f t="shared" si="13"/>
        <v>0.59289999999999976</v>
      </c>
    </row>
    <row r="902" spans="2:5">
      <c r="B902" s="82">
        <v>40849</v>
      </c>
      <c r="C902" s="73">
        <v>2.1539999999999999</v>
      </c>
      <c r="D902" s="73">
        <v>2.7847</v>
      </c>
      <c r="E902" s="95">
        <f t="shared" ref="E902:E965" si="14">D902-C902</f>
        <v>0.63070000000000004</v>
      </c>
    </row>
    <row r="903" spans="2:5">
      <c r="B903" s="82">
        <v>40850</v>
      </c>
      <c r="C903" s="73">
        <v>2.2490000000000001</v>
      </c>
      <c r="D903" s="73">
        <v>2.9095</v>
      </c>
      <c r="E903" s="95">
        <f t="shared" si="14"/>
        <v>0.66049999999999986</v>
      </c>
    </row>
    <row r="904" spans="2:5">
      <c r="B904" s="82">
        <v>40851</v>
      </c>
      <c r="C904" s="73">
        <v>2.1945000000000001</v>
      </c>
      <c r="D904" s="73">
        <v>2.8532000000000002</v>
      </c>
      <c r="E904" s="95">
        <f t="shared" si="14"/>
        <v>0.65870000000000006</v>
      </c>
    </row>
    <row r="905" spans="2:5">
      <c r="B905" s="82">
        <v>40854</v>
      </c>
      <c r="C905" s="73">
        <v>2.198</v>
      </c>
      <c r="D905" s="73">
        <v>2.8635000000000002</v>
      </c>
      <c r="E905" s="95">
        <f t="shared" si="14"/>
        <v>0.6655000000000002</v>
      </c>
    </row>
    <row r="906" spans="2:5">
      <c r="B906" s="82">
        <v>40855</v>
      </c>
      <c r="C906" s="73">
        <v>2.2410000000000001</v>
      </c>
      <c r="D906" s="73">
        <v>2.8975</v>
      </c>
      <c r="E906" s="95">
        <f t="shared" si="14"/>
        <v>0.65649999999999986</v>
      </c>
    </row>
    <row r="907" spans="2:5">
      <c r="B907" s="82">
        <v>40856</v>
      </c>
      <c r="C907" s="73">
        <v>2.1625000000000001</v>
      </c>
      <c r="D907" s="73">
        <v>2.8025000000000002</v>
      </c>
      <c r="E907" s="95">
        <f t="shared" si="14"/>
        <v>0.64000000000000012</v>
      </c>
    </row>
    <row r="908" spans="2:5">
      <c r="B908" s="82">
        <v>40857</v>
      </c>
      <c r="C908" s="73">
        <v>2.2229999999999999</v>
      </c>
      <c r="D908" s="73">
        <v>2.8454000000000002</v>
      </c>
      <c r="E908" s="95">
        <f t="shared" si="14"/>
        <v>0.62240000000000029</v>
      </c>
    </row>
    <row r="909" spans="2:5">
      <c r="B909" s="82">
        <v>40858</v>
      </c>
      <c r="C909" s="73">
        <v>2.2130000000000001</v>
      </c>
      <c r="D909" s="73">
        <v>2.8595000000000002</v>
      </c>
      <c r="E909" s="95">
        <f t="shared" si="14"/>
        <v>0.64650000000000007</v>
      </c>
    </row>
    <row r="910" spans="2:5">
      <c r="B910" s="82">
        <v>40861</v>
      </c>
      <c r="C910" s="73">
        <v>2.246</v>
      </c>
      <c r="D910" s="73">
        <v>2.8519999999999999</v>
      </c>
      <c r="E910" s="95">
        <f t="shared" si="14"/>
        <v>0.60599999999999987</v>
      </c>
    </row>
    <row r="911" spans="2:5">
      <c r="B911" s="82">
        <v>40862</v>
      </c>
      <c r="C911" s="73">
        <v>2.242</v>
      </c>
      <c r="D911" s="73">
        <v>2.8304</v>
      </c>
      <c r="E911" s="95">
        <f t="shared" si="14"/>
        <v>0.58840000000000003</v>
      </c>
    </row>
    <row r="912" spans="2:5">
      <c r="B912" s="82">
        <v>40863</v>
      </c>
      <c r="C912" s="73">
        <v>2.2035</v>
      </c>
      <c r="D912" s="73">
        <v>2.7774000000000001</v>
      </c>
      <c r="E912" s="95">
        <f t="shared" si="14"/>
        <v>0.57390000000000008</v>
      </c>
    </row>
    <row r="913" spans="2:5">
      <c r="B913" s="82">
        <v>40864</v>
      </c>
      <c r="C913" s="73">
        <v>2.1575000000000002</v>
      </c>
      <c r="D913" s="73">
        <v>2.7119999999999997</v>
      </c>
      <c r="E913" s="95">
        <f t="shared" si="14"/>
        <v>0.55449999999999955</v>
      </c>
    </row>
    <row r="914" spans="2:5">
      <c r="B914" s="82">
        <v>40865</v>
      </c>
      <c r="C914" s="73">
        <v>2.1915</v>
      </c>
      <c r="D914" s="73">
        <v>2.7080000000000002</v>
      </c>
      <c r="E914" s="95">
        <f t="shared" si="14"/>
        <v>0.51650000000000018</v>
      </c>
    </row>
    <row r="915" spans="2:5">
      <c r="B915" s="82">
        <v>40868</v>
      </c>
      <c r="C915" s="73">
        <v>2.1339999999999999</v>
      </c>
      <c r="D915" s="73">
        <v>2.6652</v>
      </c>
      <c r="E915" s="95">
        <f t="shared" si="14"/>
        <v>0.53120000000000012</v>
      </c>
    </row>
    <row r="916" spans="2:5">
      <c r="B916" s="82">
        <v>40869</v>
      </c>
      <c r="C916" s="73">
        <v>2.1059999999999999</v>
      </c>
      <c r="D916" s="73">
        <v>2.6005000000000003</v>
      </c>
      <c r="E916" s="95">
        <f t="shared" si="14"/>
        <v>0.49450000000000038</v>
      </c>
    </row>
    <row r="917" spans="2:5">
      <c r="B917" s="82">
        <v>40870</v>
      </c>
      <c r="C917" s="73">
        <v>2.0914999999999999</v>
      </c>
      <c r="D917" s="73">
        <v>2.5724999999999998</v>
      </c>
      <c r="E917" s="95">
        <f t="shared" si="14"/>
        <v>0.48099999999999987</v>
      </c>
    </row>
    <row r="918" spans="2:5">
      <c r="B918" s="82">
        <v>40871</v>
      </c>
      <c r="C918" s="73">
        <v>2.0939999999999999</v>
      </c>
      <c r="D918" s="73">
        <v>2.5685000000000002</v>
      </c>
      <c r="E918" s="95">
        <f t="shared" si="14"/>
        <v>0.47450000000000037</v>
      </c>
    </row>
    <row r="919" spans="2:5">
      <c r="B919" s="82">
        <v>40872</v>
      </c>
      <c r="C919" s="73">
        <v>2.161</v>
      </c>
      <c r="D919" s="73">
        <v>2.629</v>
      </c>
      <c r="E919" s="95">
        <f t="shared" si="14"/>
        <v>0.46799999999999997</v>
      </c>
    </row>
    <row r="920" spans="2:5">
      <c r="B920" s="82">
        <v>40875</v>
      </c>
      <c r="C920" s="73">
        <v>2.1655000000000002</v>
      </c>
      <c r="D920" s="73">
        <v>2.6375000000000002</v>
      </c>
      <c r="E920" s="95">
        <f t="shared" si="14"/>
        <v>0.47199999999999998</v>
      </c>
    </row>
    <row r="921" spans="2:5">
      <c r="B921" s="82">
        <v>40876</v>
      </c>
      <c r="C921" s="73">
        <v>2.1684999999999999</v>
      </c>
      <c r="D921" s="73">
        <v>2.6564999999999999</v>
      </c>
      <c r="E921" s="95">
        <f t="shared" si="14"/>
        <v>0.48799999999999999</v>
      </c>
    </row>
    <row r="922" spans="2:5">
      <c r="B922" s="82">
        <v>40877</v>
      </c>
      <c r="C922" s="73">
        <v>2.2170000000000001</v>
      </c>
      <c r="D922" s="73">
        <v>2.7286000000000001</v>
      </c>
      <c r="E922" s="95">
        <f t="shared" si="14"/>
        <v>0.51160000000000005</v>
      </c>
    </row>
    <row r="923" spans="2:5">
      <c r="B923" s="82">
        <v>40878</v>
      </c>
      <c r="C923" s="73">
        <v>2.2560000000000002</v>
      </c>
      <c r="D923" s="73">
        <v>2.7734000000000001</v>
      </c>
      <c r="E923" s="95">
        <f t="shared" si="14"/>
        <v>0.51739999999999986</v>
      </c>
    </row>
    <row r="924" spans="2:5">
      <c r="B924" s="82">
        <v>40879</v>
      </c>
      <c r="C924" s="73">
        <v>2.2090000000000001</v>
      </c>
      <c r="D924" s="73">
        <v>2.7351000000000001</v>
      </c>
      <c r="E924" s="95">
        <f t="shared" si="14"/>
        <v>0.52610000000000001</v>
      </c>
    </row>
    <row r="925" spans="2:5">
      <c r="B925" s="82">
        <v>40882</v>
      </c>
      <c r="C925" s="73">
        <v>2.1875</v>
      </c>
      <c r="D925" s="73">
        <v>2.7111000000000001</v>
      </c>
      <c r="E925" s="95">
        <f t="shared" si="14"/>
        <v>0.52360000000000007</v>
      </c>
    </row>
    <row r="926" spans="2:5">
      <c r="B926" s="82">
        <v>40883</v>
      </c>
      <c r="C926" s="73">
        <v>2.2294999999999998</v>
      </c>
      <c r="D926" s="73">
        <v>2.7875999999999999</v>
      </c>
      <c r="E926" s="95">
        <f t="shared" si="14"/>
        <v>0.55810000000000004</v>
      </c>
    </row>
    <row r="927" spans="2:5">
      <c r="B927" s="82">
        <v>40884</v>
      </c>
      <c r="C927" s="73">
        <v>2.1589999999999998</v>
      </c>
      <c r="D927" s="73">
        <v>2.7425000000000002</v>
      </c>
      <c r="E927" s="95">
        <f t="shared" si="14"/>
        <v>0.58350000000000035</v>
      </c>
    </row>
    <row r="928" spans="2:5">
      <c r="B928" s="82">
        <v>40885</v>
      </c>
      <c r="C928" s="73">
        <v>2.101</v>
      </c>
      <c r="D928" s="73">
        <v>2.6850000000000001</v>
      </c>
      <c r="E928" s="95">
        <f t="shared" si="14"/>
        <v>0.58400000000000007</v>
      </c>
    </row>
    <row r="929" spans="2:5">
      <c r="B929" s="82">
        <v>40886</v>
      </c>
      <c r="C929" s="73">
        <v>2.1875</v>
      </c>
      <c r="D929" s="73">
        <v>2.7846000000000002</v>
      </c>
      <c r="E929" s="95">
        <f t="shared" si="14"/>
        <v>0.59710000000000019</v>
      </c>
    </row>
    <row r="930" spans="2:5">
      <c r="B930" s="82">
        <v>40889</v>
      </c>
      <c r="C930" s="73">
        <v>2.1564999999999999</v>
      </c>
      <c r="D930" s="73">
        <v>2.7404000000000002</v>
      </c>
      <c r="E930" s="95">
        <f t="shared" si="14"/>
        <v>0.58390000000000031</v>
      </c>
    </row>
    <row r="931" spans="2:5">
      <c r="B931" s="82">
        <v>40890</v>
      </c>
      <c r="C931" s="73">
        <v>2.1120000000000001</v>
      </c>
      <c r="D931" s="73">
        <v>2.6905999999999999</v>
      </c>
      <c r="E931" s="95">
        <f t="shared" si="14"/>
        <v>0.57859999999999978</v>
      </c>
    </row>
    <row r="932" spans="2:5">
      <c r="B932" s="82">
        <v>40891</v>
      </c>
      <c r="C932" s="73">
        <v>2.0495000000000001</v>
      </c>
      <c r="D932" s="73">
        <v>2.6114999999999999</v>
      </c>
      <c r="E932" s="95">
        <f t="shared" si="14"/>
        <v>0.56199999999999983</v>
      </c>
    </row>
    <row r="933" spans="2:5">
      <c r="B933" s="82">
        <v>40892</v>
      </c>
      <c r="C933" s="73">
        <v>2.0634999999999999</v>
      </c>
      <c r="D933" s="73">
        <v>2.6349999999999998</v>
      </c>
      <c r="E933" s="95">
        <f t="shared" si="14"/>
        <v>0.5714999999999999</v>
      </c>
    </row>
    <row r="934" spans="2:5">
      <c r="B934" s="82">
        <v>40893</v>
      </c>
      <c r="C934" s="73">
        <v>2.0255000000000001</v>
      </c>
      <c r="D934" s="73">
        <v>2.5935000000000001</v>
      </c>
      <c r="E934" s="95">
        <f t="shared" si="14"/>
        <v>0.56800000000000006</v>
      </c>
    </row>
    <row r="935" spans="2:5">
      <c r="B935" s="82">
        <v>40896</v>
      </c>
      <c r="C935" s="73">
        <v>1.9995000000000001</v>
      </c>
      <c r="D935" s="73">
        <v>2.532</v>
      </c>
      <c r="E935" s="95">
        <f t="shared" si="14"/>
        <v>0.53249999999999997</v>
      </c>
    </row>
    <row r="936" spans="2:5">
      <c r="B936" s="82">
        <v>40897</v>
      </c>
      <c r="C936" s="73">
        <v>2.0924999999999998</v>
      </c>
      <c r="D936" s="73">
        <v>2.6515</v>
      </c>
      <c r="E936" s="95">
        <f t="shared" si="14"/>
        <v>0.55900000000000016</v>
      </c>
    </row>
    <row r="937" spans="2:5">
      <c r="B937" s="82">
        <v>40898</v>
      </c>
      <c r="C937" s="73">
        <v>2.1284999999999998</v>
      </c>
      <c r="D937" s="73">
        <v>2.7065000000000001</v>
      </c>
      <c r="E937" s="95">
        <f t="shared" si="14"/>
        <v>0.57800000000000029</v>
      </c>
    </row>
    <row r="938" spans="2:5">
      <c r="B938" s="82">
        <v>40899</v>
      </c>
      <c r="C938" s="73">
        <v>2.1139999999999999</v>
      </c>
      <c r="D938" s="73">
        <v>2.7035</v>
      </c>
      <c r="E938" s="95">
        <f t="shared" si="14"/>
        <v>0.58950000000000014</v>
      </c>
    </row>
    <row r="939" spans="2:5">
      <c r="B939" s="82">
        <v>40900</v>
      </c>
      <c r="C939" s="73">
        <v>2.194</v>
      </c>
      <c r="D939" s="73">
        <v>2.7730000000000001</v>
      </c>
      <c r="E939" s="95">
        <f t="shared" si="14"/>
        <v>0.57900000000000018</v>
      </c>
    </row>
    <row r="940" spans="2:5">
      <c r="B940" s="82">
        <v>40903</v>
      </c>
      <c r="C940" s="73">
        <v>2.1930000000000001</v>
      </c>
      <c r="D940" s="73">
        <v>2.7621000000000002</v>
      </c>
      <c r="E940" s="95">
        <f t="shared" si="14"/>
        <v>0.56910000000000016</v>
      </c>
    </row>
    <row r="941" spans="2:5">
      <c r="B941" s="82">
        <v>40904</v>
      </c>
      <c r="C941" s="73">
        <v>2.1684999999999999</v>
      </c>
      <c r="D941" s="73">
        <v>2.74</v>
      </c>
      <c r="E941" s="95">
        <f t="shared" si="14"/>
        <v>0.57150000000000034</v>
      </c>
    </row>
    <row r="942" spans="2:5">
      <c r="B942" s="82">
        <v>40905</v>
      </c>
      <c r="C942" s="73">
        <v>2.0830000000000002</v>
      </c>
      <c r="D942" s="73">
        <v>2.6345000000000001</v>
      </c>
      <c r="E942" s="95">
        <f t="shared" si="14"/>
        <v>0.55149999999999988</v>
      </c>
    </row>
    <row r="943" spans="2:5">
      <c r="B943" s="82">
        <v>40906</v>
      </c>
      <c r="C943" s="73">
        <v>2.0630000000000002</v>
      </c>
      <c r="D943" s="73">
        <v>2.6175000000000002</v>
      </c>
      <c r="E943" s="95">
        <f t="shared" si="14"/>
        <v>0.55449999999999999</v>
      </c>
    </row>
    <row r="944" spans="2:5">
      <c r="B944" s="82">
        <v>40907</v>
      </c>
      <c r="C944" s="73">
        <v>2.0270000000000001</v>
      </c>
      <c r="D944" s="73">
        <v>2.6154999999999999</v>
      </c>
      <c r="E944" s="95">
        <f t="shared" si="14"/>
        <v>0.5884999999999998</v>
      </c>
    </row>
    <row r="945" spans="2:5">
      <c r="B945" s="82">
        <v>40910</v>
      </c>
      <c r="C945" s="73">
        <v>2.0390000000000001</v>
      </c>
      <c r="D945" s="73">
        <v>2.6004</v>
      </c>
      <c r="E945" s="95">
        <f t="shared" si="14"/>
        <v>0.5613999999999999</v>
      </c>
    </row>
    <row r="946" spans="2:5">
      <c r="B946" s="82">
        <v>40911</v>
      </c>
      <c r="C946" s="73">
        <v>2.1065</v>
      </c>
      <c r="D946" s="73">
        <v>2.6974999999999998</v>
      </c>
      <c r="E946" s="95">
        <f t="shared" si="14"/>
        <v>0.59099999999999975</v>
      </c>
    </row>
    <row r="947" spans="2:5">
      <c r="B947" s="82">
        <v>40912</v>
      </c>
      <c r="C947" s="73">
        <v>2.1164999999999998</v>
      </c>
      <c r="D947" s="73">
        <v>2.7250000000000001</v>
      </c>
      <c r="E947" s="95">
        <f t="shared" si="14"/>
        <v>0.60850000000000026</v>
      </c>
    </row>
    <row r="948" spans="2:5">
      <c r="B948" s="82">
        <v>40913</v>
      </c>
      <c r="C948" s="73">
        <v>2.1310000000000002</v>
      </c>
      <c r="D948" s="73">
        <v>2.7589999999999999</v>
      </c>
      <c r="E948" s="95">
        <f t="shared" si="14"/>
        <v>0.62799999999999967</v>
      </c>
    </row>
    <row r="949" spans="2:5">
      <c r="B949" s="82">
        <v>40914</v>
      </c>
      <c r="C949" s="73">
        <v>2.0964999999999998</v>
      </c>
      <c r="D949" s="73">
        <v>2.7072000000000003</v>
      </c>
      <c r="E949" s="95">
        <f t="shared" si="14"/>
        <v>0.61070000000000046</v>
      </c>
    </row>
    <row r="950" spans="2:5">
      <c r="B950" s="82">
        <v>40917</v>
      </c>
      <c r="C950" s="73">
        <v>2.0910000000000002</v>
      </c>
      <c r="D950" s="73">
        <v>2.7364999999999999</v>
      </c>
      <c r="E950" s="95">
        <f t="shared" si="14"/>
        <v>0.64549999999999974</v>
      </c>
    </row>
    <row r="951" spans="2:5">
      <c r="B951" s="82">
        <v>40918</v>
      </c>
      <c r="C951" s="73">
        <v>2.1059999999999999</v>
      </c>
      <c r="D951" s="73">
        <v>2.7239</v>
      </c>
      <c r="E951" s="95">
        <f t="shared" si="14"/>
        <v>0.61790000000000012</v>
      </c>
    </row>
    <row r="952" spans="2:5">
      <c r="B952" s="82">
        <v>40919</v>
      </c>
      <c r="C952" s="73">
        <v>2.0489999999999999</v>
      </c>
      <c r="D952" s="73">
        <v>2.6890000000000001</v>
      </c>
      <c r="E952" s="95">
        <f t="shared" si="14"/>
        <v>0.64000000000000012</v>
      </c>
    </row>
    <row r="953" spans="2:5">
      <c r="B953" s="82">
        <v>40920</v>
      </c>
      <c r="C953" s="73">
        <v>2.0619999999999998</v>
      </c>
      <c r="D953" s="73">
        <v>2.6981999999999999</v>
      </c>
      <c r="E953" s="95">
        <f t="shared" si="14"/>
        <v>0.6362000000000001</v>
      </c>
    </row>
    <row r="954" spans="2:5">
      <c r="B954" s="82">
        <v>40921</v>
      </c>
      <c r="C954" s="73">
        <v>2.0110000000000001</v>
      </c>
      <c r="D954" s="73">
        <v>2.6425000000000001</v>
      </c>
      <c r="E954" s="95">
        <f t="shared" si="14"/>
        <v>0.63149999999999995</v>
      </c>
    </row>
    <row r="955" spans="2:5">
      <c r="B955" s="82">
        <v>40924</v>
      </c>
      <c r="C955" s="73">
        <v>2.0009999999999999</v>
      </c>
      <c r="D955" s="73">
        <v>2.6236000000000002</v>
      </c>
      <c r="E955" s="95">
        <f t="shared" si="14"/>
        <v>0.62260000000000026</v>
      </c>
    </row>
    <row r="956" spans="2:5">
      <c r="B956" s="82">
        <v>40925</v>
      </c>
      <c r="C956" s="73">
        <v>1.9975000000000001</v>
      </c>
      <c r="D956" s="73">
        <v>2.6269999999999998</v>
      </c>
      <c r="E956" s="95">
        <f t="shared" si="14"/>
        <v>0.62949999999999973</v>
      </c>
    </row>
    <row r="957" spans="2:5">
      <c r="B957" s="82">
        <v>40926</v>
      </c>
      <c r="C957" s="73">
        <v>2.0329999999999999</v>
      </c>
      <c r="D957" s="73">
        <v>2.6859999999999999</v>
      </c>
      <c r="E957" s="95">
        <f t="shared" si="14"/>
        <v>0.65300000000000002</v>
      </c>
    </row>
    <row r="958" spans="2:5">
      <c r="B958" s="82">
        <v>40927</v>
      </c>
      <c r="C958" s="73">
        <v>2.105</v>
      </c>
      <c r="D958" s="73">
        <v>2.7464</v>
      </c>
      <c r="E958" s="95">
        <f t="shared" si="14"/>
        <v>0.64139999999999997</v>
      </c>
    </row>
    <row r="959" spans="2:5">
      <c r="B959" s="82">
        <v>40928</v>
      </c>
      <c r="C959" s="73">
        <v>2.1535000000000002</v>
      </c>
      <c r="D959" s="73">
        <v>2.8184</v>
      </c>
      <c r="E959" s="95">
        <f t="shared" si="14"/>
        <v>0.66489999999999982</v>
      </c>
    </row>
    <row r="960" spans="2:5">
      <c r="B960" s="82">
        <v>40931</v>
      </c>
      <c r="C960" s="73">
        <v>2.1734999999999998</v>
      </c>
      <c r="D960" s="73">
        <v>2.8403999999999998</v>
      </c>
      <c r="E960" s="95">
        <f t="shared" si="14"/>
        <v>0.66690000000000005</v>
      </c>
    </row>
    <row r="961" spans="2:5">
      <c r="B961" s="82">
        <v>40932</v>
      </c>
      <c r="C961" s="73">
        <v>2.177</v>
      </c>
      <c r="D961" s="73">
        <v>2.8441999999999998</v>
      </c>
      <c r="E961" s="95">
        <f t="shared" si="14"/>
        <v>0.66719999999999979</v>
      </c>
    </row>
    <row r="962" spans="2:5">
      <c r="B962" s="82">
        <v>40933</v>
      </c>
      <c r="C962" s="73">
        <v>2.1044999999999998</v>
      </c>
      <c r="D962" s="73">
        <v>2.839</v>
      </c>
      <c r="E962" s="95">
        <f t="shared" si="14"/>
        <v>0.73450000000000015</v>
      </c>
    </row>
    <row r="963" spans="2:5">
      <c r="B963" s="82">
        <v>40934</v>
      </c>
      <c r="C963" s="73">
        <v>2.0405000000000002</v>
      </c>
      <c r="D963" s="73">
        <v>2.7814999999999999</v>
      </c>
      <c r="E963" s="95">
        <f t="shared" si="14"/>
        <v>0.74099999999999966</v>
      </c>
    </row>
    <row r="964" spans="2:5">
      <c r="B964" s="82">
        <v>40935</v>
      </c>
      <c r="C964" s="73">
        <v>2.008</v>
      </c>
      <c r="D964" s="73">
        <v>2.7570000000000001</v>
      </c>
      <c r="E964" s="95">
        <f t="shared" si="14"/>
        <v>0.74900000000000011</v>
      </c>
    </row>
    <row r="965" spans="2:5">
      <c r="B965" s="82">
        <v>40938</v>
      </c>
      <c r="C965" s="73">
        <v>1.9695</v>
      </c>
      <c r="D965" s="73">
        <v>2.6951999999999998</v>
      </c>
      <c r="E965" s="95">
        <f t="shared" si="14"/>
        <v>0.72569999999999979</v>
      </c>
    </row>
    <row r="966" spans="2:5">
      <c r="B966" s="82">
        <v>40939</v>
      </c>
      <c r="C966" s="73">
        <v>1.915</v>
      </c>
      <c r="D966" s="73">
        <v>2.6395</v>
      </c>
      <c r="E966" s="95">
        <f t="shared" ref="E966:E1029" si="15">D966-C966</f>
        <v>0.72449999999999992</v>
      </c>
    </row>
    <row r="967" spans="2:5">
      <c r="B967" s="82">
        <v>40940</v>
      </c>
      <c r="C967" s="73">
        <v>1.9275</v>
      </c>
      <c r="D967" s="73">
        <v>2.6850000000000001</v>
      </c>
      <c r="E967" s="95">
        <f t="shared" si="15"/>
        <v>0.75750000000000006</v>
      </c>
    </row>
    <row r="968" spans="2:5">
      <c r="B968" s="82">
        <v>40941</v>
      </c>
      <c r="C968" s="73">
        <v>1.9245000000000001</v>
      </c>
      <c r="D968" s="73">
        <v>2.6915</v>
      </c>
      <c r="E968" s="95">
        <f t="shared" si="15"/>
        <v>0.7669999999999999</v>
      </c>
    </row>
    <row r="969" spans="2:5">
      <c r="B969" s="82">
        <v>40942</v>
      </c>
      <c r="C969" s="73">
        <v>2.0209999999999999</v>
      </c>
      <c r="D969" s="73">
        <v>2.8109999999999999</v>
      </c>
      <c r="E969" s="95">
        <f t="shared" si="15"/>
        <v>0.79</v>
      </c>
    </row>
    <row r="970" spans="2:5">
      <c r="B970" s="82">
        <v>40945</v>
      </c>
      <c r="C970" s="73">
        <v>2.016</v>
      </c>
      <c r="D970" s="73">
        <v>2.7845</v>
      </c>
      <c r="E970" s="95">
        <f t="shared" si="15"/>
        <v>0.76849999999999996</v>
      </c>
    </row>
    <row r="971" spans="2:5">
      <c r="B971" s="82">
        <v>40946</v>
      </c>
      <c r="C971" s="73">
        <v>2.0865</v>
      </c>
      <c r="D971" s="73">
        <v>2.84</v>
      </c>
      <c r="E971" s="95">
        <f t="shared" si="15"/>
        <v>0.75349999999999984</v>
      </c>
    </row>
    <row r="972" spans="2:5">
      <c r="B972" s="82">
        <v>40947</v>
      </c>
      <c r="C972" s="73">
        <v>2.1015000000000001</v>
      </c>
      <c r="D972" s="73">
        <v>2.8515000000000001</v>
      </c>
      <c r="E972" s="95">
        <f t="shared" si="15"/>
        <v>0.75</v>
      </c>
    </row>
    <row r="973" spans="2:5">
      <c r="B973" s="82">
        <v>40948</v>
      </c>
      <c r="C973" s="73">
        <v>2.1175000000000002</v>
      </c>
      <c r="D973" s="73">
        <v>2.875</v>
      </c>
      <c r="E973" s="95">
        <f t="shared" si="15"/>
        <v>0.75749999999999984</v>
      </c>
    </row>
    <row r="974" spans="2:5">
      <c r="B974" s="82">
        <v>40949</v>
      </c>
      <c r="C974" s="73">
        <v>2.0699999999999998</v>
      </c>
      <c r="D974" s="73">
        <v>2.8098999999999998</v>
      </c>
      <c r="E974" s="95">
        <f t="shared" si="15"/>
        <v>0.7399</v>
      </c>
    </row>
    <row r="975" spans="2:5">
      <c r="B975" s="82">
        <v>40952</v>
      </c>
      <c r="C975" s="73">
        <v>2.0565000000000002</v>
      </c>
      <c r="D975" s="73">
        <v>2.798</v>
      </c>
      <c r="E975" s="95">
        <f t="shared" si="15"/>
        <v>0.74149999999999983</v>
      </c>
    </row>
    <row r="976" spans="2:5">
      <c r="B976" s="82">
        <v>40953</v>
      </c>
      <c r="C976" s="73">
        <v>2.0175000000000001</v>
      </c>
      <c r="D976" s="73">
        <v>2.754</v>
      </c>
      <c r="E976" s="95">
        <f t="shared" si="15"/>
        <v>0.73649999999999993</v>
      </c>
    </row>
    <row r="977" spans="2:5">
      <c r="B977" s="82">
        <v>40954</v>
      </c>
      <c r="C977" s="73">
        <v>2.0089999999999999</v>
      </c>
      <c r="D977" s="73">
        <v>2.7378999999999998</v>
      </c>
      <c r="E977" s="95">
        <f t="shared" si="15"/>
        <v>0.72889999999999988</v>
      </c>
    </row>
    <row r="978" spans="2:5">
      <c r="B978" s="82">
        <v>40955</v>
      </c>
      <c r="C978" s="73">
        <v>2.0605000000000002</v>
      </c>
      <c r="D978" s="73">
        <v>2.7999000000000001</v>
      </c>
      <c r="E978" s="95">
        <f t="shared" si="15"/>
        <v>0.73939999999999984</v>
      </c>
    </row>
    <row r="979" spans="2:5">
      <c r="B979" s="82">
        <v>40956</v>
      </c>
      <c r="C979" s="73">
        <v>2.0825</v>
      </c>
      <c r="D979" s="73">
        <v>2.8155000000000001</v>
      </c>
      <c r="E979" s="95">
        <f t="shared" si="15"/>
        <v>0.7330000000000001</v>
      </c>
    </row>
    <row r="980" spans="2:5">
      <c r="B980" s="82">
        <v>40959</v>
      </c>
      <c r="C980" s="73">
        <v>2.0724999999999998</v>
      </c>
      <c r="D980" s="73">
        <v>2.8180000000000001</v>
      </c>
      <c r="E980" s="95">
        <f t="shared" si="15"/>
        <v>0.74550000000000027</v>
      </c>
    </row>
    <row r="981" spans="2:5">
      <c r="B981" s="82">
        <v>40960</v>
      </c>
      <c r="C981" s="73">
        <v>2.1469999999999998</v>
      </c>
      <c r="D981" s="73">
        <v>2.8759000000000001</v>
      </c>
      <c r="E981" s="95">
        <f t="shared" si="15"/>
        <v>0.72890000000000033</v>
      </c>
    </row>
    <row r="982" spans="2:5">
      <c r="B982" s="82">
        <v>40961</v>
      </c>
      <c r="C982" s="73">
        <v>2.0910000000000002</v>
      </c>
      <c r="D982" s="73">
        <v>2.8191999999999999</v>
      </c>
      <c r="E982" s="95">
        <f t="shared" si="15"/>
        <v>0.72819999999999974</v>
      </c>
    </row>
    <row r="983" spans="2:5">
      <c r="B983" s="82">
        <v>40962</v>
      </c>
      <c r="C983" s="73">
        <v>2.0920000000000001</v>
      </c>
      <c r="D983" s="73">
        <v>2.8201999999999998</v>
      </c>
      <c r="E983" s="95">
        <f t="shared" si="15"/>
        <v>0.72819999999999974</v>
      </c>
    </row>
    <row r="984" spans="2:5">
      <c r="B984" s="82">
        <v>40963</v>
      </c>
      <c r="C984" s="73">
        <v>2.0815000000000001</v>
      </c>
      <c r="D984" s="73">
        <v>2.7989999999999999</v>
      </c>
      <c r="E984" s="95">
        <f t="shared" si="15"/>
        <v>0.7174999999999998</v>
      </c>
    </row>
    <row r="985" spans="2:5">
      <c r="B985" s="82">
        <v>40966</v>
      </c>
      <c r="C985" s="73">
        <v>2.0285000000000002</v>
      </c>
      <c r="D985" s="73">
        <v>2.758</v>
      </c>
      <c r="E985" s="95">
        <f t="shared" si="15"/>
        <v>0.72949999999999982</v>
      </c>
    </row>
    <row r="986" spans="2:5">
      <c r="B986" s="82">
        <v>40967</v>
      </c>
      <c r="C986" s="73">
        <v>2.0379999999999998</v>
      </c>
      <c r="D986" s="73">
        <v>2.7650000000000001</v>
      </c>
      <c r="E986" s="95">
        <f t="shared" si="15"/>
        <v>0.72700000000000031</v>
      </c>
    </row>
    <row r="987" spans="2:5">
      <c r="B987" s="82">
        <v>40968</v>
      </c>
      <c r="C987" s="73">
        <v>2.0619999999999998</v>
      </c>
      <c r="D987" s="73">
        <v>2.7875000000000001</v>
      </c>
      <c r="E987" s="95">
        <f t="shared" si="15"/>
        <v>0.72550000000000026</v>
      </c>
    </row>
    <row r="988" spans="2:5">
      <c r="B988" s="82">
        <v>40969</v>
      </c>
      <c r="C988" s="73">
        <v>2.1139999999999999</v>
      </c>
      <c r="D988" s="73">
        <v>2.847</v>
      </c>
      <c r="E988" s="95">
        <f t="shared" si="15"/>
        <v>0.7330000000000001</v>
      </c>
    </row>
    <row r="989" spans="2:5">
      <c r="B989" s="82">
        <v>40970</v>
      </c>
      <c r="C989" s="73">
        <v>2.0594999999999999</v>
      </c>
      <c r="D989" s="73">
        <v>2.8044000000000002</v>
      </c>
      <c r="E989" s="95">
        <f t="shared" si="15"/>
        <v>0.74490000000000034</v>
      </c>
    </row>
    <row r="990" spans="2:5">
      <c r="B990" s="82">
        <v>40973</v>
      </c>
      <c r="C990" s="73">
        <v>2.089</v>
      </c>
      <c r="D990" s="73">
        <v>2.8273999999999999</v>
      </c>
      <c r="E990" s="95">
        <f t="shared" si="15"/>
        <v>0.73839999999999995</v>
      </c>
    </row>
    <row r="991" spans="2:5">
      <c r="B991" s="82">
        <v>40974</v>
      </c>
      <c r="C991" s="73">
        <v>2.0289999999999999</v>
      </c>
      <c r="D991" s="73">
        <v>2.7625000000000002</v>
      </c>
      <c r="E991" s="95">
        <f t="shared" si="15"/>
        <v>0.73350000000000026</v>
      </c>
    </row>
    <row r="992" spans="2:5">
      <c r="B992" s="82">
        <v>40975</v>
      </c>
      <c r="C992" s="73">
        <v>2.0605000000000002</v>
      </c>
      <c r="D992" s="73">
        <v>2.8155000000000001</v>
      </c>
      <c r="E992" s="95">
        <f t="shared" si="15"/>
        <v>0.75499999999999989</v>
      </c>
    </row>
    <row r="993" spans="2:5">
      <c r="B993" s="82">
        <v>40976</v>
      </c>
      <c r="C993" s="73">
        <v>2.0939999999999999</v>
      </c>
      <c r="D993" s="73">
        <v>2.86</v>
      </c>
      <c r="E993" s="95">
        <f t="shared" si="15"/>
        <v>0.76600000000000001</v>
      </c>
    </row>
    <row r="994" spans="2:5">
      <c r="B994" s="82">
        <v>40977</v>
      </c>
      <c r="C994" s="73">
        <v>2.1055000000000001</v>
      </c>
      <c r="D994" s="73">
        <v>2.8527</v>
      </c>
      <c r="E994" s="95">
        <f t="shared" si="15"/>
        <v>0.74719999999999986</v>
      </c>
    </row>
    <row r="995" spans="2:5">
      <c r="B995" s="82">
        <v>40980</v>
      </c>
      <c r="C995" s="73">
        <v>2.101</v>
      </c>
      <c r="D995" s="73">
        <v>2.8525</v>
      </c>
      <c r="E995" s="95">
        <f t="shared" si="15"/>
        <v>0.75150000000000006</v>
      </c>
    </row>
    <row r="996" spans="2:5">
      <c r="B996" s="82">
        <v>40981</v>
      </c>
      <c r="C996" s="73">
        <v>2.1949999999999998</v>
      </c>
      <c r="D996" s="73">
        <v>2.9470000000000001</v>
      </c>
      <c r="E996" s="95">
        <f t="shared" si="15"/>
        <v>0.75200000000000022</v>
      </c>
    </row>
    <row r="997" spans="2:5">
      <c r="B997" s="82">
        <v>40982</v>
      </c>
      <c r="C997" s="73">
        <v>2.3224999999999998</v>
      </c>
      <c r="D997" s="73">
        <v>3.0705</v>
      </c>
      <c r="E997" s="95">
        <f t="shared" si="15"/>
        <v>0.74800000000000022</v>
      </c>
    </row>
    <row r="998" spans="2:5">
      <c r="B998" s="82">
        <v>40983</v>
      </c>
      <c r="C998" s="73">
        <v>2.3405</v>
      </c>
      <c r="D998" s="73">
        <v>3.0922999999999998</v>
      </c>
      <c r="E998" s="95">
        <f t="shared" si="15"/>
        <v>0.7517999999999998</v>
      </c>
    </row>
    <row r="999" spans="2:5">
      <c r="B999" s="82">
        <v>40984</v>
      </c>
      <c r="C999" s="73">
        <v>2.3544999999999998</v>
      </c>
      <c r="D999" s="73">
        <v>3.0964999999999998</v>
      </c>
      <c r="E999" s="95">
        <f t="shared" si="15"/>
        <v>0.74199999999999999</v>
      </c>
    </row>
    <row r="1000" spans="2:5">
      <c r="B1000" s="82">
        <v>40987</v>
      </c>
      <c r="C1000" s="73">
        <v>2.4510000000000001</v>
      </c>
      <c r="D1000" s="73">
        <v>3.1798000000000002</v>
      </c>
      <c r="E1000" s="95">
        <f t="shared" si="15"/>
        <v>0.72880000000000011</v>
      </c>
    </row>
    <row r="1001" spans="2:5">
      <c r="B1001" s="82">
        <v>40988</v>
      </c>
      <c r="C1001" s="73">
        <v>2.4430000000000001</v>
      </c>
      <c r="D1001" s="73">
        <v>3.1435</v>
      </c>
      <c r="E1001" s="95">
        <f t="shared" si="15"/>
        <v>0.7004999999999999</v>
      </c>
    </row>
    <row r="1002" spans="2:5">
      <c r="B1002" s="82">
        <v>40989</v>
      </c>
      <c r="C1002" s="73">
        <v>2.3780000000000001</v>
      </c>
      <c r="D1002" s="73">
        <v>3.0870000000000002</v>
      </c>
      <c r="E1002" s="95">
        <f t="shared" si="15"/>
        <v>0.70900000000000007</v>
      </c>
    </row>
    <row r="1003" spans="2:5">
      <c r="B1003" s="82">
        <v>40990</v>
      </c>
      <c r="C1003" s="73">
        <v>2.3529999999999998</v>
      </c>
      <c r="D1003" s="73">
        <v>3.0579999999999998</v>
      </c>
      <c r="E1003" s="95">
        <f t="shared" si="15"/>
        <v>0.70500000000000007</v>
      </c>
    </row>
    <row r="1004" spans="2:5">
      <c r="B1004" s="82">
        <v>40991</v>
      </c>
      <c r="C1004" s="73">
        <v>2.3079999999999998</v>
      </c>
      <c r="D1004" s="73">
        <v>3.0114999999999998</v>
      </c>
      <c r="E1004" s="95">
        <f t="shared" si="15"/>
        <v>0.70350000000000001</v>
      </c>
    </row>
    <row r="1005" spans="2:5">
      <c r="B1005" s="82">
        <v>40994</v>
      </c>
      <c r="C1005" s="73">
        <v>2.3180000000000001</v>
      </c>
      <c r="D1005" s="73">
        <v>3.0327000000000002</v>
      </c>
      <c r="E1005" s="95">
        <f t="shared" si="15"/>
        <v>0.71470000000000011</v>
      </c>
    </row>
    <row r="1006" spans="2:5">
      <c r="B1006" s="82">
        <v>40995</v>
      </c>
      <c r="C1006" s="73">
        <v>2.2515000000000001</v>
      </c>
      <c r="D1006" s="73">
        <v>2.9855</v>
      </c>
      <c r="E1006" s="95">
        <f t="shared" si="15"/>
        <v>0.73399999999999999</v>
      </c>
    </row>
    <row r="1007" spans="2:5">
      <c r="B1007" s="82">
        <v>40996</v>
      </c>
      <c r="C1007" s="73">
        <v>2.2654999999999998</v>
      </c>
      <c r="D1007" s="73">
        <v>3.0059999999999998</v>
      </c>
      <c r="E1007" s="95">
        <f t="shared" si="15"/>
        <v>0.74049999999999994</v>
      </c>
    </row>
    <row r="1008" spans="2:5">
      <c r="B1008" s="82">
        <v>40997</v>
      </c>
      <c r="C1008" s="73">
        <v>2.2294999999999998</v>
      </c>
      <c r="D1008" s="73">
        <v>2.9820000000000002</v>
      </c>
      <c r="E1008" s="95">
        <f t="shared" si="15"/>
        <v>0.75250000000000039</v>
      </c>
    </row>
    <row r="1009" spans="2:5">
      <c r="B1009" s="82">
        <v>40998</v>
      </c>
      <c r="C1009" s="73">
        <v>2.2869999999999999</v>
      </c>
      <c r="D1009" s="73">
        <v>3.0390000000000001</v>
      </c>
      <c r="E1009" s="95">
        <f t="shared" si="15"/>
        <v>0.75200000000000022</v>
      </c>
    </row>
    <row r="1010" spans="2:5">
      <c r="B1010" s="82">
        <v>41001</v>
      </c>
      <c r="C1010" s="73">
        <v>2.2705000000000002</v>
      </c>
      <c r="D1010" s="73">
        <v>3.0274999999999999</v>
      </c>
      <c r="E1010" s="95">
        <f t="shared" si="15"/>
        <v>0.75699999999999967</v>
      </c>
    </row>
    <row r="1011" spans="2:5">
      <c r="B1011" s="82">
        <v>41002</v>
      </c>
      <c r="C1011" s="73">
        <v>2.39</v>
      </c>
      <c r="D1011" s="73">
        <v>3.1423999999999999</v>
      </c>
      <c r="E1011" s="95">
        <f t="shared" si="15"/>
        <v>0.75239999999999974</v>
      </c>
    </row>
    <row r="1012" spans="2:5">
      <c r="B1012" s="82">
        <v>41003</v>
      </c>
      <c r="C1012" s="73">
        <v>2.3250000000000002</v>
      </c>
      <c r="D1012" s="73">
        <v>3.0588000000000002</v>
      </c>
      <c r="E1012" s="95">
        <f t="shared" si="15"/>
        <v>0.73380000000000001</v>
      </c>
    </row>
    <row r="1013" spans="2:5">
      <c r="B1013" s="82">
        <v>41004</v>
      </c>
      <c r="C1013" s="73">
        <v>2.2894999999999999</v>
      </c>
      <c r="D1013" s="73">
        <v>3.0407999999999999</v>
      </c>
      <c r="E1013" s="95">
        <f t="shared" si="15"/>
        <v>0.75130000000000008</v>
      </c>
    </row>
    <row r="1014" spans="2:5">
      <c r="B1014" s="82">
        <v>41005</v>
      </c>
      <c r="C1014" s="73">
        <v>2.1395</v>
      </c>
      <c r="D1014" s="73">
        <v>2.9064999999999999</v>
      </c>
      <c r="E1014" s="95">
        <f t="shared" si="15"/>
        <v>0.7669999999999999</v>
      </c>
    </row>
    <row r="1015" spans="2:5">
      <c r="B1015" s="82">
        <v>41008</v>
      </c>
      <c r="C1015" s="73">
        <v>2.1419999999999999</v>
      </c>
      <c r="D1015" s="73">
        <v>2.8914999999999997</v>
      </c>
      <c r="E1015" s="95">
        <f t="shared" si="15"/>
        <v>0.74949999999999983</v>
      </c>
    </row>
    <row r="1016" spans="2:5">
      <c r="B1016" s="82">
        <v>41009</v>
      </c>
      <c r="C1016" s="73">
        <v>2.0964999999999998</v>
      </c>
      <c r="D1016" s="73">
        <v>2.8355000000000001</v>
      </c>
      <c r="E1016" s="95">
        <f t="shared" si="15"/>
        <v>0.73900000000000032</v>
      </c>
    </row>
    <row r="1017" spans="2:5">
      <c r="B1017" s="82">
        <v>41010</v>
      </c>
      <c r="C1017" s="73">
        <v>2.1355</v>
      </c>
      <c r="D1017" s="73">
        <v>2.8877000000000002</v>
      </c>
      <c r="E1017" s="95">
        <f t="shared" si="15"/>
        <v>0.7522000000000002</v>
      </c>
    </row>
    <row r="1018" spans="2:5">
      <c r="B1018" s="82">
        <v>41011</v>
      </c>
      <c r="C1018" s="73">
        <v>2.1655000000000002</v>
      </c>
      <c r="D1018" s="73">
        <v>2.9104999999999999</v>
      </c>
      <c r="E1018" s="95">
        <f t="shared" si="15"/>
        <v>0.74499999999999966</v>
      </c>
    </row>
    <row r="1019" spans="2:5">
      <c r="B1019" s="82">
        <v>41012</v>
      </c>
      <c r="C1019" s="73">
        <v>2.0990000000000002</v>
      </c>
      <c r="D1019" s="73">
        <v>2.8336999999999999</v>
      </c>
      <c r="E1019" s="95">
        <f t="shared" si="15"/>
        <v>0.73469999999999969</v>
      </c>
    </row>
    <row r="1020" spans="2:5">
      <c r="B1020" s="82">
        <v>41015</v>
      </c>
      <c r="C1020" s="73">
        <v>2.1</v>
      </c>
      <c r="D1020" s="73">
        <v>2.8322000000000003</v>
      </c>
      <c r="E1020" s="95">
        <f t="shared" si="15"/>
        <v>0.73220000000000018</v>
      </c>
    </row>
    <row r="1021" spans="2:5">
      <c r="B1021" s="82">
        <v>41016</v>
      </c>
      <c r="C1021" s="73">
        <v>2.1055000000000001</v>
      </c>
      <c r="D1021" s="73">
        <v>2.84</v>
      </c>
      <c r="E1021" s="95">
        <f t="shared" si="15"/>
        <v>0.73449999999999971</v>
      </c>
    </row>
    <row r="1022" spans="2:5">
      <c r="B1022" s="82">
        <v>41017</v>
      </c>
      <c r="C1022" s="73">
        <v>2.0870000000000002</v>
      </c>
      <c r="D1022" s="73">
        <v>2.839</v>
      </c>
      <c r="E1022" s="95">
        <f t="shared" si="15"/>
        <v>0.75199999999999978</v>
      </c>
    </row>
    <row r="1023" spans="2:5">
      <c r="B1023" s="82">
        <v>41018</v>
      </c>
      <c r="C1023" s="73">
        <v>2.085</v>
      </c>
      <c r="D1023" s="73">
        <v>2.8315000000000001</v>
      </c>
      <c r="E1023" s="95">
        <f t="shared" si="15"/>
        <v>0.74650000000000016</v>
      </c>
    </row>
    <row r="1024" spans="2:5">
      <c r="B1024" s="82">
        <v>41019</v>
      </c>
      <c r="C1024" s="73">
        <v>2.08</v>
      </c>
      <c r="D1024" s="73">
        <v>2.8271999999999999</v>
      </c>
      <c r="E1024" s="95">
        <f t="shared" si="15"/>
        <v>0.74719999999999986</v>
      </c>
    </row>
    <row r="1025" spans="2:5">
      <c r="B1025" s="82">
        <v>41022</v>
      </c>
      <c r="C1025" s="73">
        <v>2.06</v>
      </c>
      <c r="D1025" s="73">
        <v>2.8005</v>
      </c>
      <c r="E1025" s="95">
        <f t="shared" si="15"/>
        <v>0.74049999999999994</v>
      </c>
    </row>
    <row r="1026" spans="2:5">
      <c r="B1026" s="82">
        <v>41023</v>
      </c>
      <c r="C1026" s="73">
        <v>2.1015000000000001</v>
      </c>
      <c r="D1026" s="73">
        <v>2.8464999999999998</v>
      </c>
      <c r="E1026" s="95">
        <f t="shared" si="15"/>
        <v>0.74499999999999966</v>
      </c>
    </row>
    <row r="1027" spans="2:5">
      <c r="B1027" s="82">
        <v>41024</v>
      </c>
      <c r="C1027" s="73">
        <v>2.1059999999999999</v>
      </c>
      <c r="D1027" s="73">
        <v>2.8635000000000002</v>
      </c>
      <c r="E1027" s="95">
        <f t="shared" si="15"/>
        <v>0.75750000000000028</v>
      </c>
    </row>
    <row r="1028" spans="2:5">
      <c r="B1028" s="82">
        <v>41025</v>
      </c>
      <c r="C1028" s="73">
        <v>2.069</v>
      </c>
      <c r="D1028" s="73">
        <v>2.8374999999999999</v>
      </c>
      <c r="E1028" s="95">
        <f t="shared" si="15"/>
        <v>0.76849999999999996</v>
      </c>
    </row>
    <row r="1029" spans="2:5">
      <c r="B1029" s="82">
        <v>41026</v>
      </c>
      <c r="C1029" s="73">
        <v>2.0655000000000001</v>
      </c>
      <c r="D1029" s="73">
        <v>2.8365</v>
      </c>
      <c r="E1029" s="95">
        <f t="shared" si="15"/>
        <v>0.77099999999999991</v>
      </c>
    </row>
    <row r="1030" spans="2:5">
      <c r="B1030" s="82">
        <v>41029</v>
      </c>
      <c r="C1030" s="73">
        <v>2.0485000000000002</v>
      </c>
      <c r="D1030" s="73">
        <v>2.8214999999999999</v>
      </c>
      <c r="E1030" s="95">
        <f t="shared" ref="E1030:E1093" si="16">D1030-C1030</f>
        <v>0.77299999999999969</v>
      </c>
    </row>
    <row r="1031" spans="2:5">
      <c r="B1031" s="82">
        <v>41030</v>
      </c>
      <c r="C1031" s="73">
        <v>2.0714999999999999</v>
      </c>
      <c r="D1031" s="73">
        <v>2.8609999999999998</v>
      </c>
      <c r="E1031" s="95">
        <f t="shared" si="16"/>
        <v>0.78949999999999987</v>
      </c>
    </row>
    <row r="1032" spans="2:5">
      <c r="B1032" s="82">
        <v>41031</v>
      </c>
      <c r="C1032" s="73">
        <v>2.0634999999999999</v>
      </c>
      <c r="D1032" s="73">
        <v>2.8384999999999998</v>
      </c>
      <c r="E1032" s="95">
        <f t="shared" si="16"/>
        <v>0.77499999999999991</v>
      </c>
    </row>
    <row r="1033" spans="2:5">
      <c r="B1033" s="82">
        <v>41032</v>
      </c>
      <c r="C1033" s="73">
        <v>2.0579999999999998</v>
      </c>
      <c r="D1033" s="73">
        <v>2.8330000000000002</v>
      </c>
      <c r="E1033" s="95">
        <f t="shared" si="16"/>
        <v>0.77500000000000036</v>
      </c>
    </row>
    <row r="1034" spans="2:5">
      <c r="B1034" s="82">
        <v>41033</v>
      </c>
      <c r="C1034" s="73">
        <v>2.0169999999999999</v>
      </c>
      <c r="D1034" s="73">
        <v>2.7934999999999999</v>
      </c>
      <c r="E1034" s="95">
        <f t="shared" si="16"/>
        <v>0.77649999999999997</v>
      </c>
    </row>
    <row r="1035" spans="2:5">
      <c r="B1035" s="82">
        <v>41036</v>
      </c>
      <c r="C1035" s="73">
        <v>2.0099999999999998</v>
      </c>
      <c r="D1035" s="73">
        <v>2.7725</v>
      </c>
      <c r="E1035" s="95">
        <f t="shared" si="16"/>
        <v>0.76250000000000018</v>
      </c>
    </row>
    <row r="1036" spans="2:5">
      <c r="B1036" s="82">
        <v>41037</v>
      </c>
      <c r="C1036" s="73">
        <v>1.9935</v>
      </c>
      <c r="D1036" s="73">
        <v>2.7553999999999998</v>
      </c>
      <c r="E1036" s="95">
        <f t="shared" si="16"/>
        <v>0.7618999999999998</v>
      </c>
    </row>
    <row r="1037" spans="2:5">
      <c r="B1037" s="82">
        <v>41038</v>
      </c>
      <c r="C1037" s="73">
        <v>1.9864999999999999</v>
      </c>
      <c r="D1037" s="73">
        <v>2.7484999999999999</v>
      </c>
      <c r="E1037" s="95">
        <f t="shared" si="16"/>
        <v>0.76200000000000001</v>
      </c>
    </row>
    <row r="1038" spans="2:5">
      <c r="B1038" s="82">
        <v>41039</v>
      </c>
      <c r="C1038" s="73">
        <v>2.0070000000000001</v>
      </c>
      <c r="D1038" s="73">
        <v>2.7656999999999998</v>
      </c>
      <c r="E1038" s="95">
        <f t="shared" si="16"/>
        <v>0.75869999999999971</v>
      </c>
    </row>
    <row r="1039" spans="2:5">
      <c r="B1039" s="82">
        <v>41040</v>
      </c>
      <c r="C1039" s="73">
        <v>1.9830000000000001</v>
      </c>
      <c r="D1039" s="73">
        <v>2.734</v>
      </c>
      <c r="E1039" s="95">
        <f t="shared" si="16"/>
        <v>0.75099999999999989</v>
      </c>
    </row>
    <row r="1040" spans="2:5">
      <c r="B1040" s="82">
        <v>41043</v>
      </c>
      <c r="C1040" s="73">
        <v>1.927</v>
      </c>
      <c r="D1040" s="73">
        <v>2.625</v>
      </c>
      <c r="E1040" s="95">
        <f t="shared" si="16"/>
        <v>0.69799999999999995</v>
      </c>
    </row>
    <row r="1041" spans="2:5">
      <c r="B1041" s="82">
        <v>41044</v>
      </c>
      <c r="C1041" s="73">
        <v>1.9245000000000001</v>
      </c>
      <c r="D1041" s="73">
        <v>2.6154999999999999</v>
      </c>
      <c r="E1041" s="95">
        <f t="shared" si="16"/>
        <v>0.69099999999999984</v>
      </c>
    </row>
    <row r="1042" spans="2:5">
      <c r="B1042" s="82">
        <v>41045</v>
      </c>
      <c r="C1042" s="73">
        <v>1.9</v>
      </c>
      <c r="D1042" s="73">
        <v>2.5895000000000001</v>
      </c>
      <c r="E1042" s="95">
        <f t="shared" si="16"/>
        <v>0.68950000000000022</v>
      </c>
    </row>
    <row r="1043" spans="2:5">
      <c r="B1043" s="82">
        <v>41046</v>
      </c>
      <c r="C1043" s="73">
        <v>1.8374999999999999</v>
      </c>
      <c r="D1043" s="73">
        <v>2.4820000000000002</v>
      </c>
      <c r="E1043" s="95">
        <f t="shared" si="16"/>
        <v>0.64450000000000029</v>
      </c>
    </row>
    <row r="1044" spans="2:5">
      <c r="B1044" s="82">
        <v>41047</v>
      </c>
      <c r="C1044" s="73">
        <v>1.8485</v>
      </c>
      <c r="D1044" s="73">
        <v>2.4859999999999998</v>
      </c>
      <c r="E1044" s="95">
        <f t="shared" si="16"/>
        <v>0.63749999999999973</v>
      </c>
    </row>
    <row r="1045" spans="2:5">
      <c r="B1045" s="82">
        <v>41050</v>
      </c>
      <c r="C1045" s="73">
        <v>1.8665</v>
      </c>
      <c r="D1045" s="73">
        <v>2.4992999999999999</v>
      </c>
      <c r="E1045" s="95">
        <f t="shared" si="16"/>
        <v>0.63279999999999981</v>
      </c>
    </row>
    <row r="1046" spans="2:5">
      <c r="B1046" s="82">
        <v>41051</v>
      </c>
      <c r="C1046" s="73">
        <v>1.9035</v>
      </c>
      <c r="D1046" s="73">
        <v>2.5845000000000002</v>
      </c>
      <c r="E1046" s="95">
        <f t="shared" si="16"/>
        <v>0.68100000000000027</v>
      </c>
    </row>
    <row r="1047" spans="2:5">
      <c r="B1047" s="82">
        <v>41052</v>
      </c>
      <c r="C1047" s="73">
        <v>1.8754999999999999</v>
      </c>
      <c r="D1047" s="73">
        <v>2.5274999999999999</v>
      </c>
      <c r="E1047" s="95">
        <f t="shared" si="16"/>
        <v>0.65199999999999991</v>
      </c>
    </row>
    <row r="1048" spans="2:5">
      <c r="B1048" s="82">
        <v>41053</v>
      </c>
      <c r="C1048" s="73">
        <v>1.921</v>
      </c>
      <c r="D1048" s="73">
        <v>2.5991</v>
      </c>
      <c r="E1048" s="95">
        <f t="shared" si="16"/>
        <v>0.67809999999999993</v>
      </c>
    </row>
    <row r="1049" spans="2:5">
      <c r="B1049" s="82">
        <v>41054</v>
      </c>
      <c r="C1049" s="73">
        <v>1.891</v>
      </c>
      <c r="D1049" s="73">
        <v>2.5745</v>
      </c>
      <c r="E1049" s="95">
        <f t="shared" si="16"/>
        <v>0.6835</v>
      </c>
    </row>
    <row r="1050" spans="2:5">
      <c r="B1050" s="82">
        <v>41057</v>
      </c>
      <c r="C1050" s="73">
        <v>1.889</v>
      </c>
      <c r="D1050" s="73">
        <v>2.5739999999999998</v>
      </c>
      <c r="E1050" s="95">
        <f t="shared" si="16"/>
        <v>0.68499999999999983</v>
      </c>
    </row>
    <row r="1051" spans="2:5">
      <c r="B1051" s="82">
        <v>41058</v>
      </c>
      <c r="C1051" s="73">
        <v>1.8925000000000001</v>
      </c>
      <c r="D1051" s="73">
        <v>2.5695000000000001</v>
      </c>
      <c r="E1051" s="95">
        <f t="shared" si="16"/>
        <v>0.67700000000000005</v>
      </c>
    </row>
    <row r="1052" spans="2:5">
      <c r="B1052" s="82">
        <v>41059</v>
      </c>
      <c r="C1052" s="73">
        <v>1.7785</v>
      </c>
      <c r="D1052" s="73">
        <v>2.4346999999999999</v>
      </c>
      <c r="E1052" s="95">
        <f t="shared" si="16"/>
        <v>0.65619999999999989</v>
      </c>
    </row>
    <row r="1053" spans="2:5">
      <c r="B1053" s="82">
        <v>41060</v>
      </c>
      <c r="C1053" s="73">
        <v>1.7290000000000001</v>
      </c>
      <c r="D1053" s="73">
        <v>2.3820000000000001</v>
      </c>
      <c r="E1053" s="95">
        <f t="shared" si="16"/>
        <v>0.65300000000000002</v>
      </c>
    </row>
    <row r="1054" spans="2:5">
      <c r="B1054" s="82">
        <v>41061</v>
      </c>
      <c r="C1054" s="73">
        <v>1.6705000000000001</v>
      </c>
      <c r="D1054" s="73">
        <v>2.2833999999999999</v>
      </c>
      <c r="E1054" s="95">
        <f t="shared" si="16"/>
        <v>0.61289999999999978</v>
      </c>
    </row>
    <row r="1055" spans="2:5">
      <c r="B1055" s="82">
        <v>41064</v>
      </c>
      <c r="C1055" s="73">
        <v>1.7375</v>
      </c>
      <c r="D1055" s="73">
        <v>2.3334999999999999</v>
      </c>
      <c r="E1055" s="95">
        <f t="shared" si="16"/>
        <v>0.59599999999999986</v>
      </c>
    </row>
    <row r="1056" spans="2:5">
      <c r="B1056" s="82">
        <v>41065</v>
      </c>
      <c r="C1056" s="73">
        <v>1.7730000000000001</v>
      </c>
      <c r="D1056" s="73">
        <v>2.4060000000000001</v>
      </c>
      <c r="E1056" s="95">
        <f t="shared" si="16"/>
        <v>0.63300000000000001</v>
      </c>
    </row>
    <row r="1057" spans="2:5">
      <c r="B1057" s="82">
        <v>41066</v>
      </c>
      <c r="C1057" s="73">
        <v>1.8374999999999999</v>
      </c>
      <c r="D1057" s="73">
        <v>2.4744999999999999</v>
      </c>
      <c r="E1057" s="95">
        <f t="shared" si="16"/>
        <v>0.63700000000000001</v>
      </c>
    </row>
    <row r="1058" spans="2:5">
      <c r="B1058" s="82">
        <v>41067</v>
      </c>
      <c r="C1058" s="73">
        <v>1.8220000000000001</v>
      </c>
      <c r="D1058" s="73">
        <v>2.4988000000000001</v>
      </c>
      <c r="E1058" s="95">
        <f t="shared" si="16"/>
        <v>0.67680000000000007</v>
      </c>
    </row>
    <row r="1059" spans="2:5">
      <c r="B1059" s="82">
        <v>41068</v>
      </c>
      <c r="C1059" s="73">
        <v>1.823</v>
      </c>
      <c r="D1059" s="73">
        <v>2.5140000000000002</v>
      </c>
      <c r="E1059" s="95">
        <f t="shared" si="16"/>
        <v>0.69100000000000028</v>
      </c>
    </row>
    <row r="1060" spans="2:5">
      <c r="B1060" s="82">
        <v>41071</v>
      </c>
      <c r="C1060" s="73">
        <v>1.7765</v>
      </c>
      <c r="D1060" s="73">
        <v>2.4830000000000001</v>
      </c>
      <c r="E1060" s="95">
        <f t="shared" si="16"/>
        <v>0.70650000000000013</v>
      </c>
    </row>
    <row r="1061" spans="2:5">
      <c r="B1061" s="82">
        <v>41072</v>
      </c>
      <c r="C1061" s="73">
        <v>1.833</v>
      </c>
      <c r="D1061" s="73">
        <v>2.5220000000000002</v>
      </c>
      <c r="E1061" s="95">
        <f t="shared" si="16"/>
        <v>0.68900000000000028</v>
      </c>
    </row>
    <row r="1062" spans="2:5">
      <c r="B1062" s="82">
        <v>41073</v>
      </c>
      <c r="C1062" s="73">
        <v>1.76</v>
      </c>
      <c r="D1062" s="73">
        <v>2.4495</v>
      </c>
      <c r="E1062" s="95">
        <f t="shared" si="16"/>
        <v>0.6895</v>
      </c>
    </row>
    <row r="1063" spans="2:5">
      <c r="B1063" s="82">
        <v>41074</v>
      </c>
      <c r="C1063" s="73">
        <v>1.7995000000000001</v>
      </c>
      <c r="D1063" s="73">
        <v>2.4763000000000002</v>
      </c>
      <c r="E1063" s="95">
        <f t="shared" si="16"/>
        <v>0.67680000000000007</v>
      </c>
    </row>
    <row r="1064" spans="2:5">
      <c r="B1064" s="82">
        <v>41075</v>
      </c>
      <c r="C1064" s="73">
        <v>1.7295</v>
      </c>
      <c r="D1064" s="73">
        <v>2.415</v>
      </c>
      <c r="E1064" s="95">
        <f t="shared" si="16"/>
        <v>0.6855</v>
      </c>
    </row>
    <row r="1065" spans="2:5">
      <c r="B1065" s="82">
        <v>41078</v>
      </c>
      <c r="C1065" s="73">
        <v>1.73</v>
      </c>
      <c r="D1065" s="73">
        <v>2.3940000000000001</v>
      </c>
      <c r="E1065" s="95">
        <f t="shared" si="16"/>
        <v>0.66400000000000015</v>
      </c>
    </row>
    <row r="1066" spans="2:5">
      <c r="B1066" s="82">
        <v>41079</v>
      </c>
      <c r="C1066" s="73">
        <v>1.7770000000000001</v>
      </c>
      <c r="D1066" s="73">
        <v>2.4754999999999998</v>
      </c>
      <c r="E1066" s="95">
        <f t="shared" si="16"/>
        <v>0.69849999999999968</v>
      </c>
    </row>
    <row r="1067" spans="2:5">
      <c r="B1067" s="82">
        <v>41080</v>
      </c>
      <c r="C1067" s="73">
        <v>1.8075000000000001</v>
      </c>
      <c r="D1067" s="73">
        <v>2.4859999999999998</v>
      </c>
      <c r="E1067" s="95">
        <f t="shared" si="16"/>
        <v>0.67849999999999966</v>
      </c>
    </row>
    <row r="1068" spans="2:5">
      <c r="B1068" s="82">
        <v>41081</v>
      </c>
      <c r="C1068" s="73">
        <v>1.7774999999999999</v>
      </c>
      <c r="D1068" s="73">
        <v>2.4485000000000001</v>
      </c>
      <c r="E1068" s="95">
        <f t="shared" si="16"/>
        <v>0.67100000000000026</v>
      </c>
    </row>
    <row r="1069" spans="2:5">
      <c r="B1069" s="82">
        <v>41082</v>
      </c>
      <c r="C1069" s="73">
        <v>1.8080000000000001</v>
      </c>
      <c r="D1069" s="73">
        <v>2.4998</v>
      </c>
      <c r="E1069" s="95">
        <f t="shared" si="16"/>
        <v>0.69179999999999997</v>
      </c>
    </row>
    <row r="1070" spans="2:5">
      <c r="B1070" s="82">
        <v>41085</v>
      </c>
      <c r="C1070" s="73">
        <v>1.7404999999999999</v>
      </c>
      <c r="D1070" s="73">
        <v>2.4195000000000002</v>
      </c>
      <c r="E1070" s="95">
        <f t="shared" si="16"/>
        <v>0.67900000000000027</v>
      </c>
    </row>
    <row r="1071" spans="2:5">
      <c r="B1071" s="82">
        <v>41086</v>
      </c>
      <c r="C1071" s="73">
        <v>1.7625</v>
      </c>
      <c r="D1071" s="73">
        <v>2.4417</v>
      </c>
      <c r="E1071" s="95">
        <f t="shared" si="16"/>
        <v>0.67920000000000003</v>
      </c>
    </row>
    <row r="1072" spans="2:5">
      <c r="B1072" s="82">
        <v>41087</v>
      </c>
      <c r="C1072" s="73">
        <v>1.7524999999999999</v>
      </c>
      <c r="D1072" s="73">
        <v>2.4373</v>
      </c>
      <c r="E1072" s="95">
        <f t="shared" si="16"/>
        <v>0.68480000000000008</v>
      </c>
    </row>
    <row r="1073" spans="2:5">
      <c r="B1073" s="82">
        <v>41088</v>
      </c>
      <c r="C1073" s="73">
        <v>1.714</v>
      </c>
      <c r="D1073" s="73">
        <v>2.4260999999999999</v>
      </c>
      <c r="E1073" s="95">
        <f t="shared" si="16"/>
        <v>0.71209999999999996</v>
      </c>
    </row>
    <row r="1074" spans="2:5">
      <c r="B1074" s="82">
        <v>41089</v>
      </c>
      <c r="C1074" s="73">
        <v>1.7789999999999999</v>
      </c>
      <c r="D1074" s="73">
        <v>2.5018000000000002</v>
      </c>
      <c r="E1074" s="95">
        <f t="shared" si="16"/>
        <v>0.72280000000000033</v>
      </c>
    </row>
    <row r="1075" spans="2:5">
      <c r="B1075" s="82">
        <v>41092</v>
      </c>
      <c r="C1075" s="73">
        <v>1.7389999999999999</v>
      </c>
      <c r="D1075" s="73">
        <v>2.4664999999999999</v>
      </c>
      <c r="E1075" s="95">
        <f t="shared" si="16"/>
        <v>0.72750000000000004</v>
      </c>
    </row>
    <row r="1076" spans="2:5">
      <c r="B1076" s="82">
        <v>41093</v>
      </c>
      <c r="C1076" s="73">
        <v>1.7709999999999999</v>
      </c>
      <c r="D1076" s="73">
        <v>2.5084999999999997</v>
      </c>
      <c r="E1076" s="95">
        <f t="shared" si="16"/>
        <v>0.73749999999999982</v>
      </c>
    </row>
    <row r="1077" spans="2:5">
      <c r="B1077" s="82">
        <v>41094</v>
      </c>
      <c r="C1077" s="73">
        <v>1.77</v>
      </c>
      <c r="D1077" s="73">
        <v>2.5112999999999999</v>
      </c>
      <c r="E1077" s="95">
        <f t="shared" si="16"/>
        <v>0.74129999999999985</v>
      </c>
    </row>
    <row r="1078" spans="2:5">
      <c r="B1078" s="82">
        <v>41095</v>
      </c>
      <c r="C1078" s="73">
        <v>1.7475000000000001</v>
      </c>
      <c r="D1078" s="73">
        <v>2.4843999999999999</v>
      </c>
      <c r="E1078" s="95">
        <f t="shared" si="16"/>
        <v>0.73689999999999989</v>
      </c>
    </row>
    <row r="1079" spans="2:5">
      <c r="B1079" s="82">
        <v>41096</v>
      </c>
      <c r="C1079" s="73">
        <v>1.7025000000000001</v>
      </c>
      <c r="D1079" s="73">
        <v>2.4295</v>
      </c>
      <c r="E1079" s="95">
        <f t="shared" si="16"/>
        <v>0.72699999999999987</v>
      </c>
    </row>
    <row r="1080" spans="2:5">
      <c r="B1080" s="82">
        <v>41099</v>
      </c>
      <c r="C1080" s="73">
        <v>1.6524999999999999</v>
      </c>
      <c r="D1080" s="73">
        <v>2.3763000000000001</v>
      </c>
      <c r="E1080" s="95">
        <f t="shared" si="16"/>
        <v>0.72380000000000022</v>
      </c>
    </row>
    <row r="1081" spans="2:5">
      <c r="B1081" s="82">
        <v>41100</v>
      </c>
      <c r="C1081" s="73">
        <v>1.6375</v>
      </c>
      <c r="D1081" s="73">
        <v>2.3561000000000001</v>
      </c>
      <c r="E1081" s="95">
        <f t="shared" si="16"/>
        <v>0.71860000000000013</v>
      </c>
    </row>
    <row r="1082" spans="2:5">
      <c r="B1082" s="82">
        <v>41101</v>
      </c>
      <c r="C1082" s="73">
        <v>1.6415</v>
      </c>
      <c r="D1082" s="73">
        <v>2.3660000000000001</v>
      </c>
      <c r="E1082" s="95">
        <f t="shared" si="16"/>
        <v>0.72450000000000014</v>
      </c>
    </row>
    <row r="1083" spans="2:5">
      <c r="B1083" s="82">
        <v>41102</v>
      </c>
      <c r="C1083" s="73">
        <v>1.5954999999999999</v>
      </c>
      <c r="D1083" s="73">
        <v>2.3100999999999998</v>
      </c>
      <c r="E1083" s="95">
        <f t="shared" si="16"/>
        <v>0.7145999999999999</v>
      </c>
    </row>
    <row r="1084" spans="2:5">
      <c r="B1084" s="82">
        <v>41103</v>
      </c>
      <c r="C1084" s="73">
        <v>1.617</v>
      </c>
      <c r="D1084" s="73">
        <v>2.3294999999999999</v>
      </c>
      <c r="E1084" s="95">
        <f t="shared" si="16"/>
        <v>0.71249999999999991</v>
      </c>
    </row>
    <row r="1085" spans="2:5">
      <c r="B1085" s="82">
        <v>41106</v>
      </c>
      <c r="C1085" s="73">
        <v>1.6179999999999999</v>
      </c>
      <c r="D1085" s="73">
        <v>2.3330000000000002</v>
      </c>
      <c r="E1085" s="95">
        <f t="shared" si="16"/>
        <v>0.7150000000000003</v>
      </c>
    </row>
    <row r="1086" spans="2:5">
      <c r="B1086" s="82">
        <v>41107</v>
      </c>
      <c r="C1086" s="73">
        <v>1.6555</v>
      </c>
      <c r="D1086" s="73">
        <v>2.3835000000000002</v>
      </c>
      <c r="E1086" s="95">
        <f t="shared" si="16"/>
        <v>0.7280000000000002</v>
      </c>
    </row>
    <row r="1087" spans="2:5">
      <c r="B1087" s="82">
        <v>41108</v>
      </c>
      <c r="C1087" s="73">
        <v>1.6379999999999999</v>
      </c>
      <c r="D1087" s="73">
        <v>2.3645</v>
      </c>
      <c r="E1087" s="95">
        <f t="shared" si="16"/>
        <v>0.72650000000000015</v>
      </c>
    </row>
    <row r="1088" spans="2:5">
      <c r="B1088" s="82">
        <v>41109</v>
      </c>
      <c r="C1088" s="73">
        <v>1.639</v>
      </c>
      <c r="D1088" s="73">
        <v>2.3769999999999998</v>
      </c>
      <c r="E1088" s="95">
        <f t="shared" si="16"/>
        <v>0.73799999999999977</v>
      </c>
    </row>
    <row r="1089" spans="2:5">
      <c r="B1089" s="82">
        <v>41110</v>
      </c>
      <c r="C1089" s="73">
        <v>1.5920000000000001</v>
      </c>
      <c r="D1089" s="73">
        <v>2.3174999999999999</v>
      </c>
      <c r="E1089" s="95">
        <f t="shared" si="16"/>
        <v>0.72549999999999981</v>
      </c>
    </row>
    <row r="1090" spans="2:5">
      <c r="B1090" s="82">
        <v>41113</v>
      </c>
      <c r="C1090" s="73">
        <v>1.5620000000000001</v>
      </c>
      <c r="D1090" s="73">
        <v>2.2776999999999998</v>
      </c>
      <c r="E1090" s="95">
        <f t="shared" si="16"/>
        <v>0.71569999999999978</v>
      </c>
    </row>
    <row r="1091" spans="2:5">
      <c r="B1091" s="82">
        <v>41114</v>
      </c>
      <c r="C1091" s="73">
        <v>1.5305</v>
      </c>
      <c r="D1091" s="73">
        <v>2.2422</v>
      </c>
      <c r="E1091" s="95">
        <f t="shared" si="16"/>
        <v>0.7117</v>
      </c>
    </row>
    <row r="1092" spans="2:5">
      <c r="B1092" s="82">
        <v>41115</v>
      </c>
      <c r="C1092" s="73">
        <v>1.5369999999999999</v>
      </c>
      <c r="D1092" s="73">
        <v>2.2435</v>
      </c>
      <c r="E1092" s="95">
        <f t="shared" si="16"/>
        <v>0.70650000000000013</v>
      </c>
    </row>
    <row r="1093" spans="2:5">
      <c r="B1093" s="82">
        <v>41116</v>
      </c>
      <c r="C1093" s="73">
        <v>1.5725</v>
      </c>
      <c r="D1093" s="73">
        <v>2.2884000000000002</v>
      </c>
      <c r="E1093" s="95">
        <f t="shared" si="16"/>
        <v>0.7159000000000002</v>
      </c>
    </row>
    <row r="1094" spans="2:5">
      <c r="B1094" s="82">
        <v>41117</v>
      </c>
      <c r="C1094" s="73">
        <v>1.6675</v>
      </c>
      <c r="D1094" s="73">
        <v>2.3970000000000002</v>
      </c>
      <c r="E1094" s="95">
        <f t="shared" ref="E1094:E1157" si="17">D1094-C1094</f>
        <v>0.72950000000000026</v>
      </c>
    </row>
    <row r="1095" spans="2:5">
      <c r="B1095" s="82">
        <v>41120</v>
      </c>
      <c r="C1095" s="73">
        <v>1.6194999999999999</v>
      </c>
      <c r="D1095" s="73">
        <v>2.3544999999999998</v>
      </c>
      <c r="E1095" s="95">
        <f t="shared" si="17"/>
        <v>0.73499999999999988</v>
      </c>
    </row>
    <row r="1096" spans="2:5">
      <c r="B1096" s="82">
        <v>41121</v>
      </c>
      <c r="C1096" s="73">
        <v>1.5885</v>
      </c>
      <c r="D1096" s="73">
        <v>2.3155000000000001</v>
      </c>
      <c r="E1096" s="95">
        <f t="shared" si="17"/>
        <v>0.72700000000000009</v>
      </c>
    </row>
    <row r="1097" spans="2:5">
      <c r="B1097" s="82">
        <v>41122</v>
      </c>
      <c r="C1097" s="73">
        <v>1.6579999999999999</v>
      </c>
      <c r="D1097" s="73">
        <v>2.3933</v>
      </c>
      <c r="E1097" s="95">
        <f t="shared" si="17"/>
        <v>0.73530000000000006</v>
      </c>
    </row>
    <row r="1098" spans="2:5">
      <c r="B1098" s="82">
        <v>41123</v>
      </c>
      <c r="C1098" s="73">
        <v>1.6385000000000001</v>
      </c>
      <c r="D1098" s="73">
        <v>2.3717000000000001</v>
      </c>
      <c r="E1098" s="95">
        <f t="shared" si="17"/>
        <v>0.73320000000000007</v>
      </c>
    </row>
    <row r="1099" spans="2:5">
      <c r="B1099" s="82">
        <v>41124</v>
      </c>
      <c r="C1099" s="73">
        <v>1.7135</v>
      </c>
      <c r="D1099" s="73">
        <v>2.4464999999999999</v>
      </c>
      <c r="E1099" s="95">
        <f t="shared" si="17"/>
        <v>0.73299999999999987</v>
      </c>
    </row>
    <row r="1100" spans="2:5">
      <c r="B1100" s="82">
        <v>41127</v>
      </c>
      <c r="C1100" s="73">
        <v>1.7084999999999999</v>
      </c>
      <c r="D1100" s="73">
        <v>2.4544999999999999</v>
      </c>
      <c r="E1100" s="95">
        <f t="shared" si="17"/>
        <v>0.746</v>
      </c>
    </row>
    <row r="1101" spans="2:5">
      <c r="B1101" s="82">
        <v>41128</v>
      </c>
      <c r="C1101" s="73">
        <v>1.7705</v>
      </c>
      <c r="D1101" s="73">
        <v>2.5135000000000001</v>
      </c>
      <c r="E1101" s="95">
        <f t="shared" si="17"/>
        <v>0.7430000000000001</v>
      </c>
    </row>
    <row r="1102" spans="2:5">
      <c r="B1102" s="82">
        <v>41129</v>
      </c>
      <c r="C1102" s="73">
        <v>1.7869999999999999</v>
      </c>
      <c r="D1102" s="73">
        <v>2.5354999999999999</v>
      </c>
      <c r="E1102" s="95">
        <f t="shared" si="17"/>
        <v>0.74849999999999994</v>
      </c>
    </row>
    <row r="1103" spans="2:5">
      <c r="B1103" s="82">
        <v>41130</v>
      </c>
      <c r="C1103" s="73">
        <v>1.7989999999999999</v>
      </c>
      <c r="D1103" s="73">
        <v>2.5558999999999998</v>
      </c>
      <c r="E1103" s="95">
        <f t="shared" si="17"/>
        <v>0.75689999999999991</v>
      </c>
    </row>
    <row r="1104" spans="2:5">
      <c r="B1104" s="82">
        <v>41131</v>
      </c>
      <c r="C1104" s="73">
        <v>1.7694999999999999</v>
      </c>
      <c r="D1104" s="73">
        <v>2.5306999999999999</v>
      </c>
      <c r="E1104" s="95">
        <f t="shared" si="17"/>
        <v>0.7612000000000001</v>
      </c>
    </row>
    <row r="1105" spans="2:5">
      <c r="B1105" s="82">
        <v>41134</v>
      </c>
      <c r="C1105" s="73">
        <v>1.7694999999999999</v>
      </c>
      <c r="D1105" s="73">
        <v>2.5213000000000001</v>
      </c>
      <c r="E1105" s="95">
        <f t="shared" si="17"/>
        <v>0.75180000000000025</v>
      </c>
    </row>
    <row r="1106" spans="2:5">
      <c r="B1106" s="82">
        <v>41135</v>
      </c>
      <c r="C1106" s="73">
        <v>1.8399999999999999</v>
      </c>
      <c r="D1106" s="73">
        <v>2.6013000000000002</v>
      </c>
      <c r="E1106" s="95">
        <f t="shared" si="17"/>
        <v>0.76130000000000031</v>
      </c>
    </row>
    <row r="1107" spans="2:5">
      <c r="B1107" s="82">
        <v>41136</v>
      </c>
      <c r="C1107" s="73">
        <v>1.9315</v>
      </c>
      <c r="D1107" s="73">
        <v>2.6955</v>
      </c>
      <c r="E1107" s="95">
        <f t="shared" si="17"/>
        <v>0.76400000000000001</v>
      </c>
    </row>
    <row r="1108" spans="2:5">
      <c r="B1108" s="82">
        <v>41137</v>
      </c>
      <c r="C1108" s="73">
        <v>1.9529999999999998</v>
      </c>
      <c r="D1108" s="73">
        <v>2.7311999999999999</v>
      </c>
      <c r="E1108" s="95">
        <f t="shared" si="17"/>
        <v>0.7782</v>
      </c>
    </row>
    <row r="1109" spans="2:5">
      <c r="B1109" s="82">
        <v>41138</v>
      </c>
      <c r="C1109" s="73">
        <v>1.923</v>
      </c>
      <c r="D1109" s="73">
        <v>2.7058</v>
      </c>
      <c r="E1109" s="95">
        <f t="shared" si="17"/>
        <v>0.78279999999999994</v>
      </c>
    </row>
    <row r="1110" spans="2:5">
      <c r="B1110" s="82">
        <v>41141</v>
      </c>
      <c r="C1110" s="73">
        <v>1.9135</v>
      </c>
      <c r="D1110" s="73">
        <v>2.6819999999999999</v>
      </c>
      <c r="E1110" s="95">
        <f t="shared" si="17"/>
        <v>0.76849999999999996</v>
      </c>
    </row>
    <row r="1111" spans="2:5">
      <c r="B1111" s="82">
        <v>41142</v>
      </c>
      <c r="C1111" s="73">
        <v>1.9075</v>
      </c>
      <c r="D1111" s="73">
        <v>2.673</v>
      </c>
      <c r="E1111" s="95">
        <f t="shared" si="17"/>
        <v>0.76550000000000007</v>
      </c>
    </row>
    <row r="1112" spans="2:5">
      <c r="B1112" s="82">
        <v>41143</v>
      </c>
      <c r="C1112" s="73">
        <v>1.7945</v>
      </c>
      <c r="D1112" s="73">
        <v>2.5752999999999999</v>
      </c>
      <c r="E1112" s="95">
        <f t="shared" si="17"/>
        <v>0.78079999999999994</v>
      </c>
    </row>
    <row r="1113" spans="2:5">
      <c r="B1113" s="82">
        <v>41144</v>
      </c>
      <c r="C1113" s="73">
        <v>1.784</v>
      </c>
      <c r="D1113" s="73">
        <v>2.5583999999999998</v>
      </c>
      <c r="E1113" s="95">
        <f t="shared" si="17"/>
        <v>0.77439999999999976</v>
      </c>
    </row>
    <row r="1114" spans="2:5">
      <c r="B1114" s="82">
        <v>41145</v>
      </c>
      <c r="C1114" s="73">
        <v>1.792</v>
      </c>
      <c r="D1114" s="73">
        <v>2.5760000000000001</v>
      </c>
      <c r="E1114" s="95">
        <f t="shared" si="17"/>
        <v>0.78400000000000003</v>
      </c>
    </row>
    <row r="1115" spans="2:5">
      <c r="B1115" s="82">
        <v>41148</v>
      </c>
      <c r="C1115" s="73">
        <v>1.7495000000000001</v>
      </c>
      <c r="D1115" s="73">
        <v>2.5295000000000001</v>
      </c>
      <c r="E1115" s="95">
        <f t="shared" si="17"/>
        <v>0.78</v>
      </c>
    </row>
    <row r="1116" spans="2:5">
      <c r="B1116" s="82">
        <v>41149</v>
      </c>
      <c r="C1116" s="73">
        <v>1.7250000000000001</v>
      </c>
      <c r="D1116" s="73">
        <v>2.5169000000000001</v>
      </c>
      <c r="E1116" s="95">
        <f t="shared" si="17"/>
        <v>0.79190000000000005</v>
      </c>
    </row>
    <row r="1117" spans="2:5">
      <c r="B1117" s="82">
        <v>41150</v>
      </c>
      <c r="C1117" s="73">
        <v>1.7504999999999999</v>
      </c>
      <c r="D1117" s="73">
        <v>2.5457999999999998</v>
      </c>
      <c r="E1117" s="95">
        <f t="shared" si="17"/>
        <v>0.7952999999999999</v>
      </c>
    </row>
    <row r="1118" spans="2:5">
      <c r="B1118" s="82">
        <v>41151</v>
      </c>
      <c r="C1118" s="73">
        <v>1.7324999999999999</v>
      </c>
      <c r="D1118" s="73">
        <v>2.5335999999999999</v>
      </c>
      <c r="E1118" s="95">
        <f t="shared" si="17"/>
        <v>0.80109999999999992</v>
      </c>
    </row>
    <row r="1119" spans="2:5">
      <c r="B1119" s="82">
        <v>41152</v>
      </c>
      <c r="C1119" s="73">
        <v>1.6595</v>
      </c>
      <c r="D1119" s="73">
        <v>2.4701</v>
      </c>
      <c r="E1119" s="95">
        <f t="shared" si="17"/>
        <v>0.81059999999999999</v>
      </c>
    </row>
    <row r="1120" spans="2:5">
      <c r="B1120" s="82">
        <v>41155</v>
      </c>
      <c r="C1120" s="73">
        <v>1.667</v>
      </c>
      <c r="D1120" s="73">
        <v>2.4704999999999999</v>
      </c>
      <c r="E1120" s="95">
        <f t="shared" si="17"/>
        <v>0.80349999999999988</v>
      </c>
    </row>
    <row r="1121" spans="2:5">
      <c r="B1121" s="82">
        <v>41156</v>
      </c>
      <c r="C1121" s="73">
        <v>1.675</v>
      </c>
      <c r="D1121" s="73">
        <v>2.4786000000000001</v>
      </c>
      <c r="E1121" s="95">
        <f t="shared" si="17"/>
        <v>0.80360000000000009</v>
      </c>
    </row>
    <row r="1122" spans="2:5">
      <c r="B1122" s="82">
        <v>41157</v>
      </c>
      <c r="C1122" s="73">
        <v>1.694</v>
      </c>
      <c r="D1122" s="73">
        <v>2.4988000000000001</v>
      </c>
      <c r="E1122" s="95">
        <f t="shared" si="17"/>
        <v>0.80480000000000018</v>
      </c>
    </row>
    <row r="1123" spans="2:5">
      <c r="B1123" s="82">
        <v>41158</v>
      </c>
      <c r="C1123" s="73">
        <v>1.784</v>
      </c>
      <c r="D1123" s="73">
        <v>2.5949999999999998</v>
      </c>
      <c r="E1123" s="95">
        <f t="shared" si="17"/>
        <v>0.81099999999999972</v>
      </c>
    </row>
    <row r="1124" spans="2:5">
      <c r="B1124" s="82">
        <v>41159</v>
      </c>
      <c r="C1124" s="73">
        <v>1.7768000000000002</v>
      </c>
      <c r="D1124" s="73">
        <v>2.6250999999999998</v>
      </c>
      <c r="E1124" s="95">
        <f t="shared" si="17"/>
        <v>0.84829999999999961</v>
      </c>
    </row>
    <row r="1125" spans="2:5">
      <c r="B1125" s="82">
        <v>41162</v>
      </c>
      <c r="C1125" s="73">
        <v>1.7544999999999999</v>
      </c>
      <c r="D1125" s="73">
        <v>2.6073</v>
      </c>
      <c r="E1125" s="95">
        <f t="shared" si="17"/>
        <v>0.8528</v>
      </c>
    </row>
    <row r="1126" spans="2:5">
      <c r="B1126" s="82">
        <v>41163</v>
      </c>
      <c r="C1126" s="73">
        <v>1.7985</v>
      </c>
      <c r="D1126" s="73">
        <v>2.6478999999999999</v>
      </c>
      <c r="E1126" s="95">
        <f t="shared" si="17"/>
        <v>0.84939999999999993</v>
      </c>
    </row>
    <row r="1127" spans="2:5">
      <c r="B1127" s="82">
        <v>41164</v>
      </c>
      <c r="C1127" s="73">
        <v>1.8494999999999999</v>
      </c>
      <c r="D1127" s="73">
        <v>2.7096999999999998</v>
      </c>
      <c r="E1127" s="95">
        <f t="shared" si="17"/>
        <v>0.86019999999999985</v>
      </c>
    </row>
    <row r="1128" spans="2:5">
      <c r="B1128" s="82">
        <v>41165</v>
      </c>
      <c r="C1128" s="73">
        <v>1.794</v>
      </c>
      <c r="D1128" s="73">
        <v>2.6953</v>
      </c>
      <c r="E1128" s="95">
        <f t="shared" si="17"/>
        <v>0.90129999999999999</v>
      </c>
    </row>
    <row r="1129" spans="2:5">
      <c r="B1129" s="82">
        <v>41166</v>
      </c>
      <c r="C1129" s="73">
        <v>1.903</v>
      </c>
      <c r="D1129" s="73">
        <v>2.8414999999999999</v>
      </c>
      <c r="E1129" s="95">
        <f t="shared" si="17"/>
        <v>0.93849999999999989</v>
      </c>
    </row>
    <row r="1130" spans="2:5">
      <c r="B1130" s="82">
        <v>41169</v>
      </c>
      <c r="C1130" s="73">
        <v>1.88</v>
      </c>
      <c r="D1130" s="73">
        <v>2.7839999999999998</v>
      </c>
      <c r="E1130" s="95">
        <f t="shared" si="17"/>
        <v>0.90399999999999991</v>
      </c>
    </row>
    <row r="1131" spans="2:5">
      <c r="B1131" s="82">
        <v>41170</v>
      </c>
      <c r="C1131" s="73">
        <v>1.8454999999999999</v>
      </c>
      <c r="D1131" s="73">
        <v>2.7570000000000001</v>
      </c>
      <c r="E1131" s="95">
        <f t="shared" si="17"/>
        <v>0.9115000000000002</v>
      </c>
    </row>
    <row r="1132" spans="2:5">
      <c r="B1132" s="82">
        <v>41171</v>
      </c>
      <c r="C1132" s="73">
        <v>1.7934999999999999</v>
      </c>
      <c r="D1132" s="73">
        <v>2.6964999999999999</v>
      </c>
      <c r="E1132" s="95">
        <f t="shared" si="17"/>
        <v>0.90300000000000002</v>
      </c>
    </row>
    <row r="1133" spans="2:5">
      <c r="B1133" s="82">
        <v>41172</v>
      </c>
      <c r="C1133" s="73">
        <v>1.794</v>
      </c>
      <c r="D1133" s="73">
        <v>2.6738</v>
      </c>
      <c r="E1133" s="95">
        <f t="shared" si="17"/>
        <v>0.87979999999999992</v>
      </c>
    </row>
    <row r="1134" spans="2:5">
      <c r="B1134" s="82">
        <v>41173</v>
      </c>
      <c r="C1134" s="73">
        <v>1.7685</v>
      </c>
      <c r="D1134" s="73">
        <v>2.6981000000000002</v>
      </c>
      <c r="E1134" s="95">
        <f t="shared" si="17"/>
        <v>0.9296000000000002</v>
      </c>
    </row>
    <row r="1135" spans="2:5">
      <c r="B1135" s="82">
        <v>41176</v>
      </c>
      <c r="C1135" s="73">
        <v>1.7288000000000001</v>
      </c>
      <c r="D1135" s="73">
        <v>2.6459999999999999</v>
      </c>
      <c r="E1135" s="95">
        <f t="shared" si="17"/>
        <v>0.91719999999999979</v>
      </c>
    </row>
    <row r="1136" spans="2:5">
      <c r="B1136" s="82">
        <v>41177</v>
      </c>
      <c r="C1136" s="73">
        <v>1.7010000000000001</v>
      </c>
      <c r="D1136" s="73">
        <v>2.6105</v>
      </c>
      <c r="E1136" s="95">
        <f t="shared" si="17"/>
        <v>0.90949999999999998</v>
      </c>
    </row>
    <row r="1137" spans="2:5">
      <c r="B1137" s="82">
        <v>41178</v>
      </c>
      <c r="C1137" s="73">
        <v>1.6600000000000001</v>
      </c>
      <c r="D1137" s="73">
        <v>2.5425</v>
      </c>
      <c r="E1137" s="95">
        <f t="shared" si="17"/>
        <v>0.88249999999999984</v>
      </c>
    </row>
    <row r="1138" spans="2:5">
      <c r="B1138" s="82">
        <v>41179</v>
      </c>
      <c r="C1138" s="73">
        <v>1.71</v>
      </c>
      <c r="D1138" s="73">
        <v>2.605</v>
      </c>
      <c r="E1138" s="95">
        <f t="shared" si="17"/>
        <v>0.89500000000000002</v>
      </c>
    </row>
    <row r="1139" spans="2:5">
      <c r="B1139" s="82">
        <v>41180</v>
      </c>
      <c r="C1139" s="73">
        <v>1.7035</v>
      </c>
      <c r="D1139" s="73">
        <v>2.6105</v>
      </c>
      <c r="E1139" s="95">
        <f t="shared" si="17"/>
        <v>0.90700000000000003</v>
      </c>
    </row>
    <row r="1140" spans="2:5">
      <c r="B1140" s="82">
        <v>41183</v>
      </c>
      <c r="C1140" s="73">
        <v>1.7010000000000001</v>
      </c>
      <c r="D1140" s="73">
        <v>2.6008</v>
      </c>
      <c r="E1140" s="95">
        <f t="shared" si="17"/>
        <v>0.89979999999999993</v>
      </c>
    </row>
    <row r="1141" spans="2:5">
      <c r="B1141" s="82">
        <v>41184</v>
      </c>
      <c r="C1141" s="73">
        <v>1.694</v>
      </c>
      <c r="D1141" s="73">
        <v>2.613</v>
      </c>
      <c r="E1141" s="95">
        <f t="shared" si="17"/>
        <v>0.91900000000000004</v>
      </c>
    </row>
    <row r="1142" spans="2:5">
      <c r="B1142" s="82">
        <v>41185</v>
      </c>
      <c r="C1142" s="73">
        <v>1.6830000000000001</v>
      </c>
      <c r="D1142" s="73">
        <v>2.6120000000000001</v>
      </c>
      <c r="E1142" s="95">
        <f t="shared" si="17"/>
        <v>0.92900000000000005</v>
      </c>
    </row>
    <row r="1143" spans="2:5">
      <c r="B1143" s="82">
        <v>41186</v>
      </c>
      <c r="C1143" s="73">
        <v>1.75</v>
      </c>
      <c r="D1143" s="73">
        <v>2.6855000000000002</v>
      </c>
      <c r="E1143" s="95">
        <f t="shared" si="17"/>
        <v>0.93550000000000022</v>
      </c>
    </row>
    <row r="1144" spans="2:5">
      <c r="B1144" s="82">
        <v>41187</v>
      </c>
      <c r="C1144" s="73">
        <v>1.806</v>
      </c>
      <c r="D1144" s="73">
        <v>2.7629999999999999</v>
      </c>
      <c r="E1144" s="95">
        <f t="shared" si="17"/>
        <v>0.95699999999999985</v>
      </c>
    </row>
    <row r="1145" spans="2:5">
      <c r="B1145" s="82">
        <v>41190</v>
      </c>
      <c r="C1145" s="73">
        <v>1.8069999999999999</v>
      </c>
      <c r="D1145" s="73">
        <v>2.7629999999999999</v>
      </c>
      <c r="E1145" s="95">
        <f t="shared" si="17"/>
        <v>0.95599999999999996</v>
      </c>
    </row>
    <row r="1146" spans="2:5">
      <c r="B1146" s="82">
        <v>41191</v>
      </c>
      <c r="C1146" s="73">
        <v>1.77</v>
      </c>
      <c r="D1146" s="73">
        <v>2.7069999999999999</v>
      </c>
      <c r="E1146" s="95">
        <f t="shared" si="17"/>
        <v>0.93699999999999983</v>
      </c>
    </row>
    <row r="1147" spans="2:5">
      <c r="B1147" s="82">
        <v>41192</v>
      </c>
      <c r="C1147" s="73">
        <v>1.73</v>
      </c>
      <c r="D1147" s="73">
        <v>2.6604999999999999</v>
      </c>
      <c r="E1147" s="95">
        <f t="shared" si="17"/>
        <v>0.93049999999999988</v>
      </c>
    </row>
    <row r="1148" spans="2:5">
      <c r="B1148" s="82">
        <v>41193</v>
      </c>
      <c r="C1148" s="73">
        <v>1.7269999999999999</v>
      </c>
      <c r="D1148" s="73">
        <v>2.6284999999999998</v>
      </c>
      <c r="E1148" s="95">
        <f t="shared" si="17"/>
        <v>0.90149999999999997</v>
      </c>
    </row>
    <row r="1149" spans="2:5">
      <c r="B1149" s="82">
        <v>41194</v>
      </c>
      <c r="C1149" s="73">
        <v>1.7069999999999999</v>
      </c>
      <c r="D1149" s="73">
        <v>2.6085000000000003</v>
      </c>
      <c r="E1149" s="95">
        <f t="shared" si="17"/>
        <v>0.90150000000000041</v>
      </c>
    </row>
    <row r="1150" spans="2:5">
      <c r="B1150" s="82">
        <v>41197</v>
      </c>
      <c r="C1150" s="73">
        <v>1.718</v>
      </c>
      <c r="D1150" s="73">
        <v>2.6185</v>
      </c>
      <c r="E1150" s="95">
        <f t="shared" si="17"/>
        <v>0.90050000000000008</v>
      </c>
    </row>
    <row r="1151" spans="2:5">
      <c r="B1151" s="82">
        <v>41198</v>
      </c>
      <c r="C1151" s="73">
        <v>1.7685</v>
      </c>
      <c r="D1151" s="73">
        <v>2.6814999999999998</v>
      </c>
      <c r="E1151" s="95">
        <f t="shared" si="17"/>
        <v>0.91299999999999981</v>
      </c>
    </row>
    <row r="1152" spans="2:5">
      <c r="B1152" s="82">
        <v>41199</v>
      </c>
      <c r="C1152" s="73">
        <v>1.85</v>
      </c>
      <c r="D1152" s="73">
        <v>2.7589999999999999</v>
      </c>
      <c r="E1152" s="95">
        <f t="shared" si="17"/>
        <v>0.90899999999999981</v>
      </c>
    </row>
    <row r="1153" spans="2:5">
      <c r="B1153" s="82">
        <v>41200</v>
      </c>
      <c r="C1153" s="73">
        <v>1.8660000000000001</v>
      </c>
      <c r="D1153" s="73">
        <v>2.7667999999999999</v>
      </c>
      <c r="E1153" s="95">
        <f t="shared" si="17"/>
        <v>0.90079999999999982</v>
      </c>
    </row>
    <row r="1154" spans="2:5">
      <c r="B1154" s="82">
        <v>41201</v>
      </c>
      <c r="C1154" s="73">
        <v>1.788</v>
      </c>
      <c r="D1154" s="73">
        <v>2.6879999999999997</v>
      </c>
      <c r="E1154" s="95">
        <f t="shared" si="17"/>
        <v>0.89999999999999969</v>
      </c>
    </row>
    <row r="1155" spans="2:5">
      <c r="B1155" s="82">
        <v>41204</v>
      </c>
      <c r="C1155" s="73">
        <v>1.841</v>
      </c>
      <c r="D1155" s="73">
        <v>2.7208000000000001</v>
      </c>
      <c r="E1155" s="95">
        <f t="shared" si="17"/>
        <v>0.87980000000000014</v>
      </c>
    </row>
    <row r="1156" spans="2:5">
      <c r="B1156" s="82">
        <v>41205</v>
      </c>
      <c r="C1156" s="73">
        <v>1.798</v>
      </c>
      <c r="D1156" s="73">
        <v>2.6595</v>
      </c>
      <c r="E1156" s="95">
        <f t="shared" si="17"/>
        <v>0.86149999999999993</v>
      </c>
    </row>
    <row r="1157" spans="2:5">
      <c r="B1157" s="82">
        <v>41206</v>
      </c>
      <c r="C1157" s="73">
        <v>1.8199999999999998</v>
      </c>
      <c r="D1157" s="73">
        <v>2.6935000000000002</v>
      </c>
      <c r="E1157" s="95">
        <f t="shared" si="17"/>
        <v>0.87350000000000039</v>
      </c>
    </row>
    <row r="1158" spans="2:5">
      <c r="B1158" s="82">
        <v>41207</v>
      </c>
      <c r="C1158" s="73">
        <v>1.865</v>
      </c>
      <c r="D1158" s="73">
        <v>2.7269999999999999</v>
      </c>
      <c r="E1158" s="95">
        <f t="shared" ref="E1158:E1221" si="18">D1158-C1158</f>
        <v>0.86199999999999988</v>
      </c>
    </row>
    <row r="1159" spans="2:5">
      <c r="B1159" s="82">
        <v>41208</v>
      </c>
      <c r="C1159" s="73">
        <v>1.786</v>
      </c>
      <c r="D1159" s="73">
        <v>2.6535000000000002</v>
      </c>
      <c r="E1159" s="95">
        <f t="shared" si="18"/>
        <v>0.86750000000000016</v>
      </c>
    </row>
    <row r="1160" spans="2:5">
      <c r="B1160" s="82">
        <v>41211</v>
      </c>
      <c r="C1160" s="73">
        <v>1.7589999999999999</v>
      </c>
      <c r="D1160" s="73">
        <v>2.6307999999999998</v>
      </c>
      <c r="E1160" s="95">
        <f t="shared" si="18"/>
        <v>0.87179999999999991</v>
      </c>
    </row>
    <row r="1161" spans="2:5">
      <c r="B1161" s="82">
        <v>41212</v>
      </c>
      <c r="C1161" s="73">
        <v>1.764</v>
      </c>
      <c r="D1161" s="73">
        <v>2.6307999999999998</v>
      </c>
      <c r="E1161" s="95">
        <f t="shared" si="18"/>
        <v>0.86679999999999979</v>
      </c>
    </row>
    <row r="1162" spans="2:5">
      <c r="B1162" s="82">
        <v>41213</v>
      </c>
      <c r="C1162" s="73">
        <v>1.7375</v>
      </c>
      <c r="D1162" s="73">
        <v>2.6040000000000001</v>
      </c>
      <c r="E1162" s="95">
        <f t="shared" si="18"/>
        <v>0.86650000000000005</v>
      </c>
    </row>
    <row r="1163" spans="2:5">
      <c r="B1163" s="82">
        <v>41214</v>
      </c>
      <c r="C1163" s="73">
        <v>1.7694999999999999</v>
      </c>
      <c r="D1163" s="73">
        <v>2.641</v>
      </c>
      <c r="E1163" s="95">
        <f t="shared" si="18"/>
        <v>0.87150000000000016</v>
      </c>
    </row>
    <row r="1164" spans="2:5">
      <c r="B1164" s="82">
        <v>41215</v>
      </c>
      <c r="C1164" s="73">
        <v>1.7473000000000001</v>
      </c>
      <c r="D1164" s="73">
        <v>2.6263000000000001</v>
      </c>
      <c r="E1164" s="95">
        <f t="shared" si="18"/>
        <v>0.879</v>
      </c>
    </row>
    <row r="1165" spans="2:5">
      <c r="B1165" s="82">
        <v>41218</v>
      </c>
      <c r="C1165" s="73">
        <v>1.7170000000000001</v>
      </c>
      <c r="D1165" s="73">
        <v>2.5998000000000001</v>
      </c>
      <c r="E1165" s="95">
        <f t="shared" si="18"/>
        <v>0.88280000000000003</v>
      </c>
    </row>
    <row r="1166" spans="2:5">
      <c r="B1166" s="82">
        <v>41219</v>
      </c>
      <c r="C1166" s="73">
        <v>1.794</v>
      </c>
      <c r="D1166" s="73">
        <v>2.6564999999999999</v>
      </c>
      <c r="E1166" s="95">
        <f t="shared" si="18"/>
        <v>0.86249999999999982</v>
      </c>
    </row>
    <row r="1167" spans="2:5">
      <c r="B1167" s="82">
        <v>41220</v>
      </c>
      <c r="C1167" s="73">
        <v>1.6844999999999999</v>
      </c>
      <c r="D1167" s="73">
        <v>2.5569999999999999</v>
      </c>
      <c r="E1167" s="95">
        <f t="shared" si="18"/>
        <v>0.87250000000000005</v>
      </c>
    </row>
    <row r="1168" spans="2:5">
      <c r="B1168" s="82">
        <v>41221</v>
      </c>
      <c r="C1168" s="73">
        <v>1.6345000000000001</v>
      </c>
      <c r="D1168" s="73">
        <v>2.488</v>
      </c>
      <c r="E1168" s="95">
        <f t="shared" si="18"/>
        <v>0.85349999999999993</v>
      </c>
    </row>
    <row r="1169" spans="2:5">
      <c r="B1169" s="82">
        <v>41222</v>
      </c>
      <c r="C1169" s="73">
        <v>1.6455</v>
      </c>
      <c r="D1169" s="73">
        <v>2.4805000000000001</v>
      </c>
      <c r="E1169" s="95">
        <f t="shared" si="18"/>
        <v>0.83500000000000019</v>
      </c>
    </row>
    <row r="1170" spans="2:5">
      <c r="B1170" s="82">
        <v>41225</v>
      </c>
      <c r="C1170" s="73">
        <v>1.6448</v>
      </c>
      <c r="D1170" s="73">
        <v>2.4820000000000002</v>
      </c>
      <c r="E1170" s="95">
        <f t="shared" si="18"/>
        <v>0.83720000000000017</v>
      </c>
    </row>
    <row r="1171" spans="2:5">
      <c r="B1171" s="82">
        <v>41226</v>
      </c>
      <c r="C1171" s="73">
        <v>1.639</v>
      </c>
      <c r="D1171" s="73">
        <v>2.4710000000000001</v>
      </c>
      <c r="E1171" s="95">
        <f t="shared" si="18"/>
        <v>0.83200000000000007</v>
      </c>
    </row>
    <row r="1172" spans="2:5">
      <c r="B1172" s="82">
        <v>41227</v>
      </c>
      <c r="C1172" s="73">
        <v>1.6280000000000001</v>
      </c>
      <c r="D1172" s="73">
        <v>2.4777</v>
      </c>
      <c r="E1172" s="95">
        <f t="shared" si="18"/>
        <v>0.8496999999999999</v>
      </c>
    </row>
    <row r="1173" spans="2:5">
      <c r="B1173" s="82">
        <v>41228</v>
      </c>
      <c r="C1173" s="73">
        <v>1.6383000000000001</v>
      </c>
      <c r="D1173" s="73">
        <v>2.4809999999999999</v>
      </c>
      <c r="E1173" s="95">
        <f t="shared" si="18"/>
        <v>0.84269999999999978</v>
      </c>
    </row>
    <row r="1174" spans="2:5">
      <c r="B1174" s="82">
        <v>41229</v>
      </c>
      <c r="C1174" s="73">
        <v>1.6292</v>
      </c>
      <c r="D1174" s="73">
        <v>2.4809999999999999</v>
      </c>
      <c r="E1174" s="95">
        <f t="shared" si="18"/>
        <v>0.85179999999999989</v>
      </c>
    </row>
    <row r="1175" spans="2:5">
      <c r="B1175" s="82">
        <v>41232</v>
      </c>
      <c r="C1175" s="73">
        <v>1.659</v>
      </c>
      <c r="D1175" s="73">
        <v>2.5185</v>
      </c>
      <c r="E1175" s="95">
        <f t="shared" si="18"/>
        <v>0.85949999999999993</v>
      </c>
    </row>
    <row r="1176" spans="2:5">
      <c r="B1176" s="82">
        <v>41233</v>
      </c>
      <c r="C1176" s="73">
        <v>1.704</v>
      </c>
      <c r="D1176" s="73">
        <v>2.5754999999999999</v>
      </c>
      <c r="E1176" s="95">
        <f t="shared" si="18"/>
        <v>0.87149999999999994</v>
      </c>
    </row>
    <row r="1177" spans="2:5">
      <c r="B1177" s="82">
        <v>41234</v>
      </c>
      <c r="C1177" s="73">
        <v>1.7155</v>
      </c>
      <c r="D1177" s="73">
        <v>2.5760000000000001</v>
      </c>
      <c r="E1177" s="95">
        <f t="shared" si="18"/>
        <v>0.86050000000000004</v>
      </c>
    </row>
    <row r="1178" spans="2:5">
      <c r="B1178" s="82">
        <v>41235</v>
      </c>
      <c r="C1178" s="73">
        <v>1.718</v>
      </c>
      <c r="D1178" s="73">
        <v>2.5756000000000001</v>
      </c>
      <c r="E1178" s="95">
        <f t="shared" si="18"/>
        <v>0.85760000000000014</v>
      </c>
    </row>
    <row r="1179" spans="2:5">
      <c r="B1179" s="82">
        <v>41236</v>
      </c>
      <c r="C1179" s="73">
        <v>1.7282999999999999</v>
      </c>
      <c r="D1179" s="73">
        <v>2.5905</v>
      </c>
      <c r="E1179" s="95">
        <f t="shared" si="18"/>
        <v>0.86220000000000008</v>
      </c>
    </row>
    <row r="1180" spans="2:5">
      <c r="B1180" s="82">
        <v>41239</v>
      </c>
      <c r="C1180" s="73">
        <v>1.7021999999999999</v>
      </c>
      <c r="D1180" s="73">
        <v>2.569</v>
      </c>
      <c r="E1180" s="95">
        <f t="shared" si="18"/>
        <v>0.86680000000000001</v>
      </c>
    </row>
    <row r="1181" spans="2:5">
      <c r="B1181" s="82">
        <v>41240</v>
      </c>
      <c r="C1181" s="73">
        <v>1.6720000000000002</v>
      </c>
      <c r="D1181" s="73">
        <v>2.5505</v>
      </c>
      <c r="E1181" s="95">
        <f t="shared" si="18"/>
        <v>0.87849999999999984</v>
      </c>
    </row>
    <row r="1182" spans="2:5">
      <c r="B1182" s="82">
        <v>41241</v>
      </c>
      <c r="C1182" s="73">
        <v>1.6701000000000001</v>
      </c>
      <c r="D1182" s="73">
        <v>2.5634999999999999</v>
      </c>
      <c r="E1182" s="95">
        <f t="shared" si="18"/>
        <v>0.89339999999999975</v>
      </c>
    </row>
    <row r="1183" spans="2:5">
      <c r="B1183" s="82">
        <v>41242</v>
      </c>
      <c r="C1183" s="73">
        <v>1.6581000000000001</v>
      </c>
      <c r="D1183" s="73">
        <v>2.5659999999999998</v>
      </c>
      <c r="E1183" s="95">
        <f t="shared" si="18"/>
        <v>0.90789999999999971</v>
      </c>
    </row>
    <row r="1184" spans="2:5">
      <c r="B1184" s="82">
        <v>41243</v>
      </c>
      <c r="C1184" s="73">
        <v>1.6648000000000001</v>
      </c>
      <c r="D1184" s="73">
        <v>2.58</v>
      </c>
      <c r="E1184" s="95">
        <f t="shared" si="18"/>
        <v>0.91520000000000001</v>
      </c>
    </row>
    <row r="1185" spans="2:5">
      <c r="B1185" s="82">
        <v>41246</v>
      </c>
      <c r="C1185" s="73">
        <v>1.6659999999999999</v>
      </c>
      <c r="D1185" s="73">
        <v>2.56</v>
      </c>
      <c r="E1185" s="95">
        <f t="shared" si="18"/>
        <v>0.89400000000000013</v>
      </c>
    </row>
    <row r="1186" spans="2:5">
      <c r="B1186" s="82">
        <v>41247</v>
      </c>
      <c r="C1186" s="73">
        <v>1.6536999999999999</v>
      </c>
      <c r="D1186" s="73">
        <v>2.5333000000000001</v>
      </c>
      <c r="E1186" s="95">
        <f t="shared" si="18"/>
        <v>0.87960000000000016</v>
      </c>
    </row>
    <row r="1187" spans="2:5">
      <c r="B1187" s="82">
        <v>41248</v>
      </c>
      <c r="C1187" s="73">
        <v>1.6409</v>
      </c>
      <c r="D1187" s="73">
        <v>2.5404999999999998</v>
      </c>
      <c r="E1187" s="95">
        <f t="shared" si="18"/>
        <v>0.89959999999999973</v>
      </c>
    </row>
    <row r="1188" spans="2:5">
      <c r="B1188" s="82">
        <v>41249</v>
      </c>
      <c r="C1188" s="73">
        <v>1.6435999999999999</v>
      </c>
      <c r="D1188" s="73">
        <v>2.5540000000000003</v>
      </c>
      <c r="E1188" s="95">
        <f t="shared" si="18"/>
        <v>0.91040000000000032</v>
      </c>
    </row>
    <row r="1189" spans="2:5">
      <c r="B1189" s="82">
        <v>41250</v>
      </c>
      <c r="C1189" s="73">
        <v>1.6774</v>
      </c>
      <c r="D1189" s="73">
        <v>2.5925000000000002</v>
      </c>
      <c r="E1189" s="95">
        <f t="shared" si="18"/>
        <v>0.91510000000000025</v>
      </c>
    </row>
    <row r="1190" spans="2:5">
      <c r="B1190" s="82">
        <v>41253</v>
      </c>
      <c r="C1190" s="73">
        <v>1.6747999999999998</v>
      </c>
      <c r="D1190" s="73">
        <v>2.5845000000000002</v>
      </c>
      <c r="E1190" s="95">
        <f t="shared" si="18"/>
        <v>0.9097000000000004</v>
      </c>
    </row>
    <row r="1191" spans="2:5">
      <c r="B1191" s="82">
        <v>41254</v>
      </c>
      <c r="C1191" s="73">
        <v>1.7027999999999999</v>
      </c>
      <c r="D1191" s="73">
        <v>2.6413000000000002</v>
      </c>
      <c r="E1191" s="95">
        <f t="shared" si="18"/>
        <v>0.93850000000000033</v>
      </c>
    </row>
    <row r="1192" spans="2:5">
      <c r="B1192" s="82">
        <v>41255</v>
      </c>
      <c r="C1192" s="73">
        <v>1.744</v>
      </c>
      <c r="D1192" s="73">
        <v>2.6760000000000002</v>
      </c>
      <c r="E1192" s="95">
        <f t="shared" si="18"/>
        <v>0.93200000000000016</v>
      </c>
    </row>
    <row r="1193" spans="2:5">
      <c r="B1193" s="82">
        <v>41256</v>
      </c>
      <c r="C1193" s="73">
        <v>1.7784</v>
      </c>
      <c r="D1193" s="73">
        <v>2.6879999999999997</v>
      </c>
      <c r="E1193" s="95">
        <f t="shared" si="18"/>
        <v>0.90959999999999974</v>
      </c>
    </row>
    <row r="1194" spans="2:5">
      <c r="B1194" s="82">
        <v>41257</v>
      </c>
      <c r="C1194" s="73">
        <v>1.754</v>
      </c>
      <c r="D1194" s="73">
        <v>2.6539999999999999</v>
      </c>
      <c r="E1194" s="95">
        <f t="shared" si="18"/>
        <v>0.89999999999999991</v>
      </c>
    </row>
    <row r="1195" spans="2:5">
      <c r="B1195" s="82">
        <v>41260</v>
      </c>
      <c r="C1195" s="73">
        <v>1.8226</v>
      </c>
      <c r="D1195" s="73">
        <v>2.7404999999999999</v>
      </c>
      <c r="E1195" s="95">
        <f t="shared" si="18"/>
        <v>0.91789999999999994</v>
      </c>
    </row>
    <row r="1196" spans="2:5">
      <c r="B1196" s="82">
        <v>41261</v>
      </c>
      <c r="C1196" s="73">
        <v>1.8675000000000002</v>
      </c>
      <c r="D1196" s="73">
        <v>2.7983000000000002</v>
      </c>
      <c r="E1196" s="95">
        <f t="shared" si="18"/>
        <v>0.93080000000000007</v>
      </c>
    </row>
    <row r="1197" spans="2:5">
      <c r="B1197" s="82">
        <v>41262</v>
      </c>
      <c r="C1197" s="73">
        <v>1.8494000000000002</v>
      </c>
      <c r="D1197" s="73">
        <v>2.7909999999999999</v>
      </c>
      <c r="E1197" s="95">
        <f t="shared" si="18"/>
        <v>0.94159999999999977</v>
      </c>
    </row>
    <row r="1198" spans="2:5">
      <c r="B1198" s="82">
        <v>41263</v>
      </c>
      <c r="C1198" s="73">
        <v>1.8471</v>
      </c>
      <c r="D1198" s="73">
        <v>2.7789999999999999</v>
      </c>
      <c r="E1198" s="95">
        <f t="shared" si="18"/>
        <v>0.93189999999999995</v>
      </c>
    </row>
    <row r="1199" spans="2:5">
      <c r="B1199" s="82">
        <v>41264</v>
      </c>
      <c r="C1199" s="73">
        <v>1.8199999999999998</v>
      </c>
      <c r="D1199" s="73">
        <v>2.7515000000000001</v>
      </c>
      <c r="E1199" s="95">
        <f t="shared" si="18"/>
        <v>0.93150000000000022</v>
      </c>
    </row>
    <row r="1200" spans="2:5">
      <c r="B1200" s="82">
        <v>41267</v>
      </c>
      <c r="C1200" s="73">
        <v>1.837</v>
      </c>
      <c r="D1200" s="73">
        <v>2.7545999999999999</v>
      </c>
      <c r="E1200" s="95">
        <f t="shared" si="18"/>
        <v>0.91759999999999997</v>
      </c>
    </row>
    <row r="1201" spans="2:5">
      <c r="B1201" s="82">
        <v>41268</v>
      </c>
      <c r="C1201" s="73">
        <v>1.8250999999999999</v>
      </c>
      <c r="D1201" s="73">
        <v>2.7443</v>
      </c>
      <c r="E1201" s="95">
        <f t="shared" si="18"/>
        <v>0.91920000000000002</v>
      </c>
    </row>
    <row r="1202" spans="2:5">
      <c r="B1202" s="82">
        <v>41269</v>
      </c>
      <c r="C1202" s="73">
        <v>1.8120000000000001</v>
      </c>
      <c r="D1202" s="73">
        <v>2.74</v>
      </c>
      <c r="E1202" s="95">
        <f t="shared" si="18"/>
        <v>0.92800000000000016</v>
      </c>
    </row>
    <row r="1203" spans="2:5">
      <c r="B1203" s="82">
        <v>41270</v>
      </c>
      <c r="C1203" s="73">
        <v>1.8002</v>
      </c>
      <c r="D1203" s="73">
        <v>2.7403</v>
      </c>
      <c r="E1203" s="95">
        <f t="shared" si="18"/>
        <v>0.94009999999999994</v>
      </c>
    </row>
    <row r="1204" spans="2:5">
      <c r="B1204" s="82">
        <v>41271</v>
      </c>
      <c r="C1204" s="73">
        <v>1.7629999999999999</v>
      </c>
      <c r="D1204" s="73">
        <v>2.6992000000000003</v>
      </c>
      <c r="E1204" s="95">
        <f t="shared" si="18"/>
        <v>0.93620000000000037</v>
      </c>
    </row>
    <row r="1205" spans="2:5">
      <c r="B1205" s="82">
        <v>41274</v>
      </c>
      <c r="C1205" s="73">
        <v>1.8395000000000001</v>
      </c>
      <c r="D1205" s="73">
        <v>2.8035000000000001</v>
      </c>
      <c r="E1205" s="95">
        <f t="shared" si="18"/>
        <v>0.96399999999999997</v>
      </c>
    </row>
    <row r="1206" spans="2:5">
      <c r="B1206" s="82">
        <v>41275</v>
      </c>
      <c r="C1206" s="73">
        <v>1.8395000000000001</v>
      </c>
      <c r="D1206" s="73">
        <v>2.8029999999999999</v>
      </c>
      <c r="E1206" s="95">
        <f t="shared" si="18"/>
        <v>0.9634999999999998</v>
      </c>
    </row>
    <row r="1207" spans="2:5">
      <c r="B1207" s="82">
        <v>41276</v>
      </c>
      <c r="C1207" s="73">
        <v>1.8780999999999999</v>
      </c>
      <c r="D1207" s="73">
        <v>2.8660000000000001</v>
      </c>
      <c r="E1207" s="95">
        <f t="shared" si="18"/>
        <v>0.98790000000000022</v>
      </c>
    </row>
    <row r="1208" spans="2:5">
      <c r="B1208" s="82">
        <v>41277</v>
      </c>
      <c r="C1208" s="73">
        <v>1.9455</v>
      </c>
      <c r="D1208" s="73">
        <v>2.9327999999999999</v>
      </c>
      <c r="E1208" s="95">
        <f t="shared" si="18"/>
        <v>0.98729999999999984</v>
      </c>
    </row>
    <row r="1209" spans="2:5">
      <c r="B1209" s="82">
        <v>41278</v>
      </c>
      <c r="C1209" s="73">
        <v>1.9359999999999999</v>
      </c>
      <c r="D1209" s="73">
        <v>2.8814000000000002</v>
      </c>
      <c r="E1209" s="95">
        <f t="shared" si="18"/>
        <v>0.94540000000000024</v>
      </c>
    </row>
    <row r="1210" spans="2:5">
      <c r="B1210" s="82">
        <v>41281</v>
      </c>
      <c r="C1210" s="73">
        <v>1.927</v>
      </c>
      <c r="D1210" s="73">
        <v>2.8890000000000002</v>
      </c>
      <c r="E1210" s="95">
        <f t="shared" si="18"/>
        <v>0.96200000000000019</v>
      </c>
    </row>
    <row r="1211" spans="2:5">
      <c r="B1211" s="82">
        <v>41282</v>
      </c>
      <c r="C1211" s="73">
        <v>1.891</v>
      </c>
      <c r="D1211" s="73">
        <v>2.8620000000000001</v>
      </c>
      <c r="E1211" s="95">
        <f t="shared" si="18"/>
        <v>0.97100000000000009</v>
      </c>
    </row>
    <row r="1212" spans="2:5">
      <c r="B1212" s="82">
        <v>41283</v>
      </c>
      <c r="C1212" s="73">
        <v>1.8875</v>
      </c>
      <c r="D1212" s="73">
        <v>2.8553999999999999</v>
      </c>
      <c r="E1212" s="95">
        <f t="shared" si="18"/>
        <v>0.96789999999999998</v>
      </c>
    </row>
    <row r="1213" spans="2:5">
      <c r="B1213" s="82">
        <v>41284</v>
      </c>
      <c r="C1213" s="73">
        <v>1.9241999999999999</v>
      </c>
      <c r="D1213" s="73">
        <v>2.8805000000000001</v>
      </c>
      <c r="E1213" s="95">
        <f t="shared" si="18"/>
        <v>0.95630000000000015</v>
      </c>
    </row>
    <row r="1214" spans="2:5">
      <c r="B1214" s="82">
        <v>41285</v>
      </c>
      <c r="C1214" s="73">
        <v>1.9024000000000001</v>
      </c>
      <c r="D1214" s="73">
        <v>2.8585000000000003</v>
      </c>
      <c r="E1214" s="95">
        <f t="shared" si="18"/>
        <v>0.95610000000000017</v>
      </c>
    </row>
    <row r="1215" spans="2:5">
      <c r="B1215" s="82">
        <v>41288</v>
      </c>
      <c r="C1215" s="73">
        <v>1.877</v>
      </c>
      <c r="D1215" s="73">
        <v>2.8376999999999999</v>
      </c>
      <c r="E1215" s="95">
        <f t="shared" si="18"/>
        <v>0.96069999999999989</v>
      </c>
    </row>
    <row r="1216" spans="2:5">
      <c r="B1216" s="82">
        <v>41289</v>
      </c>
      <c r="C1216" s="73">
        <v>1.8691</v>
      </c>
      <c r="D1216" s="73">
        <v>2.8355000000000001</v>
      </c>
      <c r="E1216" s="95">
        <f t="shared" si="18"/>
        <v>0.96640000000000015</v>
      </c>
    </row>
    <row r="1217" spans="2:5">
      <c r="B1217" s="82">
        <v>41290</v>
      </c>
      <c r="C1217" s="73">
        <v>1.8540000000000001</v>
      </c>
      <c r="D1217" s="73">
        <v>2.8209999999999997</v>
      </c>
      <c r="E1217" s="95">
        <f t="shared" si="18"/>
        <v>0.96699999999999964</v>
      </c>
    </row>
    <row r="1218" spans="2:5">
      <c r="B1218" s="82">
        <v>41291</v>
      </c>
      <c r="C1218" s="73">
        <v>1.925</v>
      </c>
      <c r="D1218" s="73">
        <v>2.8824999999999998</v>
      </c>
      <c r="E1218" s="95">
        <f t="shared" si="18"/>
        <v>0.9574999999999998</v>
      </c>
    </row>
    <row r="1219" spans="2:5">
      <c r="B1219" s="82">
        <v>41292</v>
      </c>
      <c r="C1219" s="73">
        <v>1.8952</v>
      </c>
      <c r="D1219" s="73">
        <v>2.84</v>
      </c>
      <c r="E1219" s="95">
        <f t="shared" si="18"/>
        <v>0.94479999999999986</v>
      </c>
    </row>
    <row r="1220" spans="2:5">
      <c r="B1220" s="82">
        <v>41295</v>
      </c>
      <c r="C1220" s="73">
        <v>1.8919999999999999</v>
      </c>
      <c r="D1220" s="73">
        <v>2.84</v>
      </c>
      <c r="E1220" s="95">
        <f t="shared" si="18"/>
        <v>0.94799999999999995</v>
      </c>
    </row>
    <row r="1221" spans="2:5">
      <c r="B1221" s="82">
        <v>41296</v>
      </c>
      <c r="C1221" s="73">
        <v>1.895</v>
      </c>
      <c r="D1221" s="73">
        <v>2.8384999999999998</v>
      </c>
      <c r="E1221" s="95">
        <f t="shared" si="18"/>
        <v>0.94349999999999978</v>
      </c>
    </row>
    <row r="1222" spans="2:5">
      <c r="B1222" s="82">
        <v>41297</v>
      </c>
      <c r="C1222" s="73">
        <v>1.881</v>
      </c>
      <c r="D1222" s="73">
        <v>2.8260000000000001</v>
      </c>
      <c r="E1222" s="95">
        <f t="shared" ref="E1222:E1285" si="19">D1222-C1222</f>
        <v>0.94500000000000006</v>
      </c>
    </row>
    <row r="1223" spans="2:5">
      <c r="B1223" s="82">
        <v>41298</v>
      </c>
      <c r="C1223" s="73">
        <v>1.9085000000000001</v>
      </c>
      <c r="D1223" s="73">
        <v>2.8475000000000001</v>
      </c>
      <c r="E1223" s="95">
        <f t="shared" si="19"/>
        <v>0.93900000000000006</v>
      </c>
    </row>
    <row r="1224" spans="2:5">
      <c r="B1224" s="82">
        <v>41299</v>
      </c>
      <c r="C1224" s="73">
        <v>2.0108999999999999</v>
      </c>
      <c r="D1224" s="73">
        <v>2.9580000000000002</v>
      </c>
      <c r="E1224" s="95">
        <f t="shared" si="19"/>
        <v>0.94710000000000027</v>
      </c>
    </row>
    <row r="1225" spans="2:5">
      <c r="B1225" s="82">
        <v>41302</v>
      </c>
      <c r="C1225" s="73">
        <v>2.0215000000000001</v>
      </c>
      <c r="D1225" s="73">
        <v>2.9548000000000001</v>
      </c>
      <c r="E1225" s="95">
        <f t="shared" si="19"/>
        <v>0.93330000000000002</v>
      </c>
    </row>
    <row r="1226" spans="2:5">
      <c r="B1226" s="82">
        <v>41303</v>
      </c>
      <c r="C1226" s="73">
        <v>2.0625</v>
      </c>
      <c r="D1226" s="73">
        <v>3.0070000000000001</v>
      </c>
      <c r="E1226" s="95">
        <f t="shared" si="19"/>
        <v>0.94450000000000012</v>
      </c>
    </row>
    <row r="1227" spans="2:5">
      <c r="B1227" s="82">
        <v>41304</v>
      </c>
      <c r="C1227" s="73">
        <v>2.0659000000000001</v>
      </c>
      <c r="D1227" s="73">
        <v>3.0145</v>
      </c>
      <c r="E1227" s="95">
        <f t="shared" si="19"/>
        <v>0.94859999999999989</v>
      </c>
    </row>
    <row r="1228" spans="2:5">
      <c r="B1228" s="82">
        <v>41305</v>
      </c>
      <c r="C1228" s="73">
        <v>2.0630000000000002</v>
      </c>
      <c r="D1228" s="73">
        <v>3.0070000000000001</v>
      </c>
      <c r="E1228" s="95">
        <f t="shared" si="19"/>
        <v>0.94399999999999995</v>
      </c>
    </row>
    <row r="1229" spans="2:5">
      <c r="B1229" s="82">
        <v>41306</v>
      </c>
      <c r="C1229" s="73">
        <v>2.0990000000000002</v>
      </c>
      <c r="D1229" s="73">
        <v>3.0535000000000001</v>
      </c>
      <c r="E1229" s="95">
        <f t="shared" si="19"/>
        <v>0.9544999999999999</v>
      </c>
    </row>
    <row r="1230" spans="2:5">
      <c r="B1230" s="82">
        <v>41309</v>
      </c>
      <c r="C1230" s="73">
        <v>2.0459999999999998</v>
      </c>
      <c r="D1230" s="73">
        <v>3.0034999999999998</v>
      </c>
      <c r="E1230" s="95">
        <f t="shared" si="19"/>
        <v>0.95750000000000002</v>
      </c>
    </row>
    <row r="1231" spans="2:5">
      <c r="B1231" s="82">
        <v>41310</v>
      </c>
      <c r="C1231" s="73">
        <v>2.0859999999999999</v>
      </c>
      <c r="D1231" s="73">
        <v>3.0455000000000001</v>
      </c>
      <c r="E1231" s="95">
        <f t="shared" si="19"/>
        <v>0.95950000000000024</v>
      </c>
    </row>
    <row r="1232" spans="2:5">
      <c r="B1232" s="82">
        <v>41311</v>
      </c>
      <c r="C1232" s="73">
        <v>2.0455000000000001</v>
      </c>
      <c r="D1232" s="73">
        <v>3.0055000000000001</v>
      </c>
      <c r="E1232" s="95">
        <f t="shared" si="19"/>
        <v>0.96</v>
      </c>
    </row>
    <row r="1233" spans="2:5">
      <c r="B1233" s="82">
        <v>41312</v>
      </c>
      <c r="C1233" s="73">
        <v>2.0415000000000001</v>
      </c>
      <c r="D1233" s="73">
        <v>2.9984999999999999</v>
      </c>
      <c r="E1233" s="95">
        <f t="shared" si="19"/>
        <v>0.95699999999999985</v>
      </c>
    </row>
    <row r="1234" spans="2:5">
      <c r="B1234" s="82">
        <v>41313</v>
      </c>
      <c r="C1234" s="73">
        <v>2.0337999999999998</v>
      </c>
      <c r="D1234" s="73">
        <v>2.9870000000000001</v>
      </c>
      <c r="E1234" s="95">
        <f t="shared" si="19"/>
        <v>0.95320000000000027</v>
      </c>
    </row>
    <row r="1235" spans="2:5">
      <c r="B1235" s="82">
        <v>41316</v>
      </c>
      <c r="C1235" s="73">
        <v>2.0501</v>
      </c>
      <c r="D1235" s="73">
        <v>2.9906000000000001</v>
      </c>
      <c r="E1235" s="95">
        <f t="shared" si="19"/>
        <v>0.94050000000000011</v>
      </c>
    </row>
    <row r="1236" spans="2:5">
      <c r="B1236" s="82">
        <v>41317</v>
      </c>
      <c r="C1236" s="73">
        <v>2.0649999999999999</v>
      </c>
      <c r="D1236" s="73">
        <v>3.0110000000000001</v>
      </c>
      <c r="E1236" s="95">
        <f t="shared" si="19"/>
        <v>0.94600000000000017</v>
      </c>
    </row>
    <row r="1237" spans="2:5">
      <c r="B1237" s="82">
        <v>41318</v>
      </c>
      <c r="C1237" s="73">
        <v>2.1193</v>
      </c>
      <c r="D1237" s="73">
        <v>3.0594999999999999</v>
      </c>
      <c r="E1237" s="95">
        <f t="shared" si="19"/>
        <v>0.94019999999999992</v>
      </c>
    </row>
    <row r="1238" spans="2:5">
      <c r="B1238" s="82">
        <v>41319</v>
      </c>
      <c r="C1238" s="73">
        <v>2.0655000000000001</v>
      </c>
      <c r="D1238" s="73">
        <v>3.0124</v>
      </c>
      <c r="E1238" s="95">
        <f t="shared" si="19"/>
        <v>0.94689999999999985</v>
      </c>
    </row>
    <row r="1239" spans="2:5">
      <c r="B1239" s="82">
        <v>41320</v>
      </c>
      <c r="C1239" s="73">
        <v>2.0676000000000001</v>
      </c>
      <c r="D1239" s="73">
        <v>3.0286</v>
      </c>
      <c r="E1239" s="95">
        <f t="shared" si="19"/>
        <v>0.96099999999999985</v>
      </c>
    </row>
    <row r="1240" spans="2:5">
      <c r="B1240" s="82">
        <v>41323</v>
      </c>
      <c r="C1240" s="73">
        <v>2.0752999999999999</v>
      </c>
      <c r="D1240" s="73">
        <v>3.0289999999999999</v>
      </c>
      <c r="E1240" s="95">
        <f t="shared" si="19"/>
        <v>0.95369999999999999</v>
      </c>
    </row>
    <row r="1241" spans="2:5">
      <c r="B1241" s="82">
        <v>41324</v>
      </c>
      <c r="C1241" s="73">
        <v>2.101</v>
      </c>
      <c r="D1241" s="73">
        <v>3.0674999999999999</v>
      </c>
      <c r="E1241" s="95">
        <f t="shared" si="19"/>
        <v>0.96649999999999991</v>
      </c>
    </row>
    <row r="1242" spans="2:5">
      <c r="B1242" s="82">
        <v>41325</v>
      </c>
      <c r="C1242" s="73">
        <v>2.085</v>
      </c>
      <c r="D1242" s="73">
        <v>3.0619999999999998</v>
      </c>
      <c r="E1242" s="95">
        <f t="shared" si="19"/>
        <v>0.97699999999999987</v>
      </c>
    </row>
    <row r="1243" spans="2:5">
      <c r="B1243" s="82">
        <v>41326</v>
      </c>
      <c r="C1243" s="73">
        <v>2.0512000000000001</v>
      </c>
      <c r="D1243" s="73">
        <v>3.0213999999999999</v>
      </c>
      <c r="E1243" s="95">
        <f t="shared" si="19"/>
        <v>0.97019999999999973</v>
      </c>
    </row>
    <row r="1244" spans="2:5">
      <c r="B1244" s="82">
        <v>41327</v>
      </c>
      <c r="C1244" s="73">
        <v>2.0409999999999999</v>
      </c>
      <c r="D1244" s="73">
        <v>3.0114999999999998</v>
      </c>
      <c r="E1244" s="95">
        <f t="shared" si="19"/>
        <v>0.97049999999999992</v>
      </c>
    </row>
    <row r="1245" spans="2:5">
      <c r="B1245" s="82">
        <v>41330</v>
      </c>
      <c r="C1245" s="73">
        <v>1.9426999999999999</v>
      </c>
      <c r="D1245" s="73">
        <v>2.9157000000000002</v>
      </c>
      <c r="E1245" s="95">
        <f t="shared" si="19"/>
        <v>0.97300000000000031</v>
      </c>
    </row>
    <row r="1246" spans="2:5">
      <c r="B1246" s="82">
        <v>41331</v>
      </c>
      <c r="C1246" s="73">
        <v>1.9702999999999999</v>
      </c>
      <c r="D1246" s="73">
        <v>2.9321000000000002</v>
      </c>
      <c r="E1246" s="95">
        <f t="shared" si="19"/>
        <v>0.96180000000000021</v>
      </c>
    </row>
    <row r="1247" spans="2:5">
      <c r="B1247" s="82">
        <v>41332</v>
      </c>
      <c r="C1247" s="73">
        <v>1.9906999999999999</v>
      </c>
      <c r="D1247" s="73">
        <v>2.9523000000000001</v>
      </c>
      <c r="E1247" s="95">
        <f t="shared" si="19"/>
        <v>0.96160000000000023</v>
      </c>
    </row>
    <row r="1248" spans="2:5">
      <c r="B1248" s="82">
        <v>41333</v>
      </c>
      <c r="C1248" s="73">
        <v>1.9668999999999999</v>
      </c>
      <c r="D1248" s="73">
        <v>2.9466999999999999</v>
      </c>
      <c r="E1248" s="95">
        <f t="shared" si="19"/>
        <v>0.9798</v>
      </c>
    </row>
    <row r="1249" spans="2:5">
      <c r="B1249" s="82">
        <v>41334</v>
      </c>
      <c r="C1249" s="73">
        <v>1.9353</v>
      </c>
      <c r="D1249" s="73">
        <v>2.9152</v>
      </c>
      <c r="E1249" s="95">
        <f t="shared" si="19"/>
        <v>0.97989999999999999</v>
      </c>
    </row>
    <row r="1250" spans="2:5">
      <c r="B1250" s="82">
        <v>41337</v>
      </c>
      <c r="C1250" s="73">
        <v>1.9609999999999999</v>
      </c>
      <c r="D1250" s="73">
        <v>2.9411</v>
      </c>
      <c r="E1250" s="95">
        <f t="shared" si="19"/>
        <v>0.98010000000000019</v>
      </c>
    </row>
    <row r="1251" spans="2:5">
      <c r="B1251" s="82">
        <v>41338</v>
      </c>
      <c r="C1251" s="73">
        <v>1.9795</v>
      </c>
      <c r="D1251" s="73">
        <v>2.9584999999999999</v>
      </c>
      <c r="E1251" s="95">
        <f t="shared" si="19"/>
        <v>0.97899999999999987</v>
      </c>
    </row>
    <row r="1252" spans="2:5">
      <c r="B1252" s="82">
        <v>41339</v>
      </c>
      <c r="C1252" s="73">
        <v>2.0188000000000001</v>
      </c>
      <c r="D1252" s="73">
        <v>3.0049999999999999</v>
      </c>
      <c r="E1252" s="95">
        <f t="shared" si="19"/>
        <v>0.98619999999999974</v>
      </c>
    </row>
    <row r="1253" spans="2:5">
      <c r="B1253" s="82">
        <v>41340</v>
      </c>
      <c r="C1253" s="73">
        <v>2.0785</v>
      </c>
      <c r="D1253" s="73">
        <v>3.0577000000000001</v>
      </c>
      <c r="E1253" s="95">
        <f t="shared" si="19"/>
        <v>0.97920000000000007</v>
      </c>
    </row>
    <row r="1254" spans="2:5">
      <c r="B1254" s="82">
        <v>41341</v>
      </c>
      <c r="C1254" s="73">
        <v>2.1274999999999999</v>
      </c>
      <c r="D1254" s="73">
        <v>3.0996999999999999</v>
      </c>
      <c r="E1254" s="95">
        <f t="shared" si="19"/>
        <v>0.97219999999999995</v>
      </c>
    </row>
    <row r="1255" spans="2:5">
      <c r="B1255" s="82">
        <v>41344</v>
      </c>
      <c r="C1255" s="73">
        <v>2.141</v>
      </c>
      <c r="D1255" s="73">
        <v>3.1164000000000001</v>
      </c>
      <c r="E1255" s="95">
        <f t="shared" si="19"/>
        <v>0.97540000000000004</v>
      </c>
    </row>
    <row r="1256" spans="2:5">
      <c r="B1256" s="82">
        <v>41345</v>
      </c>
      <c r="C1256" s="73">
        <v>2.1025</v>
      </c>
      <c r="D1256" s="73">
        <v>3.069</v>
      </c>
      <c r="E1256" s="95">
        <f t="shared" si="19"/>
        <v>0.96649999999999991</v>
      </c>
    </row>
    <row r="1257" spans="2:5">
      <c r="B1257" s="82">
        <v>41346</v>
      </c>
      <c r="C1257" s="73">
        <v>2.1044999999999998</v>
      </c>
      <c r="D1257" s="73">
        <v>3.0741000000000001</v>
      </c>
      <c r="E1257" s="95">
        <f t="shared" si="19"/>
        <v>0.96960000000000024</v>
      </c>
    </row>
    <row r="1258" spans="2:5">
      <c r="B1258" s="82">
        <v>41347</v>
      </c>
      <c r="C1258" s="73">
        <v>2.1194999999999999</v>
      </c>
      <c r="D1258" s="73">
        <v>3.1030000000000002</v>
      </c>
      <c r="E1258" s="95">
        <f t="shared" si="19"/>
        <v>0.98350000000000026</v>
      </c>
    </row>
    <row r="1259" spans="2:5">
      <c r="B1259" s="82">
        <v>41348</v>
      </c>
      <c r="C1259" s="73">
        <v>2.0825</v>
      </c>
      <c r="D1259" s="73">
        <v>3.0790000000000002</v>
      </c>
      <c r="E1259" s="95">
        <f t="shared" si="19"/>
        <v>0.99650000000000016</v>
      </c>
    </row>
    <row r="1260" spans="2:5">
      <c r="B1260" s="82">
        <v>41351</v>
      </c>
      <c r="C1260" s="73">
        <v>2.0569999999999999</v>
      </c>
      <c r="D1260" s="73">
        <v>3.0493000000000001</v>
      </c>
      <c r="E1260" s="95">
        <f t="shared" si="19"/>
        <v>0.99230000000000018</v>
      </c>
    </row>
    <row r="1261" spans="2:5">
      <c r="B1261" s="82">
        <v>41352</v>
      </c>
      <c r="C1261" s="73">
        <v>2.016</v>
      </c>
      <c r="D1261" s="73">
        <v>2.9971000000000001</v>
      </c>
      <c r="E1261" s="95">
        <f t="shared" si="19"/>
        <v>0.98110000000000008</v>
      </c>
    </row>
    <row r="1262" spans="2:5">
      <c r="B1262" s="82">
        <v>41353</v>
      </c>
      <c r="C1262" s="73">
        <v>2.077</v>
      </c>
      <c r="D1262" s="73">
        <v>3.069</v>
      </c>
      <c r="E1262" s="95">
        <f t="shared" si="19"/>
        <v>0.99199999999999999</v>
      </c>
    </row>
    <row r="1263" spans="2:5">
      <c r="B1263" s="82">
        <v>41354</v>
      </c>
      <c r="C1263" s="73">
        <v>2.0369999999999999</v>
      </c>
      <c r="D1263" s="73">
        <v>3.0005000000000002</v>
      </c>
      <c r="E1263" s="95">
        <f t="shared" si="19"/>
        <v>0.96350000000000025</v>
      </c>
    </row>
    <row r="1264" spans="2:5">
      <c r="B1264" s="82">
        <v>41355</v>
      </c>
      <c r="C1264" s="73">
        <v>2.0579999999999998</v>
      </c>
      <c r="D1264" s="73">
        <v>3.0234999999999999</v>
      </c>
      <c r="E1264" s="95">
        <f t="shared" si="19"/>
        <v>0.96550000000000002</v>
      </c>
    </row>
    <row r="1265" spans="2:5">
      <c r="B1265" s="82">
        <v>41358</v>
      </c>
      <c r="C1265" s="73">
        <v>2.0550000000000002</v>
      </c>
      <c r="D1265" s="73">
        <v>3.0217999999999998</v>
      </c>
      <c r="E1265" s="95">
        <f t="shared" si="19"/>
        <v>0.96679999999999966</v>
      </c>
    </row>
    <row r="1266" spans="2:5">
      <c r="B1266" s="82">
        <v>41359</v>
      </c>
      <c r="C1266" s="73">
        <v>2.0655000000000001</v>
      </c>
      <c r="D1266" s="73">
        <v>3.0449999999999999</v>
      </c>
      <c r="E1266" s="95">
        <f t="shared" si="19"/>
        <v>0.97949999999999982</v>
      </c>
    </row>
    <row r="1267" spans="2:5">
      <c r="B1267" s="82">
        <v>41360</v>
      </c>
      <c r="C1267" s="73">
        <v>2.0032999999999999</v>
      </c>
      <c r="D1267" s="73">
        <v>2.98</v>
      </c>
      <c r="E1267" s="95">
        <f t="shared" si="19"/>
        <v>0.97670000000000012</v>
      </c>
    </row>
    <row r="1268" spans="2:5">
      <c r="B1268" s="82">
        <v>41361</v>
      </c>
      <c r="C1268" s="73">
        <v>2.0105</v>
      </c>
      <c r="D1268" s="73">
        <v>2.9929999999999999</v>
      </c>
      <c r="E1268" s="95">
        <f t="shared" si="19"/>
        <v>0.98249999999999993</v>
      </c>
    </row>
    <row r="1269" spans="2:5">
      <c r="B1269" s="82">
        <v>41362</v>
      </c>
      <c r="C1269" s="73">
        <v>2.0070000000000001</v>
      </c>
      <c r="D1269" s="73">
        <v>2.9929999999999999</v>
      </c>
      <c r="E1269" s="95">
        <f t="shared" si="19"/>
        <v>0.98599999999999977</v>
      </c>
    </row>
    <row r="1270" spans="2:5">
      <c r="B1270" s="82">
        <v>41365</v>
      </c>
      <c r="C1270" s="73">
        <v>1.9893000000000001</v>
      </c>
      <c r="D1270" s="73">
        <v>2.9649999999999999</v>
      </c>
      <c r="E1270" s="95">
        <f t="shared" si="19"/>
        <v>0.97569999999999979</v>
      </c>
    </row>
    <row r="1271" spans="2:5">
      <c r="B1271" s="82">
        <v>41366</v>
      </c>
      <c r="C1271" s="73">
        <v>2.0150000000000001</v>
      </c>
      <c r="D1271" s="73">
        <v>2.9910000000000001</v>
      </c>
      <c r="E1271" s="95">
        <f t="shared" si="19"/>
        <v>0.97599999999999998</v>
      </c>
    </row>
    <row r="1272" spans="2:5">
      <c r="B1272" s="82">
        <v>41367</v>
      </c>
      <c r="C1272" s="73">
        <v>1.9715</v>
      </c>
      <c r="D1272" s="73">
        <v>2.9502999999999999</v>
      </c>
      <c r="E1272" s="95">
        <f t="shared" si="19"/>
        <v>0.97879999999999989</v>
      </c>
    </row>
    <row r="1273" spans="2:5">
      <c r="B1273" s="82">
        <v>41368</v>
      </c>
      <c r="C1273" s="73">
        <v>1.9315</v>
      </c>
      <c r="D1273" s="73">
        <v>2.8940000000000001</v>
      </c>
      <c r="E1273" s="95">
        <f t="shared" si="19"/>
        <v>0.96250000000000013</v>
      </c>
    </row>
    <row r="1274" spans="2:5">
      <c r="B1274" s="82">
        <v>41369</v>
      </c>
      <c r="C1274" s="73">
        <v>1.885</v>
      </c>
      <c r="D1274" s="73">
        <v>2.7955999999999999</v>
      </c>
      <c r="E1274" s="95">
        <f t="shared" si="19"/>
        <v>0.91059999999999985</v>
      </c>
    </row>
    <row r="1275" spans="2:5">
      <c r="B1275" s="82">
        <v>41372</v>
      </c>
      <c r="C1275" s="73">
        <v>1.9393</v>
      </c>
      <c r="D1275" s="73">
        <v>2.8750999999999998</v>
      </c>
      <c r="E1275" s="95">
        <f t="shared" si="19"/>
        <v>0.93579999999999974</v>
      </c>
    </row>
    <row r="1276" spans="2:5">
      <c r="B1276" s="82">
        <v>41373</v>
      </c>
      <c r="C1276" s="73">
        <v>1.9289000000000001</v>
      </c>
      <c r="D1276" s="73">
        <v>2.883</v>
      </c>
      <c r="E1276" s="95">
        <f t="shared" si="19"/>
        <v>0.95409999999999995</v>
      </c>
    </row>
    <row r="1277" spans="2:5">
      <c r="B1277" s="82">
        <v>41374</v>
      </c>
      <c r="C1277" s="73">
        <v>1.9718</v>
      </c>
      <c r="D1277" s="73">
        <v>2.9417</v>
      </c>
      <c r="E1277" s="95">
        <f t="shared" si="19"/>
        <v>0.96989999999999998</v>
      </c>
    </row>
    <row r="1278" spans="2:5">
      <c r="B1278" s="82">
        <v>41375</v>
      </c>
      <c r="C1278" s="73">
        <v>1.958</v>
      </c>
      <c r="D1278" s="73">
        <v>2.9350000000000001</v>
      </c>
      <c r="E1278" s="95">
        <f t="shared" si="19"/>
        <v>0.97700000000000009</v>
      </c>
    </row>
    <row r="1279" spans="2:5">
      <c r="B1279" s="82">
        <v>41376</v>
      </c>
      <c r="C1279" s="73">
        <v>1.8944999999999999</v>
      </c>
      <c r="D1279" s="73">
        <v>2.8553999999999999</v>
      </c>
      <c r="E1279" s="95">
        <f t="shared" si="19"/>
        <v>0.96090000000000009</v>
      </c>
    </row>
    <row r="1280" spans="2:5">
      <c r="B1280" s="82">
        <v>41379</v>
      </c>
      <c r="C1280" s="73">
        <v>1.8526</v>
      </c>
      <c r="D1280" s="73">
        <v>2.7862</v>
      </c>
      <c r="E1280" s="95">
        <f t="shared" si="19"/>
        <v>0.93359999999999999</v>
      </c>
    </row>
    <row r="1281" spans="2:5">
      <c r="B1281" s="82">
        <v>41380</v>
      </c>
      <c r="C1281" s="73">
        <v>1.8965000000000001</v>
      </c>
      <c r="D1281" s="73">
        <v>2.839</v>
      </c>
      <c r="E1281" s="95">
        <f t="shared" si="19"/>
        <v>0.94249999999999989</v>
      </c>
    </row>
    <row r="1282" spans="2:5">
      <c r="B1282" s="82">
        <v>41381</v>
      </c>
      <c r="C1282" s="73">
        <v>1.8622000000000001</v>
      </c>
      <c r="D1282" s="73">
        <v>2.7949999999999999</v>
      </c>
      <c r="E1282" s="95">
        <f t="shared" si="19"/>
        <v>0.93279999999999985</v>
      </c>
    </row>
    <row r="1283" spans="2:5">
      <c r="B1283" s="82">
        <v>41382</v>
      </c>
      <c r="C1283" s="73">
        <v>1.8508</v>
      </c>
      <c r="D1283" s="73">
        <v>2.7721999999999998</v>
      </c>
      <c r="E1283" s="95">
        <f t="shared" si="19"/>
        <v>0.92139999999999977</v>
      </c>
    </row>
    <row r="1284" spans="2:5">
      <c r="B1284" s="82">
        <v>41383</v>
      </c>
      <c r="C1284" s="73">
        <v>1.8734999999999999</v>
      </c>
      <c r="D1284" s="73">
        <v>2.8016000000000001</v>
      </c>
      <c r="E1284" s="95">
        <f t="shared" si="19"/>
        <v>0.92810000000000015</v>
      </c>
    </row>
    <row r="1285" spans="2:5">
      <c r="B1285" s="82">
        <v>41386</v>
      </c>
      <c r="C1285" s="73">
        <v>1.8679999999999999</v>
      </c>
      <c r="D1285" s="73">
        <v>2.8010000000000002</v>
      </c>
      <c r="E1285" s="95">
        <f t="shared" si="19"/>
        <v>0.93300000000000027</v>
      </c>
    </row>
    <row r="1286" spans="2:5">
      <c r="B1286" s="82">
        <v>41387</v>
      </c>
      <c r="C1286" s="73">
        <v>1.8972</v>
      </c>
      <c r="D1286" s="73">
        <v>2.8414999999999999</v>
      </c>
      <c r="E1286" s="95">
        <f t="shared" ref="E1286:E1349" si="20">D1286-C1286</f>
        <v>0.94429999999999992</v>
      </c>
    </row>
    <row r="1287" spans="2:5">
      <c r="B1287" s="82">
        <v>41388</v>
      </c>
      <c r="C1287" s="73">
        <v>1.8805000000000001</v>
      </c>
      <c r="D1287" s="73">
        <v>2.8317999999999999</v>
      </c>
      <c r="E1287" s="95">
        <f t="shared" si="20"/>
        <v>0.95129999999999981</v>
      </c>
    </row>
    <row r="1288" spans="2:5">
      <c r="B1288" s="82">
        <v>41389</v>
      </c>
      <c r="C1288" s="73">
        <v>1.8835</v>
      </c>
      <c r="D1288" s="73">
        <v>2.8420000000000001</v>
      </c>
      <c r="E1288" s="95">
        <f t="shared" si="20"/>
        <v>0.95850000000000013</v>
      </c>
    </row>
    <row r="1289" spans="2:5">
      <c r="B1289" s="82">
        <v>41390</v>
      </c>
      <c r="C1289" s="73">
        <v>1.8445</v>
      </c>
      <c r="D1289" s="73">
        <v>2.7960000000000003</v>
      </c>
      <c r="E1289" s="95">
        <f t="shared" si="20"/>
        <v>0.95150000000000023</v>
      </c>
    </row>
    <row r="1290" spans="2:5">
      <c r="B1290" s="82">
        <v>41393</v>
      </c>
      <c r="C1290" s="73">
        <v>1.843</v>
      </c>
      <c r="D1290" s="73">
        <v>2.8115000000000001</v>
      </c>
      <c r="E1290" s="95">
        <f t="shared" si="20"/>
        <v>0.96850000000000014</v>
      </c>
    </row>
    <row r="1291" spans="2:5">
      <c r="B1291" s="82">
        <v>41394</v>
      </c>
      <c r="C1291" s="73">
        <v>1.8479999999999999</v>
      </c>
      <c r="D1291" s="73">
        <v>2.8102999999999998</v>
      </c>
      <c r="E1291" s="95">
        <f t="shared" si="20"/>
        <v>0.96229999999999993</v>
      </c>
    </row>
    <row r="1292" spans="2:5">
      <c r="B1292" s="82">
        <v>41395</v>
      </c>
      <c r="C1292" s="73">
        <v>1.8195000000000001</v>
      </c>
      <c r="D1292" s="73">
        <v>2.7744999999999997</v>
      </c>
      <c r="E1292" s="95">
        <f t="shared" si="20"/>
        <v>0.95499999999999963</v>
      </c>
    </row>
    <row r="1293" spans="2:5">
      <c r="B1293" s="82">
        <v>41396</v>
      </c>
      <c r="C1293" s="73">
        <v>1.8090000000000002</v>
      </c>
      <c r="D1293" s="73">
        <v>2.76</v>
      </c>
      <c r="E1293" s="95">
        <f t="shared" si="20"/>
        <v>0.95099999999999962</v>
      </c>
    </row>
    <row r="1294" spans="2:5">
      <c r="B1294" s="82">
        <v>41397</v>
      </c>
      <c r="C1294" s="73">
        <v>1.9175</v>
      </c>
      <c r="D1294" s="73">
        <v>2.8883000000000001</v>
      </c>
      <c r="E1294" s="95">
        <f t="shared" si="20"/>
        <v>0.97080000000000011</v>
      </c>
    </row>
    <row r="1295" spans="2:5">
      <c r="B1295" s="82">
        <v>41400</v>
      </c>
      <c r="C1295" s="73">
        <v>1.9390000000000001</v>
      </c>
      <c r="D1295" s="73">
        <v>2.915</v>
      </c>
      <c r="E1295" s="95">
        <f t="shared" si="20"/>
        <v>0.97599999999999998</v>
      </c>
    </row>
    <row r="1296" spans="2:5">
      <c r="B1296" s="82">
        <v>41401</v>
      </c>
      <c r="C1296" s="73">
        <v>1.9560999999999999</v>
      </c>
      <c r="D1296" s="73">
        <v>2.9304999999999999</v>
      </c>
      <c r="E1296" s="95">
        <f t="shared" si="20"/>
        <v>0.97439999999999993</v>
      </c>
    </row>
    <row r="1297" spans="2:5">
      <c r="B1297" s="82">
        <v>41402</v>
      </c>
      <c r="C1297" s="73">
        <v>1.9491000000000001</v>
      </c>
      <c r="D1297" s="73">
        <v>2.9268000000000001</v>
      </c>
      <c r="E1297" s="95">
        <f t="shared" si="20"/>
        <v>0.97770000000000001</v>
      </c>
    </row>
    <row r="1298" spans="2:5">
      <c r="B1298" s="82">
        <v>41403</v>
      </c>
      <c r="C1298" s="73">
        <v>1.9617</v>
      </c>
      <c r="D1298" s="73">
        <v>2.9384999999999999</v>
      </c>
      <c r="E1298" s="95">
        <f t="shared" si="20"/>
        <v>0.97679999999999989</v>
      </c>
    </row>
    <row r="1299" spans="2:5">
      <c r="B1299" s="82">
        <v>41404</v>
      </c>
      <c r="C1299" s="73">
        <v>2.0409999999999999</v>
      </c>
      <c r="D1299" s="73">
        <v>3.0240999999999998</v>
      </c>
      <c r="E1299" s="95">
        <f t="shared" si="20"/>
        <v>0.98309999999999986</v>
      </c>
    </row>
    <row r="1300" spans="2:5">
      <c r="B1300" s="82">
        <v>41407</v>
      </c>
      <c r="C1300" s="73">
        <v>2.0628000000000002</v>
      </c>
      <c r="D1300" s="73">
        <v>3.0619999999999998</v>
      </c>
      <c r="E1300" s="95">
        <f t="shared" si="20"/>
        <v>0.99919999999999964</v>
      </c>
    </row>
    <row r="1301" spans="2:5">
      <c r="B1301" s="82">
        <v>41408</v>
      </c>
      <c r="C1301" s="73">
        <v>2.1166</v>
      </c>
      <c r="D1301" s="73">
        <v>3.121</v>
      </c>
      <c r="E1301" s="95">
        <f t="shared" si="20"/>
        <v>1.0044</v>
      </c>
    </row>
    <row r="1302" spans="2:5">
      <c r="B1302" s="82">
        <v>41409</v>
      </c>
      <c r="C1302" s="73">
        <v>2.0672999999999999</v>
      </c>
      <c r="D1302" s="73">
        <v>3.0766</v>
      </c>
      <c r="E1302" s="95">
        <f t="shared" si="20"/>
        <v>1.0093000000000001</v>
      </c>
    </row>
    <row r="1303" spans="2:5">
      <c r="B1303" s="82">
        <v>41410</v>
      </c>
      <c r="C1303" s="73">
        <v>2.0089999999999999</v>
      </c>
      <c r="D1303" s="73">
        <v>3.0105</v>
      </c>
      <c r="E1303" s="95">
        <f t="shared" si="20"/>
        <v>1.0015000000000001</v>
      </c>
    </row>
    <row r="1304" spans="2:5">
      <c r="B1304" s="82">
        <v>41411</v>
      </c>
      <c r="C1304" s="73">
        <v>2.0870000000000002</v>
      </c>
      <c r="D1304" s="73">
        <v>3.0865</v>
      </c>
      <c r="E1304" s="95">
        <f t="shared" si="20"/>
        <v>0.99949999999999983</v>
      </c>
    </row>
    <row r="1305" spans="2:5">
      <c r="B1305" s="82">
        <v>41414</v>
      </c>
      <c r="C1305" s="73">
        <v>2.0979999999999999</v>
      </c>
      <c r="D1305" s="73">
        <v>3.0931999999999999</v>
      </c>
      <c r="E1305" s="95">
        <f t="shared" si="20"/>
        <v>0.99520000000000008</v>
      </c>
    </row>
    <row r="1306" spans="2:5">
      <c r="B1306" s="82">
        <v>41415</v>
      </c>
      <c r="C1306" s="73">
        <v>2.0537999999999998</v>
      </c>
      <c r="D1306" s="73">
        <v>3.0413000000000001</v>
      </c>
      <c r="E1306" s="95">
        <f t="shared" si="20"/>
        <v>0.98750000000000027</v>
      </c>
    </row>
    <row r="1307" spans="2:5">
      <c r="B1307" s="82">
        <v>41416</v>
      </c>
      <c r="C1307" s="73">
        <v>2.1722000000000001</v>
      </c>
      <c r="D1307" s="73">
        <v>3.1366000000000001</v>
      </c>
      <c r="E1307" s="95">
        <f t="shared" si="20"/>
        <v>0.96439999999999992</v>
      </c>
    </row>
    <row r="1308" spans="2:5">
      <c r="B1308" s="82">
        <v>41417</v>
      </c>
      <c r="C1308" s="73">
        <v>2.1547999999999998</v>
      </c>
      <c r="D1308" s="73">
        <v>3.1059999999999999</v>
      </c>
      <c r="E1308" s="95">
        <f t="shared" si="20"/>
        <v>0.95120000000000005</v>
      </c>
    </row>
    <row r="1309" spans="2:5">
      <c r="B1309" s="82">
        <v>41418</v>
      </c>
      <c r="C1309" s="73">
        <v>2.1625000000000001</v>
      </c>
      <c r="D1309" s="73">
        <v>3.097</v>
      </c>
      <c r="E1309" s="95">
        <f t="shared" si="20"/>
        <v>0.93449999999999989</v>
      </c>
    </row>
    <row r="1310" spans="2:5">
      <c r="B1310" s="82">
        <v>41421</v>
      </c>
      <c r="C1310" s="73">
        <v>2.1560000000000001</v>
      </c>
      <c r="D1310" s="73">
        <v>3.09</v>
      </c>
      <c r="E1310" s="95">
        <f t="shared" si="20"/>
        <v>0.93399999999999972</v>
      </c>
    </row>
    <row r="1311" spans="2:5">
      <c r="B1311" s="82">
        <v>41422</v>
      </c>
      <c r="C1311" s="73">
        <v>2.3340000000000001</v>
      </c>
      <c r="D1311" s="73">
        <v>3.2559</v>
      </c>
      <c r="E1311" s="95">
        <f t="shared" si="20"/>
        <v>0.92189999999999994</v>
      </c>
    </row>
    <row r="1312" spans="2:5">
      <c r="B1312" s="82">
        <v>41423</v>
      </c>
      <c r="C1312" s="73">
        <v>2.2759999999999998</v>
      </c>
      <c r="D1312" s="73">
        <v>3.1863000000000001</v>
      </c>
      <c r="E1312" s="95">
        <f t="shared" si="20"/>
        <v>0.91030000000000033</v>
      </c>
    </row>
    <row r="1313" spans="2:5">
      <c r="B1313" s="82">
        <v>41424</v>
      </c>
      <c r="C1313" s="73">
        <v>2.2800000000000002</v>
      </c>
      <c r="D1313" s="73">
        <v>3.1968999999999999</v>
      </c>
      <c r="E1313" s="95">
        <f t="shared" si="20"/>
        <v>0.9168999999999996</v>
      </c>
    </row>
    <row r="1314" spans="2:5">
      <c r="B1314" s="82">
        <v>41425</v>
      </c>
      <c r="C1314" s="73">
        <v>2.3041999999999998</v>
      </c>
      <c r="D1314" s="73">
        <v>3.2149000000000001</v>
      </c>
      <c r="E1314" s="95">
        <f t="shared" si="20"/>
        <v>0.91070000000000029</v>
      </c>
    </row>
    <row r="1315" spans="2:5">
      <c r="B1315" s="82">
        <v>41428</v>
      </c>
      <c r="C1315" s="73">
        <v>2.302</v>
      </c>
      <c r="D1315" s="73">
        <v>3.2092999999999998</v>
      </c>
      <c r="E1315" s="95">
        <f t="shared" si="20"/>
        <v>0.90729999999999977</v>
      </c>
    </row>
    <row r="1316" spans="2:5">
      <c r="B1316" s="82">
        <v>41429</v>
      </c>
      <c r="C1316" s="73">
        <v>2.3425000000000002</v>
      </c>
      <c r="D1316" s="73">
        <v>3.2565</v>
      </c>
      <c r="E1316" s="95">
        <f t="shared" si="20"/>
        <v>0.9139999999999997</v>
      </c>
    </row>
    <row r="1317" spans="2:5">
      <c r="B1317" s="82">
        <v>41430</v>
      </c>
      <c r="C1317" s="73">
        <v>2.2808000000000002</v>
      </c>
      <c r="D1317" s="73">
        <v>3.1842999999999999</v>
      </c>
      <c r="E1317" s="95">
        <f t="shared" si="20"/>
        <v>0.90349999999999975</v>
      </c>
    </row>
    <row r="1318" spans="2:5">
      <c r="B1318" s="82">
        <v>41431</v>
      </c>
      <c r="C1318" s="73">
        <v>2.27</v>
      </c>
      <c r="D1318" s="73">
        <v>3.1703999999999999</v>
      </c>
      <c r="E1318" s="95">
        <f t="shared" si="20"/>
        <v>0.90039999999999987</v>
      </c>
    </row>
    <row r="1319" spans="2:5">
      <c r="B1319" s="82">
        <v>41432</v>
      </c>
      <c r="C1319" s="73">
        <v>2.3666</v>
      </c>
      <c r="D1319" s="73">
        <v>3.2566999999999999</v>
      </c>
      <c r="E1319" s="95">
        <f t="shared" si="20"/>
        <v>0.89009999999999989</v>
      </c>
    </row>
    <row r="1320" spans="2:5">
      <c r="B1320" s="82">
        <v>41435</v>
      </c>
      <c r="C1320" s="73">
        <v>2.4180000000000001</v>
      </c>
      <c r="D1320" s="73">
        <v>3.2963</v>
      </c>
      <c r="E1320" s="95">
        <f t="shared" si="20"/>
        <v>0.87829999999999986</v>
      </c>
    </row>
    <row r="1321" spans="2:5">
      <c r="B1321" s="82">
        <v>41436</v>
      </c>
      <c r="C1321" s="73">
        <v>2.383</v>
      </c>
      <c r="D1321" s="73">
        <v>3.226</v>
      </c>
      <c r="E1321" s="95">
        <f t="shared" si="20"/>
        <v>0.84299999999999997</v>
      </c>
    </row>
    <row r="1322" spans="2:5">
      <c r="B1322" s="82">
        <v>41437</v>
      </c>
      <c r="C1322" s="73">
        <v>2.4222000000000001</v>
      </c>
      <c r="D1322" s="73">
        <v>3.2726999999999999</v>
      </c>
      <c r="E1322" s="95">
        <f t="shared" si="20"/>
        <v>0.85049999999999981</v>
      </c>
    </row>
    <row r="1323" spans="2:5">
      <c r="B1323" s="82">
        <v>41438</v>
      </c>
      <c r="C1323" s="73">
        <v>2.3288000000000002</v>
      </c>
      <c r="D1323" s="73">
        <v>3.2115</v>
      </c>
      <c r="E1323" s="95">
        <f t="shared" si="20"/>
        <v>0.88269999999999982</v>
      </c>
    </row>
    <row r="1324" spans="2:5">
      <c r="B1324" s="82">
        <v>41439</v>
      </c>
      <c r="C1324" s="73">
        <v>2.3079999999999998</v>
      </c>
      <c r="D1324" s="73">
        <v>3.2000999999999999</v>
      </c>
      <c r="E1324" s="95">
        <f t="shared" si="20"/>
        <v>0.89210000000000012</v>
      </c>
    </row>
    <row r="1325" spans="2:5">
      <c r="B1325" s="82">
        <v>41442</v>
      </c>
      <c r="C1325" s="73">
        <v>2.3578000000000001</v>
      </c>
      <c r="D1325" s="73">
        <v>3.2414000000000001</v>
      </c>
      <c r="E1325" s="95">
        <f t="shared" si="20"/>
        <v>0.88359999999999994</v>
      </c>
    </row>
    <row r="1326" spans="2:5">
      <c r="B1326" s="82">
        <v>41443</v>
      </c>
      <c r="C1326" s="73">
        <v>2.3689999999999998</v>
      </c>
      <c r="D1326" s="73">
        <v>3.2439999999999998</v>
      </c>
      <c r="E1326" s="95">
        <f t="shared" si="20"/>
        <v>0.875</v>
      </c>
    </row>
    <row r="1327" spans="2:5">
      <c r="B1327" s="82">
        <v>41444</v>
      </c>
      <c r="C1327" s="73">
        <v>2.5619000000000001</v>
      </c>
      <c r="D1327" s="73">
        <v>3.3231999999999999</v>
      </c>
      <c r="E1327" s="95">
        <f t="shared" si="20"/>
        <v>0.76129999999999987</v>
      </c>
    </row>
    <row r="1328" spans="2:5">
      <c r="B1328" s="82">
        <v>41445</v>
      </c>
      <c r="C1328" s="73">
        <v>2.6435</v>
      </c>
      <c r="D1328" s="73">
        <v>3.4209999999999998</v>
      </c>
      <c r="E1328" s="95">
        <f t="shared" si="20"/>
        <v>0.77749999999999986</v>
      </c>
    </row>
    <row r="1329" spans="2:5">
      <c r="B1329" s="82">
        <v>41446</v>
      </c>
      <c r="C1329" s="73">
        <v>2.7610000000000001</v>
      </c>
      <c r="D1329" s="73">
        <v>3.488</v>
      </c>
      <c r="E1329" s="95">
        <f t="shared" si="20"/>
        <v>0.72699999999999987</v>
      </c>
    </row>
    <row r="1330" spans="2:5">
      <c r="B1330" s="82">
        <v>41449</v>
      </c>
      <c r="C1330" s="73">
        <v>2.7640000000000002</v>
      </c>
      <c r="D1330" s="73">
        <v>3.4653</v>
      </c>
      <c r="E1330" s="95">
        <f t="shared" si="20"/>
        <v>0.70129999999999981</v>
      </c>
    </row>
    <row r="1331" spans="2:5">
      <c r="B1331" s="82">
        <v>41450</v>
      </c>
      <c r="C1331" s="73">
        <v>2.8315000000000001</v>
      </c>
      <c r="D1331" s="73">
        <v>3.5430000000000001</v>
      </c>
      <c r="E1331" s="95">
        <f t="shared" si="20"/>
        <v>0.71150000000000002</v>
      </c>
    </row>
    <row r="1332" spans="2:5">
      <c r="B1332" s="82">
        <v>41451</v>
      </c>
      <c r="C1332" s="73">
        <v>2.7515000000000001</v>
      </c>
      <c r="D1332" s="73">
        <v>3.5070000000000001</v>
      </c>
      <c r="E1332" s="95">
        <f t="shared" si="20"/>
        <v>0.75550000000000006</v>
      </c>
    </row>
    <row r="1333" spans="2:5">
      <c r="B1333" s="82">
        <v>41452</v>
      </c>
      <c r="C1333" s="73">
        <v>2.6755</v>
      </c>
      <c r="D1333" s="73">
        <v>3.4577999999999998</v>
      </c>
      <c r="E1333" s="95">
        <f t="shared" si="20"/>
        <v>0.78229999999999977</v>
      </c>
    </row>
    <row r="1334" spans="2:5">
      <c r="B1334" s="82">
        <v>41453</v>
      </c>
      <c r="C1334" s="73">
        <v>2.6970000000000001</v>
      </c>
      <c r="D1334" s="73">
        <v>3.4481999999999999</v>
      </c>
      <c r="E1334" s="95">
        <f t="shared" si="20"/>
        <v>0.75119999999999987</v>
      </c>
    </row>
    <row r="1335" spans="2:5">
      <c r="B1335" s="82">
        <v>41456</v>
      </c>
      <c r="C1335" s="73">
        <v>2.6949999999999998</v>
      </c>
      <c r="D1335" s="73">
        <v>3.4314999999999998</v>
      </c>
      <c r="E1335" s="95">
        <f t="shared" si="20"/>
        <v>0.73649999999999993</v>
      </c>
    </row>
    <row r="1336" spans="2:5">
      <c r="B1336" s="82">
        <v>41457</v>
      </c>
      <c r="C1336" s="73">
        <v>2.6871</v>
      </c>
      <c r="D1336" s="73">
        <v>3.4407999999999999</v>
      </c>
      <c r="E1336" s="95">
        <f t="shared" si="20"/>
        <v>0.75369999999999981</v>
      </c>
    </row>
    <row r="1337" spans="2:5">
      <c r="B1337" s="82">
        <v>41458</v>
      </c>
      <c r="C1337" s="73">
        <v>2.7364999999999999</v>
      </c>
      <c r="D1337" s="73">
        <v>3.4714999999999998</v>
      </c>
      <c r="E1337" s="95">
        <f t="shared" si="20"/>
        <v>0.73499999999999988</v>
      </c>
    </row>
    <row r="1338" spans="2:5">
      <c r="B1338" s="82">
        <v>41459</v>
      </c>
      <c r="C1338" s="73">
        <v>2.734</v>
      </c>
      <c r="D1338" s="73">
        <v>3.4710000000000001</v>
      </c>
      <c r="E1338" s="95">
        <f t="shared" si="20"/>
        <v>0.7370000000000001</v>
      </c>
    </row>
    <row r="1339" spans="2:5">
      <c r="B1339" s="82">
        <v>41460</v>
      </c>
      <c r="C1339" s="73">
        <v>2.9939999999999998</v>
      </c>
      <c r="D1339" s="73">
        <v>3.7284000000000002</v>
      </c>
      <c r="E1339" s="95">
        <f t="shared" si="20"/>
        <v>0.73440000000000039</v>
      </c>
    </row>
    <row r="1340" spans="2:5">
      <c r="B1340" s="82">
        <v>41463</v>
      </c>
      <c r="C1340" s="73">
        <v>2.8820000000000001</v>
      </c>
      <c r="D1340" s="73">
        <v>3.6465000000000001</v>
      </c>
      <c r="E1340" s="95">
        <f t="shared" si="20"/>
        <v>0.76449999999999996</v>
      </c>
    </row>
    <row r="1341" spans="2:5">
      <c r="B1341" s="82">
        <v>41464</v>
      </c>
      <c r="C1341" s="73">
        <v>2.8620000000000001</v>
      </c>
      <c r="D1341" s="73">
        <v>3.6383999999999999</v>
      </c>
      <c r="E1341" s="95">
        <f t="shared" si="20"/>
        <v>0.77639999999999976</v>
      </c>
    </row>
    <row r="1342" spans="2:5">
      <c r="B1342" s="82">
        <v>41465</v>
      </c>
      <c r="C1342" s="73">
        <v>2.8384999999999998</v>
      </c>
      <c r="D1342" s="73">
        <v>3.6353999999999997</v>
      </c>
      <c r="E1342" s="95">
        <f t="shared" si="20"/>
        <v>0.79689999999999994</v>
      </c>
    </row>
    <row r="1343" spans="2:5">
      <c r="B1343" s="82">
        <v>41466</v>
      </c>
      <c r="C1343" s="73">
        <v>2.7904999999999998</v>
      </c>
      <c r="D1343" s="73">
        <v>3.6080000000000001</v>
      </c>
      <c r="E1343" s="95">
        <f t="shared" si="20"/>
        <v>0.81750000000000034</v>
      </c>
    </row>
    <row r="1344" spans="2:5">
      <c r="B1344" s="82">
        <v>41467</v>
      </c>
      <c r="C1344" s="73">
        <v>2.8054000000000001</v>
      </c>
      <c r="D1344" s="73">
        <v>3.6126</v>
      </c>
      <c r="E1344" s="95">
        <f t="shared" si="20"/>
        <v>0.80719999999999992</v>
      </c>
    </row>
    <row r="1345" spans="2:5">
      <c r="B1345" s="82">
        <v>41470</v>
      </c>
      <c r="C1345" s="73">
        <v>2.7555000000000001</v>
      </c>
      <c r="D1345" s="73">
        <v>3.5783</v>
      </c>
      <c r="E1345" s="95">
        <f t="shared" si="20"/>
        <v>0.82279999999999998</v>
      </c>
    </row>
    <row r="1346" spans="2:5">
      <c r="B1346" s="82">
        <v>41471</v>
      </c>
      <c r="C1346" s="73">
        <v>2.7450000000000001</v>
      </c>
      <c r="D1346" s="73">
        <v>3.5709</v>
      </c>
      <c r="E1346" s="95">
        <f t="shared" si="20"/>
        <v>0.82589999999999986</v>
      </c>
    </row>
    <row r="1347" spans="2:5">
      <c r="B1347" s="82">
        <v>41472</v>
      </c>
      <c r="C1347" s="73">
        <v>2.6907999999999999</v>
      </c>
      <c r="D1347" s="73">
        <v>3.5563000000000002</v>
      </c>
      <c r="E1347" s="95">
        <f t="shared" si="20"/>
        <v>0.86550000000000038</v>
      </c>
    </row>
    <row r="1348" spans="2:5">
      <c r="B1348" s="82">
        <v>41473</v>
      </c>
      <c r="C1348" s="73">
        <v>2.7330000000000001</v>
      </c>
      <c r="D1348" s="73">
        <v>3.609</v>
      </c>
      <c r="E1348" s="95">
        <f t="shared" si="20"/>
        <v>0.87599999999999989</v>
      </c>
    </row>
    <row r="1349" spans="2:5">
      <c r="B1349" s="82">
        <v>41474</v>
      </c>
      <c r="C1349" s="73">
        <v>2.69</v>
      </c>
      <c r="D1349" s="73">
        <v>3.5375000000000001</v>
      </c>
      <c r="E1349" s="95">
        <f t="shared" si="20"/>
        <v>0.84750000000000014</v>
      </c>
    </row>
    <row r="1350" spans="2:5">
      <c r="B1350" s="82">
        <v>41477</v>
      </c>
      <c r="C1350" s="73">
        <v>2.6890000000000001</v>
      </c>
      <c r="D1350" s="73">
        <v>3.532</v>
      </c>
      <c r="E1350" s="95">
        <f t="shared" ref="E1350:E1413" si="21">D1350-C1350</f>
        <v>0.84299999999999997</v>
      </c>
    </row>
    <row r="1351" spans="2:5">
      <c r="B1351" s="82">
        <v>41478</v>
      </c>
      <c r="C1351" s="73">
        <v>2.7069999999999999</v>
      </c>
      <c r="D1351" s="73">
        <v>3.5577999999999999</v>
      </c>
      <c r="E1351" s="95">
        <f t="shared" si="21"/>
        <v>0.8508</v>
      </c>
    </row>
    <row r="1352" spans="2:5">
      <c r="B1352" s="82">
        <v>41479</v>
      </c>
      <c r="C1352" s="73">
        <v>2.7850000000000001</v>
      </c>
      <c r="D1352" s="73">
        <v>3.6230000000000002</v>
      </c>
      <c r="E1352" s="95">
        <f t="shared" si="21"/>
        <v>0.83800000000000008</v>
      </c>
    </row>
    <row r="1353" spans="2:5">
      <c r="B1353" s="82">
        <v>41480</v>
      </c>
      <c r="C1353" s="73">
        <v>2.7721</v>
      </c>
      <c r="D1353" s="73">
        <v>3.6215000000000002</v>
      </c>
      <c r="E1353" s="95">
        <f t="shared" si="21"/>
        <v>0.84940000000000015</v>
      </c>
    </row>
    <row r="1354" spans="2:5">
      <c r="B1354" s="82">
        <v>41481</v>
      </c>
      <c r="C1354" s="73">
        <v>2.7625000000000002</v>
      </c>
      <c r="D1354" s="73">
        <v>3.6034999999999999</v>
      </c>
      <c r="E1354" s="95">
        <f t="shared" si="21"/>
        <v>0.84099999999999975</v>
      </c>
    </row>
    <row r="1355" spans="2:5">
      <c r="B1355" s="82">
        <v>41484</v>
      </c>
      <c r="C1355" s="73">
        <v>2.7955000000000001</v>
      </c>
      <c r="D1355" s="73">
        <v>3.6545000000000001</v>
      </c>
      <c r="E1355" s="95">
        <f t="shared" si="21"/>
        <v>0.85899999999999999</v>
      </c>
    </row>
    <row r="1356" spans="2:5">
      <c r="B1356" s="82">
        <v>41485</v>
      </c>
      <c r="C1356" s="73">
        <v>2.8010000000000002</v>
      </c>
      <c r="D1356" s="73">
        <v>3.6654999999999998</v>
      </c>
      <c r="E1356" s="95">
        <f t="shared" si="21"/>
        <v>0.8644999999999996</v>
      </c>
    </row>
    <row r="1357" spans="2:5">
      <c r="B1357" s="82">
        <v>41486</v>
      </c>
      <c r="C1357" s="73">
        <v>2.7694999999999999</v>
      </c>
      <c r="D1357" s="73">
        <v>3.6185999999999998</v>
      </c>
      <c r="E1357" s="95">
        <f t="shared" si="21"/>
        <v>0.84909999999999997</v>
      </c>
    </row>
    <row r="1358" spans="2:5">
      <c r="B1358" s="82">
        <v>41487</v>
      </c>
      <c r="C1358" s="73">
        <v>2.8940000000000001</v>
      </c>
      <c r="D1358" s="73">
        <v>3.7294999999999998</v>
      </c>
      <c r="E1358" s="95">
        <f t="shared" si="21"/>
        <v>0.83549999999999969</v>
      </c>
    </row>
    <row r="1359" spans="2:5">
      <c r="B1359" s="82">
        <v>41488</v>
      </c>
      <c r="C1359" s="73">
        <v>2.7709999999999999</v>
      </c>
      <c r="D1359" s="73">
        <v>3.6429999999999998</v>
      </c>
      <c r="E1359" s="95">
        <f t="shared" si="21"/>
        <v>0.87199999999999989</v>
      </c>
    </row>
    <row r="1360" spans="2:5">
      <c r="B1360" s="82">
        <v>41491</v>
      </c>
      <c r="C1360" s="73">
        <v>2.8109999999999999</v>
      </c>
      <c r="D1360" s="73">
        <v>3.6920000000000002</v>
      </c>
      <c r="E1360" s="95">
        <f t="shared" si="21"/>
        <v>0.88100000000000023</v>
      </c>
    </row>
    <row r="1361" spans="2:5">
      <c r="B1361" s="82">
        <v>41492</v>
      </c>
      <c r="C1361" s="73">
        <v>2.8275000000000001</v>
      </c>
      <c r="D1361" s="73">
        <v>3.6997999999999998</v>
      </c>
      <c r="E1361" s="95">
        <f t="shared" si="21"/>
        <v>0.87229999999999963</v>
      </c>
    </row>
    <row r="1362" spans="2:5">
      <c r="B1362" s="82">
        <v>41493</v>
      </c>
      <c r="C1362" s="73">
        <v>2.7800000000000002</v>
      </c>
      <c r="D1362" s="73">
        <v>3.65</v>
      </c>
      <c r="E1362" s="95">
        <f t="shared" si="21"/>
        <v>0.86999999999999966</v>
      </c>
    </row>
    <row r="1363" spans="2:5">
      <c r="B1363" s="82">
        <v>41494</v>
      </c>
      <c r="C1363" s="73">
        <v>2.7645</v>
      </c>
      <c r="D1363" s="73">
        <v>3.6375000000000002</v>
      </c>
      <c r="E1363" s="95">
        <f t="shared" si="21"/>
        <v>0.87300000000000022</v>
      </c>
    </row>
    <row r="1364" spans="2:5">
      <c r="B1364" s="82">
        <v>41495</v>
      </c>
      <c r="C1364" s="73">
        <v>2.7469999999999999</v>
      </c>
      <c r="D1364" s="73">
        <v>3.6185999999999998</v>
      </c>
      <c r="E1364" s="95">
        <f t="shared" si="21"/>
        <v>0.87159999999999993</v>
      </c>
    </row>
    <row r="1365" spans="2:5">
      <c r="B1365" s="82">
        <v>41498</v>
      </c>
      <c r="C1365" s="73">
        <v>2.7930000000000001</v>
      </c>
      <c r="D1365" s="73">
        <v>3.6710000000000003</v>
      </c>
      <c r="E1365" s="95">
        <f t="shared" si="21"/>
        <v>0.87800000000000011</v>
      </c>
    </row>
    <row r="1366" spans="2:5">
      <c r="B1366" s="82">
        <v>41499</v>
      </c>
      <c r="C1366" s="73">
        <v>2.89</v>
      </c>
      <c r="D1366" s="73">
        <v>3.742</v>
      </c>
      <c r="E1366" s="95">
        <f t="shared" si="21"/>
        <v>0.85199999999999987</v>
      </c>
    </row>
    <row r="1367" spans="2:5">
      <c r="B1367" s="82">
        <v>41500</v>
      </c>
      <c r="C1367" s="73">
        <v>2.8845000000000001</v>
      </c>
      <c r="D1367" s="73">
        <v>3.7244999999999999</v>
      </c>
      <c r="E1367" s="95">
        <f t="shared" si="21"/>
        <v>0.83999999999999986</v>
      </c>
    </row>
    <row r="1368" spans="2:5">
      <c r="B1368" s="82">
        <v>41501</v>
      </c>
      <c r="C1368" s="73">
        <v>2.93</v>
      </c>
      <c r="D1368" s="73">
        <v>3.7685</v>
      </c>
      <c r="E1368" s="95">
        <f t="shared" si="21"/>
        <v>0.8384999999999998</v>
      </c>
    </row>
    <row r="1369" spans="2:5">
      <c r="B1369" s="82">
        <v>41502</v>
      </c>
      <c r="C1369" s="73">
        <v>2.9950000000000001</v>
      </c>
      <c r="D1369" s="73">
        <v>3.8079999999999998</v>
      </c>
      <c r="E1369" s="95">
        <f t="shared" si="21"/>
        <v>0.81299999999999972</v>
      </c>
    </row>
    <row r="1370" spans="2:5">
      <c r="B1370" s="82">
        <v>41505</v>
      </c>
      <c r="C1370" s="73">
        <v>3.0609999999999999</v>
      </c>
      <c r="D1370" s="73">
        <v>3.8665000000000003</v>
      </c>
      <c r="E1370" s="95">
        <f t="shared" si="21"/>
        <v>0.80550000000000033</v>
      </c>
    </row>
    <row r="1371" spans="2:5">
      <c r="B1371" s="82">
        <v>41506</v>
      </c>
      <c r="C1371" s="73">
        <v>3.0001000000000002</v>
      </c>
      <c r="D1371" s="73">
        <v>3.8319999999999999</v>
      </c>
      <c r="E1371" s="95">
        <f t="shared" si="21"/>
        <v>0.83189999999999964</v>
      </c>
    </row>
    <row r="1372" spans="2:5">
      <c r="B1372" s="82">
        <v>41507</v>
      </c>
      <c r="C1372" s="73">
        <v>3.0859999999999999</v>
      </c>
      <c r="D1372" s="73">
        <v>3.907</v>
      </c>
      <c r="E1372" s="95">
        <f t="shared" si="21"/>
        <v>0.82100000000000017</v>
      </c>
    </row>
    <row r="1373" spans="2:5">
      <c r="B1373" s="82">
        <v>41508</v>
      </c>
      <c r="C1373" s="73">
        <v>3.0880000000000001</v>
      </c>
      <c r="D1373" s="73">
        <v>3.8715000000000002</v>
      </c>
      <c r="E1373" s="95">
        <f t="shared" si="21"/>
        <v>0.78350000000000009</v>
      </c>
    </row>
    <row r="1374" spans="2:5">
      <c r="B1374" s="82">
        <v>41509</v>
      </c>
      <c r="C1374" s="73">
        <v>3.0095000000000001</v>
      </c>
      <c r="D1374" s="73">
        <v>3.7907999999999999</v>
      </c>
      <c r="E1374" s="95">
        <f t="shared" si="21"/>
        <v>0.78129999999999988</v>
      </c>
    </row>
    <row r="1375" spans="2:5">
      <c r="B1375" s="82">
        <v>41512</v>
      </c>
      <c r="C1375" s="73">
        <v>2.9713000000000003</v>
      </c>
      <c r="D1375" s="73">
        <v>3.762</v>
      </c>
      <c r="E1375" s="95">
        <f t="shared" si="21"/>
        <v>0.79069999999999974</v>
      </c>
    </row>
    <row r="1376" spans="2:5">
      <c r="B1376" s="82">
        <v>41513</v>
      </c>
      <c r="C1376" s="73">
        <v>2.8959999999999999</v>
      </c>
      <c r="D1376" s="73">
        <v>3.6905000000000001</v>
      </c>
      <c r="E1376" s="95">
        <f t="shared" si="21"/>
        <v>0.79450000000000021</v>
      </c>
    </row>
    <row r="1377" spans="2:5">
      <c r="B1377" s="82">
        <v>41514</v>
      </c>
      <c r="C1377" s="73">
        <v>2.9542999999999999</v>
      </c>
      <c r="D1377" s="73">
        <v>3.7427999999999999</v>
      </c>
      <c r="E1377" s="95">
        <f t="shared" si="21"/>
        <v>0.78849999999999998</v>
      </c>
    </row>
    <row r="1378" spans="2:5">
      <c r="B1378" s="82">
        <v>41515</v>
      </c>
      <c r="C1378" s="73">
        <v>2.9554999999999998</v>
      </c>
      <c r="D1378" s="73">
        <v>3.7231999999999998</v>
      </c>
      <c r="E1378" s="95">
        <f t="shared" si="21"/>
        <v>0.76770000000000005</v>
      </c>
    </row>
    <row r="1379" spans="2:5">
      <c r="B1379" s="82">
        <v>41516</v>
      </c>
      <c r="C1379" s="73">
        <v>2.9809999999999999</v>
      </c>
      <c r="D1379" s="73">
        <v>3.7210000000000001</v>
      </c>
      <c r="E1379" s="95">
        <f t="shared" si="21"/>
        <v>0.74000000000000021</v>
      </c>
    </row>
    <row r="1380" spans="2:5">
      <c r="B1380" s="82">
        <v>41519</v>
      </c>
      <c r="C1380" s="73">
        <v>2.98</v>
      </c>
      <c r="D1380" s="73">
        <v>3.7235</v>
      </c>
      <c r="E1380" s="95">
        <f t="shared" si="21"/>
        <v>0.74350000000000005</v>
      </c>
    </row>
    <row r="1381" spans="2:5">
      <c r="B1381" s="82">
        <v>41520</v>
      </c>
      <c r="C1381" s="73">
        <v>3.0345</v>
      </c>
      <c r="D1381" s="73">
        <v>3.798</v>
      </c>
      <c r="E1381" s="95">
        <f t="shared" si="21"/>
        <v>0.76350000000000007</v>
      </c>
    </row>
    <row r="1382" spans="2:5">
      <c r="B1382" s="82">
        <v>41521</v>
      </c>
      <c r="C1382" s="73">
        <v>3.0804999999999998</v>
      </c>
      <c r="D1382" s="73">
        <v>3.7858999999999998</v>
      </c>
      <c r="E1382" s="95">
        <f t="shared" si="21"/>
        <v>0.70540000000000003</v>
      </c>
    </row>
    <row r="1383" spans="2:5">
      <c r="B1383" s="82">
        <v>41522</v>
      </c>
      <c r="C1383" s="73">
        <v>3.1846999999999999</v>
      </c>
      <c r="D1383" s="73">
        <v>3.9186000000000001</v>
      </c>
      <c r="E1383" s="95">
        <f t="shared" si="21"/>
        <v>0.73390000000000022</v>
      </c>
    </row>
    <row r="1384" spans="2:5">
      <c r="B1384" s="82">
        <v>41523</v>
      </c>
      <c r="C1384" s="73">
        <v>3.1179999999999999</v>
      </c>
      <c r="D1384" s="73">
        <v>3.891</v>
      </c>
      <c r="E1384" s="95">
        <f t="shared" si="21"/>
        <v>0.77300000000000013</v>
      </c>
    </row>
    <row r="1385" spans="2:5">
      <c r="B1385" s="82">
        <v>41526</v>
      </c>
      <c r="C1385" s="73">
        <v>3.0844999999999998</v>
      </c>
      <c r="D1385" s="73">
        <v>3.871</v>
      </c>
      <c r="E1385" s="95">
        <f t="shared" si="21"/>
        <v>0.7865000000000002</v>
      </c>
    </row>
    <row r="1386" spans="2:5">
      <c r="B1386" s="82">
        <v>41527</v>
      </c>
      <c r="C1386" s="73">
        <v>3.1259000000000001</v>
      </c>
      <c r="D1386" s="73">
        <v>3.9016999999999999</v>
      </c>
      <c r="E1386" s="95">
        <f t="shared" si="21"/>
        <v>0.77579999999999982</v>
      </c>
    </row>
    <row r="1387" spans="2:5">
      <c r="B1387" s="82">
        <v>41528</v>
      </c>
      <c r="C1387" s="73">
        <v>3.0779999999999998</v>
      </c>
      <c r="D1387" s="73">
        <v>3.8573</v>
      </c>
      <c r="E1387" s="95">
        <f t="shared" si="21"/>
        <v>0.7793000000000001</v>
      </c>
    </row>
    <row r="1388" spans="2:5">
      <c r="B1388" s="82">
        <v>41529</v>
      </c>
      <c r="C1388" s="73">
        <v>3.0674999999999999</v>
      </c>
      <c r="D1388" s="73">
        <v>3.8475000000000001</v>
      </c>
      <c r="E1388" s="95">
        <f t="shared" si="21"/>
        <v>0.78000000000000025</v>
      </c>
    </row>
    <row r="1389" spans="2:5">
      <c r="B1389" s="82">
        <v>41530</v>
      </c>
      <c r="C1389" s="73">
        <v>3.048</v>
      </c>
      <c r="D1389" s="73">
        <v>3.8414999999999999</v>
      </c>
      <c r="E1389" s="95">
        <f t="shared" si="21"/>
        <v>0.79349999999999987</v>
      </c>
    </row>
    <row r="1390" spans="2:5">
      <c r="B1390" s="82">
        <v>41533</v>
      </c>
      <c r="C1390" s="73">
        <v>3.02</v>
      </c>
      <c r="D1390" s="73">
        <v>3.8544999999999998</v>
      </c>
      <c r="E1390" s="95">
        <f t="shared" si="21"/>
        <v>0.8344999999999998</v>
      </c>
    </row>
    <row r="1391" spans="2:5">
      <c r="B1391" s="82">
        <v>41534</v>
      </c>
      <c r="C1391" s="73">
        <v>2.9965000000000002</v>
      </c>
      <c r="D1391" s="73">
        <v>3.8149999999999999</v>
      </c>
      <c r="E1391" s="95">
        <f t="shared" si="21"/>
        <v>0.81849999999999978</v>
      </c>
    </row>
    <row r="1392" spans="2:5">
      <c r="B1392" s="82">
        <v>41535</v>
      </c>
      <c r="C1392" s="73">
        <v>2.8410000000000002</v>
      </c>
      <c r="D1392" s="73">
        <v>3.7213000000000003</v>
      </c>
      <c r="E1392" s="95">
        <f t="shared" si="21"/>
        <v>0.88030000000000008</v>
      </c>
    </row>
    <row r="1393" spans="2:5">
      <c r="B1393" s="82">
        <v>41536</v>
      </c>
      <c r="C1393" s="73">
        <v>2.9104999999999999</v>
      </c>
      <c r="D1393" s="73">
        <v>3.7835000000000001</v>
      </c>
      <c r="E1393" s="95">
        <f t="shared" si="21"/>
        <v>0.87300000000000022</v>
      </c>
    </row>
    <row r="1394" spans="2:5">
      <c r="B1394" s="82">
        <v>41537</v>
      </c>
      <c r="C1394" s="73">
        <v>2.8919999999999999</v>
      </c>
      <c r="D1394" s="73">
        <v>3.7433000000000001</v>
      </c>
      <c r="E1394" s="95">
        <f t="shared" si="21"/>
        <v>0.85130000000000017</v>
      </c>
    </row>
    <row r="1395" spans="2:5">
      <c r="B1395" s="82">
        <v>41540</v>
      </c>
      <c r="C1395" s="73">
        <v>2.851</v>
      </c>
      <c r="D1395" s="73">
        <v>3.7050000000000001</v>
      </c>
      <c r="E1395" s="95">
        <f t="shared" si="21"/>
        <v>0.85400000000000009</v>
      </c>
    </row>
    <row r="1396" spans="2:5">
      <c r="B1396" s="82">
        <v>41541</v>
      </c>
      <c r="C1396" s="73">
        <v>2.8098000000000001</v>
      </c>
      <c r="D1396" s="73">
        <v>3.6520000000000001</v>
      </c>
      <c r="E1396" s="95">
        <f t="shared" si="21"/>
        <v>0.84220000000000006</v>
      </c>
    </row>
    <row r="1397" spans="2:5">
      <c r="B1397" s="82">
        <v>41542</v>
      </c>
      <c r="C1397" s="73">
        <v>2.7795000000000001</v>
      </c>
      <c r="D1397" s="73">
        <v>3.6484999999999999</v>
      </c>
      <c r="E1397" s="95">
        <f t="shared" si="21"/>
        <v>0.86899999999999977</v>
      </c>
    </row>
    <row r="1398" spans="2:5">
      <c r="B1398" s="82">
        <v>41543</v>
      </c>
      <c r="C1398" s="73">
        <v>2.8010000000000002</v>
      </c>
      <c r="D1398" s="73">
        <v>3.6749999999999998</v>
      </c>
      <c r="E1398" s="95">
        <f t="shared" si="21"/>
        <v>0.87399999999999967</v>
      </c>
    </row>
    <row r="1399" spans="2:5">
      <c r="B1399" s="82">
        <v>41544</v>
      </c>
      <c r="C1399" s="73">
        <v>2.7800000000000002</v>
      </c>
      <c r="D1399" s="73">
        <v>3.6621000000000001</v>
      </c>
      <c r="E1399" s="95">
        <f t="shared" si="21"/>
        <v>0.88209999999999988</v>
      </c>
    </row>
    <row r="1400" spans="2:5">
      <c r="B1400" s="82">
        <v>41547</v>
      </c>
      <c r="C1400" s="73">
        <v>2.7650000000000001</v>
      </c>
      <c r="D1400" s="73">
        <v>3.6585000000000001</v>
      </c>
      <c r="E1400" s="95">
        <f t="shared" si="21"/>
        <v>0.89349999999999996</v>
      </c>
    </row>
    <row r="1401" spans="2:5">
      <c r="B1401" s="82">
        <v>41548</v>
      </c>
      <c r="C1401" s="73">
        <v>2.8079999999999998</v>
      </c>
      <c r="D1401" s="73">
        <v>3.6859999999999999</v>
      </c>
      <c r="E1401" s="95">
        <f t="shared" si="21"/>
        <v>0.87800000000000011</v>
      </c>
    </row>
    <row r="1402" spans="2:5">
      <c r="B1402" s="82">
        <v>41549</v>
      </c>
      <c r="C1402" s="73">
        <v>2.7835000000000001</v>
      </c>
      <c r="D1402" s="73">
        <v>3.6825000000000001</v>
      </c>
      <c r="E1402" s="95">
        <f t="shared" si="21"/>
        <v>0.89900000000000002</v>
      </c>
    </row>
    <row r="1403" spans="2:5">
      <c r="B1403" s="82">
        <v>41550</v>
      </c>
      <c r="C1403" s="73">
        <v>2.7705000000000002</v>
      </c>
      <c r="D1403" s="73">
        <v>3.6840000000000002</v>
      </c>
      <c r="E1403" s="95">
        <f t="shared" si="21"/>
        <v>0.91349999999999998</v>
      </c>
    </row>
    <row r="1404" spans="2:5">
      <c r="B1404" s="82">
        <v>41551</v>
      </c>
      <c r="C1404" s="73">
        <v>2.8115000000000001</v>
      </c>
      <c r="D1404" s="73">
        <v>3.6981999999999999</v>
      </c>
      <c r="E1404" s="95">
        <f t="shared" si="21"/>
        <v>0.88669999999999982</v>
      </c>
    </row>
    <row r="1405" spans="2:5">
      <c r="B1405" s="82">
        <v>41554</v>
      </c>
      <c r="C1405" s="73">
        <v>2.7845</v>
      </c>
      <c r="D1405" s="73">
        <v>3.6625000000000001</v>
      </c>
      <c r="E1405" s="95">
        <f t="shared" si="21"/>
        <v>0.87800000000000011</v>
      </c>
    </row>
    <row r="1406" spans="2:5">
      <c r="B1406" s="82">
        <v>41555</v>
      </c>
      <c r="C1406" s="73">
        <v>2.7755000000000001</v>
      </c>
      <c r="D1406" s="73">
        <v>3.6555</v>
      </c>
      <c r="E1406" s="95">
        <f t="shared" si="21"/>
        <v>0.87999999999999989</v>
      </c>
    </row>
    <row r="1407" spans="2:5">
      <c r="B1407" s="82">
        <v>41556</v>
      </c>
      <c r="C1407" s="73">
        <v>2.8085</v>
      </c>
      <c r="D1407" s="73">
        <v>3.7063000000000001</v>
      </c>
      <c r="E1407" s="95">
        <f t="shared" si="21"/>
        <v>0.89780000000000015</v>
      </c>
    </row>
    <row r="1408" spans="2:5">
      <c r="B1408" s="82">
        <v>41557</v>
      </c>
      <c r="C1408" s="73">
        <v>2.8174999999999999</v>
      </c>
      <c r="D1408" s="73">
        <v>3.6978</v>
      </c>
      <c r="E1408" s="95">
        <f t="shared" si="21"/>
        <v>0.88030000000000008</v>
      </c>
    </row>
    <row r="1409" spans="2:5">
      <c r="B1409" s="82">
        <v>41558</v>
      </c>
      <c r="C1409" s="73">
        <v>2.8224999999999998</v>
      </c>
      <c r="D1409" s="73">
        <v>3.7124999999999999</v>
      </c>
      <c r="E1409" s="95">
        <f t="shared" si="21"/>
        <v>0.89000000000000012</v>
      </c>
    </row>
    <row r="1410" spans="2:5">
      <c r="B1410" s="82">
        <v>41561</v>
      </c>
      <c r="C1410" s="73">
        <v>2.8235000000000001</v>
      </c>
      <c r="D1410" s="73">
        <v>3.7149999999999999</v>
      </c>
      <c r="E1410" s="95">
        <f t="shared" si="21"/>
        <v>0.89149999999999974</v>
      </c>
    </row>
    <row r="1411" spans="2:5">
      <c r="B1411" s="82">
        <v>41562</v>
      </c>
      <c r="C1411" s="73">
        <v>2.8603000000000001</v>
      </c>
      <c r="D1411" s="73">
        <v>3.7605</v>
      </c>
      <c r="E1411" s="95">
        <f t="shared" si="21"/>
        <v>0.90019999999999989</v>
      </c>
    </row>
    <row r="1412" spans="2:5">
      <c r="B1412" s="82">
        <v>41563</v>
      </c>
      <c r="C1412" s="73">
        <v>2.7993000000000001</v>
      </c>
      <c r="D1412" s="73">
        <v>3.7025000000000001</v>
      </c>
      <c r="E1412" s="95">
        <f t="shared" si="21"/>
        <v>0.9032</v>
      </c>
    </row>
    <row r="1413" spans="2:5">
      <c r="B1413" s="82">
        <v>41564</v>
      </c>
      <c r="C1413" s="73">
        <v>2.7305000000000001</v>
      </c>
      <c r="D1413" s="73">
        <v>3.6435</v>
      </c>
      <c r="E1413" s="95">
        <f t="shared" si="21"/>
        <v>0.91299999999999981</v>
      </c>
    </row>
    <row r="1414" spans="2:5">
      <c r="B1414" s="82">
        <v>41565</v>
      </c>
      <c r="C1414" s="73">
        <v>2.7240000000000002</v>
      </c>
      <c r="D1414" s="73">
        <v>3.629</v>
      </c>
      <c r="E1414" s="95">
        <f t="shared" ref="E1414:E1477" si="22">D1414-C1414</f>
        <v>0.9049999999999998</v>
      </c>
    </row>
    <row r="1415" spans="2:5">
      <c r="B1415" s="82">
        <v>41568</v>
      </c>
      <c r="C1415" s="73">
        <v>2.7444999999999999</v>
      </c>
      <c r="D1415" s="73">
        <v>3.649</v>
      </c>
      <c r="E1415" s="95">
        <f t="shared" si="22"/>
        <v>0.90450000000000008</v>
      </c>
    </row>
    <row r="1416" spans="2:5">
      <c r="B1416" s="82">
        <v>41569</v>
      </c>
      <c r="C1416" s="73">
        <v>2.6564999999999999</v>
      </c>
      <c r="D1416" s="73">
        <v>3.5830000000000002</v>
      </c>
      <c r="E1416" s="95">
        <f t="shared" si="22"/>
        <v>0.92650000000000032</v>
      </c>
    </row>
    <row r="1417" spans="2:5">
      <c r="B1417" s="82">
        <v>41570</v>
      </c>
      <c r="C1417" s="73">
        <v>2.6494999999999997</v>
      </c>
      <c r="D1417" s="73">
        <v>3.5655000000000001</v>
      </c>
      <c r="E1417" s="95">
        <f t="shared" si="22"/>
        <v>0.91600000000000037</v>
      </c>
    </row>
    <row r="1418" spans="2:5">
      <c r="B1418" s="82">
        <v>41571</v>
      </c>
      <c r="C1418" s="73">
        <v>2.6728000000000001</v>
      </c>
      <c r="D1418" s="73">
        <v>3.5798000000000001</v>
      </c>
      <c r="E1418" s="95">
        <f t="shared" si="22"/>
        <v>0.90700000000000003</v>
      </c>
    </row>
    <row r="1419" spans="2:5">
      <c r="B1419" s="82">
        <v>41572</v>
      </c>
      <c r="C1419" s="73">
        <v>2.6635</v>
      </c>
      <c r="D1419" s="73">
        <v>3.5788000000000002</v>
      </c>
      <c r="E1419" s="95">
        <f t="shared" si="22"/>
        <v>0.91530000000000022</v>
      </c>
    </row>
    <row r="1420" spans="2:5">
      <c r="B1420" s="82">
        <v>41575</v>
      </c>
      <c r="C1420" s="73">
        <v>2.6707999999999998</v>
      </c>
      <c r="D1420" s="73">
        <v>3.5878000000000001</v>
      </c>
      <c r="E1420" s="95">
        <f t="shared" si="22"/>
        <v>0.91700000000000026</v>
      </c>
    </row>
    <row r="1421" spans="2:5">
      <c r="B1421" s="82">
        <v>41576</v>
      </c>
      <c r="C1421" s="73">
        <v>2.6515</v>
      </c>
      <c r="D1421" s="73">
        <v>3.5762</v>
      </c>
      <c r="E1421" s="95">
        <f t="shared" si="22"/>
        <v>0.92470000000000008</v>
      </c>
    </row>
    <row r="1422" spans="2:5">
      <c r="B1422" s="82">
        <v>41577</v>
      </c>
      <c r="C1422" s="73">
        <v>2.6814999999999998</v>
      </c>
      <c r="D1422" s="73">
        <v>3.6025</v>
      </c>
      <c r="E1422" s="95">
        <f t="shared" si="22"/>
        <v>0.92100000000000026</v>
      </c>
    </row>
    <row r="1423" spans="2:5">
      <c r="B1423" s="82">
        <v>41578</v>
      </c>
      <c r="C1423" s="73">
        <v>2.6995</v>
      </c>
      <c r="D1423" s="73">
        <v>3.6025</v>
      </c>
      <c r="E1423" s="95">
        <f t="shared" si="22"/>
        <v>0.90300000000000002</v>
      </c>
    </row>
    <row r="1424" spans="2:5">
      <c r="B1424" s="82">
        <v>41579</v>
      </c>
      <c r="C1424" s="73">
        <v>2.766</v>
      </c>
      <c r="D1424" s="73">
        <v>3.6680000000000001</v>
      </c>
      <c r="E1424" s="95">
        <f t="shared" si="22"/>
        <v>0.90200000000000014</v>
      </c>
    </row>
    <row r="1425" spans="2:5">
      <c r="B1425" s="82">
        <v>41582</v>
      </c>
      <c r="C1425" s="73">
        <v>2.7484999999999999</v>
      </c>
      <c r="D1425" s="73">
        <v>3.669</v>
      </c>
      <c r="E1425" s="95">
        <f t="shared" si="22"/>
        <v>0.9205000000000001</v>
      </c>
    </row>
    <row r="1426" spans="2:5">
      <c r="B1426" s="82">
        <v>41583</v>
      </c>
      <c r="C1426" s="73">
        <v>2.8129999999999997</v>
      </c>
      <c r="D1426" s="73">
        <v>3.7423000000000002</v>
      </c>
      <c r="E1426" s="95">
        <f t="shared" si="22"/>
        <v>0.92930000000000046</v>
      </c>
    </row>
    <row r="1427" spans="2:5">
      <c r="B1427" s="82">
        <v>41584</v>
      </c>
      <c r="C1427" s="73">
        <v>2.7755000000000001</v>
      </c>
      <c r="D1427" s="73">
        <v>3.7317</v>
      </c>
      <c r="E1427" s="95">
        <f t="shared" si="22"/>
        <v>0.95619999999999994</v>
      </c>
    </row>
    <row r="1428" spans="2:5">
      <c r="B1428" s="82">
        <v>41585</v>
      </c>
      <c r="C1428" s="73">
        <v>2.7349999999999999</v>
      </c>
      <c r="D1428" s="73">
        <v>3.6654999999999998</v>
      </c>
      <c r="E1428" s="95">
        <f t="shared" si="22"/>
        <v>0.93049999999999988</v>
      </c>
    </row>
    <row r="1429" spans="2:5">
      <c r="B1429" s="82">
        <v>41586</v>
      </c>
      <c r="C1429" s="73">
        <v>2.8734999999999999</v>
      </c>
      <c r="D1429" s="73">
        <v>3.7995000000000001</v>
      </c>
      <c r="E1429" s="95">
        <f t="shared" si="22"/>
        <v>0.92600000000000016</v>
      </c>
    </row>
    <row r="1430" spans="2:5">
      <c r="B1430" s="82">
        <v>41589</v>
      </c>
      <c r="C1430" s="73">
        <v>2.8660000000000001</v>
      </c>
      <c r="D1430" s="73">
        <v>3.794</v>
      </c>
      <c r="E1430" s="95">
        <f t="shared" si="22"/>
        <v>0.92799999999999994</v>
      </c>
    </row>
    <row r="1431" spans="2:5">
      <c r="B1431" s="82">
        <v>41590</v>
      </c>
      <c r="C1431" s="73">
        <v>2.8940000000000001</v>
      </c>
      <c r="D1431" s="73">
        <v>3.8109999999999999</v>
      </c>
      <c r="E1431" s="95">
        <f t="shared" si="22"/>
        <v>0.91699999999999982</v>
      </c>
    </row>
    <row r="1432" spans="2:5">
      <c r="B1432" s="82">
        <v>41591</v>
      </c>
      <c r="C1432" s="73">
        <v>2.8134999999999999</v>
      </c>
      <c r="D1432" s="73">
        <v>3.7570000000000001</v>
      </c>
      <c r="E1432" s="95">
        <f t="shared" si="22"/>
        <v>0.94350000000000023</v>
      </c>
    </row>
    <row r="1433" spans="2:5">
      <c r="B1433" s="82">
        <v>41592</v>
      </c>
      <c r="C1433" s="73">
        <v>2.7755000000000001</v>
      </c>
      <c r="D1433" s="73">
        <v>3.7237</v>
      </c>
      <c r="E1433" s="95">
        <f t="shared" si="22"/>
        <v>0.94819999999999993</v>
      </c>
    </row>
    <row r="1434" spans="2:5">
      <c r="B1434" s="82">
        <v>41593</v>
      </c>
      <c r="C1434" s="73">
        <v>2.7675000000000001</v>
      </c>
      <c r="D1434" s="73">
        <v>3.6987000000000001</v>
      </c>
      <c r="E1434" s="95">
        <f t="shared" si="22"/>
        <v>0.93120000000000003</v>
      </c>
    </row>
    <row r="1435" spans="2:5">
      <c r="B1435" s="82">
        <v>41596</v>
      </c>
      <c r="C1435" s="73">
        <v>2.7269999999999999</v>
      </c>
      <c r="D1435" s="73">
        <v>3.6642000000000001</v>
      </c>
      <c r="E1435" s="95">
        <f t="shared" si="22"/>
        <v>0.93720000000000026</v>
      </c>
    </row>
    <row r="1436" spans="2:5">
      <c r="B1436" s="82">
        <v>41597</v>
      </c>
      <c r="C1436" s="73">
        <v>2.758</v>
      </c>
      <c r="D1436" s="73">
        <v>3.6935000000000002</v>
      </c>
      <c r="E1436" s="95">
        <f t="shared" si="22"/>
        <v>0.93550000000000022</v>
      </c>
    </row>
    <row r="1437" spans="2:5">
      <c r="B1437" s="82">
        <v>41598</v>
      </c>
      <c r="C1437" s="73">
        <v>2.8405</v>
      </c>
      <c r="D1437" s="73">
        <v>3.7965</v>
      </c>
      <c r="E1437" s="95">
        <f t="shared" si="22"/>
        <v>0.95599999999999996</v>
      </c>
    </row>
    <row r="1438" spans="2:5">
      <c r="B1438" s="82">
        <v>41599</v>
      </c>
      <c r="C1438" s="73">
        <v>2.8298000000000001</v>
      </c>
      <c r="D1438" s="73">
        <v>3.7730000000000001</v>
      </c>
      <c r="E1438" s="95">
        <f t="shared" si="22"/>
        <v>0.94320000000000004</v>
      </c>
    </row>
    <row r="1439" spans="2:5">
      <c r="B1439" s="82">
        <v>41600</v>
      </c>
      <c r="C1439" s="73">
        <v>2.8090000000000002</v>
      </c>
      <c r="D1439" s="73">
        <v>3.7477999999999998</v>
      </c>
      <c r="E1439" s="95">
        <f t="shared" si="22"/>
        <v>0.93879999999999963</v>
      </c>
    </row>
    <row r="1440" spans="2:5">
      <c r="B1440" s="82">
        <v>41603</v>
      </c>
      <c r="C1440" s="73">
        <v>2.7945000000000002</v>
      </c>
      <c r="D1440" s="73">
        <v>3.7265000000000001</v>
      </c>
      <c r="E1440" s="95">
        <f t="shared" si="22"/>
        <v>0.93199999999999994</v>
      </c>
    </row>
    <row r="1441" spans="2:5">
      <c r="B1441" s="82">
        <v>41604</v>
      </c>
      <c r="C1441" s="73">
        <v>2.7827999999999999</v>
      </c>
      <c r="D1441" s="73">
        <v>3.7151999999999998</v>
      </c>
      <c r="E1441" s="95">
        <f t="shared" si="22"/>
        <v>0.9323999999999999</v>
      </c>
    </row>
    <row r="1442" spans="2:5">
      <c r="B1442" s="82">
        <v>41605</v>
      </c>
      <c r="C1442" s="73">
        <v>2.8174999999999999</v>
      </c>
      <c r="D1442" s="73">
        <v>3.7433999999999998</v>
      </c>
      <c r="E1442" s="95">
        <f t="shared" si="22"/>
        <v>0.92589999999999995</v>
      </c>
    </row>
    <row r="1443" spans="2:5">
      <c r="B1443" s="82">
        <v>41606</v>
      </c>
      <c r="C1443" s="73">
        <v>2.8159999999999998</v>
      </c>
      <c r="D1443" s="73">
        <v>3.7429999999999999</v>
      </c>
      <c r="E1443" s="95">
        <f t="shared" si="22"/>
        <v>0.92700000000000005</v>
      </c>
    </row>
    <row r="1444" spans="2:5">
      <c r="B1444" s="82">
        <v>41607</v>
      </c>
      <c r="C1444" s="73">
        <v>2.823</v>
      </c>
      <c r="D1444" s="73">
        <v>3.7450000000000001</v>
      </c>
      <c r="E1444" s="95">
        <f t="shared" si="22"/>
        <v>0.92200000000000015</v>
      </c>
    </row>
    <row r="1445" spans="2:5">
      <c r="B1445" s="82">
        <v>41610</v>
      </c>
      <c r="C1445" s="73">
        <v>2.8864999999999998</v>
      </c>
      <c r="D1445" s="73">
        <v>3.7925</v>
      </c>
      <c r="E1445" s="95">
        <f t="shared" si="22"/>
        <v>0.90600000000000014</v>
      </c>
    </row>
    <row r="1446" spans="2:5">
      <c r="B1446" s="82">
        <v>41611</v>
      </c>
      <c r="C1446" s="73">
        <v>2.8734999999999999</v>
      </c>
      <c r="D1446" s="73">
        <v>3.7800000000000002</v>
      </c>
      <c r="E1446" s="95">
        <f t="shared" si="22"/>
        <v>0.90650000000000031</v>
      </c>
    </row>
    <row r="1447" spans="2:5">
      <c r="B1447" s="82">
        <v>41612</v>
      </c>
      <c r="C1447" s="73">
        <v>2.9085000000000001</v>
      </c>
      <c r="D1447" s="73">
        <v>3.8214999999999999</v>
      </c>
      <c r="E1447" s="95">
        <f t="shared" si="22"/>
        <v>0.91299999999999981</v>
      </c>
    </row>
    <row r="1448" spans="2:5">
      <c r="B1448" s="82">
        <v>41613</v>
      </c>
      <c r="C1448" s="73">
        <v>2.9428000000000001</v>
      </c>
      <c r="D1448" s="73">
        <v>3.8355000000000001</v>
      </c>
      <c r="E1448" s="95">
        <f t="shared" si="22"/>
        <v>0.89270000000000005</v>
      </c>
    </row>
    <row r="1449" spans="2:5">
      <c r="B1449" s="82">
        <v>41614</v>
      </c>
      <c r="C1449" s="73">
        <v>2.9224999999999999</v>
      </c>
      <c r="D1449" s="73">
        <v>3.8073999999999999</v>
      </c>
      <c r="E1449" s="95">
        <f t="shared" si="22"/>
        <v>0.88490000000000002</v>
      </c>
    </row>
    <row r="1450" spans="2:5">
      <c r="B1450" s="82">
        <v>41617</v>
      </c>
      <c r="C1450" s="73">
        <v>2.8993000000000002</v>
      </c>
      <c r="D1450" s="73">
        <v>3.7770000000000001</v>
      </c>
      <c r="E1450" s="95">
        <f t="shared" si="22"/>
        <v>0.87769999999999992</v>
      </c>
    </row>
    <row r="1451" spans="2:5">
      <c r="B1451" s="82">
        <v>41618</v>
      </c>
      <c r="C1451" s="73">
        <v>2.8694999999999999</v>
      </c>
      <c r="D1451" s="73">
        <v>3.7513000000000001</v>
      </c>
      <c r="E1451" s="95">
        <f t="shared" si="22"/>
        <v>0.88180000000000014</v>
      </c>
    </row>
    <row r="1452" spans="2:5">
      <c r="B1452" s="82">
        <v>41619</v>
      </c>
      <c r="C1452" s="73">
        <v>2.9169999999999998</v>
      </c>
      <c r="D1452" s="73">
        <v>3.7934999999999999</v>
      </c>
      <c r="E1452" s="95">
        <f t="shared" si="22"/>
        <v>0.87650000000000006</v>
      </c>
    </row>
    <row r="1453" spans="2:5">
      <c r="B1453" s="82">
        <v>41620</v>
      </c>
      <c r="C1453" s="73">
        <v>2.9390000000000001</v>
      </c>
      <c r="D1453" s="73">
        <v>3.798</v>
      </c>
      <c r="E1453" s="95">
        <f t="shared" si="22"/>
        <v>0.85899999999999999</v>
      </c>
    </row>
    <row r="1454" spans="2:5">
      <c r="B1454" s="82">
        <v>41621</v>
      </c>
      <c r="C1454" s="73">
        <v>2.9257999999999997</v>
      </c>
      <c r="D1454" s="73">
        <v>3.7848000000000002</v>
      </c>
      <c r="E1454" s="95">
        <f t="shared" si="22"/>
        <v>0.85900000000000043</v>
      </c>
    </row>
    <row r="1455" spans="2:5">
      <c r="B1455" s="82">
        <v>41624</v>
      </c>
      <c r="C1455" s="73">
        <v>2.9355000000000002</v>
      </c>
      <c r="D1455" s="73">
        <v>3.8040000000000003</v>
      </c>
      <c r="E1455" s="95">
        <f t="shared" si="22"/>
        <v>0.86850000000000005</v>
      </c>
    </row>
    <row r="1456" spans="2:5">
      <c r="B1456" s="82">
        <v>41625</v>
      </c>
      <c r="C1456" s="73">
        <v>2.8875000000000002</v>
      </c>
      <c r="D1456" s="73">
        <v>3.7789999999999999</v>
      </c>
      <c r="E1456" s="95">
        <f t="shared" si="22"/>
        <v>0.89149999999999974</v>
      </c>
    </row>
    <row r="1457" spans="2:5">
      <c r="B1457" s="82">
        <v>41626</v>
      </c>
      <c r="C1457" s="73">
        <v>2.9489999999999998</v>
      </c>
      <c r="D1457" s="73">
        <v>3.8266</v>
      </c>
      <c r="E1457" s="95">
        <f t="shared" si="22"/>
        <v>0.87760000000000016</v>
      </c>
    </row>
    <row r="1458" spans="2:5">
      <c r="B1458" s="82">
        <v>41627</v>
      </c>
      <c r="C1458" s="73">
        <v>2.9943</v>
      </c>
      <c r="D1458" s="73">
        <v>3.8559999999999999</v>
      </c>
      <c r="E1458" s="95">
        <f t="shared" si="22"/>
        <v>0.86169999999999991</v>
      </c>
    </row>
    <row r="1459" spans="2:5">
      <c r="B1459" s="82">
        <v>41628</v>
      </c>
      <c r="C1459" s="73">
        <v>2.9538000000000002</v>
      </c>
      <c r="D1459" s="73">
        <v>3.7749999999999999</v>
      </c>
      <c r="E1459" s="95">
        <f t="shared" si="22"/>
        <v>0.82119999999999971</v>
      </c>
    </row>
    <row r="1460" spans="2:5">
      <c r="B1460" s="82">
        <v>41631</v>
      </c>
      <c r="C1460" s="73">
        <v>2.9965000000000002</v>
      </c>
      <c r="D1460" s="73">
        <v>3.8109999999999999</v>
      </c>
      <c r="E1460" s="95">
        <f t="shared" si="22"/>
        <v>0.81449999999999978</v>
      </c>
    </row>
    <row r="1461" spans="2:5">
      <c r="B1461" s="82">
        <v>41632</v>
      </c>
      <c r="C1461" s="73">
        <v>3.0489999999999999</v>
      </c>
      <c r="D1461" s="73">
        <v>3.8580000000000001</v>
      </c>
      <c r="E1461" s="95">
        <f t="shared" si="22"/>
        <v>0.80900000000000016</v>
      </c>
    </row>
    <row r="1462" spans="2:5">
      <c r="B1462" s="82">
        <v>41633</v>
      </c>
      <c r="C1462" s="73">
        <v>3.0489999999999999</v>
      </c>
      <c r="D1462" s="73">
        <v>3.8580000000000001</v>
      </c>
      <c r="E1462" s="95">
        <f t="shared" si="22"/>
        <v>0.80900000000000016</v>
      </c>
    </row>
    <row r="1463" spans="2:5">
      <c r="B1463" s="82">
        <v>41634</v>
      </c>
      <c r="C1463" s="73">
        <v>3.0569999999999999</v>
      </c>
      <c r="D1463" s="73">
        <v>3.8885000000000001</v>
      </c>
      <c r="E1463" s="95">
        <f t="shared" si="22"/>
        <v>0.83150000000000013</v>
      </c>
    </row>
    <row r="1464" spans="2:5">
      <c r="B1464" s="82">
        <v>41635</v>
      </c>
      <c r="C1464" s="73">
        <v>3.056</v>
      </c>
      <c r="D1464" s="73">
        <v>3.8929999999999998</v>
      </c>
      <c r="E1464" s="95">
        <f t="shared" si="22"/>
        <v>0.83699999999999974</v>
      </c>
    </row>
    <row r="1465" spans="2:5">
      <c r="B1465" s="82">
        <v>41638</v>
      </c>
      <c r="C1465" s="73">
        <v>3.0314999999999999</v>
      </c>
      <c r="D1465" s="73">
        <v>3.8624999999999998</v>
      </c>
      <c r="E1465" s="95">
        <f t="shared" si="22"/>
        <v>0.83099999999999996</v>
      </c>
    </row>
    <row r="1466" spans="2:5">
      <c r="B1466" s="82">
        <v>41639</v>
      </c>
      <c r="C1466" s="73">
        <v>3.0859999999999999</v>
      </c>
      <c r="D1466" s="73">
        <v>3.9290000000000003</v>
      </c>
      <c r="E1466" s="95">
        <f t="shared" si="22"/>
        <v>0.84300000000000042</v>
      </c>
    </row>
    <row r="1467" spans="2:5">
      <c r="B1467" s="82">
        <v>41640</v>
      </c>
      <c r="C1467" s="73">
        <v>3.0939999999999999</v>
      </c>
      <c r="D1467" s="73">
        <v>3.9290000000000003</v>
      </c>
      <c r="E1467" s="95">
        <f t="shared" si="22"/>
        <v>0.83500000000000041</v>
      </c>
    </row>
    <row r="1468" spans="2:5">
      <c r="B1468" s="82">
        <v>41641</v>
      </c>
      <c r="C1468" s="73">
        <v>3.0609999999999999</v>
      </c>
      <c r="D1468" s="73">
        <v>3.895</v>
      </c>
      <c r="E1468" s="95">
        <f t="shared" si="22"/>
        <v>0.83400000000000007</v>
      </c>
    </row>
    <row r="1469" spans="2:5">
      <c r="B1469" s="82">
        <v>41642</v>
      </c>
      <c r="C1469" s="73">
        <v>3.0665</v>
      </c>
      <c r="D1469" s="73">
        <v>3.8952999999999998</v>
      </c>
      <c r="E1469" s="95">
        <f t="shared" si="22"/>
        <v>0.82879999999999976</v>
      </c>
    </row>
    <row r="1470" spans="2:5">
      <c r="B1470" s="82">
        <v>41645</v>
      </c>
      <c r="C1470" s="73">
        <v>3.0259999999999998</v>
      </c>
      <c r="D1470" s="73">
        <v>3.8738000000000001</v>
      </c>
      <c r="E1470" s="95">
        <f t="shared" si="22"/>
        <v>0.84780000000000033</v>
      </c>
    </row>
    <row r="1471" spans="2:5">
      <c r="B1471" s="82">
        <v>41646</v>
      </c>
      <c r="C1471" s="73">
        <v>3.0097999999999998</v>
      </c>
      <c r="D1471" s="73">
        <v>3.8580000000000001</v>
      </c>
      <c r="E1471" s="95">
        <f t="shared" si="22"/>
        <v>0.84820000000000029</v>
      </c>
    </row>
    <row r="1472" spans="2:5">
      <c r="B1472" s="82">
        <v>41647</v>
      </c>
      <c r="C1472" s="73">
        <v>3.0649999999999999</v>
      </c>
      <c r="D1472" s="73">
        <v>3.8702999999999999</v>
      </c>
      <c r="E1472" s="95">
        <f t="shared" si="22"/>
        <v>0.8052999999999999</v>
      </c>
    </row>
    <row r="1473" spans="2:5">
      <c r="B1473" s="82">
        <v>41648</v>
      </c>
      <c r="C1473" s="73">
        <v>3.052</v>
      </c>
      <c r="D1473" s="73">
        <v>3.8525</v>
      </c>
      <c r="E1473" s="95">
        <f t="shared" si="22"/>
        <v>0.80049999999999999</v>
      </c>
    </row>
    <row r="1474" spans="2:5">
      <c r="B1474" s="82">
        <v>41649</v>
      </c>
      <c r="C1474" s="73">
        <v>2.9515000000000002</v>
      </c>
      <c r="D1474" s="73">
        <v>3.7814999999999999</v>
      </c>
      <c r="E1474" s="95">
        <f t="shared" si="22"/>
        <v>0.82999999999999963</v>
      </c>
    </row>
    <row r="1475" spans="2:5">
      <c r="B1475" s="82">
        <v>41652</v>
      </c>
      <c r="C1475" s="73">
        <v>2.9104999999999999</v>
      </c>
      <c r="D1475" s="73">
        <v>3.7490000000000001</v>
      </c>
      <c r="E1475" s="95">
        <f t="shared" si="22"/>
        <v>0.83850000000000025</v>
      </c>
    </row>
    <row r="1476" spans="2:5">
      <c r="B1476" s="82">
        <v>41653</v>
      </c>
      <c r="C1476" s="73">
        <v>2.9634999999999998</v>
      </c>
      <c r="D1476" s="73">
        <v>3.786</v>
      </c>
      <c r="E1476" s="95">
        <f t="shared" si="22"/>
        <v>0.82250000000000023</v>
      </c>
    </row>
    <row r="1477" spans="2:5">
      <c r="B1477" s="82">
        <v>41654</v>
      </c>
      <c r="C1477" s="73">
        <v>2.9910000000000001</v>
      </c>
      <c r="D1477" s="73">
        <v>3.8094999999999999</v>
      </c>
      <c r="E1477" s="95">
        <f t="shared" si="22"/>
        <v>0.81849999999999978</v>
      </c>
    </row>
    <row r="1478" spans="2:5">
      <c r="B1478" s="82">
        <v>41655</v>
      </c>
      <c r="C1478" s="73">
        <v>2.9510000000000001</v>
      </c>
      <c r="D1478" s="73">
        <v>3.76</v>
      </c>
      <c r="E1478" s="95">
        <f t="shared" ref="E1478:E1541" si="23">D1478-C1478</f>
        <v>0.80899999999999972</v>
      </c>
    </row>
    <row r="1479" spans="2:5">
      <c r="B1479" s="82">
        <v>41656</v>
      </c>
      <c r="C1479" s="73">
        <v>2.93</v>
      </c>
      <c r="D1479" s="73">
        <v>3.7349999999999999</v>
      </c>
      <c r="E1479" s="95">
        <f t="shared" si="23"/>
        <v>0.80499999999999972</v>
      </c>
    </row>
    <row r="1480" spans="2:5">
      <c r="B1480" s="82">
        <v>41659</v>
      </c>
      <c r="C1480" s="73">
        <v>2.93</v>
      </c>
      <c r="D1480" s="73">
        <v>3.7345000000000002</v>
      </c>
      <c r="E1480" s="95">
        <f t="shared" si="23"/>
        <v>0.80449999999999999</v>
      </c>
    </row>
    <row r="1481" spans="2:5">
      <c r="B1481" s="82">
        <v>41660</v>
      </c>
      <c r="C1481" s="73">
        <v>2.9333</v>
      </c>
      <c r="D1481" s="73">
        <v>3.7286999999999999</v>
      </c>
      <c r="E1481" s="95">
        <f t="shared" si="23"/>
        <v>0.79539999999999988</v>
      </c>
    </row>
    <row r="1482" spans="2:5">
      <c r="B1482" s="82">
        <v>41661</v>
      </c>
      <c r="C1482" s="73">
        <v>2.976</v>
      </c>
      <c r="D1482" s="73">
        <v>3.7480000000000002</v>
      </c>
      <c r="E1482" s="95">
        <f t="shared" si="23"/>
        <v>0.77200000000000024</v>
      </c>
    </row>
    <row r="1483" spans="2:5">
      <c r="B1483" s="82">
        <v>41662</v>
      </c>
      <c r="C1483" s="73">
        <v>2.899</v>
      </c>
      <c r="D1483" s="73">
        <v>3.6814999999999998</v>
      </c>
      <c r="E1483" s="95">
        <f t="shared" si="23"/>
        <v>0.78249999999999975</v>
      </c>
    </row>
    <row r="1484" spans="2:5">
      <c r="B1484" s="82">
        <v>41663</v>
      </c>
      <c r="C1484" s="73">
        <v>2.839</v>
      </c>
      <c r="D1484" s="73">
        <v>3.6215000000000002</v>
      </c>
      <c r="E1484" s="95">
        <f t="shared" si="23"/>
        <v>0.7825000000000002</v>
      </c>
    </row>
    <row r="1485" spans="2:5">
      <c r="B1485" s="82">
        <v>41666</v>
      </c>
      <c r="C1485" s="73">
        <v>2.8714</v>
      </c>
      <c r="D1485" s="73">
        <v>3.6520999999999999</v>
      </c>
      <c r="E1485" s="95">
        <f t="shared" si="23"/>
        <v>0.78069999999999995</v>
      </c>
    </row>
    <row r="1486" spans="2:5">
      <c r="B1486" s="82">
        <v>41667</v>
      </c>
      <c r="C1486" s="73">
        <v>2.8763000000000001</v>
      </c>
      <c r="D1486" s="73">
        <v>3.6692999999999998</v>
      </c>
      <c r="E1486" s="95">
        <f t="shared" si="23"/>
        <v>0.79299999999999971</v>
      </c>
    </row>
    <row r="1487" spans="2:5">
      <c r="B1487" s="82">
        <v>41668</v>
      </c>
      <c r="C1487" s="73">
        <v>2.8140000000000001</v>
      </c>
      <c r="D1487" s="73">
        <v>3.6124999999999998</v>
      </c>
      <c r="E1487" s="95">
        <f t="shared" si="23"/>
        <v>0.79849999999999977</v>
      </c>
    </row>
    <row r="1488" spans="2:5">
      <c r="B1488" s="82">
        <v>41669</v>
      </c>
      <c r="C1488" s="73">
        <v>2.831</v>
      </c>
      <c r="D1488" s="73">
        <v>3.6337999999999999</v>
      </c>
      <c r="E1488" s="95">
        <f t="shared" si="23"/>
        <v>0.80279999999999996</v>
      </c>
    </row>
    <row r="1489" spans="2:5">
      <c r="B1489" s="82">
        <v>41670</v>
      </c>
      <c r="C1489" s="73">
        <v>2.7854999999999999</v>
      </c>
      <c r="D1489" s="73">
        <v>3.5963000000000003</v>
      </c>
      <c r="E1489" s="95">
        <f t="shared" si="23"/>
        <v>0.81080000000000041</v>
      </c>
    </row>
    <row r="1490" spans="2:5">
      <c r="B1490" s="82">
        <v>41673</v>
      </c>
      <c r="C1490" s="73">
        <v>2.7199999999999998</v>
      </c>
      <c r="D1490" s="73">
        <v>3.5285000000000002</v>
      </c>
      <c r="E1490" s="95">
        <f t="shared" si="23"/>
        <v>0.80850000000000044</v>
      </c>
    </row>
    <row r="1491" spans="2:5">
      <c r="B1491" s="82">
        <v>41674</v>
      </c>
      <c r="C1491" s="73">
        <v>2.7730000000000001</v>
      </c>
      <c r="D1491" s="73">
        <v>3.6015000000000001</v>
      </c>
      <c r="E1491" s="95">
        <f t="shared" si="23"/>
        <v>0.82850000000000001</v>
      </c>
    </row>
    <row r="1492" spans="2:5">
      <c r="B1492" s="82">
        <v>41675</v>
      </c>
      <c r="C1492" s="73">
        <v>2.8090000000000002</v>
      </c>
      <c r="D1492" s="73">
        <v>3.6494999999999997</v>
      </c>
      <c r="E1492" s="95">
        <f t="shared" si="23"/>
        <v>0.84049999999999958</v>
      </c>
    </row>
    <row r="1493" spans="2:5">
      <c r="B1493" s="82">
        <v>41676</v>
      </c>
      <c r="C1493" s="73">
        <v>2.839</v>
      </c>
      <c r="D1493" s="73">
        <v>3.6705000000000001</v>
      </c>
      <c r="E1493" s="95">
        <f t="shared" si="23"/>
        <v>0.83150000000000013</v>
      </c>
    </row>
    <row r="1494" spans="2:5">
      <c r="B1494" s="82">
        <v>41677</v>
      </c>
      <c r="C1494" s="73">
        <v>2.8149999999999999</v>
      </c>
      <c r="D1494" s="73">
        <v>3.6663999999999999</v>
      </c>
      <c r="E1494" s="95">
        <f t="shared" si="23"/>
        <v>0.85139999999999993</v>
      </c>
    </row>
    <row r="1495" spans="2:5">
      <c r="B1495" s="82">
        <v>41680</v>
      </c>
      <c r="C1495" s="73">
        <v>2.7907000000000002</v>
      </c>
      <c r="D1495" s="73">
        <v>3.6360000000000001</v>
      </c>
      <c r="E1495" s="95">
        <f t="shared" si="23"/>
        <v>0.84529999999999994</v>
      </c>
    </row>
    <row r="1496" spans="2:5">
      <c r="B1496" s="82">
        <v>41681</v>
      </c>
      <c r="C1496" s="73">
        <v>2.8494999999999999</v>
      </c>
      <c r="D1496" s="73">
        <v>3.6814999999999998</v>
      </c>
      <c r="E1496" s="95">
        <f t="shared" si="23"/>
        <v>0.83199999999999985</v>
      </c>
    </row>
    <row r="1497" spans="2:5">
      <c r="B1497" s="82">
        <v>41682</v>
      </c>
      <c r="C1497" s="73">
        <v>2.8860000000000001</v>
      </c>
      <c r="D1497" s="73">
        <v>3.7114000000000003</v>
      </c>
      <c r="E1497" s="95">
        <f t="shared" si="23"/>
        <v>0.82540000000000013</v>
      </c>
    </row>
    <row r="1498" spans="2:5">
      <c r="B1498" s="82">
        <v>41683</v>
      </c>
      <c r="C1498" s="73">
        <v>2.8340000000000001</v>
      </c>
      <c r="D1498" s="73">
        <v>3.6734999999999998</v>
      </c>
      <c r="E1498" s="95">
        <f t="shared" si="23"/>
        <v>0.83949999999999969</v>
      </c>
    </row>
    <row r="1499" spans="2:5">
      <c r="B1499" s="82">
        <v>41684</v>
      </c>
      <c r="C1499" s="73">
        <v>2.85</v>
      </c>
      <c r="D1499" s="73">
        <v>3.6816</v>
      </c>
      <c r="E1499" s="95">
        <f t="shared" si="23"/>
        <v>0.83159999999999989</v>
      </c>
    </row>
    <row r="1500" spans="2:5">
      <c r="B1500" s="82">
        <v>41687</v>
      </c>
      <c r="C1500" s="73">
        <v>2.8565</v>
      </c>
      <c r="D1500" s="73">
        <v>3.6819999999999999</v>
      </c>
      <c r="E1500" s="95">
        <f t="shared" si="23"/>
        <v>0.8254999999999999</v>
      </c>
    </row>
    <row r="1501" spans="2:5">
      <c r="B1501" s="82">
        <v>41688</v>
      </c>
      <c r="C1501" s="73">
        <v>2.819</v>
      </c>
      <c r="D1501" s="73">
        <v>3.6677999999999997</v>
      </c>
      <c r="E1501" s="95">
        <f t="shared" si="23"/>
        <v>0.84879999999999978</v>
      </c>
    </row>
    <row r="1502" spans="2:5">
      <c r="B1502" s="82">
        <v>41689</v>
      </c>
      <c r="C1502" s="73">
        <v>2.85</v>
      </c>
      <c r="D1502" s="73">
        <v>3.6989999999999998</v>
      </c>
      <c r="E1502" s="95">
        <f t="shared" si="23"/>
        <v>0.84899999999999975</v>
      </c>
    </row>
    <row r="1503" spans="2:5">
      <c r="B1503" s="82">
        <v>41690</v>
      </c>
      <c r="C1503" s="73">
        <v>2.8565</v>
      </c>
      <c r="D1503" s="73">
        <v>3.6959999999999997</v>
      </c>
      <c r="E1503" s="95">
        <f t="shared" si="23"/>
        <v>0.83949999999999969</v>
      </c>
    </row>
    <row r="1504" spans="2:5">
      <c r="B1504" s="82">
        <v>41691</v>
      </c>
      <c r="C1504" s="73">
        <v>2.83</v>
      </c>
      <c r="D1504" s="73">
        <v>3.6627999999999998</v>
      </c>
      <c r="E1504" s="95">
        <f t="shared" si="23"/>
        <v>0.83279999999999976</v>
      </c>
    </row>
    <row r="1505" spans="2:5">
      <c r="B1505" s="82">
        <v>41694</v>
      </c>
      <c r="C1505" s="73">
        <v>2.8330000000000002</v>
      </c>
      <c r="D1505" s="73">
        <v>3.6642000000000001</v>
      </c>
      <c r="E1505" s="95">
        <f t="shared" si="23"/>
        <v>0.83119999999999994</v>
      </c>
    </row>
    <row r="1506" spans="2:5">
      <c r="B1506" s="82">
        <v>41695</v>
      </c>
      <c r="C1506" s="73">
        <v>2.7965</v>
      </c>
      <c r="D1506" s="73">
        <v>3.6225000000000001</v>
      </c>
      <c r="E1506" s="95">
        <f t="shared" si="23"/>
        <v>0.82600000000000007</v>
      </c>
    </row>
    <row r="1507" spans="2:5">
      <c r="B1507" s="82">
        <v>41696</v>
      </c>
      <c r="C1507" s="73">
        <v>2.7627999999999999</v>
      </c>
      <c r="D1507" s="73">
        <v>3.5935000000000001</v>
      </c>
      <c r="E1507" s="95">
        <f t="shared" si="23"/>
        <v>0.83070000000000022</v>
      </c>
    </row>
    <row r="1508" spans="2:5">
      <c r="B1508" s="82">
        <v>41697</v>
      </c>
      <c r="C1508" s="73">
        <v>2.7473000000000001</v>
      </c>
      <c r="D1508" s="73">
        <v>3.5653000000000001</v>
      </c>
      <c r="E1508" s="95">
        <f t="shared" si="23"/>
        <v>0.81800000000000006</v>
      </c>
    </row>
    <row r="1509" spans="2:5">
      <c r="B1509" s="82">
        <v>41698</v>
      </c>
      <c r="C1509" s="73">
        <v>2.7610000000000001</v>
      </c>
      <c r="D1509" s="73">
        <v>3.5709999999999997</v>
      </c>
      <c r="E1509" s="95">
        <f t="shared" si="23"/>
        <v>0.80999999999999961</v>
      </c>
    </row>
    <row r="1510" spans="2:5">
      <c r="B1510" s="82">
        <v>41701</v>
      </c>
      <c r="C1510" s="73">
        <v>2.726</v>
      </c>
      <c r="D1510" s="73">
        <v>3.54</v>
      </c>
      <c r="E1510" s="95">
        <f t="shared" si="23"/>
        <v>0.81400000000000006</v>
      </c>
    </row>
    <row r="1511" spans="2:5">
      <c r="B1511" s="82">
        <v>41702</v>
      </c>
      <c r="C1511" s="73">
        <v>2.8115000000000001</v>
      </c>
      <c r="D1511" s="73">
        <v>3.63</v>
      </c>
      <c r="E1511" s="95">
        <f t="shared" si="23"/>
        <v>0.81849999999999978</v>
      </c>
    </row>
    <row r="1512" spans="2:5">
      <c r="B1512" s="82">
        <v>41703</v>
      </c>
      <c r="C1512" s="73">
        <v>2.8128000000000002</v>
      </c>
      <c r="D1512" s="73">
        <v>3.6204000000000001</v>
      </c>
      <c r="E1512" s="95">
        <f t="shared" si="23"/>
        <v>0.80759999999999987</v>
      </c>
    </row>
    <row r="1513" spans="2:5">
      <c r="B1513" s="82">
        <v>41704</v>
      </c>
      <c r="C1513" s="73">
        <v>2.8485</v>
      </c>
      <c r="D1513" s="73">
        <v>3.6654999999999998</v>
      </c>
      <c r="E1513" s="95">
        <f t="shared" si="23"/>
        <v>0.81699999999999973</v>
      </c>
    </row>
    <row r="1514" spans="2:5">
      <c r="B1514" s="82">
        <v>41705</v>
      </c>
      <c r="C1514" s="73">
        <v>2.8919999999999999</v>
      </c>
      <c r="D1514" s="73">
        <v>3.6909999999999998</v>
      </c>
      <c r="E1514" s="95">
        <f t="shared" si="23"/>
        <v>0.79899999999999993</v>
      </c>
    </row>
    <row r="1515" spans="2:5">
      <c r="B1515" s="82">
        <v>41708</v>
      </c>
      <c r="C1515" s="73">
        <v>2.8780000000000001</v>
      </c>
      <c r="D1515" s="73">
        <v>3.6855000000000002</v>
      </c>
      <c r="E1515" s="95">
        <f t="shared" si="23"/>
        <v>0.80750000000000011</v>
      </c>
    </row>
    <row r="1516" spans="2:5">
      <c r="B1516" s="82">
        <v>41709</v>
      </c>
      <c r="C1516" s="73">
        <v>2.87</v>
      </c>
      <c r="D1516" s="73">
        <v>3.6715</v>
      </c>
      <c r="E1516" s="95">
        <f t="shared" si="23"/>
        <v>0.80149999999999988</v>
      </c>
    </row>
    <row r="1517" spans="2:5">
      <c r="B1517" s="82">
        <v>41710</v>
      </c>
      <c r="C1517" s="73">
        <v>2.8319999999999999</v>
      </c>
      <c r="D1517" s="73">
        <v>3.6372999999999998</v>
      </c>
      <c r="E1517" s="95">
        <f t="shared" si="23"/>
        <v>0.8052999999999999</v>
      </c>
    </row>
    <row r="1518" spans="2:5">
      <c r="B1518" s="82">
        <v>41711</v>
      </c>
      <c r="C1518" s="73">
        <v>2.7545000000000002</v>
      </c>
      <c r="D1518" s="73">
        <v>3.5579999999999998</v>
      </c>
      <c r="E1518" s="95">
        <f t="shared" si="23"/>
        <v>0.80349999999999966</v>
      </c>
    </row>
    <row r="1519" spans="2:5">
      <c r="B1519" s="82">
        <v>41712</v>
      </c>
      <c r="C1519" s="73">
        <v>2.7692999999999999</v>
      </c>
      <c r="D1519" s="73">
        <v>3.5688</v>
      </c>
      <c r="E1519" s="95">
        <f t="shared" si="23"/>
        <v>0.7995000000000001</v>
      </c>
    </row>
    <row r="1520" spans="2:5">
      <c r="B1520" s="82">
        <v>41715</v>
      </c>
      <c r="C1520" s="73">
        <v>2.8075000000000001</v>
      </c>
      <c r="D1520" s="73">
        <v>3.6013000000000002</v>
      </c>
      <c r="E1520" s="95">
        <f t="shared" si="23"/>
        <v>0.79380000000000006</v>
      </c>
    </row>
    <row r="1521" spans="2:5">
      <c r="B1521" s="82">
        <v>41716</v>
      </c>
      <c r="C1521" s="73">
        <v>2.7880000000000003</v>
      </c>
      <c r="D1521" s="73">
        <v>3.5869999999999997</v>
      </c>
      <c r="E1521" s="95">
        <f t="shared" si="23"/>
        <v>0.79899999999999949</v>
      </c>
    </row>
    <row r="1522" spans="2:5">
      <c r="B1522" s="82">
        <v>41717</v>
      </c>
      <c r="C1522" s="73">
        <v>2.891</v>
      </c>
      <c r="D1522" s="73">
        <v>3.6375000000000002</v>
      </c>
      <c r="E1522" s="95">
        <f t="shared" si="23"/>
        <v>0.74650000000000016</v>
      </c>
    </row>
    <row r="1523" spans="2:5">
      <c r="B1523" s="82">
        <v>41718</v>
      </c>
      <c r="C1523" s="73">
        <v>2.8919999999999999</v>
      </c>
      <c r="D1523" s="73">
        <v>3.6452999999999998</v>
      </c>
      <c r="E1523" s="95">
        <f t="shared" si="23"/>
        <v>0.75329999999999986</v>
      </c>
    </row>
    <row r="1524" spans="2:5">
      <c r="B1524" s="82">
        <v>41719</v>
      </c>
      <c r="C1524" s="73">
        <v>2.8588</v>
      </c>
      <c r="D1524" s="73">
        <v>3.5792999999999999</v>
      </c>
      <c r="E1524" s="95">
        <f t="shared" si="23"/>
        <v>0.72049999999999992</v>
      </c>
    </row>
    <row r="1525" spans="2:5">
      <c r="B1525" s="82">
        <v>41722</v>
      </c>
      <c r="C1525" s="73">
        <v>2.8460000000000001</v>
      </c>
      <c r="D1525" s="73">
        <v>3.5432999999999999</v>
      </c>
      <c r="E1525" s="95">
        <f t="shared" si="23"/>
        <v>0.69729999999999981</v>
      </c>
    </row>
    <row r="1526" spans="2:5">
      <c r="B1526" s="82">
        <v>41723</v>
      </c>
      <c r="C1526" s="73">
        <v>2.8689999999999998</v>
      </c>
      <c r="D1526" s="73">
        <v>3.5705</v>
      </c>
      <c r="E1526" s="95">
        <f t="shared" si="23"/>
        <v>0.70150000000000023</v>
      </c>
    </row>
    <row r="1527" spans="2:5">
      <c r="B1527" s="82">
        <v>41724</v>
      </c>
      <c r="C1527" s="73">
        <v>2.8134999999999999</v>
      </c>
      <c r="D1527" s="73">
        <v>3.5217999999999998</v>
      </c>
      <c r="E1527" s="95">
        <f t="shared" si="23"/>
        <v>0.70829999999999993</v>
      </c>
    </row>
    <row r="1528" spans="2:5">
      <c r="B1528" s="82">
        <v>41725</v>
      </c>
      <c r="C1528" s="73">
        <v>2.8035000000000001</v>
      </c>
      <c r="D1528" s="73">
        <v>3.5047999999999999</v>
      </c>
      <c r="E1528" s="95">
        <f t="shared" si="23"/>
        <v>0.70129999999999981</v>
      </c>
    </row>
    <row r="1529" spans="2:5">
      <c r="B1529" s="82">
        <v>41726</v>
      </c>
      <c r="C1529" s="73">
        <v>2.8414999999999999</v>
      </c>
      <c r="D1529" s="73">
        <v>3.524</v>
      </c>
      <c r="E1529" s="95">
        <f t="shared" si="23"/>
        <v>0.68250000000000011</v>
      </c>
    </row>
    <row r="1530" spans="2:5">
      <c r="B1530" s="82">
        <v>41729</v>
      </c>
      <c r="C1530" s="73">
        <v>2.8420000000000001</v>
      </c>
      <c r="D1530" s="73">
        <v>3.5415000000000001</v>
      </c>
      <c r="E1530" s="95">
        <f t="shared" si="23"/>
        <v>0.69950000000000001</v>
      </c>
    </row>
    <row r="1531" spans="2:5">
      <c r="B1531" s="82">
        <v>41730</v>
      </c>
      <c r="C1531" s="73">
        <v>2.8773</v>
      </c>
      <c r="D1531" s="73">
        <v>3.5912999999999999</v>
      </c>
      <c r="E1531" s="95">
        <f t="shared" si="23"/>
        <v>0.71399999999999997</v>
      </c>
    </row>
    <row r="1532" spans="2:5">
      <c r="B1532" s="82">
        <v>41731</v>
      </c>
      <c r="C1532" s="73">
        <v>2.9234999999999998</v>
      </c>
      <c r="D1532" s="73">
        <v>3.6310000000000002</v>
      </c>
      <c r="E1532" s="95">
        <f t="shared" si="23"/>
        <v>0.70750000000000046</v>
      </c>
    </row>
    <row r="1533" spans="2:5">
      <c r="B1533" s="82">
        <v>41732</v>
      </c>
      <c r="C1533" s="73">
        <v>2.9195000000000002</v>
      </c>
      <c r="D1533" s="73">
        <v>3.6168</v>
      </c>
      <c r="E1533" s="95">
        <f t="shared" si="23"/>
        <v>0.69729999999999981</v>
      </c>
    </row>
    <row r="1534" spans="2:5">
      <c r="B1534" s="82">
        <v>41733</v>
      </c>
      <c r="C1534" s="73">
        <v>2.8348</v>
      </c>
      <c r="D1534" s="73">
        <v>3.5703</v>
      </c>
      <c r="E1534" s="95">
        <f t="shared" si="23"/>
        <v>0.73550000000000004</v>
      </c>
    </row>
    <row r="1535" spans="2:5">
      <c r="B1535" s="82">
        <v>41736</v>
      </c>
      <c r="C1535" s="73">
        <v>2.8203</v>
      </c>
      <c r="D1535" s="73">
        <v>3.5465</v>
      </c>
      <c r="E1535" s="95">
        <f t="shared" si="23"/>
        <v>0.72619999999999996</v>
      </c>
    </row>
    <row r="1536" spans="2:5">
      <c r="B1536" s="82">
        <v>41737</v>
      </c>
      <c r="C1536" s="73">
        <v>2.7989999999999999</v>
      </c>
      <c r="D1536" s="73">
        <v>3.5270000000000001</v>
      </c>
      <c r="E1536" s="95">
        <f t="shared" si="23"/>
        <v>0.7280000000000002</v>
      </c>
    </row>
    <row r="1537" spans="2:5">
      <c r="B1537" s="82">
        <v>41738</v>
      </c>
      <c r="C1537" s="73">
        <v>2.8029999999999999</v>
      </c>
      <c r="D1537" s="73">
        <v>3.5579999999999998</v>
      </c>
      <c r="E1537" s="95">
        <f t="shared" si="23"/>
        <v>0.75499999999999989</v>
      </c>
    </row>
    <row r="1538" spans="2:5">
      <c r="B1538" s="82">
        <v>41739</v>
      </c>
      <c r="C1538" s="73">
        <v>2.77</v>
      </c>
      <c r="D1538" s="73">
        <v>3.5070000000000001</v>
      </c>
      <c r="E1538" s="95">
        <f t="shared" si="23"/>
        <v>0.7370000000000001</v>
      </c>
    </row>
    <row r="1539" spans="2:5">
      <c r="B1539" s="82">
        <v>41740</v>
      </c>
      <c r="C1539" s="73">
        <v>2.7427999999999999</v>
      </c>
      <c r="D1539" s="73">
        <v>3.4683000000000002</v>
      </c>
      <c r="E1539" s="95">
        <f t="shared" si="23"/>
        <v>0.72550000000000026</v>
      </c>
    </row>
    <row r="1540" spans="2:5">
      <c r="B1540" s="82">
        <v>41743</v>
      </c>
      <c r="C1540" s="73">
        <v>2.7664999999999997</v>
      </c>
      <c r="D1540" s="73">
        <v>3.4790000000000001</v>
      </c>
      <c r="E1540" s="95">
        <f t="shared" si="23"/>
        <v>0.71250000000000036</v>
      </c>
    </row>
    <row r="1541" spans="2:5">
      <c r="B1541" s="82">
        <v>41744</v>
      </c>
      <c r="C1541" s="73">
        <v>2.7509999999999999</v>
      </c>
      <c r="D1541" s="73">
        <v>3.4540000000000002</v>
      </c>
      <c r="E1541" s="95">
        <f t="shared" si="23"/>
        <v>0.70300000000000029</v>
      </c>
    </row>
    <row r="1542" spans="2:5">
      <c r="B1542" s="82">
        <v>41745</v>
      </c>
      <c r="C1542" s="73">
        <v>2.758</v>
      </c>
      <c r="D1542" s="73">
        <v>3.4409999999999998</v>
      </c>
      <c r="E1542" s="95">
        <f t="shared" ref="E1542:E1605" si="24">D1542-C1542</f>
        <v>0.68299999999999983</v>
      </c>
    </row>
    <row r="1543" spans="2:5">
      <c r="B1543" s="82">
        <v>41746</v>
      </c>
      <c r="C1543" s="73">
        <v>2.8449999999999998</v>
      </c>
      <c r="D1543" s="73">
        <v>3.5244999999999997</v>
      </c>
      <c r="E1543" s="95">
        <f t="shared" si="24"/>
        <v>0.67949999999999999</v>
      </c>
    </row>
    <row r="1544" spans="2:5">
      <c r="B1544" s="82">
        <v>41747</v>
      </c>
      <c r="C1544" s="73">
        <v>2.8449999999999998</v>
      </c>
      <c r="D1544" s="73">
        <v>3.5190000000000001</v>
      </c>
      <c r="E1544" s="95">
        <f t="shared" si="24"/>
        <v>0.67400000000000038</v>
      </c>
    </row>
    <row r="1545" spans="2:5">
      <c r="B1545" s="82">
        <v>41750</v>
      </c>
      <c r="C1545" s="73">
        <v>2.82</v>
      </c>
      <c r="D1545" s="73">
        <v>3.5098000000000003</v>
      </c>
      <c r="E1545" s="95">
        <f t="shared" si="24"/>
        <v>0.68980000000000041</v>
      </c>
    </row>
    <row r="1546" spans="2:5">
      <c r="B1546" s="82">
        <v>41751</v>
      </c>
      <c r="C1546" s="73">
        <v>2.8182999999999998</v>
      </c>
      <c r="D1546" s="73">
        <v>3.4838</v>
      </c>
      <c r="E1546" s="95">
        <f t="shared" si="24"/>
        <v>0.6655000000000002</v>
      </c>
    </row>
    <row r="1547" spans="2:5">
      <c r="B1547" s="82">
        <v>41752</v>
      </c>
      <c r="C1547" s="73">
        <v>2.8045</v>
      </c>
      <c r="D1547" s="73">
        <v>3.4685000000000001</v>
      </c>
      <c r="E1547" s="95">
        <f t="shared" si="24"/>
        <v>0.66400000000000015</v>
      </c>
    </row>
    <row r="1548" spans="2:5">
      <c r="B1548" s="82">
        <v>41753</v>
      </c>
      <c r="C1548" s="73">
        <v>2.7885</v>
      </c>
      <c r="D1548" s="73">
        <v>3.4430000000000001</v>
      </c>
      <c r="E1548" s="95">
        <f t="shared" si="24"/>
        <v>0.65450000000000008</v>
      </c>
    </row>
    <row r="1549" spans="2:5">
      <c r="B1549" s="82">
        <v>41754</v>
      </c>
      <c r="C1549" s="73">
        <v>2.7725</v>
      </c>
      <c r="D1549" s="73">
        <v>3.4394999999999998</v>
      </c>
      <c r="E1549" s="95">
        <f t="shared" si="24"/>
        <v>0.66699999999999982</v>
      </c>
    </row>
    <row r="1550" spans="2:5">
      <c r="B1550" s="82">
        <v>41757</v>
      </c>
      <c r="C1550" s="73">
        <v>2.8045</v>
      </c>
      <c r="D1550" s="73">
        <v>3.4797000000000002</v>
      </c>
      <c r="E1550" s="95">
        <f t="shared" si="24"/>
        <v>0.67520000000000024</v>
      </c>
    </row>
    <row r="1551" spans="2:5">
      <c r="B1551" s="82">
        <v>41758</v>
      </c>
      <c r="C1551" s="73">
        <v>2.7932999999999999</v>
      </c>
      <c r="D1551" s="73">
        <v>3.4763000000000002</v>
      </c>
      <c r="E1551" s="95">
        <f t="shared" si="24"/>
        <v>0.68300000000000027</v>
      </c>
    </row>
    <row r="1552" spans="2:5">
      <c r="B1552" s="82">
        <v>41759</v>
      </c>
      <c r="C1552" s="73">
        <v>2.754</v>
      </c>
      <c r="D1552" s="73">
        <v>3.4485000000000001</v>
      </c>
      <c r="E1552" s="95">
        <f t="shared" si="24"/>
        <v>0.69450000000000012</v>
      </c>
    </row>
    <row r="1553" spans="2:5">
      <c r="B1553" s="82">
        <v>41760</v>
      </c>
      <c r="C1553" s="73">
        <v>2.7330000000000001</v>
      </c>
      <c r="D1553" s="73">
        <v>3.4081999999999999</v>
      </c>
      <c r="E1553" s="95">
        <f t="shared" si="24"/>
        <v>0.6751999999999998</v>
      </c>
    </row>
    <row r="1554" spans="2:5">
      <c r="B1554" s="82">
        <v>41761</v>
      </c>
      <c r="C1554" s="73">
        <v>2.7042999999999999</v>
      </c>
      <c r="D1554" s="73">
        <v>3.3677999999999999</v>
      </c>
      <c r="E1554" s="95">
        <f t="shared" si="24"/>
        <v>0.66349999999999998</v>
      </c>
    </row>
    <row r="1555" spans="2:5">
      <c r="B1555" s="82">
        <v>41764</v>
      </c>
      <c r="C1555" s="73">
        <v>2.7309999999999999</v>
      </c>
      <c r="D1555" s="73">
        <v>3.4053</v>
      </c>
      <c r="E1555" s="95">
        <f t="shared" si="24"/>
        <v>0.67430000000000012</v>
      </c>
    </row>
    <row r="1556" spans="2:5">
      <c r="B1556" s="82">
        <v>41765</v>
      </c>
      <c r="C1556" s="73">
        <v>2.7109999999999999</v>
      </c>
      <c r="D1556" s="73">
        <v>3.3769999999999998</v>
      </c>
      <c r="E1556" s="95">
        <f t="shared" si="24"/>
        <v>0.66599999999999993</v>
      </c>
    </row>
    <row r="1557" spans="2:5">
      <c r="B1557" s="82">
        <v>41766</v>
      </c>
      <c r="C1557" s="73">
        <v>2.6970000000000001</v>
      </c>
      <c r="D1557" s="73">
        <v>3.3935</v>
      </c>
      <c r="E1557" s="95">
        <f t="shared" si="24"/>
        <v>0.6964999999999999</v>
      </c>
    </row>
    <row r="1558" spans="2:5">
      <c r="B1558" s="82">
        <v>41767</v>
      </c>
      <c r="C1558" s="73">
        <v>2.6898</v>
      </c>
      <c r="D1558" s="73">
        <v>3.4178000000000002</v>
      </c>
      <c r="E1558" s="95">
        <f t="shared" si="24"/>
        <v>0.7280000000000002</v>
      </c>
    </row>
    <row r="1559" spans="2:5">
      <c r="B1559" s="82">
        <v>41768</v>
      </c>
      <c r="C1559" s="73">
        <v>2.7063000000000001</v>
      </c>
      <c r="D1559" s="73">
        <v>3.4340000000000002</v>
      </c>
      <c r="E1559" s="95">
        <f t="shared" si="24"/>
        <v>0.72770000000000001</v>
      </c>
    </row>
    <row r="1560" spans="2:5">
      <c r="B1560" s="82">
        <v>41771</v>
      </c>
      <c r="C1560" s="73">
        <v>2.7410000000000001</v>
      </c>
      <c r="D1560" s="73">
        <v>3.4613</v>
      </c>
      <c r="E1560" s="95">
        <f t="shared" si="24"/>
        <v>0.72029999999999994</v>
      </c>
    </row>
    <row r="1561" spans="2:5">
      <c r="B1561" s="82">
        <v>41772</v>
      </c>
      <c r="C1561" s="73">
        <v>2.694</v>
      </c>
      <c r="D1561" s="73">
        <v>3.4154999999999998</v>
      </c>
      <c r="E1561" s="95">
        <f t="shared" si="24"/>
        <v>0.72149999999999981</v>
      </c>
    </row>
    <row r="1562" spans="2:5">
      <c r="B1562" s="82">
        <v>41773</v>
      </c>
      <c r="C1562" s="73">
        <v>2.6334999999999997</v>
      </c>
      <c r="D1562" s="73">
        <v>3.3517999999999999</v>
      </c>
      <c r="E1562" s="95">
        <f t="shared" si="24"/>
        <v>0.71830000000000016</v>
      </c>
    </row>
    <row r="1563" spans="2:5">
      <c r="B1563" s="82">
        <v>41774</v>
      </c>
      <c r="C1563" s="73">
        <v>2.5840000000000001</v>
      </c>
      <c r="D1563" s="73">
        <v>3.2970000000000002</v>
      </c>
      <c r="E1563" s="95">
        <f t="shared" si="24"/>
        <v>0.71300000000000008</v>
      </c>
    </row>
    <row r="1564" spans="2:5">
      <c r="B1564" s="82">
        <v>41775</v>
      </c>
      <c r="C1564" s="73">
        <v>2.6230000000000002</v>
      </c>
      <c r="D1564" s="73">
        <v>3.3214999999999999</v>
      </c>
      <c r="E1564" s="95">
        <f t="shared" si="24"/>
        <v>0.69849999999999968</v>
      </c>
    </row>
    <row r="1565" spans="2:5">
      <c r="B1565" s="82">
        <v>41778</v>
      </c>
      <c r="C1565" s="73">
        <v>2.6459999999999999</v>
      </c>
      <c r="D1565" s="73">
        <v>3.3628</v>
      </c>
      <c r="E1565" s="95">
        <f t="shared" si="24"/>
        <v>0.7168000000000001</v>
      </c>
    </row>
    <row r="1566" spans="2:5">
      <c r="B1566" s="82">
        <v>41779</v>
      </c>
      <c r="C1566" s="73">
        <v>2.6122999999999998</v>
      </c>
      <c r="D1566" s="73">
        <v>3.3542999999999998</v>
      </c>
      <c r="E1566" s="95">
        <f t="shared" si="24"/>
        <v>0.74199999999999999</v>
      </c>
    </row>
    <row r="1567" spans="2:5">
      <c r="B1567" s="82">
        <v>41780</v>
      </c>
      <c r="C1567" s="73">
        <v>2.6269999999999998</v>
      </c>
      <c r="D1567" s="73">
        <v>3.3740000000000001</v>
      </c>
      <c r="E1567" s="95">
        <f t="shared" si="24"/>
        <v>0.74700000000000033</v>
      </c>
    </row>
    <row r="1568" spans="2:5">
      <c r="B1568" s="82">
        <v>41781</v>
      </c>
      <c r="C1568" s="73">
        <v>2.6470000000000002</v>
      </c>
      <c r="D1568" s="73">
        <v>3.3895</v>
      </c>
      <c r="E1568" s="95">
        <f t="shared" si="24"/>
        <v>0.74249999999999972</v>
      </c>
    </row>
    <row r="1569" spans="2:5">
      <c r="B1569" s="82">
        <v>41782</v>
      </c>
      <c r="C1569" s="73">
        <v>2.6219999999999999</v>
      </c>
      <c r="D1569" s="73">
        <v>3.3555000000000001</v>
      </c>
      <c r="E1569" s="95">
        <f t="shared" si="24"/>
        <v>0.73350000000000026</v>
      </c>
    </row>
    <row r="1570" spans="2:5">
      <c r="B1570" s="82">
        <v>41785</v>
      </c>
      <c r="C1570" s="73">
        <v>2.625</v>
      </c>
      <c r="D1570" s="73">
        <v>3.3570000000000002</v>
      </c>
      <c r="E1570" s="95">
        <f t="shared" si="24"/>
        <v>0.73200000000000021</v>
      </c>
    </row>
    <row r="1571" spans="2:5">
      <c r="B1571" s="82">
        <v>41786</v>
      </c>
      <c r="C1571" s="73">
        <v>2.609</v>
      </c>
      <c r="D1571" s="73">
        <v>3.3265000000000002</v>
      </c>
      <c r="E1571" s="95">
        <f t="shared" si="24"/>
        <v>0.71750000000000025</v>
      </c>
    </row>
    <row r="1572" spans="2:5">
      <c r="B1572" s="82">
        <v>41787</v>
      </c>
      <c r="C1572" s="73">
        <v>2.54</v>
      </c>
      <c r="D1572" s="73">
        <v>3.2675000000000001</v>
      </c>
      <c r="E1572" s="95">
        <f t="shared" si="24"/>
        <v>0.72750000000000004</v>
      </c>
    </row>
    <row r="1573" spans="2:5">
      <c r="B1573" s="82">
        <v>41788</v>
      </c>
      <c r="C1573" s="73">
        <v>2.5670000000000002</v>
      </c>
      <c r="D1573" s="73">
        <v>3.2995000000000001</v>
      </c>
      <c r="E1573" s="95">
        <f t="shared" si="24"/>
        <v>0.73249999999999993</v>
      </c>
    </row>
    <row r="1574" spans="2:5">
      <c r="B1574" s="82">
        <v>41789</v>
      </c>
      <c r="C1574" s="73">
        <v>2.5880000000000001</v>
      </c>
      <c r="D1574" s="73">
        <v>3.3077999999999999</v>
      </c>
      <c r="E1574" s="95">
        <f t="shared" si="24"/>
        <v>0.71979999999999977</v>
      </c>
    </row>
    <row r="1575" spans="2:5">
      <c r="B1575" s="82">
        <v>41792</v>
      </c>
      <c r="C1575" s="73">
        <v>2.637</v>
      </c>
      <c r="D1575" s="73">
        <v>3.3567999999999998</v>
      </c>
      <c r="E1575" s="95">
        <f t="shared" si="24"/>
        <v>0.71979999999999977</v>
      </c>
    </row>
    <row r="1576" spans="2:5">
      <c r="B1576" s="82">
        <v>41793</v>
      </c>
      <c r="C1576" s="73">
        <v>2.7107999999999999</v>
      </c>
      <c r="D1576" s="73">
        <v>3.4260000000000002</v>
      </c>
      <c r="E1576" s="95">
        <f t="shared" si="24"/>
        <v>0.71520000000000028</v>
      </c>
    </row>
    <row r="1577" spans="2:5">
      <c r="B1577" s="82">
        <v>41794</v>
      </c>
      <c r="C1577" s="73">
        <v>2.7210000000000001</v>
      </c>
      <c r="D1577" s="73">
        <v>3.43</v>
      </c>
      <c r="E1577" s="95">
        <f t="shared" si="24"/>
        <v>0.70900000000000007</v>
      </c>
    </row>
    <row r="1578" spans="2:5">
      <c r="B1578" s="82">
        <v>41795</v>
      </c>
      <c r="C1578" s="73">
        <v>2.7048000000000001</v>
      </c>
      <c r="D1578" s="73">
        <v>3.4245000000000001</v>
      </c>
      <c r="E1578" s="95">
        <f t="shared" si="24"/>
        <v>0.71970000000000001</v>
      </c>
    </row>
    <row r="1579" spans="2:5">
      <c r="B1579" s="82">
        <v>41796</v>
      </c>
      <c r="C1579" s="73">
        <v>2.7058</v>
      </c>
      <c r="D1579" s="73">
        <v>3.4154999999999998</v>
      </c>
      <c r="E1579" s="95">
        <f t="shared" si="24"/>
        <v>0.70969999999999978</v>
      </c>
    </row>
    <row r="1580" spans="2:5">
      <c r="B1580" s="82">
        <v>41799</v>
      </c>
      <c r="C1580" s="73">
        <v>2.7214999999999998</v>
      </c>
      <c r="D1580" s="73">
        <v>3.4239999999999999</v>
      </c>
      <c r="E1580" s="95">
        <f t="shared" si="24"/>
        <v>0.70250000000000012</v>
      </c>
    </row>
    <row r="1581" spans="2:5">
      <c r="B1581" s="82">
        <v>41800</v>
      </c>
      <c r="C1581" s="73">
        <v>2.758</v>
      </c>
      <c r="D1581" s="73">
        <v>3.4550000000000001</v>
      </c>
      <c r="E1581" s="95">
        <f t="shared" si="24"/>
        <v>0.69700000000000006</v>
      </c>
    </row>
    <row r="1582" spans="2:5">
      <c r="B1582" s="82">
        <v>41801</v>
      </c>
      <c r="C1582" s="73">
        <v>2.7444999999999999</v>
      </c>
      <c r="D1582" s="73">
        <v>3.4342000000000001</v>
      </c>
      <c r="E1582" s="95">
        <f t="shared" si="24"/>
        <v>0.6897000000000002</v>
      </c>
    </row>
    <row r="1583" spans="2:5">
      <c r="B1583" s="82">
        <v>41802</v>
      </c>
      <c r="C1583" s="73">
        <v>2.6970000000000001</v>
      </c>
      <c r="D1583" s="73">
        <v>3.3740000000000001</v>
      </c>
      <c r="E1583" s="95">
        <f t="shared" si="24"/>
        <v>0.67700000000000005</v>
      </c>
    </row>
    <row r="1584" spans="2:5">
      <c r="B1584" s="82">
        <v>41803</v>
      </c>
      <c r="C1584" s="73">
        <v>2.7050000000000001</v>
      </c>
      <c r="D1584" s="73">
        <v>3.379</v>
      </c>
      <c r="E1584" s="95">
        <f t="shared" si="24"/>
        <v>0.67399999999999993</v>
      </c>
    </row>
    <row r="1585" spans="2:5">
      <c r="B1585" s="82">
        <v>41806</v>
      </c>
      <c r="C1585" s="73">
        <v>2.6974999999999998</v>
      </c>
      <c r="D1585" s="73">
        <v>3.3624999999999998</v>
      </c>
      <c r="E1585" s="95">
        <f t="shared" si="24"/>
        <v>0.66500000000000004</v>
      </c>
    </row>
    <row r="1586" spans="2:5">
      <c r="B1586" s="82">
        <v>41807</v>
      </c>
      <c r="C1586" s="73">
        <v>2.7450000000000001</v>
      </c>
      <c r="D1586" s="73">
        <v>3.4068000000000001</v>
      </c>
      <c r="E1586" s="95">
        <f t="shared" si="24"/>
        <v>0.66179999999999994</v>
      </c>
    </row>
    <row r="1587" spans="2:5">
      <c r="B1587" s="82">
        <v>41808</v>
      </c>
      <c r="C1587" s="73">
        <v>2.6790000000000003</v>
      </c>
      <c r="D1587" s="73">
        <v>3.3662999999999998</v>
      </c>
      <c r="E1587" s="95">
        <f t="shared" si="24"/>
        <v>0.68729999999999958</v>
      </c>
    </row>
    <row r="1588" spans="2:5">
      <c r="B1588" s="82">
        <v>41809</v>
      </c>
      <c r="C1588" s="73">
        <v>2.7109999999999999</v>
      </c>
      <c r="D1588" s="73">
        <v>3.4249999999999998</v>
      </c>
      <c r="E1588" s="95">
        <f t="shared" si="24"/>
        <v>0.71399999999999997</v>
      </c>
    </row>
    <row r="1589" spans="2:5">
      <c r="B1589" s="82">
        <v>41810</v>
      </c>
      <c r="C1589" s="73">
        <v>2.6962999999999999</v>
      </c>
      <c r="D1589" s="73">
        <v>3.3927999999999998</v>
      </c>
      <c r="E1589" s="95">
        <f t="shared" si="24"/>
        <v>0.6964999999999999</v>
      </c>
    </row>
    <row r="1590" spans="2:5">
      <c r="B1590" s="82">
        <v>41813</v>
      </c>
      <c r="C1590" s="73">
        <v>2.7160000000000002</v>
      </c>
      <c r="D1590" s="73">
        <v>3.4119999999999999</v>
      </c>
      <c r="E1590" s="95">
        <f t="shared" si="24"/>
        <v>0.69599999999999973</v>
      </c>
    </row>
    <row r="1591" spans="2:5">
      <c r="B1591" s="82">
        <v>41814</v>
      </c>
      <c r="C1591" s="73">
        <v>2.6760000000000002</v>
      </c>
      <c r="D1591" s="73">
        <v>3.3662999999999998</v>
      </c>
      <c r="E1591" s="95">
        <f t="shared" si="24"/>
        <v>0.69029999999999969</v>
      </c>
    </row>
    <row r="1592" spans="2:5">
      <c r="B1592" s="82">
        <v>41815</v>
      </c>
      <c r="C1592" s="73">
        <v>2.66</v>
      </c>
      <c r="D1592" s="73">
        <v>3.3540000000000001</v>
      </c>
      <c r="E1592" s="95">
        <f t="shared" si="24"/>
        <v>0.69399999999999995</v>
      </c>
    </row>
    <row r="1593" spans="2:5">
      <c r="B1593" s="82">
        <v>41816</v>
      </c>
      <c r="C1593" s="73">
        <v>2.637</v>
      </c>
      <c r="D1593" s="73">
        <v>3.3334999999999999</v>
      </c>
      <c r="E1593" s="95">
        <f t="shared" si="24"/>
        <v>0.6964999999999999</v>
      </c>
    </row>
    <row r="1594" spans="2:5">
      <c r="B1594" s="82">
        <v>41817</v>
      </c>
      <c r="C1594" s="73">
        <v>2.64</v>
      </c>
      <c r="D1594" s="73">
        <v>3.3437999999999999</v>
      </c>
      <c r="E1594" s="95">
        <f t="shared" si="24"/>
        <v>0.70379999999999976</v>
      </c>
    </row>
    <row r="1595" spans="2:5">
      <c r="B1595" s="82">
        <v>41820</v>
      </c>
      <c r="C1595" s="73">
        <v>2.6307999999999998</v>
      </c>
      <c r="D1595" s="73">
        <v>3.331</v>
      </c>
      <c r="E1595" s="95">
        <f t="shared" si="24"/>
        <v>0.70020000000000016</v>
      </c>
    </row>
    <row r="1596" spans="2:5">
      <c r="B1596" s="82">
        <v>41821</v>
      </c>
      <c r="C1596" s="73">
        <v>2.665</v>
      </c>
      <c r="D1596" s="73">
        <v>3.3673000000000002</v>
      </c>
      <c r="E1596" s="95">
        <f t="shared" si="24"/>
        <v>0.70230000000000015</v>
      </c>
    </row>
    <row r="1597" spans="2:5">
      <c r="B1597" s="82">
        <v>41822</v>
      </c>
      <c r="C1597" s="73">
        <v>2.7290000000000001</v>
      </c>
      <c r="D1597" s="73">
        <v>3.4234999999999998</v>
      </c>
      <c r="E1597" s="95">
        <f t="shared" si="24"/>
        <v>0.69449999999999967</v>
      </c>
    </row>
    <row r="1598" spans="2:5">
      <c r="B1598" s="82">
        <v>41823</v>
      </c>
      <c r="C1598" s="73">
        <v>2.7389999999999999</v>
      </c>
      <c r="D1598" s="73">
        <v>3.4306999999999999</v>
      </c>
      <c r="E1598" s="95">
        <f t="shared" si="24"/>
        <v>0.69169999999999998</v>
      </c>
    </row>
    <row r="1599" spans="2:5">
      <c r="B1599" s="82">
        <v>41824</v>
      </c>
      <c r="C1599" s="73">
        <v>2.7359999999999998</v>
      </c>
      <c r="D1599" s="73">
        <v>3.43</v>
      </c>
      <c r="E1599" s="95">
        <f t="shared" si="24"/>
        <v>0.69400000000000039</v>
      </c>
    </row>
    <row r="1600" spans="2:5">
      <c r="B1600" s="82">
        <v>41827</v>
      </c>
      <c r="C1600" s="73">
        <v>2.7090999999999998</v>
      </c>
      <c r="D1600" s="73">
        <v>3.3982999999999999</v>
      </c>
      <c r="E1600" s="95">
        <f t="shared" si="24"/>
        <v>0.68920000000000003</v>
      </c>
    </row>
    <row r="1601" spans="2:5">
      <c r="B1601" s="82">
        <v>41828</v>
      </c>
      <c r="C1601" s="73">
        <v>2.6535000000000002</v>
      </c>
      <c r="D1601" s="73">
        <v>3.3378000000000001</v>
      </c>
      <c r="E1601" s="95">
        <f t="shared" si="24"/>
        <v>0.68429999999999991</v>
      </c>
    </row>
    <row r="1602" spans="2:5">
      <c r="B1602" s="82">
        <v>41829</v>
      </c>
      <c r="C1602" s="73">
        <v>2.65</v>
      </c>
      <c r="D1602" s="73">
        <v>3.3445</v>
      </c>
      <c r="E1602" s="95">
        <f t="shared" si="24"/>
        <v>0.69450000000000012</v>
      </c>
    </row>
    <row r="1603" spans="2:5">
      <c r="B1603" s="82">
        <v>41830</v>
      </c>
      <c r="C1603" s="73">
        <v>2.6478000000000002</v>
      </c>
      <c r="D1603" s="73">
        <v>3.3412999999999999</v>
      </c>
      <c r="E1603" s="95">
        <f t="shared" si="24"/>
        <v>0.69349999999999978</v>
      </c>
    </row>
    <row r="1604" spans="2:5">
      <c r="B1604" s="82">
        <v>41831</v>
      </c>
      <c r="C1604" s="73">
        <v>2.6280000000000001</v>
      </c>
      <c r="D1604" s="73">
        <v>3.3033000000000001</v>
      </c>
      <c r="E1604" s="95">
        <f t="shared" si="24"/>
        <v>0.67530000000000001</v>
      </c>
    </row>
    <row r="1605" spans="2:5">
      <c r="B1605" s="82">
        <v>41834</v>
      </c>
      <c r="C1605" s="73">
        <v>2.6562000000000001</v>
      </c>
      <c r="D1605" s="73">
        <v>3.3370000000000002</v>
      </c>
      <c r="E1605" s="95">
        <f t="shared" si="24"/>
        <v>0.68080000000000007</v>
      </c>
    </row>
    <row r="1606" spans="2:5">
      <c r="B1606" s="82">
        <v>41835</v>
      </c>
      <c r="C1606" s="73">
        <v>2.6564999999999999</v>
      </c>
      <c r="D1606" s="73">
        <v>3.3334999999999999</v>
      </c>
      <c r="E1606" s="95">
        <f t="shared" ref="E1606:E1669" si="25">D1606-C1606</f>
        <v>0.67700000000000005</v>
      </c>
    </row>
    <row r="1607" spans="2:5">
      <c r="B1607" s="82">
        <v>41836</v>
      </c>
      <c r="C1607" s="73">
        <v>2.6355</v>
      </c>
      <c r="D1607" s="73">
        <v>3.3058999999999998</v>
      </c>
      <c r="E1607" s="95">
        <f t="shared" si="25"/>
        <v>0.67039999999999988</v>
      </c>
    </row>
    <row r="1608" spans="2:5">
      <c r="B1608" s="82">
        <v>41837</v>
      </c>
      <c r="C1608" s="73">
        <v>2.5693000000000001</v>
      </c>
      <c r="D1608" s="73">
        <v>3.2404999999999999</v>
      </c>
      <c r="E1608" s="95">
        <f t="shared" si="25"/>
        <v>0.6711999999999998</v>
      </c>
    </row>
    <row r="1609" spans="2:5">
      <c r="B1609" s="82">
        <v>41838</v>
      </c>
      <c r="C1609" s="73">
        <v>2.5985</v>
      </c>
      <c r="D1609" s="73">
        <v>3.2572999999999999</v>
      </c>
      <c r="E1609" s="95">
        <f t="shared" si="25"/>
        <v>0.65879999999999983</v>
      </c>
    </row>
    <row r="1610" spans="2:5">
      <c r="B1610" s="82">
        <v>41841</v>
      </c>
      <c r="C1610" s="73">
        <v>2.59</v>
      </c>
      <c r="D1610" s="73">
        <v>3.2298</v>
      </c>
      <c r="E1610" s="95">
        <f t="shared" si="25"/>
        <v>0.63980000000000015</v>
      </c>
    </row>
    <row r="1611" spans="2:5">
      <c r="B1611" s="82">
        <v>41842</v>
      </c>
      <c r="C1611" s="73">
        <v>2.585</v>
      </c>
      <c r="D1611" s="73">
        <v>3.2214999999999998</v>
      </c>
      <c r="E1611" s="95">
        <f t="shared" si="25"/>
        <v>0.63649999999999984</v>
      </c>
    </row>
    <row r="1612" spans="2:5">
      <c r="B1612" s="82">
        <v>41843</v>
      </c>
      <c r="C1612" s="73">
        <v>2.59</v>
      </c>
      <c r="D1612" s="73">
        <v>3.2364999999999999</v>
      </c>
      <c r="E1612" s="95">
        <f t="shared" si="25"/>
        <v>0.64650000000000007</v>
      </c>
    </row>
    <row r="1613" spans="2:5">
      <c r="B1613" s="82">
        <v>41844</v>
      </c>
      <c r="C1613" s="73">
        <v>2.6269999999999998</v>
      </c>
      <c r="D1613" s="73">
        <v>3.2645</v>
      </c>
      <c r="E1613" s="95">
        <f t="shared" si="25"/>
        <v>0.63750000000000018</v>
      </c>
    </row>
    <row r="1614" spans="2:5">
      <c r="B1614" s="82">
        <v>41845</v>
      </c>
      <c r="C1614" s="73">
        <v>2.5895000000000001</v>
      </c>
      <c r="D1614" s="73">
        <v>3.2040000000000002</v>
      </c>
      <c r="E1614" s="95">
        <f t="shared" si="25"/>
        <v>0.61450000000000005</v>
      </c>
    </row>
    <row r="1615" spans="2:5">
      <c r="B1615" s="82">
        <v>41848</v>
      </c>
      <c r="C1615" s="73">
        <v>2.6109999999999998</v>
      </c>
      <c r="D1615" s="73">
        <v>3.2240000000000002</v>
      </c>
      <c r="E1615" s="95">
        <f t="shared" si="25"/>
        <v>0.61300000000000043</v>
      </c>
    </row>
    <row r="1616" spans="2:5">
      <c r="B1616" s="82">
        <v>41849</v>
      </c>
      <c r="C1616" s="73">
        <v>2.5897999999999999</v>
      </c>
      <c r="D1616" s="73">
        <v>3.1985000000000001</v>
      </c>
      <c r="E1616" s="95">
        <f t="shared" si="25"/>
        <v>0.60870000000000024</v>
      </c>
    </row>
    <row r="1617" spans="2:5">
      <c r="B1617" s="82">
        <v>41850</v>
      </c>
      <c r="C1617" s="73">
        <v>2.6865000000000001</v>
      </c>
      <c r="D1617" s="73">
        <v>3.2894999999999999</v>
      </c>
      <c r="E1617" s="95">
        <f t="shared" si="25"/>
        <v>0.60299999999999976</v>
      </c>
    </row>
    <row r="1618" spans="2:5">
      <c r="B1618" s="82">
        <v>41851</v>
      </c>
      <c r="C1618" s="73">
        <v>2.6973000000000003</v>
      </c>
      <c r="D1618" s="73">
        <v>3.2993000000000001</v>
      </c>
      <c r="E1618" s="95">
        <f t="shared" si="25"/>
        <v>0.60199999999999987</v>
      </c>
    </row>
    <row r="1619" spans="2:5">
      <c r="B1619" s="82">
        <v>41852</v>
      </c>
      <c r="C1619" s="73">
        <v>2.6348000000000003</v>
      </c>
      <c r="D1619" s="73">
        <v>3.26</v>
      </c>
      <c r="E1619" s="95">
        <f t="shared" si="25"/>
        <v>0.62519999999999953</v>
      </c>
    </row>
    <row r="1620" spans="2:5">
      <c r="B1620" s="82">
        <v>41855</v>
      </c>
      <c r="C1620" s="73">
        <v>2.6215000000000002</v>
      </c>
      <c r="D1620" s="73">
        <v>3.2679999999999998</v>
      </c>
      <c r="E1620" s="95">
        <f t="shared" si="25"/>
        <v>0.64649999999999963</v>
      </c>
    </row>
    <row r="1621" spans="2:5">
      <c r="B1621" s="82">
        <v>41856</v>
      </c>
      <c r="C1621" s="73">
        <v>2.6284999999999998</v>
      </c>
      <c r="D1621" s="73">
        <v>3.2635000000000001</v>
      </c>
      <c r="E1621" s="95">
        <f t="shared" si="25"/>
        <v>0.63500000000000023</v>
      </c>
    </row>
    <row r="1622" spans="2:5">
      <c r="B1622" s="82">
        <v>41857</v>
      </c>
      <c r="C1622" s="73">
        <v>2.6175000000000002</v>
      </c>
      <c r="D1622" s="73">
        <v>3.2463000000000002</v>
      </c>
      <c r="E1622" s="95">
        <f t="shared" si="25"/>
        <v>0.62880000000000003</v>
      </c>
    </row>
    <row r="1623" spans="2:5">
      <c r="B1623" s="82">
        <v>41858</v>
      </c>
      <c r="C1623" s="73">
        <v>2.5649999999999999</v>
      </c>
      <c r="D1623" s="73">
        <v>3.1974999999999998</v>
      </c>
      <c r="E1623" s="95">
        <f t="shared" si="25"/>
        <v>0.63249999999999984</v>
      </c>
    </row>
    <row r="1624" spans="2:5">
      <c r="B1624" s="82">
        <v>41859</v>
      </c>
      <c r="C1624" s="73">
        <v>2.5794999999999999</v>
      </c>
      <c r="D1624" s="73">
        <v>3.2023000000000001</v>
      </c>
      <c r="E1624" s="95">
        <f t="shared" si="25"/>
        <v>0.62280000000000024</v>
      </c>
    </row>
    <row r="1625" spans="2:5">
      <c r="B1625" s="82">
        <v>41862</v>
      </c>
      <c r="C1625" s="73">
        <v>2.5874000000000001</v>
      </c>
      <c r="D1625" s="73">
        <v>3.2160000000000002</v>
      </c>
      <c r="E1625" s="95">
        <f t="shared" si="25"/>
        <v>0.62860000000000005</v>
      </c>
    </row>
    <row r="1626" spans="2:5">
      <c r="B1626" s="82">
        <v>41863</v>
      </c>
      <c r="C1626" s="73">
        <v>2.6038000000000001</v>
      </c>
      <c r="D1626" s="73">
        <v>3.2429000000000001</v>
      </c>
      <c r="E1626" s="95">
        <f t="shared" si="25"/>
        <v>0.6391</v>
      </c>
    </row>
    <row r="1627" spans="2:5">
      <c r="B1627" s="82">
        <v>41864</v>
      </c>
      <c r="C1627" s="73">
        <v>2.5674999999999999</v>
      </c>
      <c r="D1627" s="73">
        <v>3.2075</v>
      </c>
      <c r="E1627" s="95">
        <f t="shared" si="25"/>
        <v>0.64000000000000012</v>
      </c>
    </row>
    <row r="1628" spans="2:5">
      <c r="B1628" s="82">
        <v>41865</v>
      </c>
      <c r="C1628" s="73">
        <v>2.5460000000000003</v>
      </c>
      <c r="D1628" s="73">
        <v>3.1633</v>
      </c>
      <c r="E1628" s="95">
        <f t="shared" si="25"/>
        <v>0.61729999999999974</v>
      </c>
    </row>
    <row r="1629" spans="2:5">
      <c r="B1629" s="82">
        <v>41866</v>
      </c>
      <c r="C1629" s="73">
        <v>2.4914999999999998</v>
      </c>
      <c r="D1629" s="73">
        <v>3.1067999999999998</v>
      </c>
      <c r="E1629" s="95">
        <f t="shared" si="25"/>
        <v>0.61529999999999996</v>
      </c>
    </row>
    <row r="1630" spans="2:5">
      <c r="B1630" s="82">
        <v>41869</v>
      </c>
      <c r="C1630" s="73">
        <v>2.5449999999999999</v>
      </c>
      <c r="D1630" s="73">
        <v>3.1787999999999998</v>
      </c>
      <c r="E1630" s="95">
        <f t="shared" si="25"/>
        <v>0.63379999999999992</v>
      </c>
    </row>
    <row r="1631" spans="2:5">
      <c r="B1631" s="82">
        <v>41870</v>
      </c>
      <c r="C1631" s="73">
        <v>2.5550000000000002</v>
      </c>
      <c r="D1631" s="73">
        <v>3.1949999999999998</v>
      </c>
      <c r="E1631" s="95">
        <f t="shared" si="25"/>
        <v>0.63999999999999968</v>
      </c>
    </row>
    <row r="1632" spans="2:5">
      <c r="B1632" s="82">
        <v>41871</v>
      </c>
      <c r="C1632" s="73">
        <v>2.5811000000000002</v>
      </c>
      <c r="D1632" s="73">
        <v>3.2067000000000001</v>
      </c>
      <c r="E1632" s="95">
        <f t="shared" si="25"/>
        <v>0.62559999999999993</v>
      </c>
    </row>
    <row r="1633" spans="2:5">
      <c r="B1633" s="82">
        <v>41872</v>
      </c>
      <c r="C1633" s="73">
        <v>2.5583</v>
      </c>
      <c r="D1633" s="73">
        <v>3.1709999999999998</v>
      </c>
      <c r="E1633" s="95">
        <f t="shared" si="25"/>
        <v>0.6126999999999998</v>
      </c>
    </row>
    <row r="1634" spans="2:5">
      <c r="B1634" s="82">
        <v>41873</v>
      </c>
      <c r="C1634" s="73">
        <v>2.5499999999999998</v>
      </c>
      <c r="D1634" s="73">
        <v>3.1419999999999999</v>
      </c>
      <c r="E1634" s="95">
        <f t="shared" si="25"/>
        <v>0.59200000000000008</v>
      </c>
    </row>
    <row r="1635" spans="2:5">
      <c r="B1635" s="82">
        <v>41876</v>
      </c>
      <c r="C1635" s="73">
        <v>2.5234999999999999</v>
      </c>
      <c r="D1635" s="73">
        <v>3.1114000000000002</v>
      </c>
      <c r="E1635" s="95">
        <f t="shared" si="25"/>
        <v>0.58790000000000031</v>
      </c>
    </row>
    <row r="1636" spans="2:5">
      <c r="B1636" s="82">
        <v>41877</v>
      </c>
      <c r="C1636" s="73">
        <v>2.5380000000000003</v>
      </c>
      <c r="D1636" s="73">
        <v>3.1383000000000001</v>
      </c>
      <c r="E1636" s="95">
        <f t="shared" si="25"/>
        <v>0.60029999999999983</v>
      </c>
    </row>
    <row r="1637" spans="2:5">
      <c r="B1637" s="82">
        <v>41878</v>
      </c>
      <c r="C1637" s="73">
        <v>2.5042999999999997</v>
      </c>
      <c r="D1637" s="73">
        <v>3.0834999999999999</v>
      </c>
      <c r="E1637" s="95">
        <f t="shared" si="25"/>
        <v>0.57920000000000016</v>
      </c>
    </row>
    <row r="1638" spans="2:5">
      <c r="B1638" s="82">
        <v>41879</v>
      </c>
      <c r="C1638" s="73">
        <v>2.4904999999999999</v>
      </c>
      <c r="D1638" s="73">
        <v>3.0625</v>
      </c>
      <c r="E1638" s="95">
        <f t="shared" si="25"/>
        <v>0.57200000000000006</v>
      </c>
    </row>
    <row r="1639" spans="2:5">
      <c r="B1639" s="82">
        <v>41880</v>
      </c>
      <c r="C1639" s="73">
        <v>2.4980000000000002</v>
      </c>
      <c r="D1639" s="73">
        <v>3.0678000000000001</v>
      </c>
      <c r="E1639" s="95">
        <f t="shared" si="25"/>
        <v>0.56979999999999986</v>
      </c>
    </row>
    <row r="1640" spans="2:5">
      <c r="B1640" s="82">
        <v>41883</v>
      </c>
      <c r="C1640" s="73">
        <v>2.4939</v>
      </c>
      <c r="D1640" s="73">
        <v>3.0667</v>
      </c>
      <c r="E1640" s="95">
        <f t="shared" si="25"/>
        <v>0.57279999999999998</v>
      </c>
    </row>
    <row r="1641" spans="2:5">
      <c r="B1641" s="82">
        <v>41884</v>
      </c>
      <c r="C1641" s="73">
        <v>2.552</v>
      </c>
      <c r="D1641" s="73">
        <v>3.1459999999999999</v>
      </c>
      <c r="E1641" s="95">
        <f t="shared" si="25"/>
        <v>0.59399999999999986</v>
      </c>
    </row>
    <row r="1642" spans="2:5">
      <c r="B1642" s="82">
        <v>41885</v>
      </c>
      <c r="C1642" s="73">
        <v>2.5158</v>
      </c>
      <c r="D1642" s="73">
        <v>3.105</v>
      </c>
      <c r="E1642" s="95">
        <f t="shared" si="25"/>
        <v>0.58919999999999995</v>
      </c>
    </row>
    <row r="1643" spans="2:5">
      <c r="B1643" s="82">
        <v>41886</v>
      </c>
      <c r="C1643" s="73">
        <v>2.573</v>
      </c>
      <c r="D1643" s="73">
        <v>3.1745000000000001</v>
      </c>
      <c r="E1643" s="95">
        <f t="shared" si="25"/>
        <v>0.60150000000000015</v>
      </c>
    </row>
    <row r="1644" spans="2:5">
      <c r="B1644" s="82">
        <v>41887</v>
      </c>
      <c r="C1644" s="73">
        <v>2.5777999999999999</v>
      </c>
      <c r="D1644" s="73">
        <v>3.1968000000000001</v>
      </c>
      <c r="E1644" s="95">
        <f t="shared" si="25"/>
        <v>0.61900000000000022</v>
      </c>
    </row>
    <row r="1645" spans="2:5">
      <c r="B1645" s="82">
        <v>41890</v>
      </c>
      <c r="C1645" s="73">
        <v>2.5949999999999998</v>
      </c>
      <c r="D1645" s="73">
        <v>3.1974999999999998</v>
      </c>
      <c r="E1645" s="95">
        <f t="shared" si="25"/>
        <v>0.60250000000000004</v>
      </c>
    </row>
    <row r="1646" spans="2:5">
      <c r="B1646" s="82">
        <v>41891</v>
      </c>
      <c r="C1646" s="73">
        <v>2.633</v>
      </c>
      <c r="D1646" s="73">
        <v>3.2149999999999999</v>
      </c>
      <c r="E1646" s="95">
        <f t="shared" si="25"/>
        <v>0.58199999999999985</v>
      </c>
    </row>
    <row r="1647" spans="2:5">
      <c r="B1647" s="82">
        <v>41892</v>
      </c>
      <c r="C1647" s="73">
        <v>2.6757999999999997</v>
      </c>
      <c r="D1647" s="73">
        <v>3.26</v>
      </c>
      <c r="E1647" s="95">
        <f t="shared" si="25"/>
        <v>0.58420000000000005</v>
      </c>
    </row>
    <row r="1648" spans="2:5">
      <c r="B1648" s="82">
        <v>41893</v>
      </c>
      <c r="C1648" s="73">
        <v>2.6850000000000001</v>
      </c>
      <c r="D1648" s="73">
        <v>3.2652999999999999</v>
      </c>
      <c r="E1648" s="95">
        <f t="shared" si="25"/>
        <v>0.58029999999999982</v>
      </c>
    </row>
    <row r="1649" spans="2:5">
      <c r="B1649" s="82">
        <v>41894</v>
      </c>
      <c r="C1649" s="73">
        <v>2.7452999999999999</v>
      </c>
      <c r="D1649" s="73">
        <v>3.3359999999999999</v>
      </c>
      <c r="E1649" s="95">
        <f t="shared" si="25"/>
        <v>0.5907</v>
      </c>
    </row>
    <row r="1650" spans="2:5">
      <c r="B1650" s="82">
        <v>41897</v>
      </c>
      <c r="C1650" s="73">
        <v>2.73</v>
      </c>
      <c r="D1650" s="73">
        <v>3.3395999999999999</v>
      </c>
      <c r="E1650" s="95">
        <f t="shared" si="25"/>
        <v>0.60959999999999992</v>
      </c>
    </row>
    <row r="1651" spans="2:5">
      <c r="B1651" s="82">
        <v>41898</v>
      </c>
      <c r="C1651" s="73">
        <v>2.7359999999999998</v>
      </c>
      <c r="D1651" s="73">
        <v>3.3559999999999999</v>
      </c>
      <c r="E1651" s="95">
        <f t="shared" si="25"/>
        <v>0.62000000000000011</v>
      </c>
    </row>
    <row r="1652" spans="2:5">
      <c r="B1652" s="82">
        <v>41899</v>
      </c>
      <c r="C1652" s="73">
        <v>2.7612999999999999</v>
      </c>
      <c r="D1652" s="73">
        <v>3.3650000000000002</v>
      </c>
      <c r="E1652" s="95">
        <f t="shared" si="25"/>
        <v>0.60370000000000035</v>
      </c>
    </row>
    <row r="1653" spans="2:5">
      <c r="B1653" s="82">
        <v>41900</v>
      </c>
      <c r="C1653" s="73">
        <v>2.7513000000000001</v>
      </c>
      <c r="D1653" s="73">
        <v>3.3414999999999999</v>
      </c>
      <c r="E1653" s="95">
        <f t="shared" si="25"/>
        <v>0.59019999999999984</v>
      </c>
    </row>
    <row r="1654" spans="2:5">
      <c r="B1654" s="82">
        <v>41901</v>
      </c>
      <c r="C1654" s="73">
        <v>2.7073</v>
      </c>
      <c r="D1654" s="73">
        <v>3.2774999999999999</v>
      </c>
      <c r="E1654" s="95">
        <f t="shared" si="25"/>
        <v>0.57019999999999982</v>
      </c>
    </row>
    <row r="1655" spans="2:5">
      <c r="B1655" s="82">
        <v>41904</v>
      </c>
      <c r="C1655" s="73">
        <v>2.6858</v>
      </c>
      <c r="D1655" s="73">
        <v>3.2690999999999999</v>
      </c>
      <c r="E1655" s="95">
        <f t="shared" si="25"/>
        <v>0.58329999999999993</v>
      </c>
    </row>
    <row r="1656" spans="2:5">
      <c r="B1656" s="82">
        <v>41905</v>
      </c>
      <c r="C1656" s="73">
        <v>2.6505000000000001</v>
      </c>
      <c r="D1656" s="73">
        <v>3.2244999999999999</v>
      </c>
      <c r="E1656" s="95">
        <f t="shared" si="25"/>
        <v>0.57399999999999984</v>
      </c>
    </row>
    <row r="1657" spans="2:5">
      <c r="B1657" s="82">
        <v>41906</v>
      </c>
      <c r="C1657" s="73">
        <v>2.6917</v>
      </c>
      <c r="D1657" s="73">
        <v>3.2618</v>
      </c>
      <c r="E1657" s="95">
        <f t="shared" si="25"/>
        <v>0.57010000000000005</v>
      </c>
    </row>
    <row r="1658" spans="2:5">
      <c r="B1658" s="82">
        <v>41907</v>
      </c>
      <c r="C1658" s="73">
        <v>2.6360000000000001</v>
      </c>
      <c r="D1658" s="73">
        <v>3.2023999999999999</v>
      </c>
      <c r="E1658" s="95">
        <f t="shared" si="25"/>
        <v>0.56639999999999979</v>
      </c>
    </row>
    <row r="1659" spans="2:5">
      <c r="B1659" s="82">
        <v>41908</v>
      </c>
      <c r="C1659" s="73">
        <v>2.6555</v>
      </c>
      <c r="D1659" s="73">
        <v>3.1983000000000001</v>
      </c>
      <c r="E1659" s="95">
        <f t="shared" si="25"/>
        <v>0.54280000000000017</v>
      </c>
    </row>
    <row r="1660" spans="2:5">
      <c r="B1660" s="82">
        <v>41911</v>
      </c>
      <c r="C1660" s="73">
        <v>2.6225000000000001</v>
      </c>
      <c r="D1660" s="73">
        <v>3.1564999999999999</v>
      </c>
      <c r="E1660" s="95">
        <f t="shared" si="25"/>
        <v>0.53399999999999981</v>
      </c>
    </row>
    <row r="1661" spans="2:5">
      <c r="B1661" s="82">
        <v>41912</v>
      </c>
      <c r="C1661" s="73">
        <v>2.6390000000000002</v>
      </c>
      <c r="D1661" s="73">
        <v>3.1894999999999998</v>
      </c>
      <c r="E1661" s="95">
        <f t="shared" si="25"/>
        <v>0.55049999999999955</v>
      </c>
    </row>
    <row r="1662" spans="2:5">
      <c r="B1662" s="82">
        <v>41913</v>
      </c>
      <c r="C1662" s="73">
        <v>2.5390000000000001</v>
      </c>
      <c r="D1662" s="73">
        <v>3.0895000000000001</v>
      </c>
      <c r="E1662" s="95">
        <f t="shared" si="25"/>
        <v>0.55049999999999999</v>
      </c>
    </row>
    <row r="1663" spans="2:5">
      <c r="B1663" s="82">
        <v>41914</v>
      </c>
      <c r="C1663" s="73">
        <v>2.5754999999999999</v>
      </c>
      <c r="D1663" s="73">
        <v>3.1398999999999999</v>
      </c>
      <c r="E1663" s="95">
        <f t="shared" si="25"/>
        <v>0.56440000000000001</v>
      </c>
    </row>
    <row r="1664" spans="2:5">
      <c r="B1664" s="82">
        <v>41915</v>
      </c>
      <c r="C1664" s="73">
        <v>2.5914999999999999</v>
      </c>
      <c r="D1664" s="73">
        <v>3.1315</v>
      </c>
      <c r="E1664" s="95">
        <f t="shared" si="25"/>
        <v>0.54</v>
      </c>
    </row>
    <row r="1665" spans="2:5">
      <c r="B1665" s="82">
        <v>41918</v>
      </c>
      <c r="C1665" s="73">
        <v>2.5760000000000001</v>
      </c>
      <c r="D1665" s="73">
        <v>3.1322999999999999</v>
      </c>
      <c r="E1665" s="95">
        <f t="shared" si="25"/>
        <v>0.55629999999999979</v>
      </c>
    </row>
    <row r="1666" spans="2:5">
      <c r="B1666" s="82">
        <v>41919</v>
      </c>
      <c r="C1666" s="73">
        <v>2.5003000000000002</v>
      </c>
      <c r="D1666" s="73">
        <v>3.0565000000000002</v>
      </c>
      <c r="E1666" s="95">
        <f t="shared" si="25"/>
        <v>0.55620000000000003</v>
      </c>
    </row>
    <row r="1667" spans="2:5">
      <c r="B1667" s="82">
        <v>41920</v>
      </c>
      <c r="C1667" s="73">
        <v>2.4710000000000001</v>
      </c>
      <c r="D1667" s="73">
        <v>3.0554999999999999</v>
      </c>
      <c r="E1667" s="95">
        <f t="shared" si="25"/>
        <v>0.5844999999999998</v>
      </c>
    </row>
    <row r="1668" spans="2:5">
      <c r="B1668" s="82">
        <v>41921</v>
      </c>
      <c r="C1668" s="73">
        <v>2.4510000000000001</v>
      </c>
      <c r="D1668" s="73">
        <v>3.0354999999999999</v>
      </c>
      <c r="E1668" s="95">
        <f t="shared" si="25"/>
        <v>0.5844999999999998</v>
      </c>
    </row>
    <row r="1669" spans="2:5">
      <c r="B1669" s="82">
        <v>41922</v>
      </c>
      <c r="C1669" s="73">
        <v>2.4180000000000001</v>
      </c>
      <c r="D1669" s="73">
        <v>2.9954999999999998</v>
      </c>
      <c r="E1669" s="95">
        <f t="shared" si="25"/>
        <v>0.57749999999999968</v>
      </c>
    </row>
    <row r="1670" spans="2:5">
      <c r="B1670" s="82">
        <v>41925</v>
      </c>
      <c r="C1670" s="73">
        <v>2.411</v>
      </c>
      <c r="D1670" s="73">
        <v>2.996</v>
      </c>
      <c r="E1670" s="95">
        <f t="shared" ref="E1670:E1733" si="26">D1670-C1670</f>
        <v>0.58499999999999996</v>
      </c>
    </row>
    <row r="1671" spans="2:5">
      <c r="B1671" s="82">
        <v>41926</v>
      </c>
      <c r="C1671" s="73">
        <v>2.3452999999999999</v>
      </c>
      <c r="D1671" s="73">
        <v>2.9468000000000001</v>
      </c>
      <c r="E1671" s="95">
        <f t="shared" si="26"/>
        <v>0.60150000000000015</v>
      </c>
    </row>
    <row r="1672" spans="2:5">
      <c r="B1672" s="82">
        <v>41927</v>
      </c>
      <c r="C1672" s="73">
        <v>2.2959999999999998</v>
      </c>
      <c r="D1672" s="73">
        <v>2.92</v>
      </c>
      <c r="E1672" s="95">
        <f t="shared" si="26"/>
        <v>0.62400000000000011</v>
      </c>
    </row>
    <row r="1673" spans="2:5">
      <c r="B1673" s="82">
        <v>41928</v>
      </c>
      <c r="C1673" s="73">
        <v>2.3220000000000001</v>
      </c>
      <c r="D1673" s="73">
        <v>2.9398</v>
      </c>
      <c r="E1673" s="95">
        <f t="shared" si="26"/>
        <v>0.6177999999999999</v>
      </c>
    </row>
    <row r="1674" spans="2:5">
      <c r="B1674" s="82">
        <v>41929</v>
      </c>
      <c r="C1674" s="73">
        <v>2.3515000000000001</v>
      </c>
      <c r="D1674" s="73">
        <v>2.9622999999999999</v>
      </c>
      <c r="E1674" s="95">
        <f t="shared" si="26"/>
        <v>0.61079999999999979</v>
      </c>
    </row>
    <row r="1675" spans="2:5">
      <c r="B1675" s="82">
        <v>41932</v>
      </c>
      <c r="C1675" s="73">
        <v>2.3340000000000001</v>
      </c>
      <c r="D1675" s="73">
        <v>2.9523000000000001</v>
      </c>
      <c r="E1675" s="95">
        <f t="shared" si="26"/>
        <v>0.61830000000000007</v>
      </c>
    </row>
    <row r="1676" spans="2:5">
      <c r="B1676" s="82">
        <v>41933</v>
      </c>
      <c r="C1676" s="73">
        <v>2.3614999999999999</v>
      </c>
      <c r="D1676" s="73">
        <v>2.9723000000000002</v>
      </c>
      <c r="E1676" s="95">
        <f t="shared" si="26"/>
        <v>0.61080000000000023</v>
      </c>
    </row>
    <row r="1677" spans="2:5">
      <c r="B1677" s="82">
        <v>41934</v>
      </c>
      <c r="C1677" s="73">
        <v>2.3515000000000001</v>
      </c>
      <c r="D1677" s="73">
        <v>2.9698000000000002</v>
      </c>
      <c r="E1677" s="95">
        <f t="shared" si="26"/>
        <v>0.61830000000000007</v>
      </c>
    </row>
    <row r="1678" spans="2:5">
      <c r="B1678" s="82">
        <v>41935</v>
      </c>
      <c r="C1678" s="73">
        <v>2.4153000000000002</v>
      </c>
      <c r="D1678" s="73">
        <v>3.0268000000000002</v>
      </c>
      <c r="E1678" s="95">
        <f t="shared" si="26"/>
        <v>0.61149999999999993</v>
      </c>
    </row>
    <row r="1679" spans="2:5">
      <c r="B1679" s="82">
        <v>41936</v>
      </c>
      <c r="C1679" s="73">
        <v>2.4129999999999998</v>
      </c>
      <c r="D1679" s="73">
        <v>3.0263</v>
      </c>
      <c r="E1679" s="95">
        <f t="shared" si="26"/>
        <v>0.61330000000000018</v>
      </c>
    </row>
    <row r="1680" spans="2:5">
      <c r="B1680" s="82">
        <v>41939</v>
      </c>
      <c r="C1680" s="73">
        <v>2.4064999999999999</v>
      </c>
      <c r="D1680" s="73">
        <v>3.0215000000000001</v>
      </c>
      <c r="E1680" s="95">
        <f t="shared" si="26"/>
        <v>0.61500000000000021</v>
      </c>
    </row>
    <row r="1681" spans="2:5">
      <c r="B1681" s="82">
        <v>41940</v>
      </c>
      <c r="C1681" s="73">
        <v>2.4382999999999999</v>
      </c>
      <c r="D1681" s="73">
        <v>3.0430000000000001</v>
      </c>
      <c r="E1681" s="95">
        <f t="shared" si="26"/>
        <v>0.60470000000000024</v>
      </c>
    </row>
    <row r="1682" spans="2:5">
      <c r="B1682" s="82">
        <v>41941</v>
      </c>
      <c r="C1682" s="73">
        <v>2.4569999999999999</v>
      </c>
      <c r="D1682" s="73">
        <v>3.0255000000000001</v>
      </c>
      <c r="E1682" s="95">
        <f t="shared" si="26"/>
        <v>0.56850000000000023</v>
      </c>
    </row>
    <row r="1683" spans="2:5">
      <c r="B1683" s="82">
        <v>41942</v>
      </c>
      <c r="C1683" s="73">
        <v>2.448</v>
      </c>
      <c r="D1683" s="73">
        <v>3.0295000000000001</v>
      </c>
      <c r="E1683" s="95">
        <f t="shared" si="26"/>
        <v>0.58150000000000013</v>
      </c>
    </row>
    <row r="1684" spans="2:5">
      <c r="B1684" s="82">
        <v>41943</v>
      </c>
      <c r="C1684" s="73">
        <v>2.4809999999999999</v>
      </c>
      <c r="D1684" s="73">
        <v>3.0554999999999999</v>
      </c>
      <c r="E1684" s="95">
        <f t="shared" si="26"/>
        <v>0.57450000000000001</v>
      </c>
    </row>
    <row r="1685" spans="2:5">
      <c r="B1685" s="82">
        <v>41946</v>
      </c>
      <c r="C1685" s="73">
        <v>2.4823</v>
      </c>
      <c r="D1685" s="73">
        <v>3.0489999999999999</v>
      </c>
      <c r="E1685" s="95">
        <f t="shared" si="26"/>
        <v>0.56669999999999998</v>
      </c>
    </row>
    <row r="1686" spans="2:5">
      <c r="B1686" s="82">
        <v>41947</v>
      </c>
      <c r="C1686" s="73">
        <v>2.4754999999999998</v>
      </c>
      <c r="D1686" s="73">
        <v>3.0362999999999998</v>
      </c>
      <c r="E1686" s="95">
        <f t="shared" si="26"/>
        <v>0.56079999999999997</v>
      </c>
    </row>
    <row r="1687" spans="2:5">
      <c r="B1687" s="82">
        <v>41948</v>
      </c>
      <c r="C1687" s="73">
        <v>2.4893000000000001</v>
      </c>
      <c r="D1687" s="73">
        <v>3.048</v>
      </c>
      <c r="E1687" s="95">
        <f t="shared" si="26"/>
        <v>0.55869999999999997</v>
      </c>
    </row>
    <row r="1688" spans="2:5">
      <c r="B1688" s="82">
        <v>41949</v>
      </c>
      <c r="C1688" s="73">
        <v>2.5295000000000001</v>
      </c>
      <c r="D1688" s="73">
        <v>3.0859999999999999</v>
      </c>
      <c r="E1688" s="95">
        <f t="shared" si="26"/>
        <v>0.55649999999999977</v>
      </c>
    </row>
    <row r="1689" spans="2:5">
      <c r="B1689" s="82">
        <v>41950</v>
      </c>
      <c r="C1689" s="73">
        <v>2.4375</v>
      </c>
      <c r="D1689" s="73">
        <v>3.0047999999999999</v>
      </c>
      <c r="E1689" s="95">
        <f t="shared" si="26"/>
        <v>0.56729999999999992</v>
      </c>
    </row>
    <row r="1690" spans="2:5">
      <c r="B1690" s="82">
        <v>41953</v>
      </c>
      <c r="C1690" s="73">
        <v>2.4939999999999998</v>
      </c>
      <c r="D1690" s="73">
        <v>3.0609999999999999</v>
      </c>
      <c r="E1690" s="95">
        <f t="shared" si="26"/>
        <v>0.56700000000000017</v>
      </c>
    </row>
    <row r="1691" spans="2:5">
      <c r="B1691" s="82">
        <v>41954</v>
      </c>
      <c r="C1691" s="73">
        <v>2.5015000000000001</v>
      </c>
      <c r="D1691" s="73">
        <v>3.0617000000000001</v>
      </c>
      <c r="E1691" s="95">
        <f t="shared" si="26"/>
        <v>0.56020000000000003</v>
      </c>
    </row>
    <row r="1692" spans="2:5">
      <c r="B1692" s="82">
        <v>41955</v>
      </c>
      <c r="C1692" s="73">
        <v>2.5004999999999997</v>
      </c>
      <c r="D1692" s="73">
        <v>3.07</v>
      </c>
      <c r="E1692" s="95">
        <f t="shared" si="26"/>
        <v>0.56950000000000012</v>
      </c>
    </row>
    <row r="1693" spans="2:5">
      <c r="B1693" s="82">
        <v>41956</v>
      </c>
      <c r="C1693" s="73">
        <v>2.4622999999999999</v>
      </c>
      <c r="D1693" s="73">
        <v>3.0348000000000002</v>
      </c>
      <c r="E1693" s="95">
        <f t="shared" si="26"/>
        <v>0.57250000000000023</v>
      </c>
    </row>
    <row r="1694" spans="2:5">
      <c r="B1694" s="82">
        <v>41957</v>
      </c>
      <c r="C1694" s="73">
        <v>2.448</v>
      </c>
      <c r="D1694" s="73">
        <v>3.0215999999999998</v>
      </c>
      <c r="E1694" s="95">
        <f t="shared" si="26"/>
        <v>0.57359999999999989</v>
      </c>
    </row>
    <row r="1695" spans="2:5">
      <c r="B1695" s="82">
        <v>41960</v>
      </c>
      <c r="C1695" s="73">
        <v>2.4649999999999999</v>
      </c>
      <c r="D1695" s="73">
        <v>3.03</v>
      </c>
      <c r="E1695" s="95">
        <f t="shared" si="26"/>
        <v>0.56499999999999995</v>
      </c>
    </row>
    <row r="1696" spans="2:5">
      <c r="B1696" s="82">
        <v>41961</v>
      </c>
      <c r="C1696" s="73">
        <v>2.4369999999999998</v>
      </c>
      <c r="D1696" s="73">
        <v>3.0023</v>
      </c>
      <c r="E1696" s="95">
        <f t="shared" si="26"/>
        <v>0.56530000000000014</v>
      </c>
    </row>
    <row r="1697" spans="2:5">
      <c r="B1697" s="82">
        <v>41962</v>
      </c>
      <c r="C1697" s="73">
        <v>2.4803000000000002</v>
      </c>
      <c r="D1697" s="73">
        <v>3.0428000000000002</v>
      </c>
      <c r="E1697" s="95">
        <f t="shared" si="26"/>
        <v>0.5625</v>
      </c>
    </row>
    <row r="1698" spans="2:5">
      <c r="B1698" s="82">
        <v>41963</v>
      </c>
      <c r="C1698" s="73">
        <v>2.46</v>
      </c>
      <c r="D1698" s="73">
        <v>3.0207999999999999</v>
      </c>
      <c r="E1698" s="95">
        <f t="shared" si="26"/>
        <v>0.56079999999999997</v>
      </c>
    </row>
    <row r="1699" spans="2:5">
      <c r="B1699" s="82">
        <v>41964</v>
      </c>
      <c r="C1699" s="73">
        <v>2.4319999999999999</v>
      </c>
      <c r="D1699" s="73">
        <v>2.9853000000000001</v>
      </c>
      <c r="E1699" s="95">
        <f t="shared" si="26"/>
        <v>0.55330000000000013</v>
      </c>
    </row>
    <row r="1700" spans="2:5">
      <c r="B1700" s="82">
        <v>41967</v>
      </c>
      <c r="C1700" s="73">
        <v>2.4304999999999999</v>
      </c>
      <c r="D1700" s="73">
        <v>2.9925000000000002</v>
      </c>
      <c r="E1700" s="95">
        <f t="shared" si="26"/>
        <v>0.56200000000000028</v>
      </c>
    </row>
    <row r="1701" spans="2:5">
      <c r="B1701" s="82">
        <v>41968</v>
      </c>
      <c r="C1701" s="73">
        <v>2.3818000000000001</v>
      </c>
      <c r="D1701" s="73">
        <v>2.9359999999999999</v>
      </c>
      <c r="E1701" s="95">
        <f t="shared" si="26"/>
        <v>0.5541999999999998</v>
      </c>
    </row>
    <row r="1702" spans="2:5">
      <c r="B1702" s="82">
        <v>41969</v>
      </c>
      <c r="C1702" s="73">
        <v>2.3733</v>
      </c>
      <c r="D1702" s="73">
        <v>2.9346999999999999</v>
      </c>
      <c r="E1702" s="95">
        <f t="shared" si="26"/>
        <v>0.5613999999999999</v>
      </c>
    </row>
    <row r="1703" spans="2:5">
      <c r="B1703" s="82">
        <v>41970</v>
      </c>
      <c r="C1703" s="73">
        <v>2.3731</v>
      </c>
      <c r="D1703" s="73">
        <v>2.9340000000000002</v>
      </c>
      <c r="E1703" s="95">
        <f t="shared" si="26"/>
        <v>0.56090000000000018</v>
      </c>
    </row>
    <row r="1704" spans="2:5">
      <c r="B1704" s="82">
        <v>41971</v>
      </c>
      <c r="C1704" s="73">
        <v>2.3025000000000002</v>
      </c>
      <c r="D1704" s="73">
        <v>2.875</v>
      </c>
      <c r="E1704" s="95">
        <f t="shared" si="26"/>
        <v>0.57249999999999979</v>
      </c>
    </row>
    <row r="1705" spans="2:5">
      <c r="B1705" s="82">
        <v>41974</v>
      </c>
      <c r="C1705" s="73">
        <v>2.3673000000000002</v>
      </c>
      <c r="D1705" s="73">
        <v>2.9393000000000002</v>
      </c>
      <c r="E1705" s="95">
        <f t="shared" si="26"/>
        <v>0.57200000000000006</v>
      </c>
    </row>
    <row r="1706" spans="2:5">
      <c r="B1706" s="82">
        <v>41975</v>
      </c>
      <c r="C1706" s="73">
        <v>2.4201000000000001</v>
      </c>
      <c r="D1706" s="73">
        <v>2.9840999999999998</v>
      </c>
      <c r="E1706" s="95">
        <f t="shared" si="26"/>
        <v>0.56399999999999961</v>
      </c>
    </row>
    <row r="1707" spans="2:5">
      <c r="B1707" s="82">
        <v>41976</v>
      </c>
      <c r="C1707" s="73">
        <v>2.4093</v>
      </c>
      <c r="D1707" s="73">
        <v>2.9548000000000001</v>
      </c>
      <c r="E1707" s="95">
        <f t="shared" si="26"/>
        <v>0.5455000000000001</v>
      </c>
    </row>
    <row r="1708" spans="2:5">
      <c r="B1708" s="82">
        <v>41977</v>
      </c>
      <c r="C1708" s="73">
        <v>2.3528000000000002</v>
      </c>
      <c r="D1708" s="73">
        <v>2.8994999999999997</v>
      </c>
      <c r="E1708" s="95">
        <f t="shared" si="26"/>
        <v>0.54669999999999952</v>
      </c>
    </row>
    <row r="1709" spans="2:5">
      <c r="B1709" s="82">
        <v>41978</v>
      </c>
      <c r="C1709" s="73">
        <v>2.42</v>
      </c>
      <c r="D1709" s="73">
        <v>2.9279999999999999</v>
      </c>
      <c r="E1709" s="95">
        <f t="shared" si="26"/>
        <v>0.50800000000000001</v>
      </c>
    </row>
    <row r="1710" spans="2:5">
      <c r="B1710" s="82">
        <v>41981</v>
      </c>
      <c r="C1710" s="73">
        <v>2.375</v>
      </c>
      <c r="D1710" s="73">
        <v>2.8738000000000001</v>
      </c>
      <c r="E1710" s="95">
        <f t="shared" si="26"/>
        <v>0.49880000000000013</v>
      </c>
    </row>
    <row r="1711" spans="2:5">
      <c r="B1711" s="82">
        <v>41982</v>
      </c>
      <c r="C1711" s="73">
        <v>2.3313000000000001</v>
      </c>
      <c r="D1711" s="73">
        <v>2.8388</v>
      </c>
      <c r="E1711" s="95">
        <f t="shared" si="26"/>
        <v>0.50749999999999984</v>
      </c>
    </row>
    <row r="1712" spans="2:5">
      <c r="B1712" s="82">
        <v>41983</v>
      </c>
      <c r="C1712" s="73">
        <v>2.2805</v>
      </c>
      <c r="D1712" s="73">
        <v>2.7930000000000001</v>
      </c>
      <c r="E1712" s="95">
        <f t="shared" si="26"/>
        <v>0.51250000000000018</v>
      </c>
    </row>
    <row r="1713" spans="2:5">
      <c r="B1713" s="82">
        <v>41984</v>
      </c>
      <c r="C1713" s="73">
        <v>2.2909999999999999</v>
      </c>
      <c r="D1713" s="73">
        <v>2.7772999999999999</v>
      </c>
      <c r="E1713" s="95">
        <f t="shared" si="26"/>
        <v>0.48629999999999995</v>
      </c>
    </row>
    <row r="1714" spans="2:5">
      <c r="B1714" s="82">
        <v>41985</v>
      </c>
      <c r="C1714" s="73">
        <v>2.2086999999999999</v>
      </c>
      <c r="D1714" s="73">
        <v>2.7025000000000001</v>
      </c>
      <c r="E1714" s="95">
        <f t="shared" si="26"/>
        <v>0.49380000000000024</v>
      </c>
    </row>
    <row r="1715" spans="2:5">
      <c r="B1715" s="82">
        <v>41988</v>
      </c>
      <c r="C1715" s="73">
        <v>2.2463000000000002</v>
      </c>
      <c r="D1715" s="73">
        <v>2.7105000000000001</v>
      </c>
      <c r="E1715" s="95">
        <f t="shared" si="26"/>
        <v>0.46419999999999995</v>
      </c>
    </row>
    <row r="1716" spans="2:5">
      <c r="B1716" s="82">
        <v>41989</v>
      </c>
      <c r="C1716" s="73">
        <v>2.1880000000000002</v>
      </c>
      <c r="D1716" s="73">
        <v>2.6515</v>
      </c>
      <c r="E1716" s="95">
        <f t="shared" si="26"/>
        <v>0.4634999999999998</v>
      </c>
    </row>
    <row r="1717" spans="2:5">
      <c r="B1717" s="82">
        <v>41990</v>
      </c>
      <c r="C1717" s="73">
        <v>2.2612000000000001</v>
      </c>
      <c r="D1717" s="73">
        <v>2.6813000000000002</v>
      </c>
      <c r="E1717" s="95">
        <f t="shared" si="26"/>
        <v>0.42010000000000014</v>
      </c>
    </row>
    <row r="1718" spans="2:5">
      <c r="B1718" s="82">
        <v>41991</v>
      </c>
      <c r="C1718" s="73">
        <v>2.335</v>
      </c>
      <c r="D1718" s="73">
        <v>2.7743000000000002</v>
      </c>
      <c r="E1718" s="95">
        <f t="shared" si="26"/>
        <v>0.43930000000000025</v>
      </c>
    </row>
    <row r="1719" spans="2:5">
      <c r="B1719" s="82">
        <v>41992</v>
      </c>
      <c r="C1719" s="73">
        <v>2.2915000000000001</v>
      </c>
      <c r="D1719" s="73">
        <v>2.7130999999999998</v>
      </c>
      <c r="E1719" s="95">
        <f t="shared" si="26"/>
        <v>0.42159999999999975</v>
      </c>
    </row>
    <row r="1720" spans="2:5">
      <c r="B1720" s="82">
        <v>41995</v>
      </c>
      <c r="C1720" s="73">
        <v>2.2885</v>
      </c>
      <c r="D1720" s="73">
        <v>2.6945000000000001</v>
      </c>
      <c r="E1720" s="95">
        <f t="shared" si="26"/>
        <v>0.40600000000000014</v>
      </c>
    </row>
    <row r="1721" spans="2:5">
      <c r="B1721" s="82">
        <v>41996</v>
      </c>
      <c r="C1721" s="73">
        <v>2.3885000000000001</v>
      </c>
      <c r="D1721" s="73">
        <v>2.8050000000000002</v>
      </c>
      <c r="E1721" s="95">
        <f t="shared" si="26"/>
        <v>0.41650000000000009</v>
      </c>
    </row>
    <row r="1722" spans="2:5">
      <c r="B1722" s="82">
        <v>41997</v>
      </c>
      <c r="C1722" s="73">
        <v>2.39</v>
      </c>
      <c r="D1722" s="73">
        <v>2.7955000000000001</v>
      </c>
      <c r="E1722" s="95">
        <f t="shared" si="26"/>
        <v>0.40549999999999997</v>
      </c>
    </row>
    <row r="1723" spans="2:5">
      <c r="B1723" s="82">
        <v>41998</v>
      </c>
      <c r="C1723" s="73">
        <v>2.3855</v>
      </c>
      <c r="D1723" s="73">
        <v>2.7955000000000001</v>
      </c>
      <c r="E1723" s="95">
        <f t="shared" si="26"/>
        <v>0.41000000000000014</v>
      </c>
    </row>
    <row r="1724" spans="2:5">
      <c r="B1724" s="82">
        <v>41999</v>
      </c>
      <c r="C1724" s="73">
        <v>2.3677999999999999</v>
      </c>
      <c r="D1724" s="73">
        <v>2.7694999999999999</v>
      </c>
      <c r="E1724" s="95">
        <f t="shared" si="26"/>
        <v>0.40169999999999995</v>
      </c>
    </row>
    <row r="1725" spans="2:5">
      <c r="B1725" s="82">
        <v>42002</v>
      </c>
      <c r="C1725" s="73">
        <v>2.3155000000000001</v>
      </c>
      <c r="D1725" s="73">
        <v>2.7250999999999999</v>
      </c>
      <c r="E1725" s="95">
        <f t="shared" si="26"/>
        <v>0.40959999999999974</v>
      </c>
    </row>
    <row r="1726" spans="2:5">
      <c r="B1726" s="82">
        <v>42003</v>
      </c>
      <c r="C1726" s="73">
        <v>2.298</v>
      </c>
      <c r="D1726" s="73">
        <v>2.7095000000000002</v>
      </c>
      <c r="E1726" s="95">
        <f t="shared" si="26"/>
        <v>0.4115000000000002</v>
      </c>
    </row>
    <row r="1727" spans="2:5">
      <c r="B1727" s="82">
        <v>42004</v>
      </c>
      <c r="C1727" s="73">
        <v>2.2824999999999998</v>
      </c>
      <c r="D1727" s="73">
        <v>2.7</v>
      </c>
      <c r="E1727" s="95">
        <f t="shared" si="26"/>
        <v>0.41750000000000043</v>
      </c>
    </row>
    <row r="1728" spans="2:5">
      <c r="B1728" s="82">
        <v>42005</v>
      </c>
      <c r="C1728" s="73">
        <v>2.2824999999999998</v>
      </c>
      <c r="D1728" s="73">
        <v>2.6989999999999998</v>
      </c>
      <c r="E1728" s="95">
        <f t="shared" si="26"/>
        <v>0.41650000000000009</v>
      </c>
    </row>
    <row r="1729" spans="2:5">
      <c r="B1729" s="82">
        <v>42006</v>
      </c>
      <c r="C1729" s="73">
        <v>2.2240000000000002</v>
      </c>
      <c r="D1729" s="73">
        <v>2.6402999999999999</v>
      </c>
      <c r="E1729" s="95">
        <f t="shared" si="26"/>
        <v>0.41629999999999967</v>
      </c>
    </row>
    <row r="1730" spans="2:5">
      <c r="B1730" s="82">
        <v>42009</v>
      </c>
      <c r="C1730" s="73">
        <v>2.1423999999999999</v>
      </c>
      <c r="D1730" s="73">
        <v>2.5467</v>
      </c>
      <c r="E1730" s="95">
        <f t="shared" si="26"/>
        <v>0.4043000000000001</v>
      </c>
    </row>
    <row r="1731" spans="2:5">
      <c r="B1731" s="82">
        <v>42010</v>
      </c>
      <c r="C1731" s="73">
        <v>2.0455000000000001</v>
      </c>
      <c r="D1731" s="73">
        <v>2.4371</v>
      </c>
      <c r="E1731" s="95">
        <f t="shared" si="26"/>
        <v>0.39159999999999995</v>
      </c>
    </row>
    <row r="1732" spans="2:5">
      <c r="B1732" s="82">
        <v>42011</v>
      </c>
      <c r="C1732" s="73">
        <v>2.0838000000000001</v>
      </c>
      <c r="D1732" s="73">
        <v>2.4740000000000002</v>
      </c>
      <c r="E1732" s="95">
        <f t="shared" si="26"/>
        <v>0.3902000000000001</v>
      </c>
    </row>
    <row r="1733" spans="2:5">
      <c r="B1733" s="82">
        <v>42012</v>
      </c>
      <c r="C1733" s="73">
        <v>2.1379999999999999</v>
      </c>
      <c r="D1733" s="73">
        <v>2.5484999999999998</v>
      </c>
      <c r="E1733" s="95">
        <f t="shared" si="26"/>
        <v>0.41049999999999986</v>
      </c>
    </row>
    <row r="1734" spans="2:5">
      <c r="B1734" s="82">
        <v>42013</v>
      </c>
      <c r="C1734" s="73">
        <v>2.0665</v>
      </c>
      <c r="D1734" s="73">
        <v>2.4698000000000002</v>
      </c>
      <c r="E1734" s="95">
        <f t="shared" ref="E1734:E1797" si="27">D1734-C1734</f>
        <v>0.40330000000000021</v>
      </c>
    </row>
    <row r="1735" spans="2:5">
      <c r="B1735" s="82">
        <v>42016</v>
      </c>
      <c r="C1735" s="73">
        <v>2.0253000000000001</v>
      </c>
      <c r="D1735" s="73">
        <v>2.4325000000000001</v>
      </c>
      <c r="E1735" s="95">
        <f t="shared" si="27"/>
        <v>0.40720000000000001</v>
      </c>
    </row>
    <row r="1736" spans="2:5">
      <c r="B1736" s="82">
        <v>42017</v>
      </c>
      <c r="C1736" s="73">
        <v>2.0133000000000001</v>
      </c>
      <c r="D1736" s="73">
        <v>2.4283000000000001</v>
      </c>
      <c r="E1736" s="95">
        <f t="shared" si="27"/>
        <v>0.41500000000000004</v>
      </c>
    </row>
    <row r="1737" spans="2:5">
      <c r="B1737" s="82">
        <v>42018</v>
      </c>
      <c r="C1737" s="73">
        <v>1.9689999999999999</v>
      </c>
      <c r="D1737" s="73">
        <v>2.3927999999999998</v>
      </c>
      <c r="E1737" s="95">
        <f t="shared" si="27"/>
        <v>0.42379999999999995</v>
      </c>
    </row>
    <row r="1738" spans="2:5">
      <c r="B1738" s="82">
        <v>42019</v>
      </c>
      <c r="C1738" s="73">
        <v>1.8332999999999999</v>
      </c>
      <c r="D1738" s="73">
        <v>2.2917999999999998</v>
      </c>
      <c r="E1738" s="95">
        <f t="shared" si="27"/>
        <v>0.45849999999999991</v>
      </c>
    </row>
    <row r="1739" spans="2:5">
      <c r="B1739" s="82">
        <v>42020</v>
      </c>
      <c r="C1739" s="73">
        <v>1.9560999999999999</v>
      </c>
      <c r="D1739" s="73">
        <v>2.3761000000000001</v>
      </c>
      <c r="E1739" s="95">
        <f t="shared" si="27"/>
        <v>0.42000000000000015</v>
      </c>
    </row>
    <row r="1740" spans="2:5">
      <c r="B1740" s="82">
        <v>42023</v>
      </c>
      <c r="C1740" s="73">
        <v>1.9534</v>
      </c>
      <c r="D1740" s="73">
        <v>2.3719999999999999</v>
      </c>
      <c r="E1740" s="95">
        <f t="shared" si="27"/>
        <v>0.41859999999999986</v>
      </c>
    </row>
    <row r="1741" spans="2:5">
      <c r="B1741" s="82">
        <v>42024</v>
      </c>
      <c r="C1741" s="73">
        <v>1.9155</v>
      </c>
      <c r="D1741" s="73">
        <v>2.3094999999999999</v>
      </c>
      <c r="E1741" s="95">
        <f t="shared" si="27"/>
        <v>0.39399999999999991</v>
      </c>
    </row>
    <row r="1742" spans="2:5">
      <c r="B1742" s="82">
        <v>42025</v>
      </c>
      <c r="C1742" s="73">
        <v>2.0059999999999998</v>
      </c>
      <c r="D1742" s="73">
        <v>2.3885000000000001</v>
      </c>
      <c r="E1742" s="95">
        <f t="shared" si="27"/>
        <v>0.38250000000000028</v>
      </c>
    </row>
    <row r="1743" spans="2:5">
      <c r="B1743" s="82">
        <v>42026</v>
      </c>
      <c r="C1743" s="73">
        <v>2.0005000000000002</v>
      </c>
      <c r="D1743" s="73">
        <v>2.3609999999999998</v>
      </c>
      <c r="E1743" s="95">
        <f t="shared" si="27"/>
        <v>0.3604999999999996</v>
      </c>
    </row>
    <row r="1744" spans="2:5">
      <c r="B1744" s="82">
        <v>42027</v>
      </c>
      <c r="C1744" s="73">
        <v>1.9403000000000001</v>
      </c>
      <c r="D1744" s="73">
        <v>2.2972000000000001</v>
      </c>
      <c r="E1744" s="95">
        <f t="shared" si="27"/>
        <v>0.3569</v>
      </c>
    </row>
    <row r="1745" spans="2:5">
      <c r="B1745" s="82">
        <v>42030</v>
      </c>
      <c r="C1745" s="73">
        <v>1.9695</v>
      </c>
      <c r="D1745" s="73">
        <v>2.3243</v>
      </c>
      <c r="E1745" s="95">
        <f t="shared" si="27"/>
        <v>0.3548</v>
      </c>
    </row>
    <row r="1746" spans="2:5">
      <c r="B1746" s="82">
        <v>42031</v>
      </c>
      <c r="C1746" s="73">
        <v>1.9704999999999999</v>
      </c>
      <c r="D1746" s="73">
        <v>2.3313000000000001</v>
      </c>
      <c r="E1746" s="95">
        <f t="shared" si="27"/>
        <v>0.36080000000000023</v>
      </c>
    </row>
    <row r="1747" spans="2:5">
      <c r="B1747" s="82">
        <v>42032</v>
      </c>
      <c r="C1747" s="73">
        <v>1.8620000000000001</v>
      </c>
      <c r="D1747" s="73">
        <v>2.2170000000000001</v>
      </c>
      <c r="E1747" s="95">
        <f t="shared" si="27"/>
        <v>0.35499999999999998</v>
      </c>
    </row>
    <row r="1748" spans="2:5">
      <c r="B1748" s="82">
        <v>42033</v>
      </c>
      <c r="C1748" s="73">
        <v>1.8883000000000001</v>
      </c>
      <c r="D1748" s="73">
        <v>2.2391999999999999</v>
      </c>
      <c r="E1748" s="95">
        <f t="shared" si="27"/>
        <v>0.35089999999999977</v>
      </c>
    </row>
    <row r="1749" spans="2:5">
      <c r="B1749" s="82">
        <v>42034</v>
      </c>
      <c r="C1749" s="73">
        <v>1.7873000000000001</v>
      </c>
      <c r="D1749" s="73">
        <v>2.1493000000000002</v>
      </c>
      <c r="E1749" s="95">
        <f t="shared" si="27"/>
        <v>0.3620000000000001</v>
      </c>
    </row>
    <row r="1750" spans="2:5">
      <c r="B1750" s="82">
        <v>42037</v>
      </c>
      <c r="C1750" s="73">
        <v>1.7997999999999998</v>
      </c>
      <c r="D1750" s="73">
        <v>2.1678000000000002</v>
      </c>
      <c r="E1750" s="95">
        <f t="shared" si="27"/>
        <v>0.36800000000000033</v>
      </c>
    </row>
    <row r="1751" spans="2:5">
      <c r="B1751" s="82">
        <v>42038</v>
      </c>
      <c r="C1751" s="73">
        <v>1.931</v>
      </c>
      <c r="D1751" s="73">
        <v>2.2987000000000002</v>
      </c>
      <c r="E1751" s="95">
        <f t="shared" si="27"/>
        <v>0.36770000000000014</v>
      </c>
    </row>
    <row r="1752" spans="2:5">
      <c r="B1752" s="82">
        <v>42039</v>
      </c>
      <c r="C1752" s="73">
        <v>1.8908</v>
      </c>
      <c r="D1752" s="73">
        <v>2.2692999999999999</v>
      </c>
      <c r="E1752" s="95">
        <f t="shared" si="27"/>
        <v>0.37849999999999984</v>
      </c>
    </row>
    <row r="1753" spans="2:5">
      <c r="B1753" s="82">
        <v>42040</v>
      </c>
      <c r="C1753" s="73">
        <v>1.9569999999999999</v>
      </c>
      <c r="D1753" s="73">
        <v>2.3435999999999999</v>
      </c>
      <c r="E1753" s="95">
        <f t="shared" si="27"/>
        <v>0.38660000000000005</v>
      </c>
    </row>
    <row r="1754" spans="2:5">
      <c r="B1754" s="82">
        <v>42041</v>
      </c>
      <c r="C1754" s="73">
        <v>2.0964999999999998</v>
      </c>
      <c r="D1754" s="73">
        <v>2.4420000000000002</v>
      </c>
      <c r="E1754" s="95">
        <f t="shared" si="27"/>
        <v>0.34550000000000036</v>
      </c>
    </row>
    <row r="1755" spans="2:5">
      <c r="B1755" s="82">
        <v>42044</v>
      </c>
      <c r="C1755" s="73">
        <v>2.1164999999999998</v>
      </c>
      <c r="D1755" s="73">
        <v>2.4655</v>
      </c>
      <c r="E1755" s="95">
        <f t="shared" si="27"/>
        <v>0.3490000000000002</v>
      </c>
    </row>
    <row r="1756" spans="2:5">
      <c r="B1756" s="82">
        <v>42045</v>
      </c>
      <c r="C1756" s="73">
        <v>2.1343000000000001</v>
      </c>
      <c r="D1756" s="73">
        <v>2.4859999999999998</v>
      </c>
      <c r="E1756" s="95">
        <f t="shared" si="27"/>
        <v>0.35169999999999968</v>
      </c>
    </row>
    <row r="1757" spans="2:5">
      <c r="B1757" s="82">
        <v>42046</v>
      </c>
      <c r="C1757" s="73">
        <v>2.1488</v>
      </c>
      <c r="D1757" s="73">
        <v>2.4834999999999998</v>
      </c>
      <c r="E1757" s="95">
        <f t="shared" si="27"/>
        <v>0.33469999999999978</v>
      </c>
    </row>
    <row r="1758" spans="2:5">
      <c r="B1758" s="82">
        <v>42047</v>
      </c>
      <c r="C1758" s="73">
        <v>2.1175000000000002</v>
      </c>
      <c r="D1758" s="73">
        <v>2.4779999999999998</v>
      </c>
      <c r="E1758" s="95">
        <f t="shared" si="27"/>
        <v>0.3604999999999996</v>
      </c>
    </row>
    <row r="1759" spans="2:5">
      <c r="B1759" s="82">
        <v>42048</v>
      </c>
      <c r="C1759" s="73">
        <v>2.1764999999999999</v>
      </c>
      <c r="D1759" s="73">
        <v>2.5465999999999998</v>
      </c>
      <c r="E1759" s="95">
        <f t="shared" si="27"/>
        <v>0.37009999999999987</v>
      </c>
    </row>
    <row r="1760" spans="2:5">
      <c r="B1760" s="82">
        <v>42051</v>
      </c>
      <c r="C1760" s="73">
        <v>2.1739999999999999</v>
      </c>
      <c r="D1760" s="73">
        <v>2.5430000000000001</v>
      </c>
      <c r="E1760" s="95">
        <f t="shared" si="27"/>
        <v>0.36900000000000022</v>
      </c>
    </row>
    <row r="1761" spans="2:5">
      <c r="B1761" s="82">
        <v>42052</v>
      </c>
      <c r="C1761" s="73">
        <v>2.2648000000000001</v>
      </c>
      <c r="D1761" s="73">
        <v>2.6265000000000001</v>
      </c>
      <c r="E1761" s="95">
        <f t="shared" si="27"/>
        <v>0.36169999999999991</v>
      </c>
    </row>
    <row r="1762" spans="2:5">
      <c r="B1762" s="82">
        <v>42053</v>
      </c>
      <c r="C1762" s="73">
        <v>2.2098</v>
      </c>
      <c r="D1762" s="73">
        <v>2.609</v>
      </c>
      <c r="E1762" s="95">
        <f t="shared" si="27"/>
        <v>0.3992</v>
      </c>
    </row>
    <row r="1763" spans="2:5">
      <c r="B1763" s="82">
        <v>42054</v>
      </c>
      <c r="C1763" s="73">
        <v>2.2469999999999999</v>
      </c>
      <c r="D1763" s="73">
        <v>2.6374</v>
      </c>
      <c r="E1763" s="95">
        <f t="shared" si="27"/>
        <v>0.39040000000000008</v>
      </c>
    </row>
    <row r="1764" spans="2:5">
      <c r="B1764" s="82">
        <v>42055</v>
      </c>
      <c r="C1764" s="73">
        <v>2.2422</v>
      </c>
      <c r="D1764" s="73">
        <v>2.613</v>
      </c>
      <c r="E1764" s="95">
        <f t="shared" si="27"/>
        <v>0.37080000000000002</v>
      </c>
    </row>
    <row r="1765" spans="2:5">
      <c r="B1765" s="82">
        <v>42058</v>
      </c>
      <c r="C1765" s="73">
        <v>2.1928000000000001</v>
      </c>
      <c r="D1765" s="73">
        <v>2.5653999999999999</v>
      </c>
      <c r="E1765" s="95">
        <f t="shared" si="27"/>
        <v>0.37259999999999982</v>
      </c>
    </row>
    <row r="1766" spans="2:5">
      <c r="B1766" s="82">
        <v>42059</v>
      </c>
      <c r="C1766" s="73">
        <v>2.1150000000000002</v>
      </c>
      <c r="D1766" s="73">
        <v>2.4998</v>
      </c>
      <c r="E1766" s="95">
        <f t="shared" si="27"/>
        <v>0.38479999999999981</v>
      </c>
    </row>
    <row r="1767" spans="2:5">
      <c r="B1767" s="82">
        <v>42060</v>
      </c>
      <c r="C1767" s="73">
        <v>2.0998000000000001</v>
      </c>
      <c r="D1767" s="73">
        <v>2.4735</v>
      </c>
      <c r="E1767" s="95">
        <f t="shared" si="27"/>
        <v>0.37369999999999992</v>
      </c>
    </row>
    <row r="1768" spans="2:5">
      <c r="B1768" s="82">
        <v>42061</v>
      </c>
      <c r="C1768" s="73">
        <v>2.1573000000000002</v>
      </c>
      <c r="D1768" s="73">
        <v>2.5272999999999999</v>
      </c>
      <c r="E1768" s="95">
        <f t="shared" si="27"/>
        <v>0.36999999999999966</v>
      </c>
    </row>
    <row r="1769" spans="2:5">
      <c r="B1769" s="82">
        <v>42062</v>
      </c>
      <c r="C1769" s="73">
        <v>2.1202999999999999</v>
      </c>
      <c r="D1769" s="73">
        <v>2.484</v>
      </c>
      <c r="E1769" s="95">
        <f t="shared" si="27"/>
        <v>0.36370000000000013</v>
      </c>
    </row>
    <row r="1770" spans="2:5">
      <c r="B1770" s="82">
        <v>42065</v>
      </c>
      <c r="C1770" s="73">
        <v>2.206</v>
      </c>
      <c r="D1770" s="73">
        <v>2.5733000000000001</v>
      </c>
      <c r="E1770" s="95">
        <f t="shared" si="27"/>
        <v>0.36730000000000018</v>
      </c>
    </row>
    <row r="1771" spans="2:5">
      <c r="B1771" s="82">
        <v>42066</v>
      </c>
      <c r="C1771" s="73">
        <v>2.2399</v>
      </c>
      <c r="D1771" s="73">
        <v>2.6040000000000001</v>
      </c>
      <c r="E1771" s="95">
        <f t="shared" si="27"/>
        <v>0.36410000000000009</v>
      </c>
    </row>
    <row r="1772" spans="2:5">
      <c r="B1772" s="82">
        <v>42067</v>
      </c>
      <c r="C1772" s="73">
        <v>2.2395</v>
      </c>
      <c r="D1772" s="73">
        <v>2.6105</v>
      </c>
      <c r="E1772" s="95">
        <f t="shared" si="27"/>
        <v>0.371</v>
      </c>
    </row>
    <row r="1773" spans="2:5">
      <c r="B1773" s="82">
        <v>42068</v>
      </c>
      <c r="C1773" s="73">
        <v>2.2389999999999999</v>
      </c>
      <c r="D1773" s="73">
        <v>2.6183999999999998</v>
      </c>
      <c r="E1773" s="95">
        <f t="shared" si="27"/>
        <v>0.37939999999999996</v>
      </c>
    </row>
    <row r="1774" spans="2:5">
      <c r="B1774" s="82">
        <v>42069</v>
      </c>
      <c r="C1774" s="73">
        <v>2.3578000000000001</v>
      </c>
      <c r="D1774" s="73">
        <v>2.7233000000000001</v>
      </c>
      <c r="E1774" s="95">
        <f t="shared" si="27"/>
        <v>0.36549999999999994</v>
      </c>
    </row>
    <row r="1775" spans="2:5">
      <c r="B1775" s="82">
        <v>42072</v>
      </c>
      <c r="C1775" s="73">
        <v>2.2984999999999998</v>
      </c>
      <c r="D1775" s="73">
        <v>2.6741000000000001</v>
      </c>
      <c r="E1775" s="95">
        <f t="shared" si="27"/>
        <v>0.37560000000000038</v>
      </c>
    </row>
    <row r="1776" spans="2:5">
      <c r="B1776" s="82">
        <v>42073</v>
      </c>
      <c r="C1776" s="73">
        <v>2.2450000000000001</v>
      </c>
      <c r="D1776" s="73">
        <v>2.5964999999999998</v>
      </c>
      <c r="E1776" s="95">
        <f t="shared" si="27"/>
        <v>0.3514999999999997</v>
      </c>
    </row>
    <row r="1777" spans="2:5">
      <c r="B1777" s="82">
        <v>42074</v>
      </c>
      <c r="C1777" s="73">
        <v>2.226</v>
      </c>
      <c r="D1777" s="73">
        <v>2.5550000000000002</v>
      </c>
      <c r="E1777" s="95">
        <f t="shared" si="27"/>
        <v>0.32900000000000018</v>
      </c>
    </row>
    <row r="1778" spans="2:5">
      <c r="B1778" s="82">
        <v>42075</v>
      </c>
      <c r="C1778" s="73">
        <v>2.2292999999999998</v>
      </c>
      <c r="D1778" s="73">
        <v>2.5695000000000001</v>
      </c>
      <c r="E1778" s="95">
        <f t="shared" si="27"/>
        <v>0.34020000000000028</v>
      </c>
    </row>
    <row r="1779" spans="2:5">
      <c r="B1779" s="82">
        <v>42076</v>
      </c>
      <c r="C1779" s="73">
        <v>2.2280000000000002</v>
      </c>
      <c r="D1779" s="73">
        <v>2.5708000000000002</v>
      </c>
      <c r="E1779" s="95">
        <f t="shared" si="27"/>
        <v>0.34279999999999999</v>
      </c>
    </row>
    <row r="1780" spans="2:5">
      <c r="B1780" s="82">
        <v>42079</v>
      </c>
      <c r="C1780" s="73">
        <v>2.1808000000000001</v>
      </c>
      <c r="D1780" s="73">
        <v>2.5127999999999999</v>
      </c>
      <c r="E1780" s="95">
        <f t="shared" si="27"/>
        <v>0.33199999999999985</v>
      </c>
    </row>
    <row r="1781" spans="2:5">
      <c r="B1781" s="82">
        <v>42080</v>
      </c>
      <c r="C1781" s="73">
        <v>2.1547000000000001</v>
      </c>
      <c r="D1781" s="73">
        <v>2.4660000000000002</v>
      </c>
      <c r="E1781" s="95">
        <f t="shared" si="27"/>
        <v>0.31130000000000013</v>
      </c>
    </row>
    <row r="1782" spans="2:5">
      <c r="B1782" s="82">
        <v>42081</v>
      </c>
      <c r="C1782" s="73">
        <v>2.0072999999999999</v>
      </c>
      <c r="D1782" s="73">
        <v>2.3555000000000001</v>
      </c>
      <c r="E1782" s="95">
        <f t="shared" si="27"/>
        <v>0.34820000000000029</v>
      </c>
    </row>
    <row r="1783" spans="2:5">
      <c r="B1783" s="82">
        <v>42082</v>
      </c>
      <c r="C1783" s="73">
        <v>2.0503</v>
      </c>
      <c r="D1783" s="73">
        <v>2.3538000000000001</v>
      </c>
      <c r="E1783" s="95">
        <f t="shared" si="27"/>
        <v>0.3035000000000001</v>
      </c>
    </row>
    <row r="1784" spans="2:5">
      <c r="B1784" s="82">
        <v>42083</v>
      </c>
      <c r="C1784" s="73">
        <v>2.0278</v>
      </c>
      <c r="D1784" s="73">
        <v>2.3487999999999998</v>
      </c>
      <c r="E1784" s="95">
        <f t="shared" si="27"/>
        <v>0.32099999999999973</v>
      </c>
    </row>
    <row r="1785" spans="2:5">
      <c r="B1785" s="82">
        <v>42086</v>
      </c>
      <c r="C1785" s="73">
        <v>2.0053000000000001</v>
      </c>
      <c r="D1785" s="73">
        <v>2.3481999999999998</v>
      </c>
      <c r="E1785" s="95">
        <f t="shared" si="27"/>
        <v>0.34289999999999976</v>
      </c>
    </row>
    <row r="1786" spans="2:5">
      <c r="B1786" s="82">
        <v>42087</v>
      </c>
      <c r="C1786" s="73">
        <v>1.9673</v>
      </c>
      <c r="D1786" s="73">
        <v>2.3014999999999999</v>
      </c>
      <c r="E1786" s="95">
        <f t="shared" si="27"/>
        <v>0.33419999999999983</v>
      </c>
    </row>
    <row r="1787" spans="2:5">
      <c r="B1787" s="82">
        <v>42088</v>
      </c>
      <c r="C1787" s="73">
        <v>2.0192999999999999</v>
      </c>
      <c r="D1787" s="73">
        <v>2.3460000000000001</v>
      </c>
      <c r="E1787" s="95">
        <f t="shared" si="27"/>
        <v>0.32670000000000021</v>
      </c>
    </row>
    <row r="1788" spans="2:5">
      <c r="B1788" s="82">
        <v>42089</v>
      </c>
      <c r="C1788" s="73">
        <v>2.0853000000000002</v>
      </c>
      <c r="D1788" s="73">
        <v>2.4243999999999999</v>
      </c>
      <c r="E1788" s="95">
        <f t="shared" si="27"/>
        <v>0.33909999999999973</v>
      </c>
    </row>
    <row r="1789" spans="2:5">
      <c r="B1789" s="82">
        <v>42090</v>
      </c>
      <c r="C1789" s="73">
        <v>2.0525000000000002</v>
      </c>
      <c r="D1789" s="73">
        <v>2.379</v>
      </c>
      <c r="E1789" s="95">
        <f t="shared" si="27"/>
        <v>0.32649999999999979</v>
      </c>
    </row>
    <row r="1790" spans="2:5">
      <c r="B1790" s="82">
        <v>42093</v>
      </c>
      <c r="C1790" s="73">
        <v>2.0415000000000001</v>
      </c>
      <c r="D1790" s="73">
        <v>2.3919999999999999</v>
      </c>
      <c r="E1790" s="95">
        <f t="shared" si="27"/>
        <v>0.35049999999999981</v>
      </c>
    </row>
    <row r="1791" spans="2:5">
      <c r="B1791" s="82">
        <v>42094</v>
      </c>
      <c r="C1791" s="73">
        <v>2.0243000000000002</v>
      </c>
      <c r="D1791" s="73">
        <v>2.3885000000000001</v>
      </c>
      <c r="E1791" s="95">
        <f t="shared" si="27"/>
        <v>0.36419999999999986</v>
      </c>
    </row>
    <row r="1792" spans="2:5">
      <c r="B1792" s="82">
        <v>42095</v>
      </c>
      <c r="C1792" s="73">
        <v>1.9639</v>
      </c>
      <c r="D1792" s="73">
        <v>2.3199999999999998</v>
      </c>
      <c r="E1792" s="95">
        <f t="shared" si="27"/>
        <v>0.35609999999999986</v>
      </c>
    </row>
    <row r="1793" spans="2:5">
      <c r="B1793" s="82">
        <v>42096</v>
      </c>
      <c r="C1793" s="73">
        <v>2.0154999999999998</v>
      </c>
      <c r="D1793" s="73">
        <v>2.3904999999999998</v>
      </c>
      <c r="E1793" s="95">
        <f t="shared" si="27"/>
        <v>0.375</v>
      </c>
    </row>
    <row r="1794" spans="2:5">
      <c r="B1794" s="82">
        <v>42097</v>
      </c>
      <c r="C1794" s="73">
        <v>1.9495</v>
      </c>
      <c r="D1794" s="73">
        <v>2.3504999999999998</v>
      </c>
      <c r="E1794" s="95">
        <f t="shared" si="27"/>
        <v>0.4009999999999998</v>
      </c>
    </row>
    <row r="1795" spans="2:5">
      <c r="B1795" s="82">
        <v>42100</v>
      </c>
      <c r="C1795" s="73">
        <v>2.0089000000000001</v>
      </c>
      <c r="D1795" s="73">
        <v>2.4159999999999999</v>
      </c>
      <c r="E1795" s="95">
        <f t="shared" si="27"/>
        <v>0.4070999999999998</v>
      </c>
    </row>
    <row r="1796" spans="2:5">
      <c r="B1796" s="82">
        <v>42101</v>
      </c>
      <c r="C1796" s="73">
        <v>1.9878</v>
      </c>
      <c r="D1796" s="73">
        <v>2.3677999999999999</v>
      </c>
      <c r="E1796" s="95">
        <f t="shared" si="27"/>
        <v>0.37999999999999989</v>
      </c>
    </row>
    <row r="1797" spans="2:5">
      <c r="B1797" s="82">
        <v>42102</v>
      </c>
      <c r="C1797" s="73">
        <v>1.9983</v>
      </c>
      <c r="D1797" s="73">
        <v>2.3677999999999999</v>
      </c>
      <c r="E1797" s="95">
        <f t="shared" si="27"/>
        <v>0.36949999999999994</v>
      </c>
    </row>
    <row r="1798" spans="2:5">
      <c r="B1798" s="82">
        <v>42103</v>
      </c>
      <c r="C1798" s="73">
        <v>2.056</v>
      </c>
      <c r="D1798" s="73">
        <v>2.4363000000000001</v>
      </c>
      <c r="E1798" s="95">
        <f t="shared" ref="E1798:E1861" si="28">D1798-C1798</f>
        <v>0.38030000000000008</v>
      </c>
    </row>
    <row r="1799" spans="2:5">
      <c r="B1799" s="82">
        <v>42104</v>
      </c>
      <c r="C1799" s="73">
        <v>2.0415000000000001</v>
      </c>
      <c r="D1799" s="73">
        <v>2.4188000000000001</v>
      </c>
      <c r="E1799" s="95">
        <f t="shared" si="28"/>
        <v>0.37729999999999997</v>
      </c>
    </row>
    <row r="1800" spans="2:5">
      <c r="B1800" s="82">
        <v>42107</v>
      </c>
      <c r="C1800" s="73">
        <v>2.0129999999999999</v>
      </c>
      <c r="D1800" s="73">
        <v>2.4058000000000002</v>
      </c>
      <c r="E1800" s="95">
        <f t="shared" si="28"/>
        <v>0.39280000000000026</v>
      </c>
    </row>
    <row r="1801" spans="2:5">
      <c r="B1801" s="82">
        <v>42108</v>
      </c>
      <c r="C1801" s="73">
        <v>1.9815</v>
      </c>
      <c r="D1801" s="73">
        <v>2.3730000000000002</v>
      </c>
      <c r="E1801" s="95">
        <f t="shared" si="28"/>
        <v>0.39150000000000018</v>
      </c>
    </row>
    <row r="1802" spans="2:5">
      <c r="B1802" s="82">
        <v>42109</v>
      </c>
      <c r="C1802" s="73">
        <v>1.9744999999999999</v>
      </c>
      <c r="D1802" s="73">
        <v>2.3725000000000001</v>
      </c>
      <c r="E1802" s="95">
        <f t="shared" si="28"/>
        <v>0.39800000000000013</v>
      </c>
    </row>
    <row r="1803" spans="2:5">
      <c r="B1803" s="82">
        <v>42110</v>
      </c>
      <c r="C1803" s="73">
        <v>1.9778</v>
      </c>
      <c r="D1803" s="73">
        <v>2.3984000000000001</v>
      </c>
      <c r="E1803" s="95">
        <f t="shared" si="28"/>
        <v>0.42060000000000008</v>
      </c>
    </row>
    <row r="1804" spans="2:5">
      <c r="B1804" s="82">
        <v>42111</v>
      </c>
      <c r="C1804" s="73">
        <v>1.9553</v>
      </c>
      <c r="D1804" s="73">
        <v>2.3332999999999999</v>
      </c>
      <c r="E1804" s="95">
        <f t="shared" si="28"/>
        <v>0.37799999999999989</v>
      </c>
    </row>
    <row r="1805" spans="2:5">
      <c r="B1805" s="82">
        <v>42114</v>
      </c>
      <c r="C1805" s="73">
        <v>1.972</v>
      </c>
      <c r="D1805" s="73">
        <v>2.3582000000000001</v>
      </c>
      <c r="E1805" s="95">
        <f t="shared" si="28"/>
        <v>0.3862000000000001</v>
      </c>
    </row>
    <row r="1806" spans="2:5">
      <c r="B1806" s="82">
        <v>42115</v>
      </c>
      <c r="C1806" s="73">
        <v>1.9864999999999999</v>
      </c>
      <c r="D1806" s="73">
        <v>2.359</v>
      </c>
      <c r="E1806" s="95">
        <f t="shared" si="28"/>
        <v>0.37250000000000005</v>
      </c>
    </row>
    <row r="1807" spans="2:5">
      <c r="B1807" s="82">
        <v>42116</v>
      </c>
      <c r="C1807" s="73">
        <v>2.056</v>
      </c>
      <c r="D1807" s="73">
        <v>2.4344999999999999</v>
      </c>
      <c r="E1807" s="95">
        <f t="shared" si="28"/>
        <v>0.37849999999999984</v>
      </c>
    </row>
    <row r="1808" spans="2:5">
      <c r="B1808" s="82">
        <v>42117</v>
      </c>
      <c r="C1808" s="73">
        <v>2.0289999999999999</v>
      </c>
      <c r="D1808" s="73">
        <v>2.4047000000000001</v>
      </c>
      <c r="E1808" s="95">
        <f t="shared" si="28"/>
        <v>0.37570000000000014</v>
      </c>
    </row>
    <row r="1809" spans="2:5">
      <c r="B1809" s="82">
        <v>42118</v>
      </c>
      <c r="C1809" s="73">
        <v>1.9875</v>
      </c>
      <c r="D1809" s="73">
        <v>2.383</v>
      </c>
      <c r="E1809" s="95">
        <f t="shared" si="28"/>
        <v>0.39549999999999996</v>
      </c>
    </row>
    <row r="1810" spans="2:5">
      <c r="B1810" s="82">
        <v>42121</v>
      </c>
      <c r="C1810" s="73">
        <v>2.004</v>
      </c>
      <c r="D1810" s="73">
        <v>2.3902999999999999</v>
      </c>
      <c r="E1810" s="95">
        <f t="shared" si="28"/>
        <v>0.38629999999999987</v>
      </c>
    </row>
    <row r="1811" spans="2:5">
      <c r="B1811" s="82">
        <v>42122</v>
      </c>
      <c r="C1811" s="73">
        <v>2.0825</v>
      </c>
      <c r="D1811" s="73">
        <v>2.4859999999999998</v>
      </c>
      <c r="E1811" s="95">
        <f t="shared" si="28"/>
        <v>0.40349999999999975</v>
      </c>
    </row>
    <row r="1812" spans="2:5">
      <c r="B1812" s="82">
        <v>42123</v>
      </c>
      <c r="C1812" s="73">
        <v>2.1175000000000002</v>
      </c>
      <c r="D1812" s="73">
        <v>2.5255000000000001</v>
      </c>
      <c r="E1812" s="95">
        <f t="shared" si="28"/>
        <v>0.40799999999999992</v>
      </c>
    </row>
    <row r="1813" spans="2:5">
      <c r="B1813" s="82">
        <v>42124</v>
      </c>
      <c r="C1813" s="73">
        <v>2.1230000000000002</v>
      </c>
      <c r="D1813" s="73">
        <v>2.5265</v>
      </c>
      <c r="E1813" s="95">
        <f t="shared" si="28"/>
        <v>0.40349999999999975</v>
      </c>
    </row>
    <row r="1814" spans="2:5">
      <c r="B1814" s="82">
        <v>42125</v>
      </c>
      <c r="C1814" s="73">
        <v>2.2029999999999998</v>
      </c>
      <c r="D1814" s="73">
        <v>2.6114999999999999</v>
      </c>
      <c r="E1814" s="95">
        <f t="shared" si="28"/>
        <v>0.40850000000000009</v>
      </c>
    </row>
    <row r="1815" spans="2:5">
      <c r="B1815" s="82">
        <v>42128</v>
      </c>
      <c r="C1815" s="73">
        <v>2.2336</v>
      </c>
      <c r="D1815" s="73">
        <v>2.6606999999999998</v>
      </c>
      <c r="E1815" s="95">
        <f t="shared" si="28"/>
        <v>0.42709999999999981</v>
      </c>
    </row>
    <row r="1816" spans="2:5">
      <c r="B1816" s="82">
        <v>42129</v>
      </c>
      <c r="C1816" s="73">
        <v>2.27</v>
      </c>
      <c r="D1816" s="73">
        <v>2.6850000000000001</v>
      </c>
      <c r="E1816" s="95">
        <f t="shared" si="28"/>
        <v>0.41500000000000004</v>
      </c>
    </row>
    <row r="1817" spans="2:5">
      <c r="B1817" s="82">
        <v>42130</v>
      </c>
      <c r="C1817" s="73">
        <v>2.3252999999999999</v>
      </c>
      <c r="D1817" s="73">
        <v>2.7640000000000002</v>
      </c>
      <c r="E1817" s="95">
        <f t="shared" si="28"/>
        <v>0.43870000000000031</v>
      </c>
    </row>
    <row r="1818" spans="2:5">
      <c r="B1818" s="82">
        <v>42131</v>
      </c>
      <c r="C1818" s="73">
        <v>2.2603</v>
      </c>
      <c r="D1818" s="73">
        <v>2.6764999999999999</v>
      </c>
      <c r="E1818" s="95">
        <f t="shared" si="28"/>
        <v>0.4161999999999999</v>
      </c>
    </row>
    <row r="1819" spans="2:5">
      <c r="B1819" s="82">
        <v>42132</v>
      </c>
      <c r="C1819" s="73">
        <v>2.2235</v>
      </c>
      <c r="D1819" s="73">
        <v>2.6684000000000001</v>
      </c>
      <c r="E1819" s="95">
        <f t="shared" si="28"/>
        <v>0.44490000000000007</v>
      </c>
    </row>
    <row r="1820" spans="2:5">
      <c r="B1820" s="82">
        <v>42135</v>
      </c>
      <c r="C1820" s="73">
        <v>2.347</v>
      </c>
      <c r="D1820" s="73">
        <v>2.8041</v>
      </c>
      <c r="E1820" s="95">
        <f t="shared" si="28"/>
        <v>0.45710000000000006</v>
      </c>
    </row>
    <row r="1821" spans="2:5">
      <c r="B1821" s="82">
        <v>42136</v>
      </c>
      <c r="C1821" s="73">
        <v>2.3182999999999998</v>
      </c>
      <c r="D1821" s="73">
        <v>2.7713999999999999</v>
      </c>
      <c r="E1821" s="95">
        <f t="shared" si="28"/>
        <v>0.45310000000000006</v>
      </c>
    </row>
    <row r="1822" spans="2:5">
      <c r="B1822" s="82">
        <v>42137</v>
      </c>
      <c r="C1822" s="73">
        <v>2.35</v>
      </c>
      <c r="D1822" s="73">
        <v>2.8266999999999998</v>
      </c>
      <c r="E1822" s="95">
        <f t="shared" si="28"/>
        <v>0.47669999999999968</v>
      </c>
    </row>
    <row r="1823" spans="2:5">
      <c r="B1823" s="82">
        <v>42138</v>
      </c>
      <c r="C1823" s="73">
        <v>2.2873000000000001</v>
      </c>
      <c r="D1823" s="73">
        <v>2.7845</v>
      </c>
      <c r="E1823" s="95">
        <f t="shared" si="28"/>
        <v>0.49719999999999986</v>
      </c>
    </row>
    <row r="1824" spans="2:5">
      <c r="B1824" s="82">
        <v>42139</v>
      </c>
      <c r="C1824" s="73">
        <v>2.1998000000000002</v>
      </c>
      <c r="D1824" s="73">
        <v>2.6734</v>
      </c>
      <c r="E1824" s="95">
        <f t="shared" si="28"/>
        <v>0.4735999999999998</v>
      </c>
    </row>
    <row r="1825" spans="2:5">
      <c r="B1825" s="82">
        <v>42142</v>
      </c>
      <c r="C1825" s="73">
        <v>2.2907000000000002</v>
      </c>
      <c r="D1825" s="73">
        <v>2.7560000000000002</v>
      </c>
      <c r="E1825" s="95">
        <f t="shared" si="28"/>
        <v>0.46530000000000005</v>
      </c>
    </row>
    <row r="1826" spans="2:5">
      <c r="B1826" s="82">
        <v>42143</v>
      </c>
      <c r="C1826" s="73">
        <v>2.3346</v>
      </c>
      <c r="D1826" s="73">
        <v>2.7784</v>
      </c>
      <c r="E1826" s="95">
        <f t="shared" si="28"/>
        <v>0.44379999999999997</v>
      </c>
    </row>
    <row r="1827" spans="2:5">
      <c r="B1827" s="82">
        <v>42144</v>
      </c>
      <c r="C1827" s="73">
        <v>2.2927</v>
      </c>
      <c r="D1827" s="73">
        <v>2.7503000000000002</v>
      </c>
      <c r="E1827" s="95">
        <f t="shared" si="28"/>
        <v>0.45760000000000023</v>
      </c>
    </row>
    <row r="1828" spans="2:5">
      <c r="B1828" s="82">
        <v>42145</v>
      </c>
      <c r="C1828" s="73">
        <v>2.2492999999999999</v>
      </c>
      <c r="D1828" s="73">
        <v>2.6989999999999998</v>
      </c>
      <c r="E1828" s="95">
        <f t="shared" si="28"/>
        <v>0.44969999999999999</v>
      </c>
    </row>
    <row r="1829" spans="2:5">
      <c r="B1829" s="82">
        <v>42146</v>
      </c>
      <c r="C1829" s="73">
        <v>2.2814999999999999</v>
      </c>
      <c r="D1829" s="73">
        <v>2.7195</v>
      </c>
      <c r="E1829" s="95">
        <f t="shared" si="28"/>
        <v>0.43800000000000017</v>
      </c>
    </row>
    <row r="1830" spans="2:5">
      <c r="B1830" s="82">
        <v>42149</v>
      </c>
      <c r="C1830" s="73">
        <v>2.278</v>
      </c>
      <c r="D1830" s="73">
        <v>2.7149999999999999</v>
      </c>
      <c r="E1830" s="95">
        <f t="shared" si="28"/>
        <v>0.43699999999999983</v>
      </c>
    </row>
    <row r="1831" spans="2:5">
      <c r="B1831" s="82">
        <v>42150</v>
      </c>
      <c r="C1831" s="73">
        <v>2.2210000000000001</v>
      </c>
      <c r="D1831" s="73">
        <v>2.6451000000000002</v>
      </c>
      <c r="E1831" s="95">
        <f t="shared" si="28"/>
        <v>0.42410000000000014</v>
      </c>
    </row>
    <row r="1832" spans="2:5">
      <c r="B1832" s="82">
        <v>42151</v>
      </c>
      <c r="C1832" s="73">
        <v>2.2073</v>
      </c>
      <c r="D1832" s="73">
        <v>2.6154999999999999</v>
      </c>
      <c r="E1832" s="95">
        <f t="shared" si="28"/>
        <v>0.4081999999999999</v>
      </c>
    </row>
    <row r="1833" spans="2:5">
      <c r="B1833" s="82">
        <v>42152</v>
      </c>
      <c r="C1833" s="73">
        <v>2.2185000000000001</v>
      </c>
      <c r="D1833" s="73">
        <v>2.6465000000000001</v>
      </c>
      <c r="E1833" s="95">
        <f t="shared" si="28"/>
        <v>0.42799999999999994</v>
      </c>
    </row>
    <row r="1834" spans="2:5">
      <c r="B1834" s="82">
        <v>42153</v>
      </c>
      <c r="C1834" s="73">
        <v>2.2145000000000001</v>
      </c>
      <c r="D1834" s="73">
        <v>2.6494999999999997</v>
      </c>
      <c r="E1834" s="95">
        <f t="shared" si="28"/>
        <v>0.43499999999999961</v>
      </c>
    </row>
    <row r="1835" spans="2:5">
      <c r="B1835" s="82">
        <v>42156</v>
      </c>
      <c r="C1835" s="73">
        <v>2.2624</v>
      </c>
      <c r="D1835" s="73">
        <v>2.6844999999999999</v>
      </c>
      <c r="E1835" s="95">
        <f t="shared" si="28"/>
        <v>0.42209999999999992</v>
      </c>
    </row>
    <row r="1836" spans="2:5">
      <c r="B1836" s="82">
        <v>42157</v>
      </c>
      <c r="C1836" s="73">
        <v>2.3380999999999998</v>
      </c>
      <c r="D1836" s="73">
        <v>2.7614999999999998</v>
      </c>
      <c r="E1836" s="95">
        <f t="shared" si="28"/>
        <v>0.4234</v>
      </c>
    </row>
    <row r="1837" spans="2:5">
      <c r="B1837" s="82">
        <v>42158</v>
      </c>
      <c r="C1837" s="73">
        <v>2.4447999999999999</v>
      </c>
      <c r="D1837" s="73">
        <v>2.8649</v>
      </c>
      <c r="E1837" s="95">
        <f t="shared" si="28"/>
        <v>0.42010000000000014</v>
      </c>
    </row>
    <row r="1838" spans="2:5">
      <c r="B1838" s="82">
        <v>42159</v>
      </c>
      <c r="C1838" s="73">
        <v>2.39</v>
      </c>
      <c r="D1838" s="73">
        <v>2.8193000000000001</v>
      </c>
      <c r="E1838" s="95">
        <f t="shared" si="28"/>
        <v>0.42930000000000001</v>
      </c>
    </row>
    <row r="1839" spans="2:5">
      <c r="B1839" s="82">
        <v>42160</v>
      </c>
      <c r="C1839" s="73">
        <v>2.492</v>
      </c>
      <c r="D1839" s="73">
        <v>2.9031000000000002</v>
      </c>
      <c r="E1839" s="95">
        <f t="shared" si="28"/>
        <v>0.41110000000000024</v>
      </c>
    </row>
    <row r="1840" spans="2:5">
      <c r="B1840" s="82">
        <v>42163</v>
      </c>
      <c r="C1840" s="73">
        <v>2.4595000000000002</v>
      </c>
      <c r="D1840" s="73">
        <v>2.8954</v>
      </c>
      <c r="E1840" s="95">
        <f t="shared" si="28"/>
        <v>0.43589999999999973</v>
      </c>
    </row>
    <row r="1841" spans="2:5">
      <c r="B1841" s="82">
        <v>42164</v>
      </c>
      <c r="C1841" s="73">
        <v>2.5167000000000002</v>
      </c>
      <c r="D1841" s="73">
        <v>2.9459999999999997</v>
      </c>
      <c r="E1841" s="95">
        <f t="shared" si="28"/>
        <v>0.42929999999999957</v>
      </c>
    </row>
    <row r="1842" spans="2:5">
      <c r="B1842" s="82">
        <v>42165</v>
      </c>
      <c r="C1842" s="73">
        <v>2.5617999999999999</v>
      </c>
      <c r="D1842" s="73">
        <v>2.9882</v>
      </c>
      <c r="E1842" s="95">
        <f t="shared" si="28"/>
        <v>0.42640000000000011</v>
      </c>
    </row>
    <row r="1843" spans="2:5">
      <c r="B1843" s="82">
        <v>42166</v>
      </c>
      <c r="C1843" s="73">
        <v>2.4569999999999999</v>
      </c>
      <c r="D1843" s="73">
        <v>2.871</v>
      </c>
      <c r="E1843" s="95">
        <f t="shared" si="28"/>
        <v>0.41400000000000015</v>
      </c>
    </row>
    <row r="1844" spans="2:5">
      <c r="B1844" s="82">
        <v>42167</v>
      </c>
      <c r="C1844" s="73">
        <v>2.4712999999999998</v>
      </c>
      <c r="D1844" s="73">
        <v>2.8824999999999998</v>
      </c>
      <c r="E1844" s="95">
        <f t="shared" si="28"/>
        <v>0.41120000000000001</v>
      </c>
    </row>
    <row r="1845" spans="2:5">
      <c r="B1845" s="82">
        <v>42170</v>
      </c>
      <c r="C1845" s="73">
        <v>2.4363999999999999</v>
      </c>
      <c r="D1845" s="73">
        <v>2.8614000000000002</v>
      </c>
      <c r="E1845" s="95">
        <f t="shared" si="28"/>
        <v>0.42500000000000027</v>
      </c>
    </row>
    <row r="1846" spans="2:5">
      <c r="B1846" s="82">
        <v>42171</v>
      </c>
      <c r="C1846" s="73">
        <v>2.3975</v>
      </c>
      <c r="D1846" s="73">
        <v>2.819</v>
      </c>
      <c r="E1846" s="95">
        <f t="shared" si="28"/>
        <v>0.42149999999999999</v>
      </c>
    </row>
    <row r="1847" spans="2:5">
      <c r="B1847" s="82">
        <v>42172</v>
      </c>
      <c r="C1847" s="73">
        <v>2.3970000000000002</v>
      </c>
      <c r="D1847" s="73">
        <v>2.8553999999999999</v>
      </c>
      <c r="E1847" s="95">
        <f t="shared" si="28"/>
        <v>0.4583999999999997</v>
      </c>
    </row>
    <row r="1848" spans="2:5">
      <c r="B1848" s="82">
        <v>42173</v>
      </c>
      <c r="C1848" s="73">
        <v>2.4154999999999998</v>
      </c>
      <c r="D1848" s="73">
        <v>2.8769999999999998</v>
      </c>
      <c r="E1848" s="95">
        <f t="shared" si="28"/>
        <v>0.46150000000000002</v>
      </c>
    </row>
    <row r="1849" spans="2:5">
      <c r="B1849" s="82">
        <v>42174</v>
      </c>
      <c r="C1849" s="73">
        <v>2.3395000000000001</v>
      </c>
      <c r="D1849" s="73">
        <v>2.794</v>
      </c>
      <c r="E1849" s="95">
        <f t="shared" si="28"/>
        <v>0.4544999999999999</v>
      </c>
    </row>
    <row r="1850" spans="2:5">
      <c r="B1850" s="82">
        <v>42177</v>
      </c>
      <c r="C1850" s="73">
        <v>2.4540999999999999</v>
      </c>
      <c r="D1850" s="73">
        <v>2.9074999999999998</v>
      </c>
      <c r="E1850" s="95">
        <f t="shared" si="28"/>
        <v>0.4533999999999998</v>
      </c>
    </row>
    <row r="1851" spans="2:5">
      <c r="B1851" s="82">
        <v>42178</v>
      </c>
      <c r="C1851" s="73">
        <v>2.4950999999999999</v>
      </c>
      <c r="D1851" s="73">
        <v>2.9546000000000001</v>
      </c>
      <c r="E1851" s="95">
        <f t="shared" si="28"/>
        <v>0.45950000000000024</v>
      </c>
    </row>
    <row r="1852" spans="2:5">
      <c r="B1852" s="82">
        <v>42179</v>
      </c>
      <c r="C1852" s="73">
        <v>2.4611000000000001</v>
      </c>
      <c r="D1852" s="73">
        <v>2.9234999999999998</v>
      </c>
      <c r="E1852" s="95">
        <f t="shared" si="28"/>
        <v>0.4623999999999997</v>
      </c>
    </row>
    <row r="1853" spans="2:5">
      <c r="B1853" s="82">
        <v>42180</v>
      </c>
      <c r="C1853" s="73">
        <v>2.5072000000000001</v>
      </c>
      <c r="D1853" s="73">
        <v>2.9718999999999998</v>
      </c>
      <c r="E1853" s="95">
        <f t="shared" si="28"/>
        <v>0.46469999999999967</v>
      </c>
    </row>
    <row r="1854" spans="2:5">
      <c r="B1854" s="82">
        <v>42181</v>
      </c>
      <c r="C1854" s="73">
        <v>2.5620000000000003</v>
      </c>
      <c r="D1854" s="73">
        <v>3.0352999999999999</v>
      </c>
      <c r="E1854" s="95">
        <f t="shared" si="28"/>
        <v>0.47329999999999961</v>
      </c>
    </row>
    <row r="1855" spans="2:5">
      <c r="B1855" s="82">
        <v>42184</v>
      </c>
      <c r="C1855" s="73">
        <v>2.4333999999999998</v>
      </c>
      <c r="D1855" s="73">
        <v>2.9104000000000001</v>
      </c>
      <c r="E1855" s="95">
        <f t="shared" si="28"/>
        <v>0.47700000000000031</v>
      </c>
    </row>
    <row r="1856" spans="2:5">
      <c r="B1856" s="82">
        <v>42185</v>
      </c>
      <c r="C1856" s="73">
        <v>2.4643000000000002</v>
      </c>
      <c r="D1856" s="73">
        <v>2.9394999999999998</v>
      </c>
      <c r="E1856" s="95">
        <f t="shared" si="28"/>
        <v>0.47519999999999962</v>
      </c>
    </row>
    <row r="1857" spans="2:5">
      <c r="B1857" s="82">
        <v>42186</v>
      </c>
      <c r="C1857" s="73">
        <v>2.5232999999999999</v>
      </c>
      <c r="D1857" s="73">
        <v>3.0024999999999999</v>
      </c>
      <c r="E1857" s="95">
        <f t="shared" si="28"/>
        <v>0.47920000000000007</v>
      </c>
    </row>
    <row r="1858" spans="2:5">
      <c r="B1858" s="82">
        <v>42187</v>
      </c>
      <c r="C1858" s="73">
        <v>2.4942000000000002</v>
      </c>
      <c r="D1858" s="73">
        <v>2.9843999999999999</v>
      </c>
      <c r="E1858" s="95">
        <f t="shared" si="28"/>
        <v>0.49019999999999975</v>
      </c>
    </row>
    <row r="1859" spans="2:5">
      <c r="B1859" s="82">
        <v>42188</v>
      </c>
      <c r="C1859" s="73">
        <v>2.488</v>
      </c>
      <c r="D1859" s="73">
        <v>2.9939999999999998</v>
      </c>
      <c r="E1859" s="95">
        <f t="shared" si="28"/>
        <v>0.50599999999999978</v>
      </c>
    </row>
    <row r="1860" spans="2:5">
      <c r="B1860" s="82">
        <v>42191</v>
      </c>
      <c r="C1860" s="73">
        <v>2.407</v>
      </c>
      <c r="D1860" s="73">
        <v>2.9031000000000002</v>
      </c>
      <c r="E1860" s="95">
        <f t="shared" si="28"/>
        <v>0.49610000000000021</v>
      </c>
    </row>
    <row r="1861" spans="2:5">
      <c r="B1861" s="82">
        <v>42192</v>
      </c>
      <c r="C1861" s="73">
        <v>2.3797999999999999</v>
      </c>
      <c r="D1861" s="73">
        <v>2.8597999999999999</v>
      </c>
      <c r="E1861" s="95">
        <f t="shared" si="28"/>
        <v>0.48</v>
      </c>
    </row>
    <row r="1862" spans="2:5">
      <c r="B1862" s="82">
        <v>42193</v>
      </c>
      <c r="C1862" s="73">
        <v>2.3105000000000002</v>
      </c>
      <c r="D1862" s="73">
        <v>2.79</v>
      </c>
      <c r="E1862" s="95">
        <f t="shared" ref="E1862:E1925" si="29">D1862-C1862</f>
        <v>0.47949999999999982</v>
      </c>
    </row>
    <row r="1863" spans="2:5">
      <c r="B1863" s="82">
        <v>42194</v>
      </c>
      <c r="C1863" s="73">
        <v>2.4249999999999998</v>
      </c>
      <c r="D1863" s="73">
        <v>2.9135999999999997</v>
      </c>
      <c r="E1863" s="95">
        <f t="shared" si="29"/>
        <v>0.48859999999999992</v>
      </c>
    </row>
    <row r="1864" spans="2:5">
      <c r="B1864" s="82">
        <v>42195</v>
      </c>
      <c r="C1864" s="73">
        <v>2.4912000000000001</v>
      </c>
      <c r="D1864" s="73">
        <v>2.9758</v>
      </c>
      <c r="E1864" s="95">
        <f t="shared" si="29"/>
        <v>0.48459999999999992</v>
      </c>
    </row>
    <row r="1865" spans="2:5">
      <c r="B1865" s="82">
        <v>42198</v>
      </c>
      <c r="C1865" s="73">
        <v>2.5409999999999999</v>
      </c>
      <c r="D1865" s="73">
        <v>3.0225</v>
      </c>
      <c r="E1865" s="95">
        <f t="shared" si="29"/>
        <v>0.48150000000000004</v>
      </c>
    </row>
    <row r="1866" spans="2:5">
      <c r="B1866" s="82">
        <v>42199</v>
      </c>
      <c r="C1866" s="73">
        <v>2.4823</v>
      </c>
      <c r="D1866" s="73">
        <v>2.9767999999999999</v>
      </c>
      <c r="E1866" s="95">
        <f t="shared" si="29"/>
        <v>0.49449999999999994</v>
      </c>
    </row>
    <row r="1867" spans="2:5">
      <c r="B1867" s="82">
        <v>42200</v>
      </c>
      <c r="C1867" s="73">
        <v>2.4346000000000001</v>
      </c>
      <c r="D1867" s="73">
        <v>2.9264999999999999</v>
      </c>
      <c r="E1867" s="95">
        <f t="shared" si="29"/>
        <v>0.49189999999999978</v>
      </c>
    </row>
    <row r="1868" spans="2:5">
      <c r="B1868" s="82">
        <v>42201</v>
      </c>
      <c r="C1868" s="73">
        <v>2.4335</v>
      </c>
      <c r="D1868" s="73">
        <v>2.9028</v>
      </c>
      <c r="E1868" s="95">
        <f t="shared" si="29"/>
        <v>0.46930000000000005</v>
      </c>
    </row>
    <row r="1869" spans="2:5">
      <c r="B1869" s="82">
        <v>42202</v>
      </c>
      <c r="C1869" s="73">
        <v>2.4390000000000001</v>
      </c>
      <c r="D1869" s="73">
        <v>2.8824999999999998</v>
      </c>
      <c r="E1869" s="95">
        <f t="shared" si="29"/>
        <v>0.44349999999999978</v>
      </c>
    </row>
    <row r="1870" spans="2:5">
      <c r="B1870" s="82">
        <v>42205</v>
      </c>
      <c r="C1870" s="73">
        <v>2.4580000000000002</v>
      </c>
      <c r="D1870" s="73">
        <v>2.8904999999999998</v>
      </c>
      <c r="E1870" s="95">
        <f t="shared" si="29"/>
        <v>0.43249999999999966</v>
      </c>
    </row>
    <row r="1871" spans="2:5">
      <c r="B1871" s="82">
        <v>42206</v>
      </c>
      <c r="C1871" s="73">
        <v>2.4102999999999999</v>
      </c>
      <c r="D1871" s="73">
        <v>2.8593000000000002</v>
      </c>
      <c r="E1871" s="95">
        <f t="shared" si="29"/>
        <v>0.44900000000000029</v>
      </c>
    </row>
    <row r="1872" spans="2:5">
      <c r="B1872" s="82">
        <v>42207</v>
      </c>
      <c r="C1872" s="73">
        <v>2.4135</v>
      </c>
      <c r="D1872" s="73">
        <v>2.8443000000000001</v>
      </c>
      <c r="E1872" s="95">
        <f t="shared" si="29"/>
        <v>0.43080000000000007</v>
      </c>
    </row>
    <row r="1873" spans="2:5">
      <c r="B1873" s="82">
        <v>42208</v>
      </c>
      <c r="C1873" s="73">
        <v>2.3540000000000001</v>
      </c>
      <c r="D1873" s="73">
        <v>2.7759999999999998</v>
      </c>
      <c r="E1873" s="95">
        <f t="shared" si="29"/>
        <v>0.42199999999999971</v>
      </c>
    </row>
    <row r="1874" spans="2:5">
      <c r="B1874" s="82">
        <v>42209</v>
      </c>
      <c r="C1874" s="73">
        <v>2.3464</v>
      </c>
      <c r="D1874" s="73">
        <v>2.7744999999999997</v>
      </c>
      <c r="E1874" s="95">
        <f t="shared" si="29"/>
        <v>0.4280999999999997</v>
      </c>
    </row>
    <row r="1875" spans="2:5">
      <c r="B1875" s="82">
        <v>42212</v>
      </c>
      <c r="C1875" s="73">
        <v>2.3022999999999998</v>
      </c>
      <c r="D1875" s="73">
        <v>2.7452000000000001</v>
      </c>
      <c r="E1875" s="95">
        <f t="shared" si="29"/>
        <v>0.44290000000000029</v>
      </c>
    </row>
    <row r="1876" spans="2:5">
      <c r="B1876" s="82">
        <v>42213</v>
      </c>
      <c r="C1876" s="73">
        <v>2.3315000000000001</v>
      </c>
      <c r="D1876" s="73">
        <v>2.7678000000000003</v>
      </c>
      <c r="E1876" s="95">
        <f t="shared" si="29"/>
        <v>0.43630000000000013</v>
      </c>
    </row>
    <row r="1877" spans="2:5">
      <c r="B1877" s="82">
        <v>42214</v>
      </c>
      <c r="C1877" s="73">
        <v>2.3669000000000002</v>
      </c>
      <c r="D1877" s="73">
        <v>2.7983000000000002</v>
      </c>
      <c r="E1877" s="95">
        <f t="shared" si="29"/>
        <v>0.43140000000000001</v>
      </c>
    </row>
    <row r="1878" spans="2:5">
      <c r="B1878" s="82">
        <v>42215</v>
      </c>
      <c r="C1878" s="73">
        <v>2.3439999999999999</v>
      </c>
      <c r="D1878" s="73">
        <v>2.7547999999999999</v>
      </c>
      <c r="E1878" s="95">
        <f t="shared" si="29"/>
        <v>0.41080000000000005</v>
      </c>
    </row>
    <row r="1879" spans="2:5">
      <c r="B1879" s="82">
        <v>42216</v>
      </c>
      <c r="C1879" s="73">
        <v>2.2669000000000001</v>
      </c>
      <c r="D1879" s="73">
        <v>2.7115999999999998</v>
      </c>
      <c r="E1879" s="95">
        <f t="shared" si="29"/>
        <v>0.44469999999999965</v>
      </c>
    </row>
    <row r="1880" spans="2:5">
      <c r="B1880" s="82">
        <v>42219</v>
      </c>
      <c r="C1880" s="73">
        <v>2.2345000000000002</v>
      </c>
      <c r="D1880" s="73">
        <v>2.6509999999999998</v>
      </c>
      <c r="E1880" s="95">
        <f t="shared" si="29"/>
        <v>0.41649999999999965</v>
      </c>
    </row>
    <row r="1881" spans="2:5">
      <c r="B1881" s="82">
        <v>42220</v>
      </c>
      <c r="C1881" s="73">
        <v>2.3094999999999999</v>
      </c>
      <c r="D1881" s="73">
        <v>2.7054999999999998</v>
      </c>
      <c r="E1881" s="95">
        <f t="shared" si="29"/>
        <v>0.39599999999999991</v>
      </c>
    </row>
    <row r="1882" spans="2:5">
      <c r="B1882" s="82">
        <v>42221</v>
      </c>
      <c r="C1882" s="73">
        <v>2.3595000000000002</v>
      </c>
      <c r="D1882" s="73">
        <v>2.7542999999999997</v>
      </c>
      <c r="E1882" s="95">
        <f t="shared" si="29"/>
        <v>0.3947999999999996</v>
      </c>
    </row>
    <row r="1883" spans="2:5">
      <c r="B1883" s="82">
        <v>42222</v>
      </c>
      <c r="C1883" s="73">
        <v>2.3117999999999999</v>
      </c>
      <c r="D1883" s="73">
        <v>2.7092999999999998</v>
      </c>
      <c r="E1883" s="95">
        <f t="shared" si="29"/>
        <v>0.39749999999999996</v>
      </c>
    </row>
    <row r="1884" spans="2:5">
      <c r="B1884" s="82">
        <v>42223</v>
      </c>
      <c r="C1884" s="73">
        <v>2.254</v>
      </c>
      <c r="D1884" s="73">
        <v>2.6433999999999997</v>
      </c>
      <c r="E1884" s="95">
        <f t="shared" si="29"/>
        <v>0.38939999999999975</v>
      </c>
    </row>
    <row r="1885" spans="2:5">
      <c r="B1885" s="82">
        <v>42226</v>
      </c>
      <c r="C1885" s="73">
        <v>2.3102</v>
      </c>
      <c r="D1885" s="73">
        <v>2.7044999999999999</v>
      </c>
      <c r="E1885" s="95">
        <f t="shared" si="29"/>
        <v>0.39429999999999987</v>
      </c>
    </row>
    <row r="1886" spans="2:5">
      <c r="B1886" s="82">
        <v>42227</v>
      </c>
      <c r="C1886" s="73">
        <v>2.2254999999999998</v>
      </c>
      <c r="D1886" s="73">
        <v>2.6175000000000002</v>
      </c>
      <c r="E1886" s="95">
        <f t="shared" si="29"/>
        <v>0.39200000000000035</v>
      </c>
    </row>
    <row r="1887" spans="2:5">
      <c r="B1887" s="82">
        <v>42228</v>
      </c>
      <c r="C1887" s="73">
        <v>2.2320000000000002</v>
      </c>
      <c r="D1887" s="73">
        <v>2.6435</v>
      </c>
      <c r="E1887" s="95">
        <f t="shared" si="29"/>
        <v>0.41149999999999975</v>
      </c>
    </row>
    <row r="1888" spans="2:5">
      <c r="B1888" s="82">
        <v>42229</v>
      </c>
      <c r="C1888" s="73">
        <v>2.2635000000000001</v>
      </c>
      <c r="D1888" s="73">
        <v>2.6619999999999999</v>
      </c>
      <c r="E1888" s="95">
        <f t="shared" si="29"/>
        <v>0.39849999999999985</v>
      </c>
    </row>
    <row r="1889" spans="2:5">
      <c r="B1889" s="82">
        <v>42230</v>
      </c>
      <c r="C1889" s="73">
        <v>2.274</v>
      </c>
      <c r="D1889" s="73">
        <v>2.653</v>
      </c>
      <c r="E1889" s="95">
        <f t="shared" si="29"/>
        <v>0.379</v>
      </c>
    </row>
    <row r="1890" spans="2:5">
      <c r="B1890" s="82">
        <v>42233</v>
      </c>
      <c r="C1890" s="73">
        <v>2.2423000000000002</v>
      </c>
      <c r="D1890" s="73">
        <v>2.6348000000000003</v>
      </c>
      <c r="E1890" s="95">
        <f t="shared" si="29"/>
        <v>0.39250000000000007</v>
      </c>
    </row>
    <row r="1891" spans="2:5">
      <c r="B1891" s="82">
        <v>42234</v>
      </c>
      <c r="C1891" s="73">
        <v>2.2652000000000001</v>
      </c>
      <c r="D1891" s="73">
        <v>2.669</v>
      </c>
      <c r="E1891" s="95">
        <f t="shared" si="29"/>
        <v>0.40379999999999994</v>
      </c>
    </row>
    <row r="1892" spans="2:5">
      <c r="B1892" s="82">
        <v>42235</v>
      </c>
      <c r="C1892" s="73">
        <v>2.2038000000000002</v>
      </c>
      <c r="D1892" s="73">
        <v>2.6310000000000002</v>
      </c>
      <c r="E1892" s="95">
        <f t="shared" si="29"/>
        <v>0.42720000000000002</v>
      </c>
    </row>
    <row r="1893" spans="2:5">
      <c r="B1893" s="82">
        <v>42236</v>
      </c>
      <c r="C1893" s="73">
        <v>2.1505000000000001</v>
      </c>
      <c r="D1893" s="73">
        <v>2.5615000000000001</v>
      </c>
      <c r="E1893" s="95">
        <f t="shared" si="29"/>
        <v>0.41100000000000003</v>
      </c>
    </row>
    <row r="1894" spans="2:5">
      <c r="B1894" s="82">
        <v>42237</v>
      </c>
      <c r="C1894" s="73">
        <v>2.1139999999999999</v>
      </c>
      <c r="D1894" s="73">
        <v>2.5339999999999998</v>
      </c>
      <c r="E1894" s="95">
        <f t="shared" si="29"/>
        <v>0.41999999999999993</v>
      </c>
    </row>
    <row r="1895" spans="2:5">
      <c r="B1895" s="82">
        <v>42240</v>
      </c>
      <c r="C1895" s="73">
        <v>2.0735000000000001</v>
      </c>
      <c r="D1895" s="73">
        <v>2.5095999999999998</v>
      </c>
      <c r="E1895" s="95">
        <f t="shared" si="29"/>
        <v>0.43609999999999971</v>
      </c>
    </row>
    <row r="1896" spans="2:5">
      <c r="B1896" s="82">
        <v>42241</v>
      </c>
      <c r="C1896" s="73">
        <v>2.1373000000000002</v>
      </c>
      <c r="D1896" s="73">
        <v>2.5785</v>
      </c>
      <c r="E1896" s="95">
        <f t="shared" si="29"/>
        <v>0.44119999999999981</v>
      </c>
    </row>
    <row r="1897" spans="2:5">
      <c r="B1897" s="82">
        <v>42242</v>
      </c>
      <c r="C1897" s="73">
        <v>2.23</v>
      </c>
      <c r="D1897" s="73">
        <v>2.6924999999999999</v>
      </c>
      <c r="E1897" s="95">
        <f t="shared" si="29"/>
        <v>0.46249999999999991</v>
      </c>
    </row>
    <row r="1898" spans="2:5">
      <c r="B1898" s="82">
        <v>42243</v>
      </c>
      <c r="C1898" s="73">
        <v>2.2530000000000001</v>
      </c>
      <c r="D1898" s="73">
        <v>2.7096</v>
      </c>
      <c r="E1898" s="95">
        <f t="shared" si="29"/>
        <v>0.45659999999999989</v>
      </c>
    </row>
    <row r="1899" spans="2:5">
      <c r="B1899" s="82">
        <v>42244</v>
      </c>
      <c r="C1899" s="73">
        <v>2.2395</v>
      </c>
      <c r="D1899" s="73">
        <v>2.6909000000000001</v>
      </c>
      <c r="E1899" s="95">
        <f t="shared" si="29"/>
        <v>0.45140000000000002</v>
      </c>
    </row>
    <row r="1900" spans="2:5">
      <c r="B1900" s="82">
        <v>42247</v>
      </c>
      <c r="C1900" s="73">
        <v>2.2736999999999998</v>
      </c>
      <c r="D1900" s="73">
        <v>2.7324999999999999</v>
      </c>
      <c r="E1900" s="95">
        <f t="shared" si="29"/>
        <v>0.4588000000000001</v>
      </c>
    </row>
    <row r="1901" spans="2:5">
      <c r="B1901" s="82">
        <v>42248</v>
      </c>
      <c r="C1901" s="73">
        <v>2.1949999999999998</v>
      </c>
      <c r="D1901" s="73">
        <v>2.6574999999999998</v>
      </c>
      <c r="E1901" s="95">
        <f t="shared" si="29"/>
        <v>0.46249999999999991</v>
      </c>
    </row>
    <row r="1902" spans="2:5">
      <c r="B1902" s="82">
        <v>42249</v>
      </c>
      <c r="C1902" s="73">
        <v>2.2320000000000002</v>
      </c>
      <c r="D1902" s="73">
        <v>2.7046999999999999</v>
      </c>
      <c r="E1902" s="95">
        <f t="shared" si="29"/>
        <v>0.47269999999999968</v>
      </c>
    </row>
    <row r="1903" spans="2:5">
      <c r="B1903" s="82">
        <v>42250</v>
      </c>
      <c r="C1903" s="73">
        <v>2.2202999999999999</v>
      </c>
      <c r="D1903" s="73">
        <v>2.6968999999999999</v>
      </c>
      <c r="E1903" s="95">
        <f t="shared" si="29"/>
        <v>0.47659999999999991</v>
      </c>
    </row>
    <row r="1904" spans="2:5">
      <c r="B1904" s="82">
        <v>42251</v>
      </c>
      <c r="C1904" s="73">
        <v>2.1728999999999998</v>
      </c>
      <c r="D1904" s="73">
        <v>2.6469</v>
      </c>
      <c r="E1904" s="95">
        <f t="shared" si="29"/>
        <v>0.4740000000000002</v>
      </c>
    </row>
    <row r="1905" spans="2:5">
      <c r="B1905" s="82">
        <v>42254</v>
      </c>
      <c r="C1905" s="73">
        <v>2.1718999999999999</v>
      </c>
      <c r="D1905" s="73">
        <v>2.645</v>
      </c>
      <c r="E1905" s="95">
        <f t="shared" si="29"/>
        <v>0.47310000000000008</v>
      </c>
    </row>
    <row r="1906" spans="2:5">
      <c r="B1906" s="82">
        <v>42255</v>
      </c>
      <c r="C1906" s="73">
        <v>2.2132000000000001</v>
      </c>
      <c r="D1906" s="73">
        <v>2.6912000000000003</v>
      </c>
      <c r="E1906" s="95">
        <f t="shared" si="29"/>
        <v>0.4780000000000002</v>
      </c>
    </row>
    <row r="1907" spans="2:5">
      <c r="B1907" s="82">
        <v>42256</v>
      </c>
      <c r="C1907" s="73">
        <v>2.2103000000000002</v>
      </c>
      <c r="D1907" s="73">
        <v>2.6749999999999998</v>
      </c>
      <c r="E1907" s="95">
        <f t="shared" si="29"/>
        <v>0.46469999999999967</v>
      </c>
    </row>
    <row r="1908" spans="2:5">
      <c r="B1908" s="82">
        <v>42257</v>
      </c>
      <c r="C1908" s="73">
        <v>2.2364999999999999</v>
      </c>
      <c r="D1908" s="73">
        <v>2.7075</v>
      </c>
      <c r="E1908" s="95">
        <f t="shared" si="29"/>
        <v>0.47100000000000009</v>
      </c>
    </row>
    <row r="1909" spans="2:5">
      <c r="B1909" s="82">
        <v>42258</v>
      </c>
      <c r="C1909" s="73">
        <v>2.2145000000000001</v>
      </c>
      <c r="D1909" s="73">
        <v>2.6884000000000001</v>
      </c>
      <c r="E1909" s="95">
        <f t="shared" si="29"/>
        <v>0.47389999999999999</v>
      </c>
    </row>
    <row r="1910" spans="2:5">
      <c r="B1910" s="82">
        <v>42261</v>
      </c>
      <c r="C1910" s="73">
        <v>2.2151999999999998</v>
      </c>
      <c r="D1910" s="73">
        <v>2.7035999999999998</v>
      </c>
      <c r="E1910" s="95">
        <f t="shared" si="29"/>
        <v>0.48839999999999995</v>
      </c>
    </row>
    <row r="1911" spans="2:5">
      <c r="B1911" s="82">
        <v>42262</v>
      </c>
      <c r="C1911" s="73">
        <v>2.3106</v>
      </c>
      <c r="D1911" s="73">
        <v>2.8022999999999998</v>
      </c>
      <c r="E1911" s="95">
        <f t="shared" si="29"/>
        <v>0.4916999999999998</v>
      </c>
    </row>
    <row r="1912" spans="2:5">
      <c r="B1912" s="82">
        <v>42263</v>
      </c>
      <c r="C1912" s="73">
        <v>2.3075000000000001</v>
      </c>
      <c r="D1912" s="73">
        <v>2.8014999999999999</v>
      </c>
      <c r="E1912" s="95">
        <f t="shared" si="29"/>
        <v>0.49399999999999977</v>
      </c>
    </row>
    <row r="1913" spans="2:5">
      <c r="B1913" s="82">
        <v>42264</v>
      </c>
      <c r="C1913" s="73">
        <v>2.2105000000000001</v>
      </c>
      <c r="D1913" s="73">
        <v>2.7265000000000001</v>
      </c>
      <c r="E1913" s="95">
        <f t="shared" si="29"/>
        <v>0.51600000000000001</v>
      </c>
    </row>
    <row r="1914" spans="2:5">
      <c r="B1914" s="82">
        <v>42265</v>
      </c>
      <c r="C1914" s="73">
        <v>2.165</v>
      </c>
      <c r="D1914" s="73">
        <v>2.6762999999999999</v>
      </c>
      <c r="E1914" s="95">
        <f t="shared" si="29"/>
        <v>0.51129999999999987</v>
      </c>
    </row>
    <row r="1915" spans="2:5">
      <c r="B1915" s="82">
        <v>42268</v>
      </c>
      <c r="C1915" s="73">
        <v>2.2046000000000001</v>
      </c>
      <c r="D1915" s="73">
        <v>2.7416</v>
      </c>
      <c r="E1915" s="95">
        <f t="shared" si="29"/>
        <v>0.53699999999999992</v>
      </c>
    </row>
    <row r="1916" spans="2:5">
      <c r="B1916" s="82">
        <v>42269</v>
      </c>
      <c r="C1916" s="73">
        <v>2.1379999999999999</v>
      </c>
      <c r="D1916" s="73">
        <v>2.6654999999999998</v>
      </c>
      <c r="E1916" s="95">
        <f t="shared" si="29"/>
        <v>0.52749999999999986</v>
      </c>
    </row>
    <row r="1917" spans="2:5">
      <c r="B1917" s="82">
        <v>42270</v>
      </c>
      <c r="C1917" s="73">
        <v>2.15</v>
      </c>
      <c r="D1917" s="73">
        <v>2.6654999999999998</v>
      </c>
      <c r="E1917" s="95">
        <f t="shared" si="29"/>
        <v>0.51549999999999985</v>
      </c>
    </row>
    <row r="1918" spans="2:5">
      <c r="B1918" s="82">
        <v>42271</v>
      </c>
      <c r="C1918" s="73">
        <v>2.1248</v>
      </c>
      <c r="D1918" s="73">
        <v>2.6345999999999998</v>
      </c>
      <c r="E1918" s="95">
        <f t="shared" si="29"/>
        <v>0.50979999999999981</v>
      </c>
    </row>
    <row r="1919" spans="2:5">
      <c r="B1919" s="82">
        <v>42272</v>
      </c>
      <c r="C1919" s="73">
        <v>2.1425000000000001</v>
      </c>
      <c r="D1919" s="73">
        <v>2.6555</v>
      </c>
      <c r="E1919" s="95">
        <f t="shared" si="29"/>
        <v>0.5129999999999999</v>
      </c>
    </row>
    <row r="1920" spans="2:5">
      <c r="B1920" s="82">
        <v>42275</v>
      </c>
      <c r="C1920" s="73">
        <v>2.0545</v>
      </c>
      <c r="D1920" s="73">
        <v>2.5621</v>
      </c>
      <c r="E1920" s="95">
        <f t="shared" si="29"/>
        <v>0.50760000000000005</v>
      </c>
    </row>
    <row r="1921" spans="2:5">
      <c r="B1921" s="82">
        <v>42276</v>
      </c>
      <c r="C1921" s="73">
        <v>1.9969999999999999</v>
      </c>
      <c r="D1921" s="73">
        <v>2.5045999999999999</v>
      </c>
      <c r="E1921" s="95">
        <f t="shared" si="29"/>
        <v>0.50760000000000005</v>
      </c>
    </row>
    <row r="1922" spans="2:5">
      <c r="B1922" s="82">
        <v>42277</v>
      </c>
      <c r="C1922" s="73">
        <v>2.0024999999999999</v>
      </c>
      <c r="D1922" s="73">
        <v>2.5183</v>
      </c>
      <c r="E1922" s="95">
        <f t="shared" si="29"/>
        <v>0.51580000000000004</v>
      </c>
    </row>
    <row r="1923" spans="2:5">
      <c r="B1923" s="82">
        <v>42278</v>
      </c>
      <c r="C1923" s="73">
        <v>2.0222000000000002</v>
      </c>
      <c r="D1923" s="73">
        <v>2.5369999999999999</v>
      </c>
      <c r="E1923" s="95">
        <f t="shared" si="29"/>
        <v>0.5147999999999997</v>
      </c>
    </row>
    <row r="1924" spans="2:5">
      <c r="B1924" s="82">
        <v>42279</v>
      </c>
      <c r="C1924" s="73">
        <v>1.982</v>
      </c>
      <c r="D1924" s="73">
        <v>2.5074999999999998</v>
      </c>
      <c r="E1924" s="95">
        <f t="shared" si="29"/>
        <v>0.52549999999999986</v>
      </c>
    </row>
    <row r="1925" spans="2:5">
      <c r="B1925" s="82">
        <v>42282</v>
      </c>
      <c r="C1925" s="73">
        <v>2.0514999999999999</v>
      </c>
      <c r="D1925" s="73">
        <v>2.5925000000000002</v>
      </c>
      <c r="E1925" s="95">
        <f t="shared" si="29"/>
        <v>0.54100000000000037</v>
      </c>
    </row>
    <row r="1926" spans="2:5">
      <c r="B1926" s="82">
        <v>42283</v>
      </c>
      <c r="C1926" s="73">
        <v>2.0213000000000001</v>
      </c>
      <c r="D1926" s="73">
        <v>2.5583999999999998</v>
      </c>
      <c r="E1926" s="95">
        <f t="shared" ref="E1926:E1989" si="30">D1926-C1926</f>
        <v>0.53709999999999969</v>
      </c>
    </row>
    <row r="1927" spans="2:5">
      <c r="B1927" s="82">
        <v>42284</v>
      </c>
      <c r="C1927" s="73">
        <v>2.0503</v>
      </c>
      <c r="D1927" s="73">
        <v>2.5724999999999998</v>
      </c>
      <c r="E1927" s="95">
        <f t="shared" si="30"/>
        <v>0.52219999999999978</v>
      </c>
    </row>
    <row r="1928" spans="2:5">
      <c r="B1928" s="82">
        <v>42285</v>
      </c>
      <c r="C1928" s="73">
        <v>2.0893000000000002</v>
      </c>
      <c r="D1928" s="73">
        <v>2.6189999999999998</v>
      </c>
      <c r="E1928" s="95">
        <f t="shared" si="30"/>
        <v>0.52969999999999962</v>
      </c>
    </row>
    <row r="1929" spans="2:5">
      <c r="B1929" s="82">
        <v>42286</v>
      </c>
      <c r="C1929" s="73">
        <v>2.0712999999999999</v>
      </c>
      <c r="D1929" s="73">
        <v>2.5954999999999999</v>
      </c>
      <c r="E1929" s="95">
        <f t="shared" si="30"/>
        <v>0.5242</v>
      </c>
    </row>
    <row r="1930" spans="2:5">
      <c r="B1930" s="82">
        <v>42289</v>
      </c>
      <c r="C1930" s="73">
        <v>2.0714999999999999</v>
      </c>
      <c r="D1930" s="73">
        <v>2.5949999999999998</v>
      </c>
      <c r="E1930" s="95">
        <f t="shared" si="30"/>
        <v>0.52349999999999985</v>
      </c>
    </row>
    <row r="1931" spans="2:5">
      <c r="B1931" s="82">
        <v>42290</v>
      </c>
      <c r="C1931" s="73">
        <v>2.0139999999999998</v>
      </c>
      <c r="D1931" s="73">
        <v>2.5445000000000002</v>
      </c>
      <c r="E1931" s="95">
        <f t="shared" si="30"/>
        <v>0.53050000000000042</v>
      </c>
    </row>
    <row r="1932" spans="2:5">
      <c r="B1932" s="82">
        <v>42291</v>
      </c>
      <c r="C1932" s="73">
        <v>1.9100000000000001</v>
      </c>
      <c r="D1932" s="73">
        <v>2.4651000000000001</v>
      </c>
      <c r="E1932" s="95">
        <f t="shared" si="30"/>
        <v>0.55509999999999993</v>
      </c>
    </row>
    <row r="1933" spans="2:5">
      <c r="B1933" s="82">
        <v>42292</v>
      </c>
      <c r="C1933" s="73">
        <v>1.9698</v>
      </c>
      <c r="D1933" s="73">
        <v>2.5066000000000002</v>
      </c>
      <c r="E1933" s="95">
        <f t="shared" si="30"/>
        <v>0.53680000000000017</v>
      </c>
    </row>
    <row r="1934" spans="2:5">
      <c r="B1934" s="82">
        <v>42293</v>
      </c>
      <c r="C1934" s="73">
        <v>1.9975000000000001</v>
      </c>
      <c r="D1934" s="73">
        <v>2.5312999999999999</v>
      </c>
      <c r="E1934" s="95">
        <f t="shared" si="30"/>
        <v>0.53379999999999983</v>
      </c>
    </row>
    <row r="1935" spans="2:5">
      <c r="B1935" s="82">
        <v>42296</v>
      </c>
      <c r="C1935" s="73">
        <v>1.9904999999999999</v>
      </c>
      <c r="D1935" s="73">
        <v>2.5259999999999998</v>
      </c>
      <c r="E1935" s="95">
        <f t="shared" si="30"/>
        <v>0.53549999999999986</v>
      </c>
    </row>
    <row r="1936" spans="2:5">
      <c r="B1936" s="82">
        <v>42297</v>
      </c>
      <c r="C1936" s="73">
        <v>2.0318000000000001</v>
      </c>
      <c r="D1936" s="73">
        <v>2.5644999999999998</v>
      </c>
      <c r="E1936" s="95">
        <f t="shared" si="30"/>
        <v>0.53269999999999973</v>
      </c>
    </row>
    <row r="1937" spans="2:5">
      <c r="B1937" s="82">
        <v>42298</v>
      </c>
      <c r="C1937" s="73">
        <v>1.99</v>
      </c>
      <c r="D1937" s="73">
        <v>2.5173000000000001</v>
      </c>
      <c r="E1937" s="95">
        <f t="shared" si="30"/>
        <v>0.5273000000000001</v>
      </c>
    </row>
    <row r="1938" spans="2:5">
      <c r="B1938" s="82">
        <v>42299</v>
      </c>
      <c r="C1938" s="73">
        <v>1.9950000000000001</v>
      </c>
      <c r="D1938" s="73">
        <v>2.5137</v>
      </c>
      <c r="E1938" s="95">
        <f t="shared" si="30"/>
        <v>0.51869999999999994</v>
      </c>
    </row>
    <row r="1939" spans="2:5">
      <c r="B1939" s="82">
        <v>42300</v>
      </c>
      <c r="C1939" s="73">
        <v>2.0379999999999998</v>
      </c>
      <c r="D1939" s="73">
        <v>2.5460000000000003</v>
      </c>
      <c r="E1939" s="95">
        <f t="shared" si="30"/>
        <v>0.50800000000000045</v>
      </c>
    </row>
    <row r="1940" spans="2:5">
      <c r="B1940" s="82">
        <v>42303</v>
      </c>
      <c r="C1940" s="73">
        <v>1.9925000000000002</v>
      </c>
      <c r="D1940" s="73">
        <v>2.4954999999999998</v>
      </c>
      <c r="E1940" s="95">
        <f t="shared" si="30"/>
        <v>0.50299999999999967</v>
      </c>
    </row>
    <row r="1941" spans="2:5">
      <c r="B1941" s="82">
        <v>42304</v>
      </c>
      <c r="C1941" s="73">
        <v>1.9762999999999999</v>
      </c>
      <c r="D1941" s="73">
        <v>2.4883000000000002</v>
      </c>
      <c r="E1941" s="95">
        <f t="shared" si="30"/>
        <v>0.51200000000000023</v>
      </c>
    </row>
    <row r="1942" spans="2:5">
      <c r="B1942" s="82">
        <v>42305</v>
      </c>
      <c r="C1942" s="73">
        <v>2.0345</v>
      </c>
      <c r="D1942" s="73">
        <v>2.5042999999999997</v>
      </c>
      <c r="E1942" s="95">
        <f t="shared" si="30"/>
        <v>0.46979999999999977</v>
      </c>
    </row>
    <row r="1943" spans="2:5">
      <c r="B1943" s="82">
        <v>42306</v>
      </c>
      <c r="C1943" s="73">
        <v>2.0954999999999999</v>
      </c>
      <c r="D1943" s="73">
        <v>2.5697999999999999</v>
      </c>
      <c r="E1943" s="95">
        <f t="shared" si="30"/>
        <v>0.47429999999999994</v>
      </c>
    </row>
    <row r="1944" spans="2:5">
      <c r="B1944" s="82">
        <v>42307</v>
      </c>
      <c r="C1944" s="73">
        <v>2.0605000000000002</v>
      </c>
      <c r="D1944" s="73">
        <v>2.5324999999999998</v>
      </c>
      <c r="E1944" s="95">
        <f t="shared" si="30"/>
        <v>0.47199999999999953</v>
      </c>
    </row>
    <row r="1945" spans="2:5">
      <c r="B1945" s="82">
        <v>42310</v>
      </c>
      <c r="C1945" s="73">
        <v>2.09</v>
      </c>
      <c r="D1945" s="73">
        <v>2.5541</v>
      </c>
      <c r="E1945" s="95">
        <f t="shared" si="30"/>
        <v>0.46410000000000018</v>
      </c>
    </row>
    <row r="1946" spans="2:5">
      <c r="B1946" s="82">
        <v>42311</v>
      </c>
      <c r="C1946" s="73">
        <v>2.1145</v>
      </c>
      <c r="D1946" s="73">
        <v>2.5933000000000002</v>
      </c>
      <c r="E1946" s="95">
        <f t="shared" si="30"/>
        <v>0.47880000000000011</v>
      </c>
    </row>
    <row r="1947" spans="2:5">
      <c r="B1947" s="82">
        <v>42312</v>
      </c>
      <c r="C1947" s="73">
        <v>2.1028000000000002</v>
      </c>
      <c r="D1947" s="73">
        <v>2.5579999999999998</v>
      </c>
      <c r="E1947" s="95">
        <f t="shared" si="30"/>
        <v>0.4551999999999996</v>
      </c>
    </row>
    <row r="1948" spans="2:5">
      <c r="B1948" s="82">
        <v>42313</v>
      </c>
      <c r="C1948" s="73">
        <v>2.1147999999999998</v>
      </c>
      <c r="D1948" s="73">
        <v>2.5775000000000001</v>
      </c>
      <c r="E1948" s="95">
        <f t="shared" si="30"/>
        <v>0.46270000000000033</v>
      </c>
    </row>
    <row r="1949" spans="2:5">
      <c r="B1949" s="82">
        <v>42314</v>
      </c>
      <c r="C1949" s="73">
        <v>2.2242999999999999</v>
      </c>
      <c r="D1949" s="73">
        <v>2.6844999999999999</v>
      </c>
      <c r="E1949" s="95">
        <f t="shared" si="30"/>
        <v>0.46019999999999994</v>
      </c>
    </row>
    <row r="1950" spans="2:5">
      <c r="B1950" s="82">
        <v>42317</v>
      </c>
      <c r="C1950" s="73">
        <v>2.2397999999999998</v>
      </c>
      <c r="D1950" s="73">
        <v>2.7002999999999999</v>
      </c>
      <c r="E1950" s="95">
        <f t="shared" si="30"/>
        <v>0.46050000000000013</v>
      </c>
    </row>
    <row r="1951" spans="2:5">
      <c r="B1951" s="82">
        <v>42318</v>
      </c>
      <c r="C1951" s="73">
        <v>2.2349999999999999</v>
      </c>
      <c r="D1951" s="73">
        <v>2.7015000000000002</v>
      </c>
      <c r="E1951" s="95">
        <f t="shared" si="30"/>
        <v>0.46650000000000036</v>
      </c>
    </row>
    <row r="1952" spans="2:5">
      <c r="B1952" s="82">
        <v>42319</v>
      </c>
      <c r="C1952" s="73">
        <v>2.2401</v>
      </c>
      <c r="D1952" s="73">
        <v>2.6949999999999998</v>
      </c>
      <c r="E1952" s="95">
        <f t="shared" si="30"/>
        <v>0.45489999999999986</v>
      </c>
    </row>
    <row r="1953" spans="2:5">
      <c r="B1953" s="82">
        <v>42320</v>
      </c>
      <c r="C1953" s="73">
        <v>2.202</v>
      </c>
      <c r="D1953" s="73">
        <v>2.6560000000000001</v>
      </c>
      <c r="E1953" s="95">
        <f t="shared" si="30"/>
        <v>0.45400000000000018</v>
      </c>
    </row>
    <row r="1954" spans="2:5">
      <c r="B1954" s="82">
        <v>42321</v>
      </c>
      <c r="C1954" s="73">
        <v>2.149</v>
      </c>
      <c r="D1954" s="73">
        <v>2.6189999999999998</v>
      </c>
      <c r="E1954" s="95">
        <f t="shared" si="30"/>
        <v>0.46999999999999975</v>
      </c>
    </row>
    <row r="1955" spans="2:5">
      <c r="B1955" s="82">
        <v>42324</v>
      </c>
      <c r="C1955" s="73">
        <v>2.1509999999999998</v>
      </c>
      <c r="D1955" s="73">
        <v>2.6194999999999999</v>
      </c>
      <c r="E1955" s="95">
        <f t="shared" si="30"/>
        <v>0.46850000000000014</v>
      </c>
    </row>
    <row r="1956" spans="2:5">
      <c r="B1956" s="82">
        <v>42325</v>
      </c>
      <c r="C1956" s="73">
        <v>2.1337999999999999</v>
      </c>
      <c r="D1956" s="73">
        <v>2.5998000000000001</v>
      </c>
      <c r="E1956" s="95">
        <f t="shared" si="30"/>
        <v>0.46600000000000019</v>
      </c>
    </row>
    <row r="1957" spans="2:5">
      <c r="B1957" s="82">
        <v>42326</v>
      </c>
      <c r="C1957" s="73">
        <v>2.1307</v>
      </c>
      <c r="D1957" s="73">
        <v>2.5804999999999998</v>
      </c>
      <c r="E1957" s="95">
        <f t="shared" si="30"/>
        <v>0.44979999999999976</v>
      </c>
    </row>
    <row r="1958" spans="2:5">
      <c r="B1958" s="82">
        <v>42327</v>
      </c>
      <c r="C1958" s="73">
        <v>2.0823</v>
      </c>
      <c r="D1958" s="73">
        <v>2.5295000000000001</v>
      </c>
      <c r="E1958" s="95">
        <f t="shared" si="30"/>
        <v>0.44720000000000004</v>
      </c>
    </row>
    <row r="1959" spans="2:5">
      <c r="B1959" s="82">
        <v>42328</v>
      </c>
      <c r="C1959" s="73">
        <v>2.0935000000000001</v>
      </c>
      <c r="D1959" s="73">
        <v>2.5323000000000002</v>
      </c>
      <c r="E1959" s="95">
        <f t="shared" si="30"/>
        <v>0.43880000000000008</v>
      </c>
    </row>
    <row r="1960" spans="2:5">
      <c r="B1960" s="82">
        <v>42331</v>
      </c>
      <c r="C1960" s="73">
        <v>2.0987999999999998</v>
      </c>
      <c r="D1960" s="73">
        <v>2.5303</v>
      </c>
      <c r="E1960" s="95">
        <f t="shared" si="30"/>
        <v>0.43150000000000022</v>
      </c>
    </row>
    <row r="1961" spans="2:5">
      <c r="B1961" s="82">
        <v>42332</v>
      </c>
      <c r="C1961" s="73">
        <v>2.1059000000000001</v>
      </c>
      <c r="D1961" s="73">
        <v>2.5499999999999998</v>
      </c>
      <c r="E1961" s="95">
        <f t="shared" si="30"/>
        <v>0.44409999999999972</v>
      </c>
    </row>
    <row r="1962" spans="2:5">
      <c r="B1962" s="82">
        <v>42333</v>
      </c>
      <c r="C1962" s="73">
        <v>2.0990000000000002</v>
      </c>
      <c r="D1962" s="73">
        <v>2.5419999999999998</v>
      </c>
      <c r="E1962" s="95">
        <f t="shared" si="30"/>
        <v>0.44299999999999962</v>
      </c>
    </row>
    <row r="1963" spans="2:5">
      <c r="B1963" s="82">
        <v>42334</v>
      </c>
      <c r="C1963" s="73">
        <v>2.0985</v>
      </c>
      <c r="D1963" s="73">
        <v>2.5419999999999998</v>
      </c>
      <c r="E1963" s="95">
        <f t="shared" si="30"/>
        <v>0.44349999999999978</v>
      </c>
    </row>
    <row r="1964" spans="2:5">
      <c r="B1964" s="82">
        <v>42335</v>
      </c>
      <c r="C1964" s="73">
        <v>2.0844999999999998</v>
      </c>
      <c r="D1964" s="73">
        <v>2.5474999999999999</v>
      </c>
      <c r="E1964" s="95">
        <f t="shared" si="30"/>
        <v>0.46300000000000008</v>
      </c>
    </row>
    <row r="1965" spans="2:5">
      <c r="B1965" s="82">
        <v>42338</v>
      </c>
      <c r="C1965" s="73">
        <v>2.0659999999999998</v>
      </c>
      <c r="D1965" s="73">
        <v>2.5249999999999999</v>
      </c>
      <c r="E1965" s="95">
        <f t="shared" si="30"/>
        <v>0.45900000000000007</v>
      </c>
    </row>
    <row r="1966" spans="2:5">
      <c r="B1966" s="82">
        <v>42339</v>
      </c>
      <c r="C1966" s="73">
        <v>2.0190000000000001</v>
      </c>
      <c r="D1966" s="73">
        <v>2.4744999999999999</v>
      </c>
      <c r="E1966" s="95">
        <f t="shared" si="30"/>
        <v>0.45549999999999979</v>
      </c>
    </row>
    <row r="1967" spans="2:5">
      <c r="B1967" s="82">
        <v>42340</v>
      </c>
      <c r="C1967" s="73">
        <v>2.0670000000000002</v>
      </c>
      <c r="D1967" s="73">
        <v>2.5068000000000001</v>
      </c>
      <c r="E1967" s="95">
        <f t="shared" si="30"/>
        <v>0.43979999999999997</v>
      </c>
    </row>
    <row r="1968" spans="2:5">
      <c r="B1968" s="82">
        <v>42341</v>
      </c>
      <c r="C1968" s="73">
        <v>2.1947999999999999</v>
      </c>
      <c r="D1968" s="73">
        <v>2.6488</v>
      </c>
      <c r="E1968" s="95">
        <f t="shared" si="30"/>
        <v>0.45400000000000018</v>
      </c>
    </row>
    <row r="1969" spans="2:5">
      <c r="B1969" s="82">
        <v>42342</v>
      </c>
      <c r="C1969" s="73">
        <v>2.1619999999999999</v>
      </c>
      <c r="D1969" s="73">
        <v>2.6124999999999998</v>
      </c>
      <c r="E1969" s="95">
        <f t="shared" si="30"/>
        <v>0.4504999999999999</v>
      </c>
    </row>
    <row r="1970" spans="2:5">
      <c r="B1970" s="82">
        <v>42345</v>
      </c>
      <c r="C1970" s="73">
        <v>2.1238000000000001</v>
      </c>
      <c r="D1970" s="73">
        <v>2.5720000000000001</v>
      </c>
      <c r="E1970" s="95">
        <f t="shared" si="30"/>
        <v>0.44819999999999993</v>
      </c>
    </row>
    <row r="1971" spans="2:5">
      <c r="B1971" s="82">
        <v>42346</v>
      </c>
      <c r="C1971" s="73">
        <v>2.1139999999999999</v>
      </c>
      <c r="D1971" s="73">
        <v>2.5712000000000002</v>
      </c>
      <c r="E1971" s="95">
        <f t="shared" si="30"/>
        <v>0.45720000000000027</v>
      </c>
    </row>
    <row r="1972" spans="2:5">
      <c r="B1972" s="82">
        <v>42347</v>
      </c>
      <c r="C1972" s="73">
        <v>2.1183000000000001</v>
      </c>
      <c r="D1972" s="73">
        <v>2.5945</v>
      </c>
      <c r="E1972" s="95">
        <f t="shared" si="30"/>
        <v>0.47619999999999996</v>
      </c>
    </row>
    <row r="1973" spans="2:5">
      <c r="B1973" s="82">
        <v>42348</v>
      </c>
      <c r="C1973" s="73">
        <v>2.1612999999999998</v>
      </c>
      <c r="D1973" s="73">
        <v>2.6219999999999999</v>
      </c>
      <c r="E1973" s="95">
        <f t="shared" si="30"/>
        <v>0.46070000000000011</v>
      </c>
    </row>
    <row r="1974" spans="2:5">
      <c r="B1974" s="82">
        <v>42349</v>
      </c>
      <c r="C1974" s="73">
        <v>2.0760000000000001</v>
      </c>
      <c r="D1974" s="73">
        <v>2.5449999999999999</v>
      </c>
      <c r="E1974" s="95">
        <f t="shared" si="30"/>
        <v>0.46899999999999986</v>
      </c>
    </row>
    <row r="1975" spans="2:5">
      <c r="B1975" s="82">
        <v>42352</v>
      </c>
      <c r="C1975" s="73">
        <v>2.1255000000000002</v>
      </c>
      <c r="D1975" s="73">
        <v>2.5819999999999999</v>
      </c>
      <c r="E1975" s="95">
        <f t="shared" si="30"/>
        <v>0.45649999999999968</v>
      </c>
    </row>
    <row r="1976" spans="2:5">
      <c r="B1976" s="82">
        <v>42353</v>
      </c>
      <c r="C1976" s="73">
        <v>2.1695000000000002</v>
      </c>
      <c r="D1976" s="73">
        <v>2.6292999999999997</v>
      </c>
      <c r="E1976" s="95">
        <f t="shared" si="30"/>
        <v>0.45979999999999954</v>
      </c>
    </row>
    <row r="1977" spans="2:5">
      <c r="B1977" s="82">
        <v>42354</v>
      </c>
      <c r="C1977" s="73">
        <v>2.2073</v>
      </c>
      <c r="D1977" s="73">
        <v>2.6617999999999999</v>
      </c>
      <c r="E1977" s="95">
        <f t="shared" si="30"/>
        <v>0.4544999999999999</v>
      </c>
    </row>
    <row r="1978" spans="2:5">
      <c r="B1978" s="82">
        <v>42355</v>
      </c>
      <c r="C1978" s="73">
        <v>2.1484999999999999</v>
      </c>
      <c r="D1978" s="73">
        <v>2.5888</v>
      </c>
      <c r="E1978" s="95">
        <f t="shared" si="30"/>
        <v>0.44030000000000014</v>
      </c>
    </row>
    <row r="1979" spans="2:5">
      <c r="B1979" s="82">
        <v>42356</v>
      </c>
      <c r="C1979" s="73">
        <v>2.1469999999999998</v>
      </c>
      <c r="D1979" s="73">
        <v>2.5880000000000001</v>
      </c>
      <c r="E1979" s="95">
        <f t="shared" si="30"/>
        <v>0.44100000000000028</v>
      </c>
    </row>
    <row r="1980" spans="2:5">
      <c r="B1980" s="82">
        <v>42359</v>
      </c>
      <c r="C1980" s="73">
        <v>2.1377999999999999</v>
      </c>
      <c r="D1980" s="73">
        <v>2.5815000000000001</v>
      </c>
      <c r="E1980" s="95">
        <f t="shared" si="30"/>
        <v>0.44370000000000021</v>
      </c>
    </row>
    <row r="1981" spans="2:5">
      <c r="B1981" s="82">
        <v>42360</v>
      </c>
      <c r="C1981" s="73">
        <v>2.1779000000000002</v>
      </c>
      <c r="D1981" s="73">
        <v>2.6177999999999999</v>
      </c>
      <c r="E1981" s="95">
        <f t="shared" si="30"/>
        <v>0.43989999999999974</v>
      </c>
    </row>
    <row r="1982" spans="2:5">
      <c r="B1982" s="82">
        <v>42361</v>
      </c>
      <c r="C1982" s="73">
        <v>2.1873</v>
      </c>
      <c r="D1982" s="73">
        <v>2.6324999999999998</v>
      </c>
      <c r="E1982" s="95">
        <f t="shared" si="30"/>
        <v>0.44519999999999982</v>
      </c>
    </row>
    <row r="1983" spans="2:5">
      <c r="B1983" s="82">
        <v>42362</v>
      </c>
      <c r="C1983" s="73">
        <v>2.1709999999999998</v>
      </c>
      <c r="D1983" s="73">
        <v>2.6059999999999999</v>
      </c>
      <c r="E1983" s="95">
        <f t="shared" si="30"/>
        <v>0.43500000000000005</v>
      </c>
    </row>
    <row r="1984" spans="2:5">
      <c r="B1984" s="82">
        <v>42363</v>
      </c>
      <c r="C1984" s="73">
        <v>2.1709999999999998</v>
      </c>
      <c r="D1984" s="73">
        <v>2.6025</v>
      </c>
      <c r="E1984" s="95">
        <f t="shared" si="30"/>
        <v>0.43150000000000022</v>
      </c>
    </row>
    <row r="1985" spans="2:5">
      <c r="B1985" s="82">
        <v>42366</v>
      </c>
      <c r="C1985" s="73">
        <v>2.1659999999999999</v>
      </c>
      <c r="D1985" s="73">
        <v>2.5907999999999998</v>
      </c>
      <c r="E1985" s="95">
        <f t="shared" si="30"/>
        <v>0.42479999999999984</v>
      </c>
    </row>
    <row r="1986" spans="2:5">
      <c r="B1986" s="82">
        <v>42367</v>
      </c>
      <c r="C1986" s="73">
        <v>2.2313000000000001</v>
      </c>
      <c r="D1986" s="73">
        <v>2.6604000000000001</v>
      </c>
      <c r="E1986" s="95">
        <f t="shared" si="30"/>
        <v>0.42910000000000004</v>
      </c>
    </row>
    <row r="1987" spans="2:5">
      <c r="B1987" s="82">
        <v>42368</v>
      </c>
      <c r="C1987" s="73">
        <v>2.2143000000000002</v>
      </c>
      <c r="D1987" s="73">
        <v>2.6423000000000001</v>
      </c>
      <c r="E1987" s="95">
        <f t="shared" si="30"/>
        <v>0.42799999999999994</v>
      </c>
    </row>
    <row r="1988" spans="2:5">
      <c r="B1988" s="82">
        <v>42369</v>
      </c>
      <c r="C1988" s="73">
        <v>2.1865000000000001</v>
      </c>
      <c r="D1988" s="73">
        <v>2.6189999999999998</v>
      </c>
      <c r="E1988" s="95">
        <f t="shared" si="30"/>
        <v>0.43249999999999966</v>
      </c>
    </row>
    <row r="1989" spans="2:5">
      <c r="B1989" s="82">
        <v>42370</v>
      </c>
      <c r="C1989" s="73">
        <v>2.1865000000000001</v>
      </c>
      <c r="D1989" s="73">
        <v>2.6219999999999999</v>
      </c>
      <c r="E1989" s="95">
        <f t="shared" si="30"/>
        <v>0.43549999999999978</v>
      </c>
    </row>
    <row r="1990" spans="2:5">
      <c r="B1990" s="82">
        <v>42373</v>
      </c>
      <c r="C1990" s="73">
        <v>2.1709999999999998</v>
      </c>
      <c r="D1990" s="73">
        <v>2.601</v>
      </c>
      <c r="E1990" s="95">
        <f t="shared" ref="E1990:E2053" si="31">D1990-C1990</f>
        <v>0.43000000000000016</v>
      </c>
    </row>
    <row r="1991" spans="2:5">
      <c r="B1991" s="82">
        <v>42374</v>
      </c>
      <c r="C1991" s="73">
        <v>2.1436000000000002</v>
      </c>
      <c r="D1991" s="73">
        <v>2.5914999999999999</v>
      </c>
      <c r="E1991" s="95">
        <f t="shared" si="31"/>
        <v>0.44789999999999974</v>
      </c>
    </row>
    <row r="1992" spans="2:5">
      <c r="B1992" s="82">
        <v>42375</v>
      </c>
      <c r="C1992" s="73">
        <v>2.0788000000000002</v>
      </c>
      <c r="D1992" s="73">
        <v>2.5282999999999998</v>
      </c>
      <c r="E1992" s="95">
        <f t="shared" si="31"/>
        <v>0.44949999999999957</v>
      </c>
    </row>
    <row r="1993" spans="2:5">
      <c r="B1993" s="82">
        <v>42376</v>
      </c>
      <c r="C1993" s="73">
        <v>2.0438000000000001</v>
      </c>
      <c r="D1993" s="73">
        <v>2.5018000000000002</v>
      </c>
      <c r="E1993" s="95">
        <f t="shared" si="31"/>
        <v>0.45800000000000018</v>
      </c>
    </row>
    <row r="1994" spans="2:5">
      <c r="B1994" s="82">
        <v>42377</v>
      </c>
      <c r="C1994" s="73">
        <v>1.9830000000000001</v>
      </c>
      <c r="D1994" s="73">
        <v>2.4478</v>
      </c>
      <c r="E1994" s="95">
        <f t="shared" si="31"/>
        <v>0.46479999999999988</v>
      </c>
    </row>
    <row r="1995" spans="2:5">
      <c r="B1995" s="82">
        <v>42380</v>
      </c>
      <c r="C1995" s="73">
        <v>2.0219999999999998</v>
      </c>
      <c r="D1995" s="73">
        <v>2.4828999999999999</v>
      </c>
      <c r="E1995" s="95">
        <f t="shared" si="31"/>
        <v>0.46090000000000009</v>
      </c>
    </row>
    <row r="1996" spans="2:5">
      <c r="B1996" s="82">
        <v>42381</v>
      </c>
      <c r="C1996" s="73">
        <v>1.9555</v>
      </c>
      <c r="D1996" s="73">
        <v>2.4032999999999998</v>
      </c>
      <c r="E1996" s="95">
        <f t="shared" si="31"/>
        <v>0.44779999999999975</v>
      </c>
    </row>
    <row r="1997" spans="2:5">
      <c r="B1997" s="82">
        <v>42382</v>
      </c>
      <c r="C1997" s="73">
        <v>1.9443000000000001</v>
      </c>
      <c r="D1997" s="73">
        <v>2.4060000000000001</v>
      </c>
      <c r="E1997" s="95">
        <f t="shared" si="31"/>
        <v>0.4617</v>
      </c>
    </row>
    <row r="1998" spans="2:5">
      <c r="B1998" s="82">
        <v>42383</v>
      </c>
      <c r="C1998" s="73">
        <v>1.931</v>
      </c>
      <c r="D1998" s="73">
        <v>2.3984999999999999</v>
      </c>
      <c r="E1998" s="95">
        <f t="shared" si="31"/>
        <v>0.4674999999999998</v>
      </c>
    </row>
    <row r="1999" spans="2:5">
      <c r="B1999" s="82">
        <v>42384</v>
      </c>
      <c r="C1999" s="73">
        <v>1.8895</v>
      </c>
      <c r="D1999" s="73">
        <v>2.3372999999999999</v>
      </c>
      <c r="E1999" s="95">
        <f t="shared" si="31"/>
        <v>0.44779999999999998</v>
      </c>
    </row>
    <row r="2000" spans="2:5">
      <c r="B2000" s="82">
        <v>42387</v>
      </c>
      <c r="C2000" s="73">
        <v>1.8879999999999999</v>
      </c>
      <c r="D2000" s="73">
        <v>2.3370000000000002</v>
      </c>
      <c r="E2000" s="95">
        <f t="shared" si="31"/>
        <v>0.44900000000000029</v>
      </c>
    </row>
    <row r="2001" spans="2:5">
      <c r="B2001" s="82">
        <v>42388</v>
      </c>
      <c r="C2001" s="73">
        <v>1.9058000000000002</v>
      </c>
      <c r="D2001" s="73">
        <v>2.3464999999999998</v>
      </c>
      <c r="E2001" s="95">
        <f t="shared" si="31"/>
        <v>0.44069999999999965</v>
      </c>
    </row>
    <row r="2002" spans="2:5">
      <c r="B2002" s="82">
        <v>42389</v>
      </c>
      <c r="C2002" s="73">
        <v>1.8448</v>
      </c>
      <c r="D2002" s="73">
        <v>2.2803</v>
      </c>
      <c r="E2002" s="95">
        <f t="shared" si="31"/>
        <v>0.4355</v>
      </c>
    </row>
    <row r="2003" spans="2:5">
      <c r="B2003" s="82">
        <v>42390</v>
      </c>
      <c r="C2003" s="73">
        <v>1.9015</v>
      </c>
      <c r="D2003" s="73">
        <v>2.3519999999999999</v>
      </c>
      <c r="E2003" s="95">
        <f t="shared" si="31"/>
        <v>0.4504999999999999</v>
      </c>
    </row>
    <row r="2004" spans="2:5">
      <c r="B2004" s="82">
        <v>42391</v>
      </c>
      <c r="C2004" s="73">
        <v>1.9157999999999999</v>
      </c>
      <c r="D2004" s="73">
        <v>2.3650000000000002</v>
      </c>
      <c r="E2004" s="95">
        <f t="shared" si="31"/>
        <v>0.44920000000000027</v>
      </c>
    </row>
    <row r="2005" spans="2:5">
      <c r="B2005" s="82">
        <v>42394</v>
      </c>
      <c r="C2005" s="73">
        <v>1.8719000000000001</v>
      </c>
      <c r="D2005" s="73">
        <v>2.3247</v>
      </c>
      <c r="E2005" s="95">
        <f t="shared" si="31"/>
        <v>0.45279999999999987</v>
      </c>
    </row>
    <row r="2006" spans="2:5">
      <c r="B2006" s="82">
        <v>42395</v>
      </c>
      <c r="C2006" s="73">
        <v>1.8620000000000001</v>
      </c>
      <c r="D2006" s="73">
        <v>2.3199999999999998</v>
      </c>
      <c r="E2006" s="95">
        <f t="shared" si="31"/>
        <v>0.45799999999999974</v>
      </c>
    </row>
    <row r="2007" spans="2:5">
      <c r="B2007" s="82">
        <v>42396</v>
      </c>
      <c r="C2007" s="73">
        <v>1.8803000000000001</v>
      </c>
      <c r="D2007" s="73">
        <v>2.3475000000000001</v>
      </c>
      <c r="E2007" s="95">
        <f t="shared" si="31"/>
        <v>0.46720000000000006</v>
      </c>
    </row>
    <row r="2008" spans="2:5">
      <c r="B2008" s="82">
        <v>42397</v>
      </c>
      <c r="C2008" s="73">
        <v>1.8625</v>
      </c>
      <c r="D2008" s="73">
        <v>2.3205</v>
      </c>
      <c r="E2008" s="95">
        <f t="shared" si="31"/>
        <v>0.45799999999999996</v>
      </c>
    </row>
    <row r="2009" spans="2:5">
      <c r="B2009" s="82">
        <v>42398</v>
      </c>
      <c r="C2009" s="73">
        <v>1.7955000000000001</v>
      </c>
      <c r="D2009" s="73">
        <v>2.2675000000000001</v>
      </c>
      <c r="E2009" s="95">
        <f t="shared" si="31"/>
        <v>0.47199999999999998</v>
      </c>
    </row>
    <row r="2010" spans="2:5">
      <c r="B2010" s="82">
        <v>42401</v>
      </c>
      <c r="C2010" s="73">
        <v>1.8245</v>
      </c>
      <c r="D2010" s="73">
        <v>2.2879999999999998</v>
      </c>
      <c r="E2010" s="95">
        <f t="shared" si="31"/>
        <v>0.4634999999999998</v>
      </c>
    </row>
    <row r="2011" spans="2:5">
      <c r="B2011" s="82">
        <v>42402</v>
      </c>
      <c r="C2011" s="73">
        <v>1.7189999999999999</v>
      </c>
      <c r="D2011" s="73">
        <v>2.1747000000000001</v>
      </c>
      <c r="E2011" s="95">
        <f t="shared" si="31"/>
        <v>0.45570000000000022</v>
      </c>
    </row>
    <row r="2012" spans="2:5">
      <c r="B2012" s="82">
        <v>42403</v>
      </c>
      <c r="C2012" s="73">
        <v>1.7455000000000001</v>
      </c>
      <c r="D2012" s="73">
        <v>2.2204999999999999</v>
      </c>
      <c r="E2012" s="95">
        <f t="shared" si="31"/>
        <v>0.47499999999999987</v>
      </c>
    </row>
    <row r="2013" spans="2:5">
      <c r="B2013" s="82">
        <v>42404</v>
      </c>
      <c r="C2013" s="73">
        <v>1.7378</v>
      </c>
      <c r="D2013" s="73">
        <v>2.2275</v>
      </c>
      <c r="E2013" s="95">
        <f t="shared" si="31"/>
        <v>0.48970000000000002</v>
      </c>
    </row>
    <row r="2014" spans="2:5">
      <c r="B2014" s="82">
        <v>42405</v>
      </c>
      <c r="C2014" s="73">
        <v>1.7513000000000001</v>
      </c>
      <c r="D2014" s="73">
        <v>2.2395999999999998</v>
      </c>
      <c r="E2014" s="95">
        <f t="shared" si="31"/>
        <v>0.48829999999999973</v>
      </c>
    </row>
    <row r="2015" spans="2:5">
      <c r="B2015" s="82">
        <v>42408</v>
      </c>
      <c r="C2015" s="73">
        <v>1.6745000000000001</v>
      </c>
      <c r="D2015" s="73">
        <v>2.1560000000000001</v>
      </c>
      <c r="E2015" s="95">
        <f t="shared" si="31"/>
        <v>0.48150000000000004</v>
      </c>
    </row>
    <row r="2016" spans="2:5">
      <c r="B2016" s="82">
        <v>42409</v>
      </c>
      <c r="C2016" s="73">
        <v>1.6265000000000001</v>
      </c>
      <c r="D2016" s="73">
        <v>2.1025999999999998</v>
      </c>
      <c r="E2016" s="95">
        <f t="shared" si="31"/>
        <v>0.47609999999999975</v>
      </c>
    </row>
    <row r="2017" spans="2:5">
      <c r="B2017" s="82">
        <v>42410</v>
      </c>
      <c r="C2017" s="73">
        <v>1.5407999999999999</v>
      </c>
      <c r="D2017" s="73">
        <v>2.008</v>
      </c>
      <c r="E2017" s="95">
        <f t="shared" si="31"/>
        <v>0.46720000000000006</v>
      </c>
    </row>
    <row r="2018" spans="2:5">
      <c r="B2018" s="82">
        <v>42411</v>
      </c>
      <c r="C2018" s="73">
        <v>1.4868000000000001</v>
      </c>
      <c r="D2018" s="73">
        <v>1.9605000000000001</v>
      </c>
      <c r="E2018" s="95">
        <f t="shared" si="31"/>
        <v>0.47370000000000001</v>
      </c>
    </row>
    <row r="2019" spans="2:5">
      <c r="B2019" s="82">
        <v>42412</v>
      </c>
      <c r="C2019" s="73">
        <v>1.6028</v>
      </c>
      <c r="D2019" s="73">
        <v>2.0830000000000002</v>
      </c>
      <c r="E2019" s="95">
        <f t="shared" si="31"/>
        <v>0.48020000000000018</v>
      </c>
    </row>
    <row r="2020" spans="2:5">
      <c r="B2020" s="82">
        <v>42415</v>
      </c>
      <c r="C2020" s="73">
        <v>1.62</v>
      </c>
      <c r="D2020" s="73">
        <v>2.081</v>
      </c>
      <c r="E2020" s="95">
        <f t="shared" si="31"/>
        <v>0.46099999999999985</v>
      </c>
    </row>
    <row r="2021" spans="2:5">
      <c r="B2021" s="82">
        <v>42416</v>
      </c>
      <c r="C2021" s="73">
        <v>1.6173</v>
      </c>
      <c r="D2021" s="73">
        <v>2.1143000000000001</v>
      </c>
      <c r="E2021" s="95">
        <f t="shared" si="31"/>
        <v>0.49700000000000011</v>
      </c>
    </row>
    <row r="2022" spans="2:5">
      <c r="B2022" s="82">
        <v>42417</v>
      </c>
      <c r="C2022" s="73">
        <v>1.6712</v>
      </c>
      <c r="D2022" s="73">
        <v>2.1680000000000001</v>
      </c>
      <c r="E2022" s="95">
        <f t="shared" si="31"/>
        <v>0.49680000000000013</v>
      </c>
    </row>
    <row r="2023" spans="2:5">
      <c r="B2023" s="82">
        <v>42418</v>
      </c>
      <c r="C2023" s="73">
        <v>1.5975000000000001</v>
      </c>
      <c r="D2023" s="73">
        <v>2.1004999999999998</v>
      </c>
      <c r="E2023" s="95">
        <f t="shared" si="31"/>
        <v>0.50299999999999967</v>
      </c>
    </row>
    <row r="2024" spans="2:5">
      <c r="B2024" s="82">
        <v>42419</v>
      </c>
      <c r="C2024" s="73">
        <v>1.6063000000000001</v>
      </c>
      <c r="D2024" s="73">
        <v>2.1078000000000001</v>
      </c>
      <c r="E2024" s="95">
        <f t="shared" si="31"/>
        <v>0.50150000000000006</v>
      </c>
    </row>
    <row r="2025" spans="2:5">
      <c r="B2025" s="82">
        <v>42422</v>
      </c>
      <c r="C2025" s="73">
        <v>1.6068</v>
      </c>
      <c r="D2025" s="73">
        <v>2.1088</v>
      </c>
      <c r="E2025" s="95">
        <f t="shared" si="31"/>
        <v>0.502</v>
      </c>
    </row>
    <row r="2026" spans="2:5">
      <c r="B2026" s="82">
        <v>42423</v>
      </c>
      <c r="C2026" s="73">
        <v>1.5685</v>
      </c>
      <c r="D2026" s="73">
        <v>2.0779999999999998</v>
      </c>
      <c r="E2026" s="95">
        <f t="shared" si="31"/>
        <v>0.50949999999999984</v>
      </c>
    </row>
    <row r="2027" spans="2:5">
      <c r="B2027" s="82">
        <v>42424</v>
      </c>
      <c r="C2027" s="73">
        <v>1.591</v>
      </c>
      <c r="D2027" s="73">
        <v>2.0924999999999998</v>
      </c>
      <c r="E2027" s="95">
        <f t="shared" si="31"/>
        <v>0.50149999999999983</v>
      </c>
    </row>
    <row r="2028" spans="2:5">
      <c r="B2028" s="82">
        <v>42425</v>
      </c>
      <c r="C2028" s="73">
        <v>1.55</v>
      </c>
      <c r="D2028" s="73">
        <v>2.0602999999999998</v>
      </c>
      <c r="E2028" s="95">
        <f t="shared" si="31"/>
        <v>0.51029999999999975</v>
      </c>
    </row>
    <row r="2029" spans="2:5">
      <c r="B2029" s="82">
        <v>42426</v>
      </c>
      <c r="C2029" s="73">
        <v>1.5914999999999999</v>
      </c>
      <c r="D2029" s="73">
        <v>2.0975000000000001</v>
      </c>
      <c r="E2029" s="95">
        <f t="shared" si="31"/>
        <v>0.50600000000000023</v>
      </c>
    </row>
    <row r="2030" spans="2:5">
      <c r="B2030" s="82">
        <v>42429</v>
      </c>
      <c r="C2030" s="73">
        <v>1.575</v>
      </c>
      <c r="D2030" s="73">
        <v>2.0855000000000001</v>
      </c>
      <c r="E2030" s="95">
        <f t="shared" si="31"/>
        <v>0.51050000000000018</v>
      </c>
    </row>
    <row r="2031" spans="2:5">
      <c r="B2031" s="82">
        <v>42430</v>
      </c>
      <c r="C2031" s="73">
        <v>1.6583000000000001</v>
      </c>
      <c r="D2031" s="73">
        <v>2.1570999999999998</v>
      </c>
      <c r="E2031" s="95">
        <f t="shared" si="31"/>
        <v>0.49879999999999969</v>
      </c>
    </row>
    <row r="2032" spans="2:5">
      <c r="B2032" s="82">
        <v>42431</v>
      </c>
      <c r="C2032" s="73">
        <v>1.6815</v>
      </c>
      <c r="D2032" s="73">
        <v>2.1465000000000001</v>
      </c>
      <c r="E2032" s="95">
        <f t="shared" si="31"/>
        <v>0.46500000000000008</v>
      </c>
    </row>
    <row r="2033" spans="2:5">
      <c r="B2033" s="82">
        <v>42432</v>
      </c>
      <c r="C2033" s="73">
        <v>1.6819999999999999</v>
      </c>
      <c r="D2033" s="73">
        <v>2.1347999999999998</v>
      </c>
      <c r="E2033" s="95">
        <f t="shared" si="31"/>
        <v>0.45279999999999987</v>
      </c>
    </row>
    <row r="2034" spans="2:5">
      <c r="B2034" s="82">
        <v>42433</v>
      </c>
      <c r="C2034" s="73">
        <v>1.7255</v>
      </c>
      <c r="D2034" s="73">
        <v>2.1738</v>
      </c>
      <c r="E2034" s="95">
        <f t="shared" si="31"/>
        <v>0.44829999999999992</v>
      </c>
    </row>
    <row r="2035" spans="2:5">
      <c r="B2035" s="82">
        <v>42436</v>
      </c>
      <c r="C2035" s="73">
        <v>1.7544999999999999</v>
      </c>
      <c r="D2035" s="73">
        <v>2.1913</v>
      </c>
      <c r="E2035" s="95">
        <f t="shared" si="31"/>
        <v>0.43680000000000008</v>
      </c>
    </row>
    <row r="2036" spans="2:5">
      <c r="B2036" s="82">
        <v>42437</v>
      </c>
      <c r="C2036" s="73">
        <v>1.6760000000000002</v>
      </c>
      <c r="D2036" s="73">
        <v>2.1288</v>
      </c>
      <c r="E2036" s="95">
        <f t="shared" si="31"/>
        <v>0.45279999999999987</v>
      </c>
    </row>
    <row r="2037" spans="2:5">
      <c r="B2037" s="82">
        <v>42438</v>
      </c>
      <c r="C2037" s="73">
        <v>1.7149999999999999</v>
      </c>
      <c r="D2037" s="73">
        <v>2.1509999999999998</v>
      </c>
      <c r="E2037" s="95">
        <f t="shared" si="31"/>
        <v>0.43599999999999994</v>
      </c>
    </row>
    <row r="2038" spans="2:5">
      <c r="B2038" s="82">
        <v>42439</v>
      </c>
      <c r="C2038" s="73">
        <v>1.7669999999999999</v>
      </c>
      <c r="D2038" s="73">
        <v>2.1836000000000002</v>
      </c>
      <c r="E2038" s="95">
        <f t="shared" si="31"/>
        <v>0.4166000000000003</v>
      </c>
    </row>
    <row r="2039" spans="2:5">
      <c r="B2039" s="82">
        <v>42440</v>
      </c>
      <c r="C2039" s="73">
        <v>1.8277999999999999</v>
      </c>
      <c r="D2039" s="73">
        <v>2.254</v>
      </c>
      <c r="E2039" s="95">
        <f t="shared" si="31"/>
        <v>0.42620000000000013</v>
      </c>
    </row>
    <row r="2040" spans="2:5">
      <c r="B2040" s="82">
        <v>42443</v>
      </c>
      <c r="C2040" s="73">
        <v>1.8033000000000001</v>
      </c>
      <c r="D2040" s="73">
        <v>2.2313000000000001</v>
      </c>
      <c r="E2040" s="95">
        <f t="shared" si="31"/>
        <v>0.42799999999999994</v>
      </c>
    </row>
    <row r="2041" spans="2:5">
      <c r="B2041" s="82">
        <v>42444</v>
      </c>
      <c r="C2041" s="73">
        <v>1.8205</v>
      </c>
      <c r="D2041" s="73">
        <v>2.2450000000000001</v>
      </c>
      <c r="E2041" s="95">
        <f t="shared" si="31"/>
        <v>0.4245000000000001</v>
      </c>
    </row>
    <row r="2042" spans="2:5">
      <c r="B2042" s="82">
        <v>42445</v>
      </c>
      <c r="C2042" s="73">
        <v>1.7463</v>
      </c>
      <c r="D2042" s="73">
        <v>2.2000000000000002</v>
      </c>
      <c r="E2042" s="95">
        <f t="shared" si="31"/>
        <v>0.45370000000000021</v>
      </c>
    </row>
    <row r="2043" spans="2:5">
      <c r="B2043" s="82">
        <v>42446</v>
      </c>
      <c r="C2043" s="73">
        <v>1.7345000000000002</v>
      </c>
      <c r="D2043" s="73">
        <v>2.181</v>
      </c>
      <c r="E2043" s="95">
        <f t="shared" si="31"/>
        <v>0.4464999999999999</v>
      </c>
    </row>
    <row r="2044" spans="2:5">
      <c r="B2044" s="82">
        <v>42447</v>
      </c>
      <c r="C2044" s="73">
        <v>1.7065000000000001</v>
      </c>
      <c r="D2044" s="73">
        <v>2.1659999999999999</v>
      </c>
      <c r="E2044" s="95">
        <f t="shared" si="31"/>
        <v>0.4594999999999998</v>
      </c>
    </row>
    <row r="2045" spans="2:5">
      <c r="B2045" s="82">
        <v>42450</v>
      </c>
      <c r="C2045" s="73">
        <v>1.7549999999999999</v>
      </c>
      <c r="D2045" s="73">
        <v>2.206</v>
      </c>
      <c r="E2045" s="95">
        <f t="shared" si="31"/>
        <v>0.45100000000000007</v>
      </c>
    </row>
    <row r="2046" spans="2:5">
      <c r="B2046" s="82">
        <v>42451</v>
      </c>
      <c r="C2046" s="73">
        <v>1.7875000000000001</v>
      </c>
      <c r="D2046" s="73">
        <v>2.2212999999999998</v>
      </c>
      <c r="E2046" s="95">
        <f t="shared" si="31"/>
        <v>0.43379999999999974</v>
      </c>
    </row>
    <row r="2047" spans="2:5">
      <c r="B2047" s="82">
        <v>42452</v>
      </c>
      <c r="C2047" s="73">
        <v>1.736</v>
      </c>
      <c r="D2047" s="73">
        <v>2.1640000000000001</v>
      </c>
      <c r="E2047" s="95">
        <f t="shared" si="31"/>
        <v>0.42800000000000016</v>
      </c>
    </row>
    <row r="2048" spans="2:5">
      <c r="B2048" s="82">
        <v>42453</v>
      </c>
      <c r="C2048" s="73">
        <v>1.7826</v>
      </c>
      <c r="D2048" s="73">
        <v>2.1861000000000002</v>
      </c>
      <c r="E2048" s="95">
        <f t="shared" si="31"/>
        <v>0.40350000000000019</v>
      </c>
    </row>
    <row r="2049" spans="2:5">
      <c r="B2049" s="82">
        <v>42454</v>
      </c>
      <c r="C2049" s="73">
        <v>1.7610000000000001</v>
      </c>
      <c r="D2049" s="73">
        <v>2.1909999999999998</v>
      </c>
      <c r="E2049" s="95">
        <f t="shared" si="31"/>
        <v>0.42999999999999972</v>
      </c>
    </row>
    <row r="2050" spans="2:5">
      <c r="B2050" s="82">
        <v>42457</v>
      </c>
      <c r="C2050" s="73">
        <v>1.7589999999999999</v>
      </c>
      <c r="D2050" s="73">
        <v>2.19</v>
      </c>
      <c r="E2050" s="95">
        <f t="shared" si="31"/>
        <v>0.43100000000000005</v>
      </c>
    </row>
    <row r="2051" spans="2:5">
      <c r="B2051" s="82">
        <v>42458</v>
      </c>
      <c r="C2051" s="73">
        <v>1.6758</v>
      </c>
      <c r="D2051" s="73">
        <v>2.1324999999999998</v>
      </c>
      <c r="E2051" s="95">
        <f t="shared" si="31"/>
        <v>0.45669999999999988</v>
      </c>
    </row>
    <row r="2052" spans="2:5">
      <c r="B2052" s="82">
        <v>42459</v>
      </c>
      <c r="C2052" s="73">
        <v>1.681</v>
      </c>
      <c r="D2052" s="73">
        <v>2.173</v>
      </c>
      <c r="E2052" s="95">
        <f t="shared" si="31"/>
        <v>0.49199999999999999</v>
      </c>
    </row>
    <row r="2053" spans="2:5">
      <c r="B2053" s="82">
        <v>42460</v>
      </c>
      <c r="C2053" s="73">
        <v>1.6385000000000001</v>
      </c>
      <c r="D2053" s="73">
        <v>2.1368</v>
      </c>
      <c r="E2053" s="95">
        <f t="shared" si="31"/>
        <v>0.49829999999999997</v>
      </c>
    </row>
    <row r="2054" spans="2:5">
      <c r="B2054" s="82">
        <v>42461</v>
      </c>
      <c r="C2054" s="73">
        <v>1.6497999999999999</v>
      </c>
      <c r="D2054" s="73">
        <v>2.1313</v>
      </c>
      <c r="E2054" s="95">
        <f t="shared" ref="E2054:E2117" si="32">D2054-C2054</f>
        <v>0.48150000000000004</v>
      </c>
    </row>
    <row r="2055" spans="2:5">
      <c r="B2055" s="82">
        <v>42464</v>
      </c>
      <c r="C2055" s="73">
        <v>1.6335</v>
      </c>
      <c r="D2055" s="73">
        <v>2.1233</v>
      </c>
      <c r="E2055" s="95">
        <f t="shared" si="32"/>
        <v>0.48980000000000001</v>
      </c>
    </row>
    <row r="2056" spans="2:5">
      <c r="B2056" s="82">
        <v>42465</v>
      </c>
      <c r="C2056" s="73">
        <v>1.591</v>
      </c>
      <c r="D2056" s="73">
        <v>2.0752999999999999</v>
      </c>
      <c r="E2056" s="95">
        <f t="shared" si="32"/>
        <v>0.48429999999999995</v>
      </c>
    </row>
    <row r="2057" spans="2:5">
      <c r="B2057" s="82">
        <v>42466</v>
      </c>
      <c r="C2057" s="73">
        <v>1.6282000000000001</v>
      </c>
      <c r="D2057" s="73">
        <v>2.1213000000000002</v>
      </c>
      <c r="E2057" s="95">
        <f t="shared" si="32"/>
        <v>0.49310000000000009</v>
      </c>
    </row>
    <row r="2058" spans="2:5">
      <c r="B2058" s="82">
        <v>42467</v>
      </c>
      <c r="C2058" s="73">
        <v>1.5613000000000001</v>
      </c>
      <c r="D2058" s="73">
        <v>2.0493000000000001</v>
      </c>
      <c r="E2058" s="95">
        <f t="shared" si="32"/>
        <v>0.48799999999999999</v>
      </c>
    </row>
    <row r="2059" spans="2:5">
      <c r="B2059" s="82">
        <v>42468</v>
      </c>
      <c r="C2059" s="73">
        <v>1.6024</v>
      </c>
      <c r="D2059" s="73">
        <v>2.1030000000000002</v>
      </c>
      <c r="E2059" s="95">
        <f t="shared" si="32"/>
        <v>0.50060000000000016</v>
      </c>
    </row>
    <row r="2060" spans="2:5">
      <c r="B2060" s="82">
        <v>42471</v>
      </c>
      <c r="C2060" s="73">
        <v>1.6015000000000001</v>
      </c>
      <c r="D2060" s="73">
        <v>2.1076000000000001</v>
      </c>
      <c r="E2060" s="95">
        <f t="shared" si="32"/>
        <v>0.50609999999999999</v>
      </c>
    </row>
    <row r="2061" spans="2:5">
      <c r="B2061" s="82">
        <v>42472</v>
      </c>
      <c r="C2061" s="73">
        <v>1.6404000000000001</v>
      </c>
      <c r="D2061" s="73">
        <v>2.1347999999999998</v>
      </c>
      <c r="E2061" s="95">
        <f t="shared" si="32"/>
        <v>0.49439999999999973</v>
      </c>
    </row>
    <row r="2062" spans="2:5">
      <c r="B2062" s="82">
        <v>42473</v>
      </c>
      <c r="C2062" s="73">
        <v>1.6225000000000001</v>
      </c>
      <c r="D2062" s="73">
        <v>2.1193</v>
      </c>
      <c r="E2062" s="95">
        <f t="shared" si="32"/>
        <v>0.49679999999999991</v>
      </c>
    </row>
    <row r="2063" spans="2:5">
      <c r="B2063" s="82">
        <v>42474</v>
      </c>
      <c r="C2063" s="73">
        <v>1.6497999999999999</v>
      </c>
      <c r="D2063" s="73">
        <v>2.1324999999999998</v>
      </c>
      <c r="E2063" s="95">
        <f t="shared" si="32"/>
        <v>0.48269999999999991</v>
      </c>
    </row>
    <row r="2064" spans="2:5">
      <c r="B2064" s="82">
        <v>42475</v>
      </c>
      <c r="C2064" s="73">
        <v>1.6082000000000001</v>
      </c>
      <c r="D2064" s="73">
        <v>2.0952999999999999</v>
      </c>
      <c r="E2064" s="95">
        <f t="shared" si="32"/>
        <v>0.48709999999999987</v>
      </c>
    </row>
    <row r="2065" spans="2:5">
      <c r="B2065" s="82">
        <v>42478</v>
      </c>
      <c r="C2065" s="73">
        <v>1.6259000000000001</v>
      </c>
      <c r="D2065" s="73">
        <v>2.1114999999999999</v>
      </c>
      <c r="E2065" s="95">
        <f t="shared" si="32"/>
        <v>0.48559999999999981</v>
      </c>
    </row>
    <row r="2066" spans="2:5">
      <c r="B2066" s="82">
        <v>42479</v>
      </c>
      <c r="C2066" s="73">
        <v>1.6478000000000002</v>
      </c>
      <c r="D2066" s="73">
        <v>2.1324999999999998</v>
      </c>
      <c r="E2066" s="95">
        <f t="shared" si="32"/>
        <v>0.48469999999999969</v>
      </c>
    </row>
    <row r="2067" spans="2:5">
      <c r="B2067" s="82">
        <v>42480</v>
      </c>
      <c r="C2067" s="73">
        <v>1.712</v>
      </c>
      <c r="D2067" s="73">
        <v>2.1947000000000001</v>
      </c>
      <c r="E2067" s="95">
        <f t="shared" si="32"/>
        <v>0.48270000000000013</v>
      </c>
    </row>
    <row r="2068" spans="2:5">
      <c r="B2068" s="82">
        <v>42481</v>
      </c>
      <c r="C2068" s="73">
        <v>1.7229999999999999</v>
      </c>
      <c r="D2068" s="73">
        <v>2.2101999999999999</v>
      </c>
      <c r="E2068" s="95">
        <f t="shared" si="32"/>
        <v>0.48720000000000008</v>
      </c>
    </row>
    <row r="2069" spans="2:5">
      <c r="B2069" s="82">
        <v>42482</v>
      </c>
      <c r="C2069" s="73">
        <v>1.7503</v>
      </c>
      <c r="D2069" s="73">
        <v>2.2372999999999998</v>
      </c>
      <c r="E2069" s="95">
        <f t="shared" si="32"/>
        <v>0.48699999999999988</v>
      </c>
    </row>
    <row r="2070" spans="2:5">
      <c r="B2070" s="82">
        <v>42485</v>
      </c>
      <c r="C2070" s="73">
        <v>1.776</v>
      </c>
      <c r="D2070" s="73">
        <v>2.2635000000000001</v>
      </c>
      <c r="E2070" s="95">
        <f t="shared" si="32"/>
        <v>0.48750000000000004</v>
      </c>
    </row>
    <row r="2071" spans="2:5">
      <c r="B2071" s="82">
        <v>42486</v>
      </c>
      <c r="C2071" s="73">
        <v>1.7881</v>
      </c>
      <c r="D2071" s="73">
        <v>2.2803</v>
      </c>
      <c r="E2071" s="95">
        <f t="shared" si="32"/>
        <v>0.49219999999999997</v>
      </c>
    </row>
    <row r="2072" spans="2:5">
      <c r="B2072" s="82">
        <v>42487</v>
      </c>
      <c r="C2072" s="73">
        <v>1.724</v>
      </c>
      <c r="D2072" s="73">
        <v>2.2323</v>
      </c>
      <c r="E2072" s="95">
        <f t="shared" si="32"/>
        <v>0.50829999999999997</v>
      </c>
    </row>
    <row r="2073" spans="2:5">
      <c r="B2073" s="82">
        <v>42488</v>
      </c>
      <c r="C2073" s="73">
        <v>1.7019</v>
      </c>
      <c r="D2073" s="73">
        <v>2.2088000000000001</v>
      </c>
      <c r="E2073" s="95">
        <f t="shared" si="32"/>
        <v>0.50690000000000013</v>
      </c>
    </row>
    <row r="2074" spans="2:5">
      <c r="B2074" s="82">
        <v>42489</v>
      </c>
      <c r="C2074" s="73">
        <v>1.7265999999999999</v>
      </c>
      <c r="D2074" s="73">
        <v>2.2138</v>
      </c>
      <c r="E2074" s="95">
        <f t="shared" si="32"/>
        <v>0.48720000000000008</v>
      </c>
    </row>
    <row r="2075" spans="2:5">
      <c r="B2075" s="82">
        <v>42492</v>
      </c>
      <c r="C2075" s="73">
        <v>1.7565</v>
      </c>
      <c r="D2075" s="73">
        <v>2.2599999999999998</v>
      </c>
      <c r="E2075" s="95">
        <f t="shared" si="32"/>
        <v>0.50349999999999984</v>
      </c>
    </row>
    <row r="2076" spans="2:5">
      <c r="B2076" s="82">
        <v>42493</v>
      </c>
      <c r="C2076" s="73">
        <v>1.6804999999999999</v>
      </c>
      <c r="D2076" s="73">
        <v>2.1886999999999999</v>
      </c>
      <c r="E2076" s="95">
        <f t="shared" si="32"/>
        <v>0.50819999999999999</v>
      </c>
    </row>
    <row r="2077" spans="2:5">
      <c r="B2077" s="82">
        <v>42494</v>
      </c>
      <c r="C2077" s="73">
        <v>1.6459999999999999</v>
      </c>
      <c r="D2077" s="73">
        <v>2.1549999999999998</v>
      </c>
      <c r="E2077" s="95">
        <f t="shared" si="32"/>
        <v>0.5089999999999999</v>
      </c>
    </row>
    <row r="2078" spans="2:5">
      <c r="B2078" s="82">
        <v>42495</v>
      </c>
      <c r="C2078" s="73">
        <v>1.603</v>
      </c>
      <c r="D2078" s="73">
        <v>2.1158000000000001</v>
      </c>
      <c r="E2078" s="95">
        <f t="shared" si="32"/>
        <v>0.51280000000000014</v>
      </c>
    </row>
    <row r="2079" spans="2:5">
      <c r="B2079" s="82">
        <v>42496</v>
      </c>
      <c r="C2079" s="73">
        <v>1.629</v>
      </c>
      <c r="D2079" s="73">
        <v>2.14</v>
      </c>
      <c r="E2079" s="95">
        <f t="shared" si="32"/>
        <v>0.51100000000000012</v>
      </c>
    </row>
    <row r="2080" spans="2:5">
      <c r="B2080" s="82">
        <v>42499</v>
      </c>
      <c r="C2080" s="73">
        <v>1.5903</v>
      </c>
      <c r="D2080" s="73">
        <v>2.1128</v>
      </c>
      <c r="E2080" s="95">
        <f t="shared" si="32"/>
        <v>0.52249999999999996</v>
      </c>
    </row>
    <row r="2081" spans="2:5">
      <c r="B2081" s="82">
        <v>42500</v>
      </c>
      <c r="C2081" s="73">
        <v>1.6042999999999998</v>
      </c>
      <c r="D2081" s="73">
        <v>2.1225000000000001</v>
      </c>
      <c r="E2081" s="95">
        <f t="shared" si="32"/>
        <v>0.51820000000000022</v>
      </c>
    </row>
    <row r="2082" spans="2:5">
      <c r="B2082" s="82">
        <v>42501</v>
      </c>
      <c r="C2082" s="73">
        <v>1.581</v>
      </c>
      <c r="D2082" s="73">
        <v>2.093</v>
      </c>
      <c r="E2082" s="95">
        <f t="shared" si="32"/>
        <v>0.51200000000000001</v>
      </c>
    </row>
    <row r="2083" spans="2:5">
      <c r="B2083" s="82">
        <v>42502</v>
      </c>
      <c r="C2083" s="73">
        <v>1.6139999999999999</v>
      </c>
      <c r="D2083" s="73">
        <v>2.1110000000000002</v>
      </c>
      <c r="E2083" s="95">
        <f t="shared" si="32"/>
        <v>0.49700000000000033</v>
      </c>
    </row>
    <row r="2084" spans="2:5">
      <c r="B2084" s="82">
        <v>42503</v>
      </c>
      <c r="C2084" s="73">
        <v>1.5705</v>
      </c>
      <c r="D2084" s="73">
        <v>2.0720000000000001</v>
      </c>
      <c r="E2084" s="95">
        <f t="shared" si="32"/>
        <v>0.50150000000000006</v>
      </c>
    </row>
    <row r="2085" spans="2:5">
      <c r="B2085" s="82">
        <v>42506</v>
      </c>
      <c r="C2085" s="73">
        <v>1.6185</v>
      </c>
      <c r="D2085" s="73">
        <v>2.1110000000000002</v>
      </c>
      <c r="E2085" s="95">
        <f t="shared" si="32"/>
        <v>0.49250000000000016</v>
      </c>
    </row>
    <row r="2086" spans="2:5">
      <c r="B2086" s="82">
        <v>42507</v>
      </c>
      <c r="C2086" s="73">
        <v>1.6435</v>
      </c>
      <c r="D2086" s="73">
        <v>2.1202999999999999</v>
      </c>
      <c r="E2086" s="95">
        <f t="shared" si="32"/>
        <v>0.47679999999999989</v>
      </c>
    </row>
    <row r="2087" spans="2:5">
      <c r="B2087" s="82">
        <v>42508</v>
      </c>
      <c r="C2087" s="73">
        <v>1.7050000000000001</v>
      </c>
      <c r="D2087" s="73">
        <v>2.1640000000000001</v>
      </c>
      <c r="E2087" s="95">
        <f t="shared" si="32"/>
        <v>0.45900000000000007</v>
      </c>
    </row>
    <row r="2088" spans="2:5">
      <c r="B2088" s="82">
        <v>42509</v>
      </c>
      <c r="C2088" s="73">
        <v>1.71</v>
      </c>
      <c r="D2088" s="73">
        <v>2.1507999999999998</v>
      </c>
      <c r="E2088" s="95">
        <f t="shared" si="32"/>
        <v>0.44079999999999986</v>
      </c>
    </row>
    <row r="2089" spans="2:5">
      <c r="B2089" s="82">
        <v>42510</v>
      </c>
      <c r="C2089" s="73">
        <v>1.6985000000000001</v>
      </c>
      <c r="D2089" s="73">
        <v>2.1427</v>
      </c>
      <c r="E2089" s="95">
        <f t="shared" si="32"/>
        <v>0.44419999999999993</v>
      </c>
    </row>
    <row r="2090" spans="2:5">
      <c r="B2090" s="82">
        <v>42513</v>
      </c>
      <c r="C2090" s="73">
        <v>1.6955</v>
      </c>
      <c r="D2090" s="73">
        <v>2.1435</v>
      </c>
      <c r="E2090" s="95">
        <f t="shared" si="32"/>
        <v>0.44799999999999995</v>
      </c>
    </row>
    <row r="2091" spans="2:5">
      <c r="B2091" s="82">
        <v>42514</v>
      </c>
      <c r="C2091" s="73">
        <v>1.7213000000000001</v>
      </c>
      <c r="D2091" s="73">
        <v>2.1615000000000002</v>
      </c>
      <c r="E2091" s="95">
        <f t="shared" si="32"/>
        <v>0.44020000000000015</v>
      </c>
    </row>
    <row r="2092" spans="2:5">
      <c r="B2092" s="82">
        <v>42515</v>
      </c>
      <c r="C2092" s="73">
        <v>1.7227999999999999</v>
      </c>
      <c r="D2092" s="73">
        <v>2.1785000000000001</v>
      </c>
      <c r="E2092" s="95">
        <f t="shared" si="32"/>
        <v>0.45570000000000022</v>
      </c>
    </row>
    <row r="2093" spans="2:5">
      <c r="B2093" s="82">
        <v>42516</v>
      </c>
      <c r="C2093" s="73">
        <v>1.6884999999999999</v>
      </c>
      <c r="D2093" s="73">
        <v>2.1598000000000002</v>
      </c>
      <c r="E2093" s="95">
        <f t="shared" si="32"/>
        <v>0.47130000000000027</v>
      </c>
    </row>
    <row r="2094" spans="2:5">
      <c r="B2094" s="82">
        <v>42517</v>
      </c>
      <c r="C2094" s="73">
        <v>1.7103000000000002</v>
      </c>
      <c r="D2094" s="73">
        <v>2.1738</v>
      </c>
      <c r="E2094" s="95">
        <f t="shared" si="32"/>
        <v>0.4634999999999998</v>
      </c>
    </row>
    <row r="2095" spans="2:5">
      <c r="B2095" s="82">
        <v>42520</v>
      </c>
      <c r="C2095" s="73">
        <v>1.71</v>
      </c>
      <c r="D2095" s="73">
        <v>2.1669999999999998</v>
      </c>
      <c r="E2095" s="95">
        <f t="shared" si="32"/>
        <v>0.45699999999999985</v>
      </c>
    </row>
    <row r="2096" spans="2:5">
      <c r="B2096" s="82">
        <v>42521</v>
      </c>
      <c r="C2096" s="73">
        <v>1.704</v>
      </c>
      <c r="D2096" s="73">
        <v>2.1659999999999999</v>
      </c>
      <c r="E2096" s="95">
        <f t="shared" si="32"/>
        <v>0.46199999999999997</v>
      </c>
    </row>
    <row r="2097" spans="2:5">
      <c r="B2097" s="82">
        <v>42522</v>
      </c>
      <c r="C2097" s="73">
        <v>1.7006999999999999</v>
      </c>
      <c r="D2097" s="73">
        <v>2.1423000000000001</v>
      </c>
      <c r="E2097" s="95">
        <f t="shared" si="32"/>
        <v>0.44160000000000021</v>
      </c>
    </row>
    <row r="2098" spans="2:5">
      <c r="B2098" s="82">
        <v>42523</v>
      </c>
      <c r="C2098" s="73">
        <v>1.6735</v>
      </c>
      <c r="D2098" s="73">
        <v>2.1145</v>
      </c>
      <c r="E2098" s="95">
        <f t="shared" si="32"/>
        <v>0.44100000000000006</v>
      </c>
    </row>
    <row r="2099" spans="2:5">
      <c r="B2099" s="82">
        <v>42524</v>
      </c>
      <c r="C2099" s="73">
        <v>1.571</v>
      </c>
      <c r="D2099" s="73">
        <v>2.0329999999999999</v>
      </c>
      <c r="E2099" s="95">
        <f t="shared" si="32"/>
        <v>0.46199999999999997</v>
      </c>
    </row>
    <row r="2100" spans="2:5">
      <c r="B2100" s="82">
        <v>42527</v>
      </c>
      <c r="C2100" s="73">
        <v>1.6160000000000001</v>
      </c>
      <c r="D2100" s="73">
        <v>2.09</v>
      </c>
      <c r="E2100" s="95">
        <f t="shared" si="32"/>
        <v>0.47399999999999975</v>
      </c>
    </row>
    <row r="2101" spans="2:5">
      <c r="B2101" s="82">
        <v>42528</v>
      </c>
      <c r="C2101" s="73">
        <v>1.589</v>
      </c>
      <c r="D2101" s="73">
        <v>2.0638000000000001</v>
      </c>
      <c r="E2101" s="95">
        <f t="shared" si="32"/>
        <v>0.47480000000000011</v>
      </c>
    </row>
    <row r="2102" spans="2:5">
      <c r="B2102" s="82">
        <v>42529</v>
      </c>
      <c r="C2102" s="73">
        <v>1.5728</v>
      </c>
      <c r="D2102" s="73">
        <v>2.0293000000000001</v>
      </c>
      <c r="E2102" s="95">
        <f t="shared" si="32"/>
        <v>0.45650000000000013</v>
      </c>
    </row>
    <row r="2103" spans="2:5">
      <c r="B2103" s="82">
        <v>42530</v>
      </c>
      <c r="C2103" s="73">
        <v>1.5590000000000002</v>
      </c>
      <c r="D2103" s="73">
        <v>2.0112999999999999</v>
      </c>
      <c r="E2103" s="95">
        <f t="shared" si="32"/>
        <v>0.4522999999999997</v>
      </c>
    </row>
    <row r="2104" spans="2:5">
      <c r="B2104" s="82">
        <v>42531</v>
      </c>
      <c r="C2104" s="73">
        <v>1.5154999999999998</v>
      </c>
      <c r="D2104" s="73">
        <v>1.9778</v>
      </c>
      <c r="E2104" s="95">
        <f t="shared" si="32"/>
        <v>0.46230000000000016</v>
      </c>
    </row>
    <row r="2105" spans="2:5">
      <c r="B2105" s="82">
        <v>42534</v>
      </c>
      <c r="C2105" s="73">
        <v>1.4815</v>
      </c>
      <c r="D2105" s="73">
        <v>1.946</v>
      </c>
      <c r="E2105" s="95">
        <f t="shared" si="32"/>
        <v>0.46449999999999991</v>
      </c>
    </row>
    <row r="2106" spans="2:5">
      <c r="B2106" s="82">
        <v>42535</v>
      </c>
      <c r="C2106" s="73">
        <v>1.4853000000000001</v>
      </c>
      <c r="D2106" s="73">
        <v>1.9407999999999999</v>
      </c>
      <c r="E2106" s="95">
        <f t="shared" si="32"/>
        <v>0.45549999999999979</v>
      </c>
    </row>
    <row r="2107" spans="2:5">
      <c r="B2107" s="82">
        <v>42536</v>
      </c>
      <c r="C2107" s="73">
        <v>1.4458</v>
      </c>
      <c r="D2107" s="73">
        <v>1.9228000000000001</v>
      </c>
      <c r="E2107" s="95">
        <f t="shared" si="32"/>
        <v>0.47700000000000009</v>
      </c>
    </row>
    <row r="2108" spans="2:5">
      <c r="B2108" s="82">
        <v>42537</v>
      </c>
      <c r="C2108" s="73">
        <v>1.4475</v>
      </c>
      <c r="D2108" s="73">
        <v>1.9043000000000001</v>
      </c>
      <c r="E2108" s="95">
        <f t="shared" si="32"/>
        <v>0.45680000000000009</v>
      </c>
    </row>
    <row r="2109" spans="2:5">
      <c r="B2109" s="82">
        <v>42538</v>
      </c>
      <c r="C2109" s="73">
        <v>1.4875</v>
      </c>
      <c r="D2109" s="73">
        <v>1.9403999999999999</v>
      </c>
      <c r="E2109" s="95">
        <f t="shared" si="32"/>
        <v>0.45289999999999986</v>
      </c>
    </row>
    <row r="2110" spans="2:5">
      <c r="B2110" s="82">
        <v>42541</v>
      </c>
      <c r="C2110" s="73">
        <v>1.5678000000000001</v>
      </c>
      <c r="D2110" s="73">
        <v>2.0198</v>
      </c>
      <c r="E2110" s="95">
        <f t="shared" si="32"/>
        <v>0.45199999999999996</v>
      </c>
    </row>
    <row r="2111" spans="2:5">
      <c r="B2111" s="82">
        <v>42542</v>
      </c>
      <c r="C2111" s="73">
        <v>1.5872999999999999</v>
      </c>
      <c r="D2111" s="73">
        <v>2.0425</v>
      </c>
      <c r="E2111" s="95">
        <f t="shared" si="32"/>
        <v>0.45520000000000005</v>
      </c>
    </row>
    <row r="2112" spans="2:5">
      <c r="B2112" s="82">
        <v>42543</v>
      </c>
      <c r="C2112" s="73">
        <v>1.5649999999999999</v>
      </c>
      <c r="D2112" s="73">
        <v>2.0259999999999998</v>
      </c>
      <c r="E2112" s="95">
        <f t="shared" si="32"/>
        <v>0.46099999999999985</v>
      </c>
    </row>
    <row r="2113" spans="2:5">
      <c r="B2113" s="82">
        <v>42544</v>
      </c>
      <c r="C2113" s="73">
        <v>1.6263000000000001</v>
      </c>
      <c r="D2113" s="73">
        <v>2.0880999999999998</v>
      </c>
      <c r="E2113" s="95">
        <f t="shared" si="32"/>
        <v>0.46179999999999977</v>
      </c>
    </row>
    <row r="2114" spans="2:5">
      <c r="B2114" s="82">
        <v>42545</v>
      </c>
      <c r="C2114" s="73">
        <v>1.4355</v>
      </c>
      <c r="D2114" s="73">
        <v>1.9475</v>
      </c>
      <c r="E2114" s="95">
        <f t="shared" si="32"/>
        <v>0.51200000000000001</v>
      </c>
    </row>
    <row r="2115" spans="2:5">
      <c r="B2115" s="82">
        <v>42548</v>
      </c>
      <c r="C2115" s="73">
        <v>1.3130999999999999</v>
      </c>
      <c r="D2115" s="73">
        <v>1.7913000000000001</v>
      </c>
      <c r="E2115" s="95">
        <f t="shared" si="32"/>
        <v>0.47820000000000018</v>
      </c>
    </row>
    <row r="2116" spans="2:5">
      <c r="B2116" s="82">
        <v>42549</v>
      </c>
      <c r="C2116" s="73">
        <v>1.3477999999999999</v>
      </c>
      <c r="D2116" s="73">
        <v>1.8058000000000001</v>
      </c>
      <c r="E2116" s="95">
        <f t="shared" si="32"/>
        <v>0.45800000000000018</v>
      </c>
    </row>
    <row r="2117" spans="2:5">
      <c r="B2117" s="82">
        <v>42550</v>
      </c>
      <c r="C2117" s="73">
        <v>1.4015</v>
      </c>
      <c r="D2117" s="73">
        <v>1.8494999999999999</v>
      </c>
      <c r="E2117" s="95">
        <f t="shared" si="32"/>
        <v>0.44799999999999995</v>
      </c>
    </row>
    <row r="2118" spans="2:5">
      <c r="B2118" s="82">
        <v>42551</v>
      </c>
      <c r="C2118" s="73">
        <v>1.3639999999999999</v>
      </c>
      <c r="D2118" s="73">
        <v>1.8279999999999998</v>
      </c>
      <c r="E2118" s="95">
        <f t="shared" ref="E2118:E2181" si="33">D2118-C2118</f>
        <v>0.46399999999999997</v>
      </c>
    </row>
    <row r="2119" spans="2:5">
      <c r="B2119" s="82">
        <v>42552</v>
      </c>
      <c r="C2119" s="73">
        <v>1.3574999999999999</v>
      </c>
      <c r="D2119" s="73">
        <v>1.7909000000000002</v>
      </c>
      <c r="E2119" s="95">
        <f t="shared" si="33"/>
        <v>0.43340000000000023</v>
      </c>
    </row>
    <row r="2120" spans="2:5">
      <c r="B2120" s="82">
        <v>42555</v>
      </c>
      <c r="C2120" s="73">
        <v>1.35</v>
      </c>
      <c r="D2120" s="73">
        <v>1.7925</v>
      </c>
      <c r="E2120" s="95">
        <f t="shared" si="33"/>
        <v>0.44249999999999989</v>
      </c>
    </row>
    <row r="2121" spans="2:5">
      <c r="B2121" s="82">
        <v>42556</v>
      </c>
      <c r="C2121" s="73">
        <v>1.2934999999999999</v>
      </c>
      <c r="D2121" s="73">
        <v>1.744</v>
      </c>
      <c r="E2121" s="95">
        <f t="shared" si="33"/>
        <v>0.45050000000000012</v>
      </c>
    </row>
    <row r="2122" spans="2:5">
      <c r="B2122" s="82">
        <v>42557</v>
      </c>
      <c r="C2122" s="73">
        <v>1.2763</v>
      </c>
      <c r="D2122" s="73">
        <v>1.7202999999999999</v>
      </c>
      <c r="E2122" s="95">
        <f t="shared" si="33"/>
        <v>0.44399999999999995</v>
      </c>
    </row>
    <row r="2123" spans="2:5">
      <c r="B2123" s="82">
        <v>42558</v>
      </c>
      <c r="C2123" s="73">
        <v>1.2865</v>
      </c>
      <c r="D2123" s="73">
        <v>1.7225000000000001</v>
      </c>
      <c r="E2123" s="95">
        <f t="shared" si="33"/>
        <v>0.43600000000000017</v>
      </c>
    </row>
    <row r="2124" spans="2:5">
      <c r="B2124" s="82">
        <v>42559</v>
      </c>
      <c r="C2124" s="73">
        <v>1.2473000000000001</v>
      </c>
      <c r="D2124" s="73">
        <v>1.6760999999999999</v>
      </c>
      <c r="E2124" s="95">
        <f t="shared" si="33"/>
        <v>0.42879999999999985</v>
      </c>
    </row>
    <row r="2125" spans="2:5">
      <c r="B2125" s="82">
        <v>42562</v>
      </c>
      <c r="C2125" s="73">
        <v>1.3191999999999999</v>
      </c>
      <c r="D2125" s="73">
        <v>1.7198</v>
      </c>
      <c r="E2125" s="95">
        <f t="shared" si="33"/>
        <v>0.40060000000000007</v>
      </c>
    </row>
    <row r="2126" spans="2:5">
      <c r="B2126" s="82">
        <v>42563</v>
      </c>
      <c r="C2126" s="73">
        <v>1.3893</v>
      </c>
      <c r="D2126" s="73">
        <v>1.7959000000000001</v>
      </c>
      <c r="E2126" s="95">
        <f t="shared" si="33"/>
        <v>0.40660000000000007</v>
      </c>
    </row>
    <row r="2127" spans="2:5">
      <c r="B2127" s="82">
        <v>42564</v>
      </c>
      <c r="C2127" s="73">
        <v>1.3340000000000001</v>
      </c>
      <c r="D2127" s="73">
        <v>1.7262999999999999</v>
      </c>
      <c r="E2127" s="95">
        <f t="shared" si="33"/>
        <v>0.39229999999999987</v>
      </c>
    </row>
    <row r="2128" spans="2:5">
      <c r="B2128" s="82">
        <v>42565</v>
      </c>
      <c r="C2128" s="73">
        <v>1.389</v>
      </c>
      <c r="D2128" s="73">
        <v>1.7970000000000002</v>
      </c>
      <c r="E2128" s="95">
        <f t="shared" si="33"/>
        <v>0.40800000000000014</v>
      </c>
    </row>
    <row r="2129" spans="2:5">
      <c r="B2129" s="82">
        <v>42566</v>
      </c>
      <c r="C2129" s="73">
        <v>1.4104999999999999</v>
      </c>
      <c r="D2129" s="73">
        <v>1.8134999999999999</v>
      </c>
      <c r="E2129" s="95">
        <f t="shared" si="33"/>
        <v>0.40300000000000002</v>
      </c>
    </row>
    <row r="2130" spans="2:5">
      <c r="B2130" s="82">
        <v>42569</v>
      </c>
      <c r="C2130" s="73">
        <v>1.4378</v>
      </c>
      <c r="D2130" s="73">
        <v>1.839</v>
      </c>
      <c r="E2130" s="95">
        <f t="shared" si="33"/>
        <v>0.4012</v>
      </c>
    </row>
    <row r="2131" spans="2:5">
      <c r="B2131" s="82">
        <v>42570</v>
      </c>
      <c r="C2131" s="73">
        <v>1.4211</v>
      </c>
      <c r="D2131" s="73">
        <v>1.8239999999999998</v>
      </c>
      <c r="E2131" s="95">
        <f t="shared" si="33"/>
        <v>0.40289999999999981</v>
      </c>
    </row>
    <row r="2132" spans="2:5">
      <c r="B2132" s="82">
        <v>42571</v>
      </c>
      <c r="C2132" s="73">
        <v>1.4581</v>
      </c>
      <c r="D2132" s="73">
        <v>1.8525</v>
      </c>
      <c r="E2132" s="95">
        <f t="shared" si="33"/>
        <v>0.39440000000000008</v>
      </c>
    </row>
    <row r="2133" spans="2:5">
      <c r="B2133" s="82">
        <v>42572</v>
      </c>
      <c r="C2133" s="73">
        <v>1.4699</v>
      </c>
      <c r="D2133" s="73">
        <v>1.8685</v>
      </c>
      <c r="E2133" s="95">
        <f t="shared" si="33"/>
        <v>0.39860000000000007</v>
      </c>
    </row>
    <row r="2134" spans="2:5">
      <c r="B2134" s="82">
        <v>42573</v>
      </c>
      <c r="C2134" s="73">
        <v>1.4788000000000001</v>
      </c>
      <c r="D2134" s="73">
        <v>1.8559999999999999</v>
      </c>
      <c r="E2134" s="95">
        <f t="shared" si="33"/>
        <v>0.37719999999999976</v>
      </c>
    </row>
    <row r="2135" spans="2:5">
      <c r="B2135" s="82">
        <v>42576</v>
      </c>
      <c r="C2135" s="73">
        <v>1.4878</v>
      </c>
      <c r="D2135" s="73">
        <v>1.8605</v>
      </c>
      <c r="E2135" s="95">
        <f t="shared" si="33"/>
        <v>0.37270000000000003</v>
      </c>
    </row>
    <row r="2136" spans="2:5">
      <c r="B2136" s="82">
        <v>42577</v>
      </c>
      <c r="C2136" s="73">
        <v>1.4662999999999999</v>
      </c>
      <c r="D2136" s="73">
        <v>1.849</v>
      </c>
      <c r="E2136" s="95">
        <f t="shared" si="33"/>
        <v>0.38270000000000004</v>
      </c>
    </row>
    <row r="2137" spans="2:5">
      <c r="B2137" s="82">
        <v>42578</v>
      </c>
      <c r="C2137" s="73">
        <v>1.4037999999999999</v>
      </c>
      <c r="D2137" s="73">
        <v>1.7823</v>
      </c>
      <c r="E2137" s="95">
        <f t="shared" si="33"/>
        <v>0.37850000000000006</v>
      </c>
    </row>
    <row r="2138" spans="2:5">
      <c r="B2138" s="82">
        <v>42579</v>
      </c>
      <c r="C2138" s="73">
        <v>1.4015</v>
      </c>
      <c r="D2138" s="73">
        <v>1.7873000000000001</v>
      </c>
      <c r="E2138" s="95">
        <f t="shared" si="33"/>
        <v>0.38580000000000014</v>
      </c>
    </row>
    <row r="2139" spans="2:5">
      <c r="B2139" s="82">
        <v>42580</v>
      </c>
      <c r="C2139" s="73">
        <v>1.3519999999999999</v>
      </c>
      <c r="D2139" s="73">
        <v>1.7395</v>
      </c>
      <c r="E2139" s="95">
        <f t="shared" si="33"/>
        <v>0.38750000000000018</v>
      </c>
    </row>
    <row r="2140" spans="2:5">
      <c r="B2140" s="82">
        <v>42583</v>
      </c>
      <c r="C2140" s="73">
        <v>1.4165000000000001</v>
      </c>
      <c r="D2140" s="73">
        <v>1.8153000000000001</v>
      </c>
      <c r="E2140" s="95">
        <f t="shared" si="33"/>
        <v>0.39880000000000004</v>
      </c>
    </row>
    <row r="2141" spans="2:5">
      <c r="B2141" s="82">
        <v>42584</v>
      </c>
      <c r="C2141" s="73">
        <v>1.4492</v>
      </c>
      <c r="D2141" s="73">
        <v>1.8443000000000001</v>
      </c>
      <c r="E2141" s="95">
        <f t="shared" si="33"/>
        <v>0.39510000000000001</v>
      </c>
    </row>
    <row r="2142" spans="2:5">
      <c r="B2142" s="82">
        <v>42585</v>
      </c>
      <c r="C2142" s="73">
        <v>1.4373</v>
      </c>
      <c r="D2142" s="73">
        <v>1.831</v>
      </c>
      <c r="E2142" s="95">
        <f t="shared" si="33"/>
        <v>0.39369999999999994</v>
      </c>
    </row>
    <row r="2143" spans="2:5">
      <c r="B2143" s="82">
        <v>42586</v>
      </c>
      <c r="C2143" s="73">
        <v>1.3965000000000001</v>
      </c>
      <c r="D2143" s="73">
        <v>1.7898000000000001</v>
      </c>
      <c r="E2143" s="95">
        <f t="shared" si="33"/>
        <v>0.39329999999999998</v>
      </c>
    </row>
    <row r="2144" spans="2:5">
      <c r="B2144" s="82">
        <v>42587</v>
      </c>
      <c r="C2144" s="73">
        <v>1.4795</v>
      </c>
      <c r="D2144" s="73">
        <v>1.8452999999999999</v>
      </c>
      <c r="E2144" s="95">
        <f t="shared" si="33"/>
        <v>0.3657999999999999</v>
      </c>
    </row>
    <row r="2145" spans="2:5">
      <c r="B2145" s="82">
        <v>42590</v>
      </c>
      <c r="C2145" s="73">
        <v>1.4878</v>
      </c>
      <c r="D2145" s="73">
        <v>1.8479999999999999</v>
      </c>
      <c r="E2145" s="95">
        <f t="shared" si="33"/>
        <v>0.36019999999999985</v>
      </c>
    </row>
    <row r="2146" spans="2:5">
      <c r="B2146" s="82">
        <v>42591</v>
      </c>
      <c r="C2146" s="73">
        <v>1.4390000000000001</v>
      </c>
      <c r="D2146" s="73">
        <v>1.7930000000000001</v>
      </c>
      <c r="E2146" s="95">
        <f t="shared" si="33"/>
        <v>0.35400000000000009</v>
      </c>
    </row>
    <row r="2147" spans="2:5">
      <c r="B2147" s="82">
        <v>42592</v>
      </c>
      <c r="C2147" s="73">
        <v>1.3965000000000001</v>
      </c>
      <c r="D2147" s="73">
        <v>1.7574999999999998</v>
      </c>
      <c r="E2147" s="95">
        <f t="shared" si="33"/>
        <v>0.36099999999999977</v>
      </c>
    </row>
    <row r="2148" spans="2:5">
      <c r="B2148" s="82">
        <v>42593</v>
      </c>
      <c r="C2148" s="73">
        <v>1.4430000000000001</v>
      </c>
      <c r="D2148" s="73">
        <v>1.7865</v>
      </c>
      <c r="E2148" s="95">
        <f t="shared" si="33"/>
        <v>0.34349999999999992</v>
      </c>
    </row>
    <row r="2149" spans="2:5">
      <c r="B2149" s="82">
        <v>42594</v>
      </c>
      <c r="C2149" s="73">
        <v>1.3980000000000001</v>
      </c>
      <c r="D2149" s="73">
        <v>1.7368000000000001</v>
      </c>
      <c r="E2149" s="95">
        <f t="shared" si="33"/>
        <v>0.33879999999999999</v>
      </c>
    </row>
    <row r="2150" spans="2:5">
      <c r="B2150" s="82">
        <v>42597</v>
      </c>
      <c r="C2150" s="73">
        <v>1.4355</v>
      </c>
      <c r="D2150" s="73">
        <v>1.7833000000000001</v>
      </c>
      <c r="E2150" s="95">
        <f t="shared" si="33"/>
        <v>0.34780000000000011</v>
      </c>
    </row>
    <row r="2151" spans="2:5">
      <c r="B2151" s="82">
        <v>42598</v>
      </c>
      <c r="C2151" s="73">
        <v>1.4395</v>
      </c>
      <c r="D2151" s="73">
        <v>1.78</v>
      </c>
      <c r="E2151" s="95">
        <f t="shared" si="33"/>
        <v>0.34050000000000002</v>
      </c>
    </row>
    <row r="2152" spans="2:5">
      <c r="B2152" s="82">
        <v>42599</v>
      </c>
      <c r="C2152" s="73">
        <v>1.4224999999999999</v>
      </c>
      <c r="D2152" s="73">
        <v>1.7455000000000001</v>
      </c>
      <c r="E2152" s="95">
        <f t="shared" si="33"/>
        <v>0.32300000000000018</v>
      </c>
    </row>
    <row r="2153" spans="2:5">
      <c r="B2153" s="82">
        <v>42600</v>
      </c>
      <c r="C2153" s="73">
        <v>1.4125000000000001</v>
      </c>
      <c r="D2153" s="73">
        <v>1.7455000000000001</v>
      </c>
      <c r="E2153" s="95">
        <f t="shared" si="33"/>
        <v>0.33299999999999996</v>
      </c>
    </row>
    <row r="2154" spans="2:5">
      <c r="B2154" s="82">
        <v>42601</v>
      </c>
      <c r="C2154" s="73">
        <v>1.4422999999999999</v>
      </c>
      <c r="D2154" s="73">
        <v>1.7589999999999999</v>
      </c>
      <c r="E2154" s="95">
        <f t="shared" si="33"/>
        <v>0.31669999999999998</v>
      </c>
    </row>
    <row r="2155" spans="2:5">
      <c r="B2155" s="82">
        <v>42604</v>
      </c>
      <c r="C2155" s="73">
        <v>1.3997999999999999</v>
      </c>
      <c r="D2155" s="73">
        <v>1.6987999999999999</v>
      </c>
      <c r="E2155" s="95">
        <f t="shared" si="33"/>
        <v>0.29899999999999993</v>
      </c>
    </row>
    <row r="2156" spans="2:5">
      <c r="B2156" s="82">
        <v>42605</v>
      </c>
      <c r="C2156" s="73">
        <v>1.401</v>
      </c>
      <c r="D2156" s="73">
        <v>1.6830000000000001</v>
      </c>
      <c r="E2156" s="95">
        <f t="shared" si="33"/>
        <v>0.28200000000000003</v>
      </c>
    </row>
    <row r="2157" spans="2:5">
      <c r="B2157" s="82">
        <v>42606</v>
      </c>
      <c r="C2157" s="73">
        <v>1.4133</v>
      </c>
      <c r="D2157" s="73">
        <v>1.6867999999999999</v>
      </c>
      <c r="E2157" s="95">
        <f t="shared" si="33"/>
        <v>0.27349999999999985</v>
      </c>
    </row>
    <row r="2158" spans="2:5">
      <c r="B2158" s="82">
        <v>42607</v>
      </c>
      <c r="C2158" s="73">
        <v>1.4359999999999999</v>
      </c>
      <c r="D2158" s="73">
        <v>1.7210000000000001</v>
      </c>
      <c r="E2158" s="95">
        <f t="shared" si="33"/>
        <v>0.28500000000000014</v>
      </c>
    </row>
    <row r="2159" spans="2:5">
      <c r="B2159" s="82">
        <v>42608</v>
      </c>
      <c r="C2159" s="73">
        <v>1.4877</v>
      </c>
      <c r="D2159" s="73">
        <v>1.7425000000000002</v>
      </c>
      <c r="E2159" s="95">
        <f t="shared" si="33"/>
        <v>0.25480000000000014</v>
      </c>
    </row>
    <row r="2160" spans="2:5">
      <c r="B2160" s="82">
        <v>42611</v>
      </c>
      <c r="C2160" s="73">
        <v>1.4144999999999999</v>
      </c>
      <c r="D2160" s="73">
        <v>1.6637</v>
      </c>
      <c r="E2160" s="95">
        <f t="shared" si="33"/>
        <v>0.24920000000000009</v>
      </c>
    </row>
    <row r="2161" spans="2:5">
      <c r="B2161" s="82">
        <v>42612</v>
      </c>
      <c r="C2161" s="73">
        <v>1.4279999999999999</v>
      </c>
      <c r="D2161" s="73">
        <v>1.6867999999999999</v>
      </c>
      <c r="E2161" s="95">
        <f t="shared" si="33"/>
        <v>0.25879999999999992</v>
      </c>
    </row>
    <row r="2162" spans="2:5">
      <c r="B2162" s="82">
        <v>42613</v>
      </c>
      <c r="C2162" s="73">
        <v>1.4473</v>
      </c>
      <c r="D2162" s="73">
        <v>1.6978</v>
      </c>
      <c r="E2162" s="95">
        <f t="shared" si="33"/>
        <v>0.25049999999999994</v>
      </c>
    </row>
    <row r="2163" spans="2:5">
      <c r="B2163" s="82">
        <v>42614</v>
      </c>
      <c r="C2163" s="73">
        <v>1.4390000000000001</v>
      </c>
      <c r="D2163" s="73">
        <v>1.7015</v>
      </c>
      <c r="E2163" s="95">
        <f t="shared" si="33"/>
        <v>0.26249999999999996</v>
      </c>
    </row>
    <row r="2164" spans="2:5">
      <c r="B2164" s="82">
        <v>42615</v>
      </c>
      <c r="C2164" s="73">
        <v>1.462</v>
      </c>
      <c r="D2164" s="73">
        <v>1.7465000000000002</v>
      </c>
      <c r="E2164" s="95">
        <f t="shared" si="33"/>
        <v>0.2845000000000002</v>
      </c>
    </row>
    <row r="2165" spans="2:5">
      <c r="B2165" s="82">
        <v>42618</v>
      </c>
      <c r="C2165" s="73">
        <v>1.4563999999999999</v>
      </c>
      <c r="D2165" s="73">
        <v>1.74</v>
      </c>
      <c r="E2165" s="95">
        <f t="shared" si="33"/>
        <v>0.28360000000000007</v>
      </c>
    </row>
    <row r="2166" spans="2:5">
      <c r="B2166" s="82">
        <v>42619</v>
      </c>
      <c r="C2166" s="73">
        <v>1.3897999999999999</v>
      </c>
      <c r="D2166" s="73">
        <v>1.6922999999999999</v>
      </c>
      <c r="E2166" s="95">
        <f t="shared" si="33"/>
        <v>0.30249999999999999</v>
      </c>
    </row>
    <row r="2167" spans="2:5">
      <c r="B2167" s="82">
        <v>42620</v>
      </c>
      <c r="C2167" s="73">
        <v>1.3893</v>
      </c>
      <c r="D2167" s="73">
        <v>1.7010000000000001</v>
      </c>
      <c r="E2167" s="95">
        <f t="shared" si="33"/>
        <v>0.31170000000000009</v>
      </c>
    </row>
    <row r="2168" spans="2:5">
      <c r="B2168" s="82">
        <v>42621</v>
      </c>
      <c r="C2168" s="73">
        <v>1.4470000000000001</v>
      </c>
      <c r="D2168" s="73">
        <v>1.764</v>
      </c>
      <c r="E2168" s="95">
        <f t="shared" si="33"/>
        <v>0.31699999999999995</v>
      </c>
    </row>
    <row r="2169" spans="2:5">
      <c r="B2169" s="82">
        <v>42622</v>
      </c>
      <c r="C2169" s="73">
        <v>1.5245</v>
      </c>
      <c r="D2169" s="73">
        <v>1.855</v>
      </c>
      <c r="E2169" s="95">
        <f t="shared" si="33"/>
        <v>0.33050000000000002</v>
      </c>
    </row>
    <row r="2170" spans="2:5">
      <c r="B2170" s="82">
        <v>42625</v>
      </c>
      <c r="C2170" s="73">
        <v>1.5074999999999998</v>
      </c>
      <c r="D2170" s="73">
        <v>1.8445</v>
      </c>
      <c r="E2170" s="95">
        <f t="shared" si="33"/>
        <v>0.33700000000000019</v>
      </c>
    </row>
    <row r="2171" spans="2:5">
      <c r="B2171" s="82">
        <v>42626</v>
      </c>
      <c r="C2171" s="73">
        <v>1.5655000000000001</v>
      </c>
      <c r="D2171" s="73">
        <v>1.9112</v>
      </c>
      <c r="E2171" s="95">
        <f t="shared" si="33"/>
        <v>0.3456999999999999</v>
      </c>
    </row>
    <row r="2172" spans="2:5">
      <c r="B2172" s="82">
        <v>42627</v>
      </c>
      <c r="C2172" s="73">
        <v>1.5278</v>
      </c>
      <c r="D2172" s="73">
        <v>1.8914</v>
      </c>
      <c r="E2172" s="95">
        <f t="shared" si="33"/>
        <v>0.36359999999999992</v>
      </c>
    </row>
    <row r="2173" spans="2:5">
      <c r="B2173" s="82">
        <v>42628</v>
      </c>
      <c r="C2173" s="73">
        <v>1.5203</v>
      </c>
      <c r="D2173" s="73">
        <v>1.9008</v>
      </c>
      <c r="E2173" s="95">
        <f t="shared" si="33"/>
        <v>0.38050000000000006</v>
      </c>
    </row>
    <row r="2174" spans="2:5">
      <c r="B2174" s="82">
        <v>42629</v>
      </c>
      <c r="C2174" s="73">
        <v>1.5243</v>
      </c>
      <c r="D2174" s="73">
        <v>1.8858000000000001</v>
      </c>
      <c r="E2174" s="95">
        <f t="shared" si="33"/>
        <v>0.36150000000000015</v>
      </c>
    </row>
    <row r="2175" spans="2:5">
      <c r="B2175" s="82">
        <v>42632</v>
      </c>
      <c r="C2175" s="73">
        <v>1.546</v>
      </c>
      <c r="D2175" s="73">
        <v>1.8980000000000001</v>
      </c>
      <c r="E2175" s="95">
        <f t="shared" si="33"/>
        <v>0.35200000000000009</v>
      </c>
    </row>
    <row r="2176" spans="2:5">
      <c r="B2176" s="82">
        <v>42633</v>
      </c>
      <c r="C2176" s="73">
        <v>1.5350000000000001</v>
      </c>
      <c r="D2176" s="73">
        <v>1.885</v>
      </c>
      <c r="E2176" s="95">
        <f t="shared" si="33"/>
        <v>0.34999999999999987</v>
      </c>
    </row>
    <row r="2177" spans="2:5">
      <c r="B2177" s="82">
        <v>42634</v>
      </c>
      <c r="C2177" s="73">
        <v>1.5034999999999998</v>
      </c>
      <c r="D2177" s="73">
        <v>1.835</v>
      </c>
      <c r="E2177" s="95">
        <f t="shared" si="33"/>
        <v>0.33150000000000013</v>
      </c>
    </row>
    <row r="2178" spans="2:5">
      <c r="B2178" s="82">
        <v>42635</v>
      </c>
      <c r="C2178" s="73">
        <v>1.4584999999999999</v>
      </c>
      <c r="D2178" s="73">
        <v>1.786</v>
      </c>
      <c r="E2178" s="95">
        <f t="shared" si="33"/>
        <v>0.32750000000000012</v>
      </c>
    </row>
    <row r="2179" spans="2:5">
      <c r="B2179" s="82">
        <v>42636</v>
      </c>
      <c r="C2179" s="73">
        <v>1.4628999999999999</v>
      </c>
      <c r="D2179" s="73">
        <v>1.8008</v>
      </c>
      <c r="E2179" s="95">
        <f t="shared" si="33"/>
        <v>0.33790000000000009</v>
      </c>
    </row>
    <row r="2180" spans="2:5">
      <c r="B2180" s="82">
        <v>42639</v>
      </c>
      <c r="C2180" s="73">
        <v>1.4262999999999999</v>
      </c>
      <c r="D2180" s="73">
        <v>1.7703</v>
      </c>
      <c r="E2180" s="95">
        <f t="shared" si="33"/>
        <v>0.34400000000000008</v>
      </c>
    </row>
    <row r="2181" spans="2:5">
      <c r="B2181" s="82">
        <v>42640</v>
      </c>
      <c r="C2181" s="73">
        <v>1.4079999999999999</v>
      </c>
      <c r="D2181" s="73">
        <v>1.728</v>
      </c>
      <c r="E2181" s="95">
        <f t="shared" si="33"/>
        <v>0.32000000000000006</v>
      </c>
    </row>
    <row r="2182" spans="2:5">
      <c r="B2182" s="82">
        <v>42641</v>
      </c>
      <c r="C2182" s="73">
        <v>1.4224999999999999</v>
      </c>
      <c r="D2182" s="73">
        <v>1.74</v>
      </c>
      <c r="E2182" s="95">
        <f t="shared" ref="E2182:E2245" si="34">D2182-C2182</f>
        <v>0.31750000000000012</v>
      </c>
    </row>
    <row r="2183" spans="2:5">
      <c r="B2183" s="82">
        <v>42642</v>
      </c>
      <c r="C2183" s="73">
        <v>1.42</v>
      </c>
      <c r="D2183" s="73">
        <v>1.7375</v>
      </c>
      <c r="E2183" s="95">
        <f t="shared" si="34"/>
        <v>0.31750000000000012</v>
      </c>
    </row>
    <row r="2184" spans="2:5">
      <c r="B2184" s="82">
        <v>42643</v>
      </c>
      <c r="C2184" s="73">
        <v>1.4555</v>
      </c>
      <c r="D2184" s="73">
        <v>1.7793999999999999</v>
      </c>
      <c r="E2184" s="95">
        <f t="shared" si="34"/>
        <v>0.32389999999999985</v>
      </c>
    </row>
    <row r="2185" spans="2:5">
      <c r="B2185" s="82">
        <v>42646</v>
      </c>
      <c r="C2185" s="73">
        <v>1.4769999999999999</v>
      </c>
      <c r="D2185" s="73">
        <v>1.8073000000000001</v>
      </c>
      <c r="E2185" s="95">
        <f t="shared" si="34"/>
        <v>0.33030000000000026</v>
      </c>
    </row>
    <row r="2186" spans="2:5">
      <c r="B2186" s="82">
        <v>42647</v>
      </c>
      <c r="C2186" s="73">
        <v>1.5381</v>
      </c>
      <c r="D2186" s="73">
        <v>1.8733</v>
      </c>
      <c r="E2186" s="95">
        <f t="shared" si="34"/>
        <v>0.33519999999999994</v>
      </c>
    </row>
    <row r="2187" spans="2:5">
      <c r="B2187" s="82">
        <v>42648</v>
      </c>
      <c r="C2187" s="73">
        <v>1.552</v>
      </c>
      <c r="D2187" s="73">
        <v>1.8895999999999999</v>
      </c>
      <c r="E2187" s="95">
        <f t="shared" si="34"/>
        <v>0.3375999999999999</v>
      </c>
    </row>
    <row r="2188" spans="2:5">
      <c r="B2188" s="82">
        <v>42649</v>
      </c>
      <c r="C2188" s="73">
        <v>1.5826</v>
      </c>
      <c r="D2188" s="73">
        <v>1.9121000000000001</v>
      </c>
      <c r="E2188" s="95">
        <f t="shared" si="34"/>
        <v>0.32950000000000013</v>
      </c>
    </row>
    <row r="2189" spans="2:5">
      <c r="B2189" s="82">
        <v>42650</v>
      </c>
      <c r="C2189" s="73">
        <v>1.556</v>
      </c>
      <c r="D2189" s="73">
        <v>1.8925000000000001</v>
      </c>
      <c r="E2189" s="95">
        <f t="shared" si="34"/>
        <v>0.33650000000000002</v>
      </c>
    </row>
    <row r="2190" spans="2:5">
      <c r="B2190" s="82">
        <v>42653</v>
      </c>
      <c r="C2190" s="73">
        <v>1.6228</v>
      </c>
      <c r="D2190" s="73">
        <v>1.9597</v>
      </c>
      <c r="E2190" s="95">
        <f t="shared" si="34"/>
        <v>0.33689999999999998</v>
      </c>
    </row>
    <row r="2191" spans="2:5">
      <c r="B2191" s="82">
        <v>42654</v>
      </c>
      <c r="C2191" s="73">
        <v>1.6042000000000001</v>
      </c>
      <c r="D2191" s="73">
        <v>1.9464999999999999</v>
      </c>
      <c r="E2191" s="95">
        <f t="shared" si="34"/>
        <v>0.34229999999999983</v>
      </c>
    </row>
    <row r="2192" spans="2:5">
      <c r="B2192" s="82">
        <v>42655</v>
      </c>
      <c r="C2192" s="73">
        <v>1.6055999999999999</v>
      </c>
      <c r="D2192" s="73">
        <v>1.9494</v>
      </c>
      <c r="E2192" s="95">
        <f t="shared" si="34"/>
        <v>0.34380000000000011</v>
      </c>
    </row>
    <row r="2193" spans="2:5">
      <c r="B2193" s="82">
        <v>42656</v>
      </c>
      <c r="C2193" s="73">
        <v>1.577</v>
      </c>
      <c r="D2193" s="73">
        <v>1.9226000000000001</v>
      </c>
      <c r="E2193" s="95">
        <f t="shared" si="34"/>
        <v>0.34560000000000013</v>
      </c>
    </row>
    <row r="2194" spans="2:5">
      <c r="B2194" s="82">
        <v>42657</v>
      </c>
      <c r="C2194" s="73">
        <v>1.6284999999999998</v>
      </c>
      <c r="D2194" s="73">
        <v>1.9950999999999999</v>
      </c>
      <c r="E2194" s="95">
        <f t="shared" si="34"/>
        <v>0.36660000000000004</v>
      </c>
    </row>
    <row r="2195" spans="2:5">
      <c r="B2195" s="82">
        <v>42660</v>
      </c>
      <c r="C2195" s="73">
        <v>1.599</v>
      </c>
      <c r="D2195" s="73">
        <v>1.9595</v>
      </c>
      <c r="E2195" s="95">
        <f t="shared" si="34"/>
        <v>0.36050000000000004</v>
      </c>
    </row>
    <row r="2196" spans="2:5">
      <c r="B2196" s="82">
        <v>42661</v>
      </c>
      <c r="C2196" s="73">
        <v>1.5716999999999999</v>
      </c>
      <c r="D2196" s="73">
        <v>1.9380999999999999</v>
      </c>
      <c r="E2196" s="95">
        <f t="shared" si="34"/>
        <v>0.36640000000000006</v>
      </c>
    </row>
    <row r="2197" spans="2:5">
      <c r="B2197" s="82">
        <v>42662</v>
      </c>
      <c r="C2197" s="73">
        <v>1.5758000000000001</v>
      </c>
      <c r="D2197" s="73">
        <v>1.9386000000000001</v>
      </c>
      <c r="E2197" s="95">
        <f t="shared" si="34"/>
        <v>0.36280000000000001</v>
      </c>
    </row>
    <row r="2198" spans="2:5">
      <c r="B2198" s="82">
        <v>42663</v>
      </c>
      <c r="C2198" s="73">
        <v>1.5954999999999999</v>
      </c>
      <c r="D2198" s="73">
        <v>1.9436</v>
      </c>
      <c r="E2198" s="95">
        <f t="shared" si="34"/>
        <v>0.34810000000000008</v>
      </c>
    </row>
    <row r="2199" spans="2:5">
      <c r="B2199" s="82">
        <v>42664</v>
      </c>
      <c r="C2199" s="73">
        <v>1.5750999999999999</v>
      </c>
      <c r="D2199" s="73">
        <v>1.9243999999999999</v>
      </c>
      <c r="E2199" s="95">
        <f t="shared" si="34"/>
        <v>0.34929999999999994</v>
      </c>
    </row>
    <row r="2200" spans="2:5">
      <c r="B2200" s="82">
        <v>42667</v>
      </c>
      <c r="C2200" s="73">
        <v>1.6032999999999999</v>
      </c>
      <c r="D2200" s="73">
        <v>1.9519</v>
      </c>
      <c r="E2200" s="95">
        <f t="shared" si="34"/>
        <v>0.34860000000000002</v>
      </c>
    </row>
    <row r="2201" spans="2:5">
      <c r="B2201" s="82">
        <v>42668</v>
      </c>
      <c r="C2201" s="73">
        <v>1.5975999999999999</v>
      </c>
      <c r="D2201" s="73">
        <v>1.9380999999999999</v>
      </c>
      <c r="E2201" s="95">
        <f t="shared" si="34"/>
        <v>0.34050000000000002</v>
      </c>
    </row>
    <row r="2202" spans="2:5">
      <c r="B2202" s="82">
        <v>42669</v>
      </c>
      <c r="C2202" s="73">
        <v>1.6448</v>
      </c>
      <c r="D2202" s="73">
        <v>1.9925000000000002</v>
      </c>
      <c r="E2202" s="95">
        <f t="shared" si="34"/>
        <v>0.34770000000000012</v>
      </c>
    </row>
    <row r="2203" spans="2:5">
      <c r="B2203" s="82">
        <v>42670</v>
      </c>
      <c r="C2203" s="73">
        <v>1.7067999999999999</v>
      </c>
      <c r="D2203" s="73">
        <v>2.0632999999999999</v>
      </c>
      <c r="E2203" s="95">
        <f t="shared" si="34"/>
        <v>0.35650000000000004</v>
      </c>
    </row>
    <row r="2204" spans="2:5">
      <c r="B2204" s="82">
        <v>42671</v>
      </c>
      <c r="C2204" s="73">
        <v>1.7063999999999999</v>
      </c>
      <c r="D2204" s="73">
        <v>2.0697000000000001</v>
      </c>
      <c r="E2204" s="95">
        <f t="shared" si="34"/>
        <v>0.36330000000000018</v>
      </c>
    </row>
    <row r="2205" spans="2:5">
      <c r="B2205" s="82">
        <v>42674</v>
      </c>
      <c r="C2205" s="73">
        <v>1.6839</v>
      </c>
      <c r="D2205" s="73">
        <v>2.0377999999999998</v>
      </c>
      <c r="E2205" s="95">
        <f t="shared" si="34"/>
        <v>0.35389999999999988</v>
      </c>
    </row>
    <row r="2206" spans="2:5">
      <c r="B2206" s="82">
        <v>42675</v>
      </c>
      <c r="C2206" s="73">
        <v>1.6858</v>
      </c>
      <c r="D2206" s="73">
        <v>2.0403000000000002</v>
      </c>
      <c r="E2206" s="95">
        <f t="shared" si="34"/>
        <v>0.35450000000000026</v>
      </c>
    </row>
    <row r="2207" spans="2:5">
      <c r="B2207" s="82">
        <v>42676</v>
      </c>
      <c r="C2207" s="73">
        <v>1.663</v>
      </c>
      <c r="D2207" s="73">
        <v>2.0325000000000002</v>
      </c>
      <c r="E2207" s="95">
        <f t="shared" si="34"/>
        <v>0.36950000000000016</v>
      </c>
    </row>
    <row r="2208" spans="2:5">
      <c r="B2208" s="82">
        <v>42677</v>
      </c>
      <c r="C2208" s="73">
        <v>1.6703000000000001</v>
      </c>
      <c r="D2208" s="73">
        <v>2.0545</v>
      </c>
      <c r="E2208" s="95">
        <f t="shared" si="34"/>
        <v>0.38419999999999987</v>
      </c>
    </row>
    <row r="2209" spans="2:5">
      <c r="B2209" s="82">
        <v>42678</v>
      </c>
      <c r="C2209" s="73">
        <v>1.6395</v>
      </c>
      <c r="D2209" s="73">
        <v>2.0127000000000002</v>
      </c>
      <c r="E2209" s="95">
        <f t="shared" si="34"/>
        <v>0.3732000000000002</v>
      </c>
    </row>
    <row r="2210" spans="2:5">
      <c r="B2210" s="82">
        <v>42681</v>
      </c>
      <c r="C2210" s="73">
        <v>1.69</v>
      </c>
      <c r="D2210" s="73">
        <v>2.0512999999999999</v>
      </c>
      <c r="E2210" s="95">
        <f t="shared" si="34"/>
        <v>0.36129999999999995</v>
      </c>
    </row>
    <row r="2211" spans="2:5">
      <c r="B2211" s="82">
        <v>42682</v>
      </c>
      <c r="C2211" s="73">
        <v>1.72</v>
      </c>
      <c r="D2211" s="73">
        <v>2.0682999999999998</v>
      </c>
      <c r="E2211" s="95">
        <f t="shared" si="34"/>
        <v>0.34829999999999983</v>
      </c>
    </row>
    <row r="2212" spans="2:5">
      <c r="B2212" s="82">
        <v>42683</v>
      </c>
      <c r="C2212" s="73">
        <v>1.9272</v>
      </c>
      <c r="D2212" s="73">
        <v>2.294</v>
      </c>
      <c r="E2212" s="95">
        <f t="shared" si="34"/>
        <v>0.36680000000000001</v>
      </c>
    </row>
    <row r="2213" spans="2:5">
      <c r="B2213" s="82">
        <v>42684</v>
      </c>
      <c r="C2213" s="73">
        <v>2.0190000000000001</v>
      </c>
      <c r="D2213" s="73">
        <v>2.3908</v>
      </c>
      <c r="E2213" s="95">
        <f t="shared" si="34"/>
        <v>0.37179999999999991</v>
      </c>
    </row>
    <row r="2214" spans="2:5">
      <c r="B2214" s="82">
        <v>42685</v>
      </c>
      <c r="C2214" s="73">
        <v>2.02</v>
      </c>
      <c r="D2214" s="73">
        <v>2.379</v>
      </c>
      <c r="E2214" s="95">
        <f t="shared" si="34"/>
        <v>0.35899999999999999</v>
      </c>
    </row>
    <row r="2215" spans="2:5">
      <c r="B2215" s="82">
        <v>42688</v>
      </c>
      <c r="C2215" s="73">
        <v>2.1375000000000002</v>
      </c>
      <c r="D2215" s="73">
        <v>2.4622999999999999</v>
      </c>
      <c r="E2215" s="95">
        <f t="shared" si="34"/>
        <v>0.32479999999999976</v>
      </c>
    </row>
    <row r="2216" spans="2:5">
      <c r="B2216" s="82">
        <v>42689</v>
      </c>
      <c r="C2216" s="73">
        <v>2.0834000000000001</v>
      </c>
      <c r="D2216" s="73">
        <v>2.3909000000000002</v>
      </c>
      <c r="E2216" s="95">
        <f t="shared" si="34"/>
        <v>0.30750000000000011</v>
      </c>
    </row>
    <row r="2217" spans="2:5">
      <c r="B2217" s="82">
        <v>42690</v>
      </c>
      <c r="C2217" s="73">
        <v>2.0804</v>
      </c>
      <c r="D2217" s="73">
        <v>2.3576000000000001</v>
      </c>
      <c r="E2217" s="95">
        <f t="shared" si="34"/>
        <v>0.27720000000000011</v>
      </c>
    </row>
    <row r="2218" spans="2:5">
      <c r="B2218" s="82">
        <v>42691</v>
      </c>
      <c r="C2218" s="73">
        <v>2.1484999999999999</v>
      </c>
      <c r="D2218" s="73">
        <v>2.4430999999999998</v>
      </c>
      <c r="E2218" s="95">
        <f t="shared" si="34"/>
        <v>0.29459999999999997</v>
      </c>
    </row>
    <row r="2219" spans="2:5">
      <c r="B2219" s="82">
        <v>42692</v>
      </c>
      <c r="C2219" s="73">
        <v>2.2033</v>
      </c>
      <c r="D2219" s="73">
        <v>2.4698000000000002</v>
      </c>
      <c r="E2219" s="95">
        <f t="shared" si="34"/>
        <v>0.26650000000000018</v>
      </c>
    </row>
    <row r="2220" spans="2:5">
      <c r="B2220" s="82">
        <v>42695</v>
      </c>
      <c r="C2220" s="73">
        <v>2.1484000000000001</v>
      </c>
      <c r="D2220" s="73">
        <v>2.4207999999999998</v>
      </c>
      <c r="E2220" s="95">
        <f t="shared" si="34"/>
        <v>0.27239999999999975</v>
      </c>
    </row>
    <row r="2221" spans="2:5">
      <c r="B2221" s="82">
        <v>42696</v>
      </c>
      <c r="C2221" s="73">
        <v>2.1332</v>
      </c>
      <c r="D2221" s="73">
        <v>2.4205000000000001</v>
      </c>
      <c r="E2221" s="95">
        <f t="shared" si="34"/>
        <v>0.28730000000000011</v>
      </c>
    </row>
    <row r="2222" spans="2:5">
      <c r="B2222" s="82">
        <v>42697</v>
      </c>
      <c r="C2222" s="73">
        <v>2.1715</v>
      </c>
      <c r="D2222" s="73">
        <v>2.4428000000000001</v>
      </c>
      <c r="E2222" s="95">
        <f t="shared" si="34"/>
        <v>0.2713000000000001</v>
      </c>
    </row>
    <row r="2223" spans="2:5">
      <c r="B2223" s="82">
        <v>42698</v>
      </c>
      <c r="C2223" s="73">
        <v>2.1775000000000002</v>
      </c>
      <c r="D2223" s="73">
        <v>2.4394</v>
      </c>
      <c r="E2223" s="95">
        <f t="shared" si="34"/>
        <v>0.2618999999999998</v>
      </c>
    </row>
    <row r="2224" spans="2:5">
      <c r="B2224" s="82">
        <v>42699</v>
      </c>
      <c r="C2224" s="73">
        <v>2.1840000000000002</v>
      </c>
      <c r="D2224" s="73">
        <v>2.4409999999999998</v>
      </c>
      <c r="E2224" s="95">
        <f t="shared" si="34"/>
        <v>0.25699999999999967</v>
      </c>
    </row>
    <row r="2225" spans="2:5">
      <c r="B2225" s="82">
        <v>42702</v>
      </c>
      <c r="C2225" s="73">
        <v>2.1469999999999998</v>
      </c>
      <c r="D2225" s="73">
        <v>2.4195000000000002</v>
      </c>
      <c r="E2225" s="95">
        <f t="shared" si="34"/>
        <v>0.27250000000000041</v>
      </c>
    </row>
    <row r="2226" spans="2:5">
      <c r="B2226" s="82">
        <v>42703</v>
      </c>
      <c r="C2226" s="73">
        <v>2.1248</v>
      </c>
      <c r="D2226" s="73">
        <v>2.3986999999999998</v>
      </c>
      <c r="E2226" s="95">
        <f t="shared" si="34"/>
        <v>0.27389999999999981</v>
      </c>
    </row>
    <row r="2227" spans="2:5">
      <c r="B2227" s="82">
        <v>42704</v>
      </c>
      <c r="C2227" s="73">
        <v>2.2141000000000002</v>
      </c>
      <c r="D2227" s="73">
        <v>2.4933999999999998</v>
      </c>
      <c r="E2227" s="95">
        <f t="shared" si="34"/>
        <v>0.27929999999999966</v>
      </c>
    </row>
    <row r="2228" spans="2:5">
      <c r="B2228" s="82">
        <v>42705</v>
      </c>
      <c r="C2228" s="73">
        <v>2.2867999999999999</v>
      </c>
      <c r="D2228" s="73">
        <v>2.5640999999999998</v>
      </c>
      <c r="E2228" s="95">
        <f t="shared" si="34"/>
        <v>0.27729999999999988</v>
      </c>
    </row>
    <row r="2229" spans="2:5">
      <c r="B2229" s="82">
        <v>42706</v>
      </c>
      <c r="C2229" s="73">
        <v>2.2263999999999999</v>
      </c>
      <c r="D2229" s="73">
        <v>2.5190999999999999</v>
      </c>
      <c r="E2229" s="95">
        <f t="shared" si="34"/>
        <v>0.29269999999999996</v>
      </c>
    </row>
    <row r="2230" spans="2:5">
      <c r="B2230" s="82">
        <v>42709</v>
      </c>
      <c r="C2230" s="73">
        <v>2.2416</v>
      </c>
      <c r="D2230" s="73">
        <v>2.5274999999999999</v>
      </c>
      <c r="E2230" s="95">
        <f t="shared" si="34"/>
        <v>0.28589999999999982</v>
      </c>
    </row>
    <row r="2231" spans="2:5">
      <c r="B2231" s="82">
        <v>42710</v>
      </c>
      <c r="C2231" s="73">
        <v>2.2442000000000002</v>
      </c>
      <c r="D2231" s="73">
        <v>2.5411000000000001</v>
      </c>
      <c r="E2231" s="95">
        <f t="shared" si="34"/>
        <v>0.29689999999999994</v>
      </c>
    </row>
    <row r="2232" spans="2:5">
      <c r="B2232" s="82">
        <v>42711</v>
      </c>
      <c r="C2232" s="73">
        <v>2.1898</v>
      </c>
      <c r="D2232" s="73">
        <v>2.484</v>
      </c>
      <c r="E2232" s="95">
        <f t="shared" si="34"/>
        <v>0.29420000000000002</v>
      </c>
    </row>
    <row r="2233" spans="2:5">
      <c r="B2233" s="82">
        <v>42712</v>
      </c>
      <c r="C2233" s="73">
        <v>2.2696999999999998</v>
      </c>
      <c r="D2233" s="73">
        <v>2.5796999999999999</v>
      </c>
      <c r="E2233" s="95">
        <f t="shared" si="34"/>
        <v>0.31000000000000005</v>
      </c>
    </row>
    <row r="2234" spans="2:5">
      <c r="B2234" s="82">
        <v>42713</v>
      </c>
      <c r="C2234" s="73">
        <v>2.3359999999999999</v>
      </c>
      <c r="D2234" s="73">
        <v>2.6435</v>
      </c>
      <c r="E2234" s="95">
        <f t="shared" si="34"/>
        <v>0.30750000000000011</v>
      </c>
    </row>
    <row r="2235" spans="2:5">
      <c r="B2235" s="82">
        <v>42716</v>
      </c>
      <c r="C2235" s="73">
        <v>2.3412999999999999</v>
      </c>
      <c r="D2235" s="73">
        <v>2.6576</v>
      </c>
      <c r="E2235" s="95">
        <f t="shared" si="34"/>
        <v>0.31630000000000003</v>
      </c>
    </row>
    <row r="2236" spans="2:5">
      <c r="B2236" s="82">
        <v>42717</v>
      </c>
      <c r="C2236" s="73">
        <v>2.3292999999999999</v>
      </c>
      <c r="D2236" s="73">
        <v>2.6291000000000002</v>
      </c>
      <c r="E2236" s="95">
        <f t="shared" si="34"/>
        <v>0.29980000000000029</v>
      </c>
    </row>
    <row r="2237" spans="2:5">
      <c r="B2237" s="82">
        <v>42718</v>
      </c>
      <c r="C2237" s="73">
        <v>2.4464999999999999</v>
      </c>
      <c r="D2237" s="73">
        <v>2.7077999999999998</v>
      </c>
      <c r="E2237" s="95">
        <f t="shared" si="34"/>
        <v>0.26129999999999987</v>
      </c>
    </row>
    <row r="2238" spans="2:5">
      <c r="B2238" s="82">
        <v>42719</v>
      </c>
      <c r="C2238" s="73">
        <v>2.4954999999999998</v>
      </c>
      <c r="D2238" s="73">
        <v>2.7223000000000002</v>
      </c>
      <c r="E2238" s="95">
        <f t="shared" si="34"/>
        <v>0.22680000000000033</v>
      </c>
    </row>
    <row r="2239" spans="2:5">
      <c r="B2239" s="82">
        <v>42720</v>
      </c>
      <c r="C2239" s="73">
        <v>2.4969999999999999</v>
      </c>
      <c r="D2239" s="73">
        <v>2.7427000000000001</v>
      </c>
      <c r="E2239" s="95">
        <f t="shared" si="34"/>
        <v>0.24570000000000025</v>
      </c>
    </row>
    <row r="2240" spans="2:5">
      <c r="B2240" s="82">
        <v>42723</v>
      </c>
      <c r="C2240" s="73">
        <v>2.4468000000000001</v>
      </c>
      <c r="D2240" s="73">
        <v>2.6953</v>
      </c>
      <c r="E2240" s="95">
        <f t="shared" si="34"/>
        <v>0.24849999999999994</v>
      </c>
    </row>
    <row r="2241" spans="2:5">
      <c r="B2241" s="82">
        <v>42724</v>
      </c>
      <c r="C2241" s="73">
        <v>2.4609999999999999</v>
      </c>
      <c r="D2241" s="73">
        <v>2.7072000000000003</v>
      </c>
      <c r="E2241" s="95">
        <f t="shared" si="34"/>
        <v>0.24620000000000042</v>
      </c>
    </row>
    <row r="2242" spans="2:5">
      <c r="B2242" s="82">
        <v>42725</v>
      </c>
      <c r="C2242" s="73">
        <v>2.4384999999999999</v>
      </c>
      <c r="D2242" s="73">
        <v>2.677</v>
      </c>
      <c r="E2242" s="95">
        <f t="shared" si="34"/>
        <v>0.23850000000000016</v>
      </c>
    </row>
    <row r="2243" spans="2:5">
      <c r="B2243" s="82">
        <v>42726</v>
      </c>
      <c r="C2243" s="73">
        <v>2.4491999999999998</v>
      </c>
      <c r="D2243" s="73">
        <v>2.6909999999999998</v>
      </c>
      <c r="E2243" s="95">
        <f t="shared" si="34"/>
        <v>0.24180000000000001</v>
      </c>
    </row>
    <row r="2244" spans="2:5">
      <c r="B2244" s="82">
        <v>42727</v>
      </c>
      <c r="C2244" s="73">
        <v>2.4359999999999999</v>
      </c>
      <c r="D2244" s="73">
        <v>2.681</v>
      </c>
      <c r="E2244" s="95">
        <f t="shared" si="34"/>
        <v>0.24500000000000011</v>
      </c>
    </row>
    <row r="2245" spans="2:5">
      <c r="B2245" s="82">
        <v>42730</v>
      </c>
      <c r="C2245" s="73">
        <v>2.4359999999999999</v>
      </c>
      <c r="D2245" s="73">
        <v>2.6785000000000001</v>
      </c>
      <c r="E2245" s="95">
        <f t="shared" si="34"/>
        <v>0.24250000000000016</v>
      </c>
    </row>
    <row r="2246" spans="2:5">
      <c r="B2246" s="82">
        <v>42731</v>
      </c>
      <c r="C2246" s="73">
        <v>2.4525000000000001</v>
      </c>
      <c r="D2246" s="73">
        <v>2.6924999999999999</v>
      </c>
      <c r="E2246" s="95">
        <f t="shared" ref="E2246:E2309" si="35">D2246-C2246</f>
        <v>0.23999999999999977</v>
      </c>
    </row>
    <row r="2247" spans="2:5">
      <c r="B2247" s="82">
        <v>42732</v>
      </c>
      <c r="C2247" s="73">
        <v>2.4024999999999999</v>
      </c>
      <c r="D2247" s="73">
        <v>2.6465000000000001</v>
      </c>
      <c r="E2247" s="95">
        <f t="shared" si="35"/>
        <v>0.24400000000000022</v>
      </c>
    </row>
    <row r="2248" spans="2:5">
      <c r="B2248" s="82">
        <v>42733</v>
      </c>
      <c r="C2248" s="73">
        <v>2.371</v>
      </c>
      <c r="D2248" s="73">
        <v>2.6162000000000001</v>
      </c>
      <c r="E2248" s="95">
        <f t="shared" si="35"/>
        <v>0.24520000000000008</v>
      </c>
    </row>
    <row r="2249" spans="2:5">
      <c r="B2249" s="82">
        <v>42734</v>
      </c>
      <c r="C2249" s="73">
        <v>2.3367</v>
      </c>
      <c r="D2249" s="73">
        <v>2.5925000000000002</v>
      </c>
      <c r="E2249" s="95">
        <f t="shared" si="35"/>
        <v>0.25580000000000025</v>
      </c>
    </row>
    <row r="2250" spans="2:5">
      <c r="B2250" s="82">
        <v>42737</v>
      </c>
      <c r="C2250" s="73">
        <v>2.3355000000000001</v>
      </c>
      <c r="D2250" s="73">
        <v>2.5859999999999999</v>
      </c>
      <c r="E2250" s="95">
        <f t="shared" si="35"/>
        <v>0.25049999999999972</v>
      </c>
    </row>
    <row r="2251" spans="2:5">
      <c r="B2251" s="82">
        <v>42738</v>
      </c>
      <c r="C2251" s="73">
        <v>2.3062</v>
      </c>
      <c r="D2251" s="73">
        <v>2.5365000000000002</v>
      </c>
      <c r="E2251" s="95">
        <f t="shared" si="35"/>
        <v>0.23030000000000017</v>
      </c>
    </row>
    <row r="2252" spans="2:5">
      <c r="B2252" s="82">
        <v>42739</v>
      </c>
      <c r="C2252" s="73">
        <v>2.2866</v>
      </c>
      <c r="D2252" s="73">
        <v>2.5197000000000003</v>
      </c>
      <c r="E2252" s="95">
        <f t="shared" si="35"/>
        <v>0.23310000000000031</v>
      </c>
    </row>
    <row r="2253" spans="2:5">
      <c r="B2253" s="82">
        <v>42740</v>
      </c>
      <c r="C2253" s="73">
        <v>2.2109999999999999</v>
      </c>
      <c r="D2253" s="73">
        <v>2.4445000000000001</v>
      </c>
      <c r="E2253" s="95">
        <f t="shared" si="35"/>
        <v>0.23350000000000026</v>
      </c>
    </row>
    <row r="2254" spans="2:5">
      <c r="B2254" s="82">
        <v>42741</v>
      </c>
      <c r="C2254" s="73">
        <v>2.2919999999999998</v>
      </c>
      <c r="D2254" s="73">
        <v>2.5206</v>
      </c>
      <c r="E2254" s="95">
        <f t="shared" si="35"/>
        <v>0.22860000000000014</v>
      </c>
    </row>
    <row r="2255" spans="2:5">
      <c r="B2255" s="82">
        <v>42744</v>
      </c>
      <c r="C2255" s="73">
        <v>2.2339000000000002</v>
      </c>
      <c r="D2255" s="73">
        <v>2.4643000000000002</v>
      </c>
      <c r="E2255" s="95">
        <f t="shared" si="35"/>
        <v>0.23039999999999994</v>
      </c>
    </row>
    <row r="2256" spans="2:5">
      <c r="B2256" s="82">
        <v>42745</v>
      </c>
      <c r="C2256" s="73">
        <v>2.2511999999999999</v>
      </c>
      <c r="D2256" s="73">
        <v>2.4821</v>
      </c>
      <c r="E2256" s="95">
        <f t="shared" si="35"/>
        <v>0.23090000000000011</v>
      </c>
    </row>
    <row r="2257" spans="2:5">
      <c r="B2257" s="82">
        <v>42746</v>
      </c>
      <c r="C2257" s="73">
        <v>2.2505999999999999</v>
      </c>
      <c r="D2257" s="73">
        <v>2.4740000000000002</v>
      </c>
      <c r="E2257" s="95">
        <f t="shared" si="35"/>
        <v>0.22340000000000027</v>
      </c>
    </row>
    <row r="2258" spans="2:5">
      <c r="B2258" s="82">
        <v>42747</v>
      </c>
      <c r="C2258" s="73">
        <v>2.2419000000000002</v>
      </c>
      <c r="D2258" s="73">
        <v>2.4824000000000002</v>
      </c>
      <c r="E2258" s="95">
        <f t="shared" si="35"/>
        <v>0.24049999999999994</v>
      </c>
    </row>
    <row r="2259" spans="2:5">
      <c r="B2259" s="82">
        <v>42748</v>
      </c>
      <c r="C2259" s="73">
        <v>2.2795000000000001</v>
      </c>
      <c r="D2259" s="73">
        <v>2.5225999999999997</v>
      </c>
      <c r="E2259" s="95">
        <f t="shared" si="35"/>
        <v>0.24309999999999965</v>
      </c>
    </row>
    <row r="2260" spans="2:5">
      <c r="B2260" s="82">
        <v>42751</v>
      </c>
      <c r="C2260" s="73">
        <v>2.2633999999999999</v>
      </c>
      <c r="D2260" s="73">
        <v>2.5220000000000002</v>
      </c>
      <c r="E2260" s="95">
        <f t="shared" si="35"/>
        <v>0.25860000000000039</v>
      </c>
    </row>
    <row r="2261" spans="2:5">
      <c r="B2261" s="82">
        <v>42752</v>
      </c>
      <c r="C2261" s="73">
        <v>2.2076000000000002</v>
      </c>
      <c r="D2261" s="73">
        <v>2.4531000000000001</v>
      </c>
      <c r="E2261" s="95">
        <f t="shared" si="35"/>
        <v>0.24549999999999983</v>
      </c>
    </row>
    <row r="2262" spans="2:5">
      <c r="B2262" s="82">
        <v>42753</v>
      </c>
      <c r="C2262" s="73">
        <v>2.3143000000000002</v>
      </c>
      <c r="D2262" s="73">
        <v>2.5350999999999999</v>
      </c>
      <c r="E2262" s="95">
        <f t="shared" si="35"/>
        <v>0.22079999999999966</v>
      </c>
    </row>
    <row r="2263" spans="2:5">
      <c r="B2263" s="82">
        <v>42754</v>
      </c>
      <c r="C2263" s="73">
        <v>2.3713000000000002</v>
      </c>
      <c r="D2263" s="73">
        <v>2.5865</v>
      </c>
      <c r="E2263" s="95">
        <f t="shared" si="35"/>
        <v>0.21519999999999984</v>
      </c>
    </row>
    <row r="2264" spans="2:5">
      <c r="B2264" s="82">
        <v>42755</v>
      </c>
      <c r="C2264" s="73">
        <v>2.3635000000000002</v>
      </c>
      <c r="D2264" s="73">
        <v>2.6024000000000003</v>
      </c>
      <c r="E2264" s="95">
        <f t="shared" si="35"/>
        <v>0.23890000000000011</v>
      </c>
    </row>
    <row r="2265" spans="2:5">
      <c r="B2265" s="82">
        <v>42758</v>
      </c>
      <c r="C2265" s="73">
        <v>2.3020999999999998</v>
      </c>
      <c r="D2265" s="73">
        <v>2.5516000000000001</v>
      </c>
      <c r="E2265" s="95">
        <f t="shared" si="35"/>
        <v>0.24950000000000028</v>
      </c>
    </row>
    <row r="2266" spans="2:5">
      <c r="B2266" s="82">
        <v>42759</v>
      </c>
      <c r="C2266" s="73">
        <v>2.3609999999999998</v>
      </c>
      <c r="D2266" s="73">
        <v>2.6118999999999999</v>
      </c>
      <c r="E2266" s="95">
        <f t="shared" si="35"/>
        <v>0.25090000000000012</v>
      </c>
    </row>
    <row r="2267" spans="2:5">
      <c r="B2267" s="82">
        <v>42760</v>
      </c>
      <c r="C2267" s="73">
        <v>2.4123999999999999</v>
      </c>
      <c r="D2267" s="73">
        <v>2.6800999999999999</v>
      </c>
      <c r="E2267" s="95">
        <f t="shared" si="35"/>
        <v>0.26770000000000005</v>
      </c>
    </row>
    <row r="2268" spans="2:5">
      <c r="B2268" s="82">
        <v>42761</v>
      </c>
      <c r="C2268" s="73">
        <v>2.4140999999999999</v>
      </c>
      <c r="D2268" s="73">
        <v>2.6785999999999999</v>
      </c>
      <c r="E2268" s="95">
        <f t="shared" si="35"/>
        <v>0.26449999999999996</v>
      </c>
    </row>
    <row r="2269" spans="2:5">
      <c r="B2269" s="82">
        <v>42762</v>
      </c>
      <c r="C2269" s="73">
        <v>2.3971999999999998</v>
      </c>
      <c r="D2269" s="73">
        <v>2.6579999999999999</v>
      </c>
      <c r="E2269" s="95">
        <f t="shared" si="35"/>
        <v>0.26080000000000014</v>
      </c>
    </row>
    <row r="2270" spans="2:5">
      <c r="B2270" s="82">
        <v>42765</v>
      </c>
      <c r="C2270" s="73">
        <v>2.3969</v>
      </c>
      <c r="D2270" s="73">
        <v>2.6642000000000001</v>
      </c>
      <c r="E2270" s="95">
        <f t="shared" si="35"/>
        <v>0.26730000000000009</v>
      </c>
    </row>
    <row r="2271" spans="2:5">
      <c r="B2271" s="82">
        <v>42766</v>
      </c>
      <c r="C2271" s="73">
        <v>2.3645</v>
      </c>
      <c r="D2271" s="73">
        <v>2.6417999999999999</v>
      </c>
      <c r="E2271" s="95">
        <f t="shared" si="35"/>
        <v>0.27729999999999988</v>
      </c>
    </row>
    <row r="2272" spans="2:5">
      <c r="B2272" s="82">
        <v>42767</v>
      </c>
      <c r="C2272" s="73">
        <v>2.3833000000000002</v>
      </c>
      <c r="D2272" s="73">
        <v>2.6524999999999999</v>
      </c>
      <c r="E2272" s="95">
        <f t="shared" si="35"/>
        <v>0.26919999999999966</v>
      </c>
    </row>
    <row r="2273" spans="2:5">
      <c r="B2273" s="82">
        <v>42768</v>
      </c>
      <c r="C2273" s="73">
        <v>2.3874</v>
      </c>
      <c r="D2273" s="73">
        <v>2.6705000000000001</v>
      </c>
      <c r="E2273" s="95">
        <f t="shared" si="35"/>
        <v>0.28310000000000013</v>
      </c>
    </row>
    <row r="2274" spans="2:5">
      <c r="B2274" s="82">
        <v>42769</v>
      </c>
      <c r="C2274" s="73">
        <v>2.3879000000000001</v>
      </c>
      <c r="D2274" s="73">
        <v>2.6783000000000001</v>
      </c>
      <c r="E2274" s="95">
        <f t="shared" si="35"/>
        <v>0.29039999999999999</v>
      </c>
    </row>
    <row r="2275" spans="2:5">
      <c r="B2275" s="82">
        <v>42772</v>
      </c>
      <c r="C2275" s="73">
        <v>2.3435000000000001</v>
      </c>
      <c r="D2275" s="73">
        <v>2.6457000000000002</v>
      </c>
      <c r="E2275" s="95">
        <f t="shared" si="35"/>
        <v>0.30220000000000002</v>
      </c>
    </row>
    <row r="2276" spans="2:5">
      <c r="B2276" s="82">
        <v>42773</v>
      </c>
      <c r="C2276" s="73">
        <v>2.3268</v>
      </c>
      <c r="D2276" s="73">
        <v>2.6101999999999999</v>
      </c>
      <c r="E2276" s="95">
        <f t="shared" si="35"/>
        <v>0.28339999999999987</v>
      </c>
    </row>
    <row r="2277" spans="2:5">
      <c r="B2277" s="82">
        <v>42774</v>
      </c>
      <c r="C2277" s="73">
        <v>2.2549999999999999</v>
      </c>
      <c r="D2277" s="73">
        <v>2.5247000000000002</v>
      </c>
      <c r="E2277" s="95">
        <f t="shared" si="35"/>
        <v>0.26970000000000027</v>
      </c>
    </row>
    <row r="2278" spans="2:5">
      <c r="B2278" s="82">
        <v>42775</v>
      </c>
      <c r="C2278" s="73">
        <v>2.3210000000000002</v>
      </c>
      <c r="D2278" s="73">
        <v>2.585</v>
      </c>
      <c r="E2278" s="95">
        <f t="shared" si="35"/>
        <v>0.26399999999999979</v>
      </c>
    </row>
    <row r="2279" spans="2:5">
      <c r="B2279" s="82">
        <v>42776</v>
      </c>
      <c r="C2279" s="73">
        <v>2.3365</v>
      </c>
      <c r="D2279" s="73">
        <v>2.5954000000000002</v>
      </c>
      <c r="E2279" s="95">
        <f t="shared" si="35"/>
        <v>0.25890000000000013</v>
      </c>
    </row>
    <row r="2280" spans="2:5">
      <c r="B2280" s="82">
        <v>42779</v>
      </c>
      <c r="C2280" s="73">
        <v>2.37</v>
      </c>
      <c r="D2280" s="73">
        <v>2.6269</v>
      </c>
      <c r="E2280" s="95">
        <f t="shared" si="35"/>
        <v>0.25689999999999991</v>
      </c>
    </row>
    <row r="2281" spans="2:5">
      <c r="B2281" s="82">
        <v>42780</v>
      </c>
      <c r="C2281" s="73">
        <v>2.4015</v>
      </c>
      <c r="D2281" s="73">
        <v>2.6497999999999999</v>
      </c>
      <c r="E2281" s="95">
        <f t="shared" si="35"/>
        <v>0.24829999999999997</v>
      </c>
    </row>
    <row r="2282" spans="2:5">
      <c r="B2282" s="82">
        <v>42781</v>
      </c>
      <c r="C2282" s="73">
        <v>2.4278</v>
      </c>
      <c r="D2282" s="73">
        <v>2.6733000000000002</v>
      </c>
      <c r="E2282" s="95">
        <f t="shared" si="35"/>
        <v>0.24550000000000027</v>
      </c>
    </row>
    <row r="2283" spans="2:5">
      <c r="B2283" s="82">
        <v>42782</v>
      </c>
      <c r="C2283" s="73">
        <v>2.3902999999999999</v>
      </c>
      <c r="D2283" s="73">
        <v>2.6545000000000001</v>
      </c>
      <c r="E2283" s="95">
        <f t="shared" si="35"/>
        <v>0.26420000000000021</v>
      </c>
    </row>
    <row r="2284" spans="2:5">
      <c r="B2284" s="82">
        <v>42783</v>
      </c>
      <c r="C2284" s="73">
        <v>2.375</v>
      </c>
      <c r="D2284" s="73">
        <v>2.6459999999999999</v>
      </c>
      <c r="E2284" s="95">
        <f t="shared" si="35"/>
        <v>0.27099999999999991</v>
      </c>
    </row>
    <row r="2285" spans="2:5">
      <c r="B2285" s="82">
        <v>42786</v>
      </c>
      <c r="C2285" s="73">
        <v>2.3820000000000001</v>
      </c>
      <c r="D2285" s="73">
        <v>2.6470000000000002</v>
      </c>
      <c r="E2285" s="95">
        <f t="shared" si="35"/>
        <v>0.26500000000000012</v>
      </c>
    </row>
    <row r="2286" spans="2:5">
      <c r="B2286" s="82">
        <v>42787</v>
      </c>
      <c r="C2286" s="73">
        <v>2.4079999999999999</v>
      </c>
      <c r="D2286" s="73">
        <v>2.6818</v>
      </c>
      <c r="E2286" s="95">
        <f t="shared" si="35"/>
        <v>0.27380000000000004</v>
      </c>
    </row>
    <row r="2287" spans="2:5">
      <c r="B2287" s="82">
        <v>42788</v>
      </c>
      <c r="C2287" s="73">
        <v>2.3879999999999999</v>
      </c>
      <c r="D2287" s="73">
        <v>2.6677999999999997</v>
      </c>
      <c r="E2287" s="95">
        <f t="shared" si="35"/>
        <v>0.27979999999999983</v>
      </c>
    </row>
    <row r="2288" spans="2:5">
      <c r="B2288" s="82">
        <v>42789</v>
      </c>
      <c r="C2288" s="73">
        <v>2.3508</v>
      </c>
      <c r="D2288" s="73">
        <v>2.6408</v>
      </c>
      <c r="E2288" s="95">
        <f t="shared" si="35"/>
        <v>0.29000000000000004</v>
      </c>
    </row>
    <row r="2289" spans="2:5">
      <c r="B2289" s="82">
        <v>42790</v>
      </c>
      <c r="C2289" s="73">
        <v>2.2879999999999998</v>
      </c>
      <c r="D2289" s="73">
        <v>2.5705</v>
      </c>
      <c r="E2289" s="95">
        <f t="shared" si="35"/>
        <v>0.2825000000000002</v>
      </c>
    </row>
    <row r="2290" spans="2:5">
      <c r="B2290" s="82">
        <v>42793</v>
      </c>
      <c r="C2290" s="73">
        <v>2.343</v>
      </c>
      <c r="D2290" s="73">
        <v>2.6036000000000001</v>
      </c>
      <c r="E2290" s="95">
        <f t="shared" si="35"/>
        <v>0.26060000000000016</v>
      </c>
    </row>
    <row r="2291" spans="2:5">
      <c r="B2291" s="82">
        <v>42794</v>
      </c>
      <c r="C2291" s="73">
        <v>2.3738000000000001</v>
      </c>
      <c r="D2291" s="73">
        <v>2.6265999999999998</v>
      </c>
      <c r="E2291" s="95">
        <f t="shared" si="35"/>
        <v>0.25279999999999969</v>
      </c>
    </row>
    <row r="2292" spans="2:5">
      <c r="B2292" s="82">
        <v>42795</v>
      </c>
      <c r="C2292" s="73">
        <v>2.4207000000000001</v>
      </c>
      <c r="D2292" s="73">
        <v>2.6718999999999999</v>
      </c>
      <c r="E2292" s="95">
        <f t="shared" si="35"/>
        <v>0.25119999999999987</v>
      </c>
    </row>
    <row r="2293" spans="2:5">
      <c r="B2293" s="82">
        <v>42796</v>
      </c>
      <c r="C2293" s="73">
        <v>2.4565000000000001</v>
      </c>
      <c r="D2293" s="73">
        <v>2.6957</v>
      </c>
      <c r="E2293" s="95">
        <f t="shared" si="35"/>
        <v>0.23919999999999986</v>
      </c>
    </row>
    <row r="2294" spans="2:5">
      <c r="B2294" s="82">
        <v>42797</v>
      </c>
      <c r="C2294" s="73">
        <v>2.4550000000000001</v>
      </c>
      <c r="D2294" s="73">
        <v>2.6878000000000002</v>
      </c>
      <c r="E2294" s="95">
        <f t="shared" si="35"/>
        <v>0.23280000000000012</v>
      </c>
    </row>
    <row r="2295" spans="2:5">
      <c r="B2295" s="82">
        <v>42800</v>
      </c>
      <c r="C2295" s="73">
        <v>2.4630000000000001</v>
      </c>
      <c r="D2295" s="73">
        <v>2.7053000000000003</v>
      </c>
      <c r="E2295" s="95">
        <f t="shared" si="35"/>
        <v>0.24230000000000018</v>
      </c>
    </row>
    <row r="2296" spans="2:5">
      <c r="B2296" s="82">
        <v>42801</v>
      </c>
      <c r="C2296" s="73">
        <v>2.4662999999999999</v>
      </c>
      <c r="D2296" s="73">
        <v>2.7054999999999998</v>
      </c>
      <c r="E2296" s="95">
        <f t="shared" si="35"/>
        <v>0.23919999999999986</v>
      </c>
    </row>
    <row r="2297" spans="2:5">
      <c r="B2297" s="82">
        <v>42802</v>
      </c>
      <c r="C2297" s="73">
        <v>2.5135000000000001</v>
      </c>
      <c r="D2297" s="73">
        <v>2.7475000000000001</v>
      </c>
      <c r="E2297" s="95">
        <f t="shared" si="35"/>
        <v>0.23399999999999999</v>
      </c>
    </row>
    <row r="2298" spans="2:5">
      <c r="B2298" s="82">
        <v>42803</v>
      </c>
      <c r="C2298" s="73">
        <v>2.5720000000000001</v>
      </c>
      <c r="D2298" s="73">
        <v>2.8028</v>
      </c>
      <c r="E2298" s="95">
        <f t="shared" si="35"/>
        <v>0.23079999999999989</v>
      </c>
    </row>
    <row r="2299" spans="2:5">
      <c r="B2299" s="82">
        <v>42804</v>
      </c>
      <c r="C2299" s="73">
        <v>2.5507999999999997</v>
      </c>
      <c r="D2299" s="73">
        <v>2.7862999999999998</v>
      </c>
      <c r="E2299" s="95">
        <f t="shared" si="35"/>
        <v>0.23550000000000004</v>
      </c>
    </row>
    <row r="2300" spans="2:5">
      <c r="B2300" s="82">
        <v>42807</v>
      </c>
      <c r="C2300" s="73">
        <v>2.5987</v>
      </c>
      <c r="D2300" s="73">
        <v>2.8351999999999999</v>
      </c>
      <c r="E2300" s="95">
        <f t="shared" si="35"/>
        <v>0.23649999999999993</v>
      </c>
    </row>
    <row r="2301" spans="2:5">
      <c r="B2301" s="82">
        <v>42808</v>
      </c>
      <c r="C2301" s="73">
        <v>2.5712999999999999</v>
      </c>
      <c r="D2301" s="73">
        <v>2.7976000000000001</v>
      </c>
      <c r="E2301" s="95">
        <f t="shared" si="35"/>
        <v>0.22630000000000017</v>
      </c>
    </row>
    <row r="2302" spans="2:5">
      <c r="B2302" s="82">
        <v>42809</v>
      </c>
      <c r="C2302" s="73">
        <v>2.4664999999999999</v>
      </c>
      <c r="D2302" s="73">
        <v>2.7213000000000003</v>
      </c>
      <c r="E2302" s="95">
        <f t="shared" si="35"/>
        <v>0.25480000000000036</v>
      </c>
    </row>
    <row r="2303" spans="2:5">
      <c r="B2303" s="82">
        <v>42810</v>
      </c>
      <c r="C2303" s="73">
        <v>2.5028000000000001</v>
      </c>
      <c r="D2303" s="73">
        <v>2.7610999999999999</v>
      </c>
      <c r="E2303" s="95">
        <f t="shared" si="35"/>
        <v>0.25829999999999975</v>
      </c>
    </row>
    <row r="2304" spans="2:5">
      <c r="B2304" s="82">
        <v>42811</v>
      </c>
      <c r="C2304" s="73">
        <v>2.4731000000000001</v>
      </c>
      <c r="D2304" s="73">
        <v>2.7332000000000001</v>
      </c>
      <c r="E2304" s="95">
        <f t="shared" si="35"/>
        <v>0.2601</v>
      </c>
    </row>
    <row r="2305" spans="2:5">
      <c r="B2305" s="82">
        <v>42814</v>
      </c>
      <c r="C2305" s="73">
        <v>2.4278</v>
      </c>
      <c r="D2305" s="73">
        <v>2.6936</v>
      </c>
      <c r="E2305" s="95">
        <f t="shared" si="35"/>
        <v>0.26580000000000004</v>
      </c>
    </row>
    <row r="2306" spans="2:5">
      <c r="B2306" s="82">
        <v>42815</v>
      </c>
      <c r="C2306" s="73">
        <v>2.3824999999999998</v>
      </c>
      <c r="D2306" s="73">
        <v>2.6470000000000002</v>
      </c>
      <c r="E2306" s="95">
        <f t="shared" si="35"/>
        <v>0.2645000000000004</v>
      </c>
    </row>
    <row r="2307" spans="2:5">
      <c r="B2307" s="82">
        <v>42816</v>
      </c>
      <c r="C2307" s="73">
        <v>2.3704999999999998</v>
      </c>
      <c r="D2307" s="73">
        <v>2.6284000000000001</v>
      </c>
      <c r="E2307" s="95">
        <f t="shared" si="35"/>
        <v>0.25790000000000024</v>
      </c>
    </row>
    <row r="2308" spans="2:5">
      <c r="B2308" s="82">
        <v>42817</v>
      </c>
      <c r="C2308" s="73">
        <v>2.4007999999999998</v>
      </c>
      <c r="D2308" s="73">
        <v>2.6528</v>
      </c>
      <c r="E2308" s="95">
        <f t="shared" si="35"/>
        <v>0.25200000000000022</v>
      </c>
    </row>
    <row r="2309" spans="2:5">
      <c r="B2309" s="82">
        <v>42818</v>
      </c>
      <c r="C2309" s="73">
        <v>2.3965000000000001</v>
      </c>
      <c r="D2309" s="73">
        <v>2.6395</v>
      </c>
      <c r="E2309" s="95">
        <f t="shared" si="35"/>
        <v>0.24299999999999988</v>
      </c>
    </row>
    <row r="2310" spans="2:5">
      <c r="B2310" s="82">
        <v>42821</v>
      </c>
      <c r="C2310" s="73">
        <v>2.3490000000000002</v>
      </c>
      <c r="D2310" s="73">
        <v>2.5962000000000001</v>
      </c>
      <c r="E2310" s="95">
        <f t="shared" ref="E2310:E2373" si="36">D2310-C2310</f>
        <v>0.24719999999999986</v>
      </c>
    </row>
    <row r="2311" spans="2:5">
      <c r="B2311" s="82">
        <v>42822</v>
      </c>
      <c r="C2311" s="73">
        <v>2.395</v>
      </c>
      <c r="D2311" s="73">
        <v>2.6440000000000001</v>
      </c>
      <c r="E2311" s="95">
        <f t="shared" si="36"/>
        <v>0.24900000000000011</v>
      </c>
    </row>
    <row r="2312" spans="2:5">
      <c r="B2312" s="82">
        <v>42823</v>
      </c>
      <c r="C2312" s="73">
        <v>2.3613</v>
      </c>
      <c r="D2312" s="73">
        <v>2.61</v>
      </c>
      <c r="E2312" s="95">
        <f t="shared" si="36"/>
        <v>0.24869999999999992</v>
      </c>
    </row>
    <row r="2313" spans="2:5">
      <c r="B2313" s="82">
        <v>42824</v>
      </c>
      <c r="C2313" s="73">
        <v>2.4116</v>
      </c>
      <c r="D2313" s="73">
        <v>2.6673999999999998</v>
      </c>
      <c r="E2313" s="95">
        <f t="shared" si="36"/>
        <v>0.25579999999999981</v>
      </c>
    </row>
    <row r="2314" spans="2:5">
      <c r="B2314" s="82">
        <v>42825</v>
      </c>
      <c r="C2314" s="73">
        <v>2.3841000000000001</v>
      </c>
      <c r="D2314" s="73">
        <v>2.6451000000000002</v>
      </c>
      <c r="E2314" s="95">
        <f t="shared" si="36"/>
        <v>0.26100000000000012</v>
      </c>
    </row>
    <row r="2315" spans="2:5">
      <c r="B2315" s="82">
        <v>42828</v>
      </c>
      <c r="C2315" s="73">
        <v>2.3075999999999999</v>
      </c>
      <c r="D2315" s="73">
        <v>2.5735999999999999</v>
      </c>
      <c r="E2315" s="95">
        <f t="shared" si="36"/>
        <v>0.26600000000000001</v>
      </c>
    </row>
    <row r="2316" spans="2:5">
      <c r="B2316" s="82">
        <v>42829</v>
      </c>
      <c r="C2316" s="73">
        <v>2.3454999999999999</v>
      </c>
      <c r="D2316" s="73">
        <v>2.6143000000000001</v>
      </c>
      <c r="E2316" s="95">
        <f t="shared" si="36"/>
        <v>0.26880000000000015</v>
      </c>
    </row>
    <row r="2317" spans="2:5">
      <c r="B2317" s="82">
        <v>42830</v>
      </c>
      <c r="C2317" s="73">
        <v>2.3159000000000001</v>
      </c>
      <c r="D2317" s="73">
        <v>2.5952000000000002</v>
      </c>
      <c r="E2317" s="95">
        <f t="shared" si="36"/>
        <v>0.2793000000000001</v>
      </c>
    </row>
    <row r="2318" spans="2:5">
      <c r="B2318" s="82">
        <v>42831</v>
      </c>
      <c r="C2318" s="73">
        <v>2.3193000000000001</v>
      </c>
      <c r="D2318" s="73">
        <v>2.5945999999999998</v>
      </c>
      <c r="E2318" s="95">
        <f t="shared" si="36"/>
        <v>0.27529999999999966</v>
      </c>
    </row>
    <row r="2319" spans="2:5">
      <c r="B2319" s="82">
        <v>42832</v>
      </c>
      <c r="C2319" s="73">
        <v>2.3563999999999998</v>
      </c>
      <c r="D2319" s="73">
        <v>2.6126</v>
      </c>
      <c r="E2319" s="95">
        <f t="shared" si="36"/>
        <v>0.25620000000000021</v>
      </c>
    </row>
    <row r="2320" spans="2:5">
      <c r="B2320" s="82">
        <v>42835</v>
      </c>
      <c r="C2320" s="73">
        <v>2.3311000000000002</v>
      </c>
      <c r="D2320" s="73">
        <v>2.5937000000000001</v>
      </c>
      <c r="E2320" s="95">
        <f t="shared" si="36"/>
        <v>0.26259999999999994</v>
      </c>
    </row>
    <row r="2321" spans="2:5">
      <c r="B2321" s="82">
        <v>42836</v>
      </c>
      <c r="C2321" s="73">
        <v>2.2574000000000001</v>
      </c>
      <c r="D2321" s="73">
        <v>2.5282</v>
      </c>
      <c r="E2321" s="95">
        <f t="shared" si="36"/>
        <v>0.27079999999999993</v>
      </c>
    </row>
    <row r="2322" spans="2:5">
      <c r="B2322" s="82">
        <v>42837</v>
      </c>
      <c r="C2322" s="73">
        <v>2.2035999999999998</v>
      </c>
      <c r="D2322" s="73">
        <v>2.4830999999999999</v>
      </c>
      <c r="E2322" s="95">
        <f t="shared" si="36"/>
        <v>0.27950000000000008</v>
      </c>
    </row>
    <row r="2323" spans="2:5">
      <c r="B2323" s="82">
        <v>42838</v>
      </c>
      <c r="C2323" s="73">
        <v>2.2090000000000001</v>
      </c>
      <c r="D2323" s="73">
        <v>2.488</v>
      </c>
      <c r="E2323" s="95">
        <f t="shared" si="36"/>
        <v>0.27899999999999991</v>
      </c>
    </row>
    <row r="2324" spans="2:5">
      <c r="B2324" s="82">
        <v>42839</v>
      </c>
      <c r="C2324" s="73">
        <v>2.2105000000000001</v>
      </c>
      <c r="D2324" s="73">
        <v>2.488</v>
      </c>
      <c r="E2324" s="95">
        <f t="shared" si="36"/>
        <v>0.27749999999999986</v>
      </c>
    </row>
    <row r="2325" spans="2:5">
      <c r="B2325" s="82">
        <v>42842</v>
      </c>
      <c r="C2325" s="73">
        <v>2.2115999999999998</v>
      </c>
      <c r="D2325" s="73">
        <v>2.4918</v>
      </c>
      <c r="E2325" s="95">
        <f t="shared" si="36"/>
        <v>0.28020000000000023</v>
      </c>
    </row>
    <row r="2326" spans="2:5">
      <c r="B2326" s="82">
        <v>42843</v>
      </c>
      <c r="C2326" s="73">
        <v>2.1280000000000001</v>
      </c>
      <c r="D2326" s="73">
        <v>2.4097</v>
      </c>
      <c r="E2326" s="95">
        <f t="shared" si="36"/>
        <v>0.28169999999999984</v>
      </c>
    </row>
    <row r="2327" spans="2:5">
      <c r="B2327" s="82">
        <v>42844</v>
      </c>
      <c r="C2327" s="73">
        <v>2.1659999999999999</v>
      </c>
      <c r="D2327" s="73">
        <v>2.4365999999999999</v>
      </c>
      <c r="E2327" s="95">
        <f t="shared" si="36"/>
        <v>0.27059999999999995</v>
      </c>
    </row>
    <row r="2328" spans="2:5">
      <c r="B2328" s="82">
        <v>42845</v>
      </c>
      <c r="C2328" s="73">
        <v>2.2033</v>
      </c>
      <c r="D2328" s="73">
        <v>2.4584000000000001</v>
      </c>
      <c r="E2328" s="95">
        <f t="shared" si="36"/>
        <v>0.2551000000000001</v>
      </c>
    </row>
    <row r="2329" spans="2:5">
      <c r="B2329" s="82">
        <v>42846</v>
      </c>
      <c r="C2329" s="73">
        <v>2.2145000000000001</v>
      </c>
      <c r="D2329" s="73">
        <v>2.4628000000000001</v>
      </c>
      <c r="E2329" s="95">
        <f t="shared" si="36"/>
        <v>0.24829999999999997</v>
      </c>
    </row>
    <row r="2330" spans="2:5">
      <c r="B2330" s="82">
        <v>42849</v>
      </c>
      <c r="C2330" s="73">
        <v>2.2486000000000002</v>
      </c>
      <c r="D2330" s="73">
        <v>2.5007999999999999</v>
      </c>
      <c r="E2330" s="95">
        <f t="shared" si="36"/>
        <v>0.25219999999999976</v>
      </c>
    </row>
    <row r="2331" spans="2:5">
      <c r="B2331" s="82">
        <v>42850</v>
      </c>
      <c r="C2331" s="73">
        <v>2.3155000000000001</v>
      </c>
      <c r="D2331" s="73">
        <v>2.5723000000000003</v>
      </c>
      <c r="E2331" s="95">
        <f t="shared" si="36"/>
        <v>0.25680000000000014</v>
      </c>
    </row>
    <row r="2332" spans="2:5">
      <c r="B2332" s="82">
        <v>42851</v>
      </c>
      <c r="C2332" s="73">
        <v>2.2800000000000002</v>
      </c>
      <c r="D2332" s="73">
        <v>2.5402</v>
      </c>
      <c r="E2332" s="95">
        <f t="shared" si="36"/>
        <v>0.26019999999999976</v>
      </c>
    </row>
    <row r="2333" spans="2:5">
      <c r="B2333" s="82">
        <v>42852</v>
      </c>
      <c r="C2333" s="73">
        <v>2.2669999999999999</v>
      </c>
      <c r="D2333" s="73">
        <v>2.5342000000000002</v>
      </c>
      <c r="E2333" s="95">
        <f t="shared" si="36"/>
        <v>0.26720000000000033</v>
      </c>
    </row>
    <row r="2334" spans="2:5">
      <c r="B2334" s="82">
        <v>42853</v>
      </c>
      <c r="C2334" s="73">
        <v>2.2544</v>
      </c>
      <c r="D2334" s="73">
        <v>2.5169000000000001</v>
      </c>
      <c r="E2334" s="95">
        <f t="shared" si="36"/>
        <v>0.26250000000000018</v>
      </c>
    </row>
    <row r="2335" spans="2:5">
      <c r="B2335" s="82">
        <v>42856</v>
      </c>
      <c r="C2335" s="73">
        <v>2.2837999999999998</v>
      </c>
      <c r="D2335" s="73">
        <v>2.5522</v>
      </c>
      <c r="E2335" s="95">
        <f t="shared" si="36"/>
        <v>0.26840000000000019</v>
      </c>
    </row>
    <row r="2336" spans="2:5">
      <c r="B2336" s="82">
        <v>42857</v>
      </c>
      <c r="C2336" s="73">
        <v>2.2452999999999999</v>
      </c>
      <c r="D2336" s="73">
        <v>2.5152000000000001</v>
      </c>
      <c r="E2336" s="95">
        <f t="shared" si="36"/>
        <v>0.26990000000000025</v>
      </c>
    </row>
    <row r="2337" spans="2:5">
      <c r="B2337" s="82">
        <v>42858</v>
      </c>
      <c r="C2337" s="73">
        <v>2.2690000000000001</v>
      </c>
      <c r="D2337" s="73">
        <v>2.5213000000000001</v>
      </c>
      <c r="E2337" s="95">
        <f t="shared" si="36"/>
        <v>0.25229999999999997</v>
      </c>
    </row>
    <row r="2338" spans="2:5">
      <c r="B2338" s="82">
        <v>42859</v>
      </c>
      <c r="C2338" s="73">
        <v>2.3029999999999999</v>
      </c>
      <c r="D2338" s="73">
        <v>2.5537000000000001</v>
      </c>
      <c r="E2338" s="95">
        <f t="shared" si="36"/>
        <v>0.25070000000000014</v>
      </c>
    </row>
    <row r="2339" spans="2:5">
      <c r="B2339" s="82">
        <v>42860</v>
      </c>
      <c r="C2339" s="73">
        <v>2.2904</v>
      </c>
      <c r="D2339" s="73">
        <v>2.5306999999999999</v>
      </c>
      <c r="E2339" s="95">
        <f t="shared" si="36"/>
        <v>0.24029999999999996</v>
      </c>
    </row>
    <row r="2340" spans="2:5">
      <c r="B2340" s="82">
        <v>42863</v>
      </c>
      <c r="C2340" s="73">
        <v>2.3262</v>
      </c>
      <c r="D2340" s="73">
        <v>2.5750999999999999</v>
      </c>
      <c r="E2340" s="95">
        <f t="shared" si="36"/>
        <v>0.2488999999999999</v>
      </c>
    </row>
    <row r="2341" spans="2:5">
      <c r="B2341" s="82">
        <v>42864</v>
      </c>
      <c r="C2341" s="73">
        <v>2.3277999999999999</v>
      </c>
      <c r="D2341" s="73">
        <v>2.5769000000000002</v>
      </c>
      <c r="E2341" s="95">
        <f t="shared" si="36"/>
        <v>0.24910000000000032</v>
      </c>
    </row>
    <row r="2342" spans="2:5">
      <c r="B2342" s="82">
        <v>42865</v>
      </c>
      <c r="C2342" s="73">
        <v>2.3241999999999998</v>
      </c>
      <c r="D2342" s="73">
        <v>2.5777000000000001</v>
      </c>
      <c r="E2342" s="95">
        <f t="shared" si="36"/>
        <v>0.25350000000000028</v>
      </c>
    </row>
    <row r="2343" spans="2:5">
      <c r="B2343" s="82">
        <v>42866</v>
      </c>
      <c r="C2343" s="73">
        <v>2.3090000000000002</v>
      </c>
      <c r="D2343" s="73">
        <v>2.5659000000000001</v>
      </c>
      <c r="E2343" s="95">
        <f t="shared" si="36"/>
        <v>0.25689999999999991</v>
      </c>
    </row>
    <row r="2344" spans="2:5">
      <c r="B2344" s="82">
        <v>42867</v>
      </c>
      <c r="C2344" s="73">
        <v>2.2505999999999999</v>
      </c>
      <c r="D2344" s="73">
        <v>2.5276999999999998</v>
      </c>
      <c r="E2344" s="95">
        <f t="shared" si="36"/>
        <v>0.2770999999999999</v>
      </c>
    </row>
    <row r="2345" spans="2:5">
      <c r="B2345" s="82">
        <v>42870</v>
      </c>
      <c r="C2345" s="73">
        <v>2.2553000000000001</v>
      </c>
      <c r="D2345" s="73">
        <v>2.5295000000000001</v>
      </c>
      <c r="E2345" s="95">
        <f t="shared" si="36"/>
        <v>0.2742</v>
      </c>
    </row>
    <row r="2346" spans="2:5">
      <c r="B2346" s="82">
        <v>42871</v>
      </c>
      <c r="C2346" s="73">
        <v>2.2467000000000001</v>
      </c>
      <c r="D2346" s="73">
        <v>2.5253000000000001</v>
      </c>
      <c r="E2346" s="95">
        <f t="shared" si="36"/>
        <v>0.27859999999999996</v>
      </c>
    </row>
    <row r="2347" spans="2:5">
      <c r="B2347" s="82">
        <v>42872</v>
      </c>
      <c r="C2347" s="73">
        <v>2.1469999999999998</v>
      </c>
      <c r="D2347" s="73">
        <v>2.4458000000000002</v>
      </c>
      <c r="E2347" s="95">
        <f t="shared" si="36"/>
        <v>0.2988000000000004</v>
      </c>
    </row>
    <row r="2348" spans="2:5">
      <c r="B2348" s="82">
        <v>42873</v>
      </c>
      <c r="C2348" s="73">
        <v>2.1560000000000001</v>
      </c>
      <c r="D2348" s="73">
        <v>2.4257</v>
      </c>
      <c r="E2348" s="95">
        <f t="shared" si="36"/>
        <v>0.26969999999999983</v>
      </c>
    </row>
    <row r="2349" spans="2:5">
      <c r="B2349" s="82">
        <v>42874</v>
      </c>
      <c r="C2349" s="73">
        <v>2.1720999999999999</v>
      </c>
      <c r="D2349" s="73">
        <v>2.4316</v>
      </c>
      <c r="E2349" s="95">
        <f t="shared" si="36"/>
        <v>0.25950000000000006</v>
      </c>
    </row>
    <row r="2350" spans="2:5">
      <c r="B2350" s="82">
        <v>42877</v>
      </c>
      <c r="C2350" s="73">
        <v>2.1930000000000001</v>
      </c>
      <c r="D2350" s="73">
        <v>2.4487999999999999</v>
      </c>
      <c r="E2350" s="95">
        <f t="shared" si="36"/>
        <v>0.25579999999999981</v>
      </c>
    </row>
    <row r="2351" spans="2:5">
      <c r="B2351" s="82">
        <v>42878</v>
      </c>
      <c r="C2351" s="73">
        <v>2.2225000000000001</v>
      </c>
      <c r="D2351" s="73">
        <v>2.4889000000000001</v>
      </c>
      <c r="E2351" s="95">
        <f t="shared" si="36"/>
        <v>0.26639999999999997</v>
      </c>
    </row>
    <row r="2352" spans="2:5">
      <c r="B2352" s="82">
        <v>42879</v>
      </c>
      <c r="C2352" s="73">
        <v>2.1947999999999999</v>
      </c>
      <c r="D2352" s="73">
        <v>2.4805000000000001</v>
      </c>
      <c r="E2352" s="95">
        <f t="shared" si="36"/>
        <v>0.28570000000000029</v>
      </c>
    </row>
    <row r="2353" spans="2:5">
      <c r="B2353" s="82">
        <v>42880</v>
      </c>
      <c r="C2353" s="73">
        <v>2.2044999999999999</v>
      </c>
      <c r="D2353" s="73">
        <v>2.4803999999999999</v>
      </c>
      <c r="E2353" s="95">
        <f t="shared" si="36"/>
        <v>0.27590000000000003</v>
      </c>
    </row>
    <row r="2354" spans="2:5">
      <c r="B2354" s="82">
        <v>42881</v>
      </c>
      <c r="C2354" s="73">
        <v>2.2004000000000001</v>
      </c>
      <c r="D2354" s="73">
        <v>2.4805000000000001</v>
      </c>
      <c r="E2354" s="95">
        <f t="shared" si="36"/>
        <v>0.28010000000000002</v>
      </c>
    </row>
    <row r="2355" spans="2:5">
      <c r="B2355" s="82">
        <v>42884</v>
      </c>
      <c r="C2355" s="73">
        <v>2.202</v>
      </c>
      <c r="D2355" s="73">
        <v>2.4820000000000002</v>
      </c>
      <c r="E2355" s="95">
        <f t="shared" si="36"/>
        <v>0.28000000000000025</v>
      </c>
    </row>
    <row r="2356" spans="2:5">
      <c r="B2356" s="82">
        <v>42885</v>
      </c>
      <c r="C2356" s="73">
        <v>2.1516999999999999</v>
      </c>
      <c r="D2356" s="73">
        <v>2.4342999999999999</v>
      </c>
      <c r="E2356" s="95">
        <f t="shared" si="36"/>
        <v>0.28259999999999996</v>
      </c>
    </row>
    <row r="2357" spans="2:5">
      <c r="B2357" s="82">
        <v>42886</v>
      </c>
      <c r="C2357" s="73">
        <v>2.1471</v>
      </c>
      <c r="D2357" s="73">
        <v>2.4238</v>
      </c>
      <c r="E2357" s="95">
        <f t="shared" si="36"/>
        <v>0.27669999999999995</v>
      </c>
    </row>
    <row r="2358" spans="2:5">
      <c r="B2358" s="82">
        <v>42887</v>
      </c>
      <c r="C2358" s="73">
        <v>2.1558999999999999</v>
      </c>
      <c r="D2358" s="73">
        <v>2.4262999999999999</v>
      </c>
      <c r="E2358" s="95">
        <f t="shared" si="36"/>
        <v>0.27039999999999997</v>
      </c>
    </row>
    <row r="2359" spans="2:5">
      <c r="B2359" s="82">
        <v>42888</v>
      </c>
      <c r="C2359" s="73">
        <v>2.1055000000000001</v>
      </c>
      <c r="D2359" s="73">
        <v>2.3776000000000002</v>
      </c>
      <c r="E2359" s="95">
        <f t="shared" si="36"/>
        <v>0.27210000000000001</v>
      </c>
    </row>
    <row r="2360" spans="2:5">
      <c r="B2360" s="82">
        <v>42891</v>
      </c>
      <c r="C2360" s="73">
        <v>2.1297000000000001</v>
      </c>
      <c r="D2360" s="73">
        <v>2.4020000000000001</v>
      </c>
      <c r="E2360" s="95">
        <f t="shared" si="36"/>
        <v>0.27229999999999999</v>
      </c>
    </row>
    <row r="2361" spans="2:5">
      <c r="B2361" s="82">
        <v>42892</v>
      </c>
      <c r="C2361" s="73">
        <v>2.1012</v>
      </c>
      <c r="D2361" s="73">
        <v>2.3768000000000002</v>
      </c>
      <c r="E2361" s="95">
        <f t="shared" si="36"/>
        <v>0.27560000000000029</v>
      </c>
    </row>
    <row r="2362" spans="2:5">
      <c r="B2362" s="82">
        <v>42893</v>
      </c>
      <c r="C2362" s="73">
        <v>2.1322999999999999</v>
      </c>
      <c r="D2362" s="73">
        <v>2.4085999999999999</v>
      </c>
      <c r="E2362" s="95">
        <f t="shared" si="36"/>
        <v>0.27629999999999999</v>
      </c>
    </row>
    <row r="2363" spans="2:5">
      <c r="B2363" s="82">
        <v>42894</v>
      </c>
      <c r="C2363" s="73">
        <v>2.1503000000000001</v>
      </c>
      <c r="D2363" s="73">
        <v>2.4287999999999998</v>
      </c>
      <c r="E2363" s="95">
        <f t="shared" si="36"/>
        <v>0.27849999999999975</v>
      </c>
    </row>
    <row r="2364" spans="2:5">
      <c r="B2364" s="82">
        <v>42895</v>
      </c>
      <c r="C2364" s="73">
        <v>2.1581000000000001</v>
      </c>
      <c r="D2364" s="73">
        <v>2.4287999999999998</v>
      </c>
      <c r="E2364" s="95">
        <f t="shared" si="36"/>
        <v>0.27069999999999972</v>
      </c>
    </row>
    <row r="2365" spans="2:5">
      <c r="B2365" s="82">
        <v>42898</v>
      </c>
      <c r="C2365" s="73">
        <v>2.1602000000000001</v>
      </c>
      <c r="D2365" s="73">
        <v>2.4335</v>
      </c>
      <c r="E2365" s="95">
        <f t="shared" si="36"/>
        <v>0.27329999999999988</v>
      </c>
    </row>
    <row r="2366" spans="2:5">
      <c r="B2366" s="82">
        <v>42899</v>
      </c>
      <c r="C2366" s="73">
        <v>2.1859999999999999</v>
      </c>
      <c r="D2366" s="73">
        <v>2.4662999999999999</v>
      </c>
      <c r="E2366" s="95">
        <f t="shared" si="36"/>
        <v>0.28029999999999999</v>
      </c>
    </row>
    <row r="2367" spans="2:5">
      <c r="B2367" s="82">
        <v>42900</v>
      </c>
      <c r="C2367" s="73">
        <v>2.1067999999999998</v>
      </c>
      <c r="D2367" s="73">
        <v>2.3980999999999999</v>
      </c>
      <c r="E2367" s="95">
        <f t="shared" si="36"/>
        <v>0.29130000000000011</v>
      </c>
    </row>
    <row r="2368" spans="2:5">
      <c r="B2368" s="82">
        <v>42901</v>
      </c>
      <c r="C2368" s="73">
        <v>2.1404999999999998</v>
      </c>
      <c r="D2368" s="73">
        <v>2.4186000000000001</v>
      </c>
      <c r="E2368" s="95">
        <f t="shared" si="36"/>
        <v>0.27810000000000024</v>
      </c>
    </row>
    <row r="2369" spans="2:5">
      <c r="B2369" s="82">
        <v>42902</v>
      </c>
      <c r="C2369" s="73">
        <v>2.1208</v>
      </c>
      <c r="D2369" s="73">
        <v>2.4005000000000001</v>
      </c>
      <c r="E2369" s="95">
        <f t="shared" si="36"/>
        <v>0.27970000000000006</v>
      </c>
    </row>
    <row r="2370" spans="2:5">
      <c r="B2370" s="82">
        <v>42905</v>
      </c>
      <c r="C2370" s="73">
        <v>2.1705000000000001</v>
      </c>
      <c r="D2370" s="73">
        <v>2.4409999999999998</v>
      </c>
      <c r="E2370" s="95">
        <f t="shared" si="36"/>
        <v>0.27049999999999974</v>
      </c>
    </row>
    <row r="2371" spans="2:5">
      <c r="B2371" s="82">
        <v>42906</v>
      </c>
      <c r="C2371" s="73">
        <v>2.1372</v>
      </c>
      <c r="D2371" s="73">
        <v>2.4117999999999999</v>
      </c>
      <c r="E2371" s="95">
        <f t="shared" si="36"/>
        <v>0.27459999999999996</v>
      </c>
    </row>
    <row r="2372" spans="2:5">
      <c r="B2372" s="82">
        <v>42907</v>
      </c>
      <c r="C2372" s="73">
        <v>2.1280000000000001</v>
      </c>
      <c r="D2372" s="73">
        <v>2.3957999999999999</v>
      </c>
      <c r="E2372" s="95">
        <f t="shared" si="36"/>
        <v>0.26779999999999982</v>
      </c>
    </row>
    <row r="2373" spans="2:5">
      <c r="B2373" s="82">
        <v>42908</v>
      </c>
      <c r="C2373" s="73">
        <v>2.101</v>
      </c>
      <c r="D2373" s="73">
        <v>2.3689999999999998</v>
      </c>
      <c r="E2373" s="95">
        <f t="shared" si="36"/>
        <v>0.26799999999999979</v>
      </c>
    </row>
    <row r="2374" spans="2:5">
      <c r="B2374" s="82">
        <v>42909</v>
      </c>
      <c r="C2374" s="73">
        <v>2.1168</v>
      </c>
      <c r="D2374" s="73">
        <v>2.3879999999999999</v>
      </c>
      <c r="E2374" s="95">
        <f t="shared" ref="E2374:E2437" si="37">D2374-C2374</f>
        <v>0.27119999999999989</v>
      </c>
    </row>
    <row r="2375" spans="2:5">
      <c r="B2375" s="82">
        <v>42912</v>
      </c>
      <c r="C2375" s="73">
        <v>2.1196000000000002</v>
      </c>
      <c r="D2375" s="73">
        <v>2.3847999999999998</v>
      </c>
      <c r="E2375" s="95">
        <f t="shared" si="37"/>
        <v>0.26519999999999966</v>
      </c>
    </row>
    <row r="2376" spans="2:5">
      <c r="B2376" s="82">
        <v>42913</v>
      </c>
      <c r="C2376" s="73">
        <v>2.1774</v>
      </c>
      <c r="D2376" s="73">
        <v>2.4363000000000001</v>
      </c>
      <c r="E2376" s="95">
        <f t="shared" si="37"/>
        <v>0.25890000000000013</v>
      </c>
    </row>
    <row r="2377" spans="2:5">
      <c r="B2377" s="82">
        <v>42914</v>
      </c>
      <c r="C2377" s="73">
        <v>2.2012</v>
      </c>
      <c r="D2377" s="73">
        <v>2.4716</v>
      </c>
      <c r="E2377" s="95">
        <f t="shared" si="37"/>
        <v>0.27039999999999997</v>
      </c>
    </row>
    <row r="2378" spans="2:5">
      <c r="B2378" s="82">
        <v>42915</v>
      </c>
      <c r="C2378" s="73">
        <v>2.2400000000000002</v>
      </c>
      <c r="D2378" s="73">
        <v>2.5098000000000003</v>
      </c>
      <c r="E2378" s="95">
        <f t="shared" si="37"/>
        <v>0.26980000000000004</v>
      </c>
    </row>
    <row r="2379" spans="2:5">
      <c r="B2379" s="82">
        <v>42916</v>
      </c>
      <c r="C2379" s="73">
        <v>2.2810000000000001</v>
      </c>
      <c r="D2379" s="73">
        <v>2.5394999999999999</v>
      </c>
      <c r="E2379" s="95">
        <f t="shared" si="37"/>
        <v>0.25849999999999973</v>
      </c>
    </row>
    <row r="2380" spans="2:5">
      <c r="B2380" s="82">
        <v>42919</v>
      </c>
      <c r="C2380" s="73">
        <v>2.3205</v>
      </c>
      <c r="D2380" s="73">
        <v>2.5746000000000002</v>
      </c>
      <c r="E2380" s="95">
        <f t="shared" si="37"/>
        <v>0.25410000000000021</v>
      </c>
    </row>
    <row r="2381" spans="2:5">
      <c r="B2381" s="82">
        <v>42920</v>
      </c>
      <c r="C2381" s="73">
        <v>2.3195000000000001</v>
      </c>
      <c r="D2381" s="73">
        <v>2.5750000000000002</v>
      </c>
      <c r="E2381" s="95">
        <f t="shared" si="37"/>
        <v>0.25550000000000006</v>
      </c>
    </row>
    <row r="2382" spans="2:5">
      <c r="B2382" s="82">
        <v>42921</v>
      </c>
      <c r="C2382" s="73">
        <v>2.3071000000000002</v>
      </c>
      <c r="D2382" s="73">
        <v>2.5644</v>
      </c>
      <c r="E2382" s="95">
        <f t="shared" si="37"/>
        <v>0.25729999999999986</v>
      </c>
    </row>
    <row r="2383" spans="2:5">
      <c r="B2383" s="82">
        <v>42922</v>
      </c>
      <c r="C2383" s="73">
        <v>2.3460999999999999</v>
      </c>
      <c r="D2383" s="73">
        <v>2.6093999999999999</v>
      </c>
      <c r="E2383" s="95">
        <f t="shared" si="37"/>
        <v>0.26330000000000009</v>
      </c>
    </row>
    <row r="2384" spans="2:5">
      <c r="B2384" s="82">
        <v>42923</v>
      </c>
      <c r="C2384" s="73">
        <v>2.3534000000000002</v>
      </c>
      <c r="D2384" s="73">
        <v>2.6124000000000001</v>
      </c>
      <c r="E2384" s="95">
        <f t="shared" si="37"/>
        <v>0.2589999999999999</v>
      </c>
    </row>
    <row r="2385" spans="2:5">
      <c r="B2385" s="82">
        <v>42926</v>
      </c>
      <c r="C2385" s="73">
        <v>2.3363</v>
      </c>
      <c r="D2385" s="73">
        <v>2.5973000000000002</v>
      </c>
      <c r="E2385" s="95">
        <f t="shared" si="37"/>
        <v>0.26100000000000012</v>
      </c>
    </row>
    <row r="2386" spans="2:5">
      <c r="B2386" s="82">
        <v>42927</v>
      </c>
      <c r="C2386" s="73">
        <v>2.3161</v>
      </c>
      <c r="D2386" s="73">
        <v>2.5826000000000002</v>
      </c>
      <c r="E2386" s="95">
        <f t="shared" si="37"/>
        <v>0.26650000000000018</v>
      </c>
    </row>
    <row r="2387" spans="2:5">
      <c r="B2387" s="82">
        <v>42928</v>
      </c>
      <c r="C2387" s="73">
        <v>2.2725</v>
      </c>
      <c r="D2387" s="73">
        <v>2.5491999999999999</v>
      </c>
      <c r="E2387" s="95">
        <f t="shared" si="37"/>
        <v>0.27669999999999995</v>
      </c>
    </row>
    <row r="2388" spans="2:5">
      <c r="B2388" s="82">
        <v>42929</v>
      </c>
      <c r="C2388" s="73">
        <v>2.2949999999999999</v>
      </c>
      <c r="D2388" s="73">
        <v>2.5769000000000002</v>
      </c>
      <c r="E2388" s="95">
        <f t="shared" si="37"/>
        <v>0.28190000000000026</v>
      </c>
    </row>
    <row r="2389" spans="2:5">
      <c r="B2389" s="82">
        <v>42930</v>
      </c>
      <c r="C2389" s="73">
        <v>2.2814999999999999</v>
      </c>
      <c r="D2389" s="73">
        <v>2.581</v>
      </c>
      <c r="E2389" s="95">
        <f t="shared" si="37"/>
        <v>0.2995000000000001</v>
      </c>
    </row>
    <row r="2390" spans="2:5">
      <c r="B2390" s="82">
        <v>42933</v>
      </c>
      <c r="C2390" s="73">
        <v>2.2579000000000002</v>
      </c>
      <c r="D2390" s="73">
        <v>2.5605000000000002</v>
      </c>
      <c r="E2390" s="95">
        <f t="shared" si="37"/>
        <v>0.30259999999999998</v>
      </c>
    </row>
    <row r="2391" spans="2:5">
      <c r="B2391" s="82">
        <v>42934</v>
      </c>
      <c r="C2391" s="73">
        <v>2.2039</v>
      </c>
      <c r="D2391" s="73">
        <v>2.4994999999999998</v>
      </c>
      <c r="E2391" s="95">
        <f t="shared" si="37"/>
        <v>0.29559999999999986</v>
      </c>
    </row>
    <row r="2392" spans="2:5">
      <c r="B2392" s="82">
        <v>42935</v>
      </c>
      <c r="C2392" s="73">
        <v>2.2343999999999999</v>
      </c>
      <c r="D2392" s="73">
        <v>2.5348999999999999</v>
      </c>
      <c r="E2392" s="95">
        <f t="shared" si="37"/>
        <v>0.30049999999999999</v>
      </c>
    </row>
    <row r="2393" spans="2:5">
      <c r="B2393" s="82">
        <v>42936</v>
      </c>
      <c r="C2393" s="73">
        <v>2.2282000000000002</v>
      </c>
      <c r="D2393" s="73">
        <v>2.5202999999999998</v>
      </c>
      <c r="E2393" s="95">
        <f t="shared" si="37"/>
        <v>0.29209999999999958</v>
      </c>
    </row>
    <row r="2394" spans="2:5">
      <c r="B2394" s="82">
        <v>42937</v>
      </c>
      <c r="C2394" s="73">
        <v>2.2081</v>
      </c>
      <c r="D2394" s="73">
        <v>2.5041000000000002</v>
      </c>
      <c r="E2394" s="95">
        <f t="shared" si="37"/>
        <v>0.29600000000000026</v>
      </c>
    </row>
    <row r="2395" spans="2:5">
      <c r="B2395" s="82">
        <v>42940</v>
      </c>
      <c r="C2395" s="73">
        <v>2.2197</v>
      </c>
      <c r="D2395" s="73">
        <v>2.5167999999999999</v>
      </c>
      <c r="E2395" s="95">
        <f t="shared" si="37"/>
        <v>0.29709999999999992</v>
      </c>
    </row>
    <row r="2396" spans="2:5">
      <c r="B2396" s="82">
        <v>42941</v>
      </c>
      <c r="C2396" s="73">
        <v>2.2984999999999998</v>
      </c>
      <c r="D2396" s="73">
        <v>2.5967000000000002</v>
      </c>
      <c r="E2396" s="95">
        <f t="shared" si="37"/>
        <v>0.29820000000000046</v>
      </c>
    </row>
    <row r="2397" spans="2:5">
      <c r="B2397" s="82">
        <v>42942</v>
      </c>
      <c r="C2397" s="73">
        <v>2.2482000000000002</v>
      </c>
      <c r="D2397" s="73">
        <v>2.5608</v>
      </c>
      <c r="E2397" s="95">
        <f t="shared" si="37"/>
        <v>0.31259999999999977</v>
      </c>
    </row>
    <row r="2398" spans="2:5">
      <c r="B2398" s="82">
        <v>42943</v>
      </c>
      <c r="C2398" s="73">
        <v>2.2745000000000002</v>
      </c>
      <c r="D2398" s="73">
        <v>2.5883000000000003</v>
      </c>
      <c r="E2398" s="95">
        <f t="shared" si="37"/>
        <v>0.31380000000000008</v>
      </c>
    </row>
    <row r="2399" spans="2:5">
      <c r="B2399" s="82">
        <v>42944</v>
      </c>
      <c r="C2399" s="73">
        <v>2.2458</v>
      </c>
      <c r="D2399" s="73">
        <v>2.5573000000000001</v>
      </c>
      <c r="E2399" s="95">
        <f t="shared" si="37"/>
        <v>0.31150000000000011</v>
      </c>
    </row>
    <row r="2400" spans="2:5">
      <c r="B2400" s="82">
        <v>42947</v>
      </c>
      <c r="C2400" s="73">
        <v>2.2483</v>
      </c>
      <c r="D2400" s="73">
        <v>2.5552999999999999</v>
      </c>
      <c r="E2400" s="95">
        <f t="shared" si="37"/>
        <v>0.30699999999999994</v>
      </c>
    </row>
    <row r="2401" spans="2:5">
      <c r="B2401" s="82">
        <v>42948</v>
      </c>
      <c r="C2401" s="73">
        <v>2.2088000000000001</v>
      </c>
      <c r="D2401" s="73">
        <v>2.5148999999999999</v>
      </c>
      <c r="E2401" s="95">
        <f t="shared" si="37"/>
        <v>0.30609999999999982</v>
      </c>
    </row>
    <row r="2402" spans="2:5">
      <c r="B2402" s="82">
        <v>42949</v>
      </c>
      <c r="C2402" s="73">
        <v>2.2345000000000002</v>
      </c>
      <c r="D2402" s="73">
        <v>2.5329999999999999</v>
      </c>
      <c r="E2402" s="95">
        <f t="shared" si="37"/>
        <v>0.29849999999999977</v>
      </c>
    </row>
    <row r="2403" spans="2:5">
      <c r="B2403" s="82">
        <v>42950</v>
      </c>
      <c r="C2403" s="73">
        <v>2.1935000000000002</v>
      </c>
      <c r="D2403" s="73">
        <v>2.4885999999999999</v>
      </c>
      <c r="E2403" s="95">
        <f t="shared" si="37"/>
        <v>0.2950999999999997</v>
      </c>
    </row>
    <row r="2404" spans="2:5">
      <c r="B2404" s="82">
        <v>42951</v>
      </c>
      <c r="C2404" s="73">
        <v>2.23</v>
      </c>
      <c r="D2404" s="73">
        <v>2.5282</v>
      </c>
      <c r="E2404" s="95">
        <f t="shared" si="37"/>
        <v>0.29820000000000002</v>
      </c>
    </row>
    <row r="2405" spans="2:5">
      <c r="B2405" s="82">
        <v>42954</v>
      </c>
      <c r="C2405" s="73">
        <v>2.2128999999999999</v>
      </c>
      <c r="D2405" s="73">
        <v>2.5076999999999998</v>
      </c>
      <c r="E2405" s="95">
        <f t="shared" si="37"/>
        <v>0.29479999999999995</v>
      </c>
    </row>
    <row r="2406" spans="2:5">
      <c r="B2406" s="82">
        <v>42955</v>
      </c>
      <c r="C2406" s="73">
        <v>2.2250999999999999</v>
      </c>
      <c r="D2406" s="73">
        <v>2.5201000000000002</v>
      </c>
      <c r="E2406" s="95">
        <f t="shared" si="37"/>
        <v>0.29500000000000037</v>
      </c>
    </row>
    <row r="2407" spans="2:5">
      <c r="B2407" s="82">
        <v>42956</v>
      </c>
      <c r="C2407" s="73">
        <v>2.2132000000000001</v>
      </c>
      <c r="D2407" s="73">
        <v>2.5066999999999999</v>
      </c>
      <c r="E2407" s="95">
        <f t="shared" si="37"/>
        <v>0.29349999999999987</v>
      </c>
    </row>
    <row r="2408" spans="2:5">
      <c r="B2408" s="82">
        <v>42957</v>
      </c>
      <c r="C2408" s="73">
        <v>2.1623000000000001</v>
      </c>
      <c r="D2408" s="73">
        <v>2.4546999999999999</v>
      </c>
      <c r="E2408" s="95">
        <f t="shared" si="37"/>
        <v>0.29239999999999977</v>
      </c>
    </row>
    <row r="2409" spans="2:5">
      <c r="B2409" s="82">
        <v>42958</v>
      </c>
      <c r="C2409" s="73">
        <v>2.1497999999999999</v>
      </c>
      <c r="D2409" s="73">
        <v>2.4579</v>
      </c>
      <c r="E2409" s="95">
        <f t="shared" si="37"/>
        <v>0.30810000000000004</v>
      </c>
    </row>
    <row r="2410" spans="2:5">
      <c r="B2410" s="82">
        <v>42961</v>
      </c>
      <c r="C2410" s="73">
        <v>2.1743999999999999</v>
      </c>
      <c r="D2410" s="73">
        <v>2.4733999999999998</v>
      </c>
      <c r="E2410" s="95">
        <f t="shared" si="37"/>
        <v>0.29899999999999993</v>
      </c>
    </row>
    <row r="2411" spans="2:5">
      <c r="B2411" s="82">
        <v>42962</v>
      </c>
      <c r="C2411" s="73">
        <v>2.2239</v>
      </c>
      <c r="D2411" s="73">
        <v>2.5148999999999999</v>
      </c>
      <c r="E2411" s="95">
        <f t="shared" si="37"/>
        <v>0.29099999999999993</v>
      </c>
    </row>
    <row r="2412" spans="2:5">
      <c r="B2412" s="82">
        <v>42963</v>
      </c>
      <c r="C2412" s="73">
        <v>2.1755</v>
      </c>
      <c r="D2412" s="73">
        <v>2.4748000000000001</v>
      </c>
      <c r="E2412" s="95">
        <f t="shared" si="37"/>
        <v>0.29930000000000012</v>
      </c>
    </row>
    <row r="2413" spans="2:5">
      <c r="B2413" s="82">
        <v>42964</v>
      </c>
      <c r="C2413" s="73">
        <v>2.1354000000000002</v>
      </c>
      <c r="D2413" s="73">
        <v>2.4306000000000001</v>
      </c>
      <c r="E2413" s="95">
        <f t="shared" si="37"/>
        <v>0.29519999999999991</v>
      </c>
    </row>
    <row r="2414" spans="2:5">
      <c r="B2414" s="82">
        <v>42965</v>
      </c>
      <c r="C2414" s="73">
        <v>2.1435</v>
      </c>
      <c r="D2414" s="73">
        <v>2.4380000000000002</v>
      </c>
      <c r="E2414" s="95">
        <f t="shared" si="37"/>
        <v>0.29450000000000021</v>
      </c>
    </row>
    <row r="2415" spans="2:5">
      <c r="B2415" s="82">
        <v>42968</v>
      </c>
      <c r="C2415" s="73">
        <v>2.1265000000000001</v>
      </c>
      <c r="D2415" s="73">
        <v>2.4186000000000001</v>
      </c>
      <c r="E2415" s="95">
        <f t="shared" si="37"/>
        <v>0.29210000000000003</v>
      </c>
    </row>
    <row r="2416" spans="2:5">
      <c r="B2416" s="82">
        <v>42969</v>
      </c>
      <c r="C2416" s="73">
        <v>2.1555</v>
      </c>
      <c r="D2416" s="73">
        <v>2.4445999999999999</v>
      </c>
      <c r="E2416" s="95">
        <f t="shared" si="37"/>
        <v>0.28909999999999991</v>
      </c>
    </row>
    <row r="2417" spans="2:5">
      <c r="B2417" s="82">
        <v>42970</v>
      </c>
      <c r="C2417" s="73">
        <v>2.1044999999999998</v>
      </c>
      <c r="D2417" s="73">
        <v>2.3980999999999999</v>
      </c>
      <c r="E2417" s="95">
        <f t="shared" si="37"/>
        <v>0.29360000000000008</v>
      </c>
    </row>
    <row r="2418" spans="2:5">
      <c r="B2418" s="82">
        <v>42971</v>
      </c>
      <c r="C2418" s="73">
        <v>2.1347</v>
      </c>
      <c r="D2418" s="73">
        <v>2.4188000000000001</v>
      </c>
      <c r="E2418" s="95">
        <f t="shared" si="37"/>
        <v>0.28410000000000002</v>
      </c>
    </row>
    <row r="2419" spans="2:5">
      <c r="B2419" s="82">
        <v>42972</v>
      </c>
      <c r="C2419" s="73">
        <v>2.1089000000000002</v>
      </c>
      <c r="D2419" s="73">
        <v>2.3988999999999998</v>
      </c>
      <c r="E2419" s="95">
        <f t="shared" si="37"/>
        <v>0.28999999999999959</v>
      </c>
    </row>
    <row r="2420" spans="2:5">
      <c r="B2420" s="82">
        <v>42975</v>
      </c>
      <c r="C2420" s="73">
        <v>2.0958999999999999</v>
      </c>
      <c r="D2420" s="73">
        <v>2.3946999999999998</v>
      </c>
      <c r="E2420" s="95">
        <f t="shared" si="37"/>
        <v>0.29879999999999995</v>
      </c>
    </row>
    <row r="2421" spans="2:5">
      <c r="B2421" s="82">
        <v>42976</v>
      </c>
      <c r="C2421" s="73">
        <v>2.0695999999999999</v>
      </c>
      <c r="D2421" s="73">
        <v>2.3862999999999999</v>
      </c>
      <c r="E2421" s="95">
        <f t="shared" si="37"/>
        <v>0.31669999999999998</v>
      </c>
    </row>
    <row r="2422" spans="2:5">
      <c r="B2422" s="82">
        <v>42977</v>
      </c>
      <c r="C2422" s="73">
        <v>2.0789</v>
      </c>
      <c r="D2422" s="73">
        <v>2.3872</v>
      </c>
      <c r="E2422" s="95">
        <f t="shared" si="37"/>
        <v>0.30830000000000002</v>
      </c>
    </row>
    <row r="2423" spans="2:5">
      <c r="B2423" s="82">
        <v>42978</v>
      </c>
      <c r="C2423" s="73">
        <v>2.0669</v>
      </c>
      <c r="D2423" s="73">
        <v>2.3801000000000001</v>
      </c>
      <c r="E2423" s="95">
        <f t="shared" si="37"/>
        <v>0.31320000000000014</v>
      </c>
    </row>
    <row r="2424" spans="2:5">
      <c r="B2424" s="82">
        <v>42979</v>
      </c>
      <c r="C2424" s="73">
        <v>2.1194999999999999</v>
      </c>
      <c r="D2424" s="73">
        <v>2.4346999999999999</v>
      </c>
      <c r="E2424" s="95">
        <f t="shared" si="37"/>
        <v>0.31519999999999992</v>
      </c>
    </row>
    <row r="2425" spans="2:5">
      <c r="B2425" s="82">
        <v>42982</v>
      </c>
      <c r="C2425" s="73">
        <v>2.0825</v>
      </c>
      <c r="D2425" s="73">
        <v>2.4350000000000001</v>
      </c>
      <c r="E2425" s="95">
        <f t="shared" si="37"/>
        <v>0.35250000000000004</v>
      </c>
    </row>
    <row r="2426" spans="2:5">
      <c r="B2426" s="82">
        <v>42983</v>
      </c>
      <c r="C2426" s="73">
        <v>2.0104000000000002</v>
      </c>
      <c r="D2426" s="73">
        <v>2.3292999999999999</v>
      </c>
      <c r="E2426" s="95">
        <f t="shared" si="37"/>
        <v>0.31889999999999974</v>
      </c>
    </row>
    <row r="2427" spans="2:5">
      <c r="B2427" s="82">
        <v>42984</v>
      </c>
      <c r="C2427" s="73">
        <v>2.0657999999999999</v>
      </c>
      <c r="D2427" s="73">
        <v>2.3849</v>
      </c>
      <c r="E2427" s="95">
        <f t="shared" si="37"/>
        <v>0.31910000000000016</v>
      </c>
    </row>
    <row r="2428" spans="2:5">
      <c r="B2428" s="82">
        <v>42985</v>
      </c>
      <c r="C2428" s="73">
        <v>2.0019999999999998</v>
      </c>
      <c r="D2428" s="73">
        <v>2.3134999999999999</v>
      </c>
      <c r="E2428" s="95">
        <f t="shared" si="37"/>
        <v>0.31150000000000011</v>
      </c>
    </row>
    <row r="2429" spans="2:5">
      <c r="B2429" s="82">
        <v>42986</v>
      </c>
      <c r="C2429" s="73">
        <v>2.0129000000000001</v>
      </c>
      <c r="D2429" s="73">
        <v>2.3256000000000001</v>
      </c>
      <c r="E2429" s="95">
        <f t="shared" si="37"/>
        <v>0.31269999999999998</v>
      </c>
    </row>
    <row r="2430" spans="2:5">
      <c r="B2430" s="82">
        <v>42989</v>
      </c>
      <c r="C2430" s="73">
        <v>2.0848</v>
      </c>
      <c r="D2430" s="73">
        <v>2.3910999999999998</v>
      </c>
      <c r="E2430" s="95">
        <f t="shared" si="37"/>
        <v>0.30629999999999979</v>
      </c>
    </row>
    <row r="2431" spans="2:5">
      <c r="B2431" s="82">
        <v>42990</v>
      </c>
      <c r="C2431" s="73">
        <v>2.1187</v>
      </c>
      <c r="D2431" s="73">
        <v>2.4207000000000001</v>
      </c>
      <c r="E2431" s="95">
        <f t="shared" si="37"/>
        <v>0.30200000000000005</v>
      </c>
    </row>
    <row r="2432" spans="2:5">
      <c r="B2432" s="82">
        <v>42991</v>
      </c>
      <c r="C2432" s="73">
        <v>2.1478000000000002</v>
      </c>
      <c r="D2432" s="73">
        <v>2.4459</v>
      </c>
      <c r="E2432" s="95">
        <f t="shared" si="37"/>
        <v>0.29809999999999981</v>
      </c>
    </row>
    <row r="2433" spans="2:5">
      <c r="B2433" s="82">
        <v>42992</v>
      </c>
      <c r="C2433" s="73">
        <v>2.1547999999999998</v>
      </c>
      <c r="D2433" s="73">
        <v>2.4407000000000001</v>
      </c>
      <c r="E2433" s="95">
        <f t="shared" si="37"/>
        <v>0.28590000000000027</v>
      </c>
    </row>
    <row r="2434" spans="2:5">
      <c r="B2434" s="82">
        <v>42993</v>
      </c>
      <c r="C2434" s="73">
        <v>2.1734</v>
      </c>
      <c r="D2434" s="73">
        <v>2.4428999999999998</v>
      </c>
      <c r="E2434" s="95">
        <f t="shared" si="37"/>
        <v>0.26949999999999985</v>
      </c>
    </row>
    <row r="2435" spans="2:5">
      <c r="B2435" s="82">
        <v>42996</v>
      </c>
      <c r="C2435" s="73">
        <v>2.1987000000000001</v>
      </c>
      <c r="D2435" s="73">
        <v>2.4685999999999999</v>
      </c>
      <c r="E2435" s="95">
        <f t="shared" si="37"/>
        <v>0.26989999999999981</v>
      </c>
    </row>
    <row r="2436" spans="2:5">
      <c r="B2436" s="82">
        <v>42997</v>
      </c>
      <c r="C2436" s="73">
        <v>2.2086000000000001</v>
      </c>
      <c r="D2436" s="73">
        <v>2.4807999999999999</v>
      </c>
      <c r="E2436" s="95">
        <f t="shared" si="37"/>
        <v>0.27219999999999978</v>
      </c>
    </row>
    <row r="2437" spans="2:5">
      <c r="B2437" s="82">
        <v>42998</v>
      </c>
      <c r="C2437" s="73">
        <v>2.2332000000000001</v>
      </c>
      <c r="D2437" s="73">
        <v>2.4872999999999998</v>
      </c>
      <c r="E2437" s="95">
        <f t="shared" si="37"/>
        <v>0.25409999999999977</v>
      </c>
    </row>
    <row r="2438" spans="2:5">
      <c r="B2438" s="82">
        <v>42999</v>
      </c>
      <c r="C2438" s="73">
        <v>2.2477</v>
      </c>
      <c r="D2438" s="73">
        <v>2.4948000000000001</v>
      </c>
      <c r="E2438" s="95">
        <f t="shared" ref="E2438:E2501" si="38">D2438-C2438</f>
        <v>0.2471000000000001</v>
      </c>
    </row>
    <row r="2439" spans="2:5">
      <c r="B2439" s="82">
        <v>43000</v>
      </c>
      <c r="C2439" s="73">
        <v>2.2187999999999999</v>
      </c>
      <c r="D2439" s="73">
        <v>2.4718999999999998</v>
      </c>
      <c r="E2439" s="95">
        <f t="shared" si="38"/>
        <v>0.25309999999999988</v>
      </c>
    </row>
    <row r="2440" spans="2:5">
      <c r="B2440" s="82">
        <v>43003</v>
      </c>
      <c r="C2440" s="73">
        <v>2.1855000000000002</v>
      </c>
      <c r="D2440" s="73">
        <v>2.4449000000000001</v>
      </c>
      <c r="E2440" s="95">
        <f t="shared" si="38"/>
        <v>0.25939999999999985</v>
      </c>
    </row>
    <row r="2441" spans="2:5">
      <c r="B2441" s="82">
        <v>43004</v>
      </c>
      <c r="C2441" s="73">
        <v>2.1978</v>
      </c>
      <c r="D2441" s="73">
        <v>2.4466000000000001</v>
      </c>
      <c r="E2441" s="95">
        <f t="shared" si="38"/>
        <v>0.24880000000000013</v>
      </c>
    </row>
    <row r="2442" spans="2:5">
      <c r="B2442" s="82">
        <v>43005</v>
      </c>
      <c r="C2442" s="73">
        <v>2.27</v>
      </c>
      <c r="D2442" s="73">
        <v>2.5329999999999999</v>
      </c>
      <c r="E2442" s="95">
        <f t="shared" si="38"/>
        <v>0.2629999999999999</v>
      </c>
    </row>
    <row r="2443" spans="2:5">
      <c r="B2443" s="82">
        <v>43006</v>
      </c>
      <c r="C2443" s="73">
        <v>2.2682000000000002</v>
      </c>
      <c r="D2443" s="73">
        <v>2.5413999999999999</v>
      </c>
      <c r="E2443" s="95">
        <f t="shared" si="38"/>
        <v>0.27319999999999967</v>
      </c>
    </row>
    <row r="2444" spans="2:5">
      <c r="B2444" s="82">
        <v>43007</v>
      </c>
      <c r="C2444" s="73">
        <v>2.2909999999999999</v>
      </c>
      <c r="D2444" s="73">
        <v>2.5333999999999999</v>
      </c>
      <c r="E2444" s="95">
        <f t="shared" si="38"/>
        <v>0.24239999999999995</v>
      </c>
    </row>
    <row r="2445" spans="2:5">
      <c r="B2445" s="82">
        <v>43010</v>
      </c>
      <c r="C2445" s="73">
        <v>2.3005</v>
      </c>
      <c r="D2445" s="73">
        <v>2.5540000000000003</v>
      </c>
      <c r="E2445" s="95">
        <f t="shared" si="38"/>
        <v>0.25350000000000028</v>
      </c>
    </row>
    <row r="2446" spans="2:5">
      <c r="B2446" s="82">
        <v>43011</v>
      </c>
      <c r="C2446" s="73">
        <v>2.2812000000000001</v>
      </c>
      <c r="D2446" s="73">
        <v>2.5422000000000002</v>
      </c>
      <c r="E2446" s="95">
        <f t="shared" si="38"/>
        <v>0.26100000000000012</v>
      </c>
    </row>
    <row r="2447" spans="2:5">
      <c r="B2447" s="82">
        <v>43012</v>
      </c>
      <c r="C2447" s="73">
        <v>2.2824999999999998</v>
      </c>
      <c r="D2447" s="73">
        <v>2.5441000000000003</v>
      </c>
      <c r="E2447" s="95">
        <f t="shared" si="38"/>
        <v>0.2616000000000005</v>
      </c>
    </row>
    <row r="2448" spans="2:5">
      <c r="B2448" s="82">
        <v>43013</v>
      </c>
      <c r="C2448" s="73">
        <v>2.3027000000000002</v>
      </c>
      <c r="D2448" s="73">
        <v>2.5648999999999997</v>
      </c>
      <c r="E2448" s="95">
        <f t="shared" si="38"/>
        <v>0.26219999999999954</v>
      </c>
    </row>
    <row r="2449" spans="2:5">
      <c r="B2449" s="82">
        <v>43014</v>
      </c>
      <c r="C2449" s="73">
        <v>2.3144999999999998</v>
      </c>
      <c r="D2449" s="73">
        <v>2.5712000000000002</v>
      </c>
      <c r="E2449" s="95">
        <f t="shared" si="38"/>
        <v>0.25670000000000037</v>
      </c>
    </row>
    <row r="2450" spans="2:5">
      <c r="B2450" s="82">
        <v>43017</v>
      </c>
      <c r="C2450" s="73">
        <v>2.3172999999999999</v>
      </c>
      <c r="D2450" s="73">
        <v>2.5686999999999998</v>
      </c>
      <c r="E2450" s="95">
        <f t="shared" si="38"/>
        <v>0.25139999999999985</v>
      </c>
    </row>
    <row r="2451" spans="2:5">
      <c r="B2451" s="82">
        <v>43018</v>
      </c>
      <c r="C2451" s="73">
        <v>2.3163</v>
      </c>
      <c r="D2451" s="73">
        <v>2.5705</v>
      </c>
      <c r="E2451" s="95">
        <f t="shared" si="38"/>
        <v>0.25419999999999998</v>
      </c>
    </row>
    <row r="2452" spans="2:5">
      <c r="B2452" s="82">
        <v>43019</v>
      </c>
      <c r="C2452" s="73">
        <v>2.3033999999999999</v>
      </c>
      <c r="D2452" s="73">
        <v>2.5592999999999999</v>
      </c>
      <c r="E2452" s="95">
        <f t="shared" si="38"/>
        <v>0.25590000000000002</v>
      </c>
    </row>
    <row r="2453" spans="2:5">
      <c r="B2453" s="82">
        <v>43020</v>
      </c>
      <c r="C2453" s="73">
        <v>2.2768999999999999</v>
      </c>
      <c r="D2453" s="73">
        <v>2.5253000000000001</v>
      </c>
      <c r="E2453" s="95">
        <f t="shared" si="38"/>
        <v>0.24840000000000018</v>
      </c>
    </row>
    <row r="2454" spans="2:5">
      <c r="B2454" s="82">
        <v>43021</v>
      </c>
      <c r="C2454" s="73">
        <v>2.2355</v>
      </c>
      <c r="D2454" s="73">
        <v>2.4849999999999999</v>
      </c>
      <c r="E2454" s="95">
        <f t="shared" si="38"/>
        <v>0.24949999999999983</v>
      </c>
    </row>
    <row r="2455" spans="2:5">
      <c r="B2455" s="82">
        <v>43024</v>
      </c>
      <c r="C2455" s="73">
        <v>2.2762000000000002</v>
      </c>
      <c r="D2455" s="73">
        <v>2.5131000000000001</v>
      </c>
      <c r="E2455" s="95">
        <f t="shared" si="38"/>
        <v>0.23689999999999989</v>
      </c>
    </row>
    <row r="2456" spans="2:5">
      <c r="B2456" s="82">
        <v>43025</v>
      </c>
      <c r="C2456" s="73">
        <v>2.2822</v>
      </c>
      <c r="D2456" s="73">
        <v>2.5084999999999997</v>
      </c>
      <c r="E2456" s="95">
        <f t="shared" si="38"/>
        <v>0.22629999999999972</v>
      </c>
    </row>
    <row r="2457" spans="2:5">
      <c r="B2457" s="82">
        <v>43026</v>
      </c>
      <c r="C2457" s="73">
        <v>2.3235000000000001</v>
      </c>
      <c r="D2457" s="73">
        <v>2.5540000000000003</v>
      </c>
      <c r="E2457" s="95">
        <f t="shared" si="38"/>
        <v>0.23050000000000015</v>
      </c>
    </row>
    <row r="2458" spans="2:5">
      <c r="B2458" s="82">
        <v>43027</v>
      </c>
      <c r="C2458" s="73">
        <v>2.2972000000000001</v>
      </c>
      <c r="D2458" s="73">
        <v>2.5352999999999999</v>
      </c>
      <c r="E2458" s="95">
        <f t="shared" si="38"/>
        <v>0.23809999999999976</v>
      </c>
    </row>
    <row r="2459" spans="2:5">
      <c r="B2459" s="82">
        <v>43028</v>
      </c>
      <c r="C2459" s="73">
        <v>2.3613</v>
      </c>
      <c r="D2459" s="73">
        <v>2.5928</v>
      </c>
      <c r="E2459" s="95">
        <f t="shared" si="38"/>
        <v>0.23150000000000004</v>
      </c>
    </row>
    <row r="2460" spans="2:5">
      <c r="B2460" s="82">
        <v>43031</v>
      </c>
      <c r="C2460" s="73">
        <v>2.3412999999999999</v>
      </c>
      <c r="D2460" s="73">
        <v>2.5842999999999998</v>
      </c>
      <c r="E2460" s="95">
        <f t="shared" si="38"/>
        <v>0.24299999999999988</v>
      </c>
    </row>
    <row r="2461" spans="2:5">
      <c r="B2461" s="82">
        <v>43032</v>
      </c>
      <c r="C2461" s="73">
        <v>2.4001999999999999</v>
      </c>
      <c r="D2461" s="73">
        <v>2.6435</v>
      </c>
      <c r="E2461" s="95">
        <f t="shared" si="38"/>
        <v>0.24330000000000007</v>
      </c>
    </row>
    <row r="2462" spans="2:5">
      <c r="B2462" s="82">
        <v>43033</v>
      </c>
      <c r="C2462" s="73">
        <v>2.4085999999999999</v>
      </c>
      <c r="D2462" s="73">
        <v>2.6512000000000002</v>
      </c>
      <c r="E2462" s="95">
        <f t="shared" si="38"/>
        <v>0.24260000000000037</v>
      </c>
    </row>
    <row r="2463" spans="2:5">
      <c r="B2463" s="82">
        <v>43034</v>
      </c>
      <c r="C2463" s="73">
        <v>2.4361999999999999</v>
      </c>
      <c r="D2463" s="73">
        <v>2.6768000000000001</v>
      </c>
      <c r="E2463" s="95">
        <f t="shared" si="38"/>
        <v>0.24060000000000015</v>
      </c>
    </row>
    <row r="2464" spans="2:5">
      <c r="B2464" s="82">
        <v>43035</v>
      </c>
      <c r="C2464" s="73">
        <v>2.3803999999999998</v>
      </c>
      <c r="D2464" s="73">
        <v>2.625</v>
      </c>
      <c r="E2464" s="95">
        <f t="shared" si="38"/>
        <v>0.24460000000000015</v>
      </c>
    </row>
    <row r="2465" spans="2:5">
      <c r="B2465" s="82">
        <v>43038</v>
      </c>
      <c r="C2465" s="73">
        <v>2.3462000000000001</v>
      </c>
      <c r="D2465" s="73">
        <v>2.5933000000000002</v>
      </c>
      <c r="E2465" s="95">
        <f t="shared" si="38"/>
        <v>0.2471000000000001</v>
      </c>
    </row>
    <row r="2466" spans="2:5">
      <c r="B2466" s="82">
        <v>43039</v>
      </c>
      <c r="C2466" s="73">
        <v>2.3517000000000001</v>
      </c>
      <c r="D2466" s="73">
        <v>2.5910000000000002</v>
      </c>
      <c r="E2466" s="95">
        <f t="shared" si="38"/>
        <v>0.23930000000000007</v>
      </c>
    </row>
    <row r="2467" spans="2:5">
      <c r="B2467" s="82">
        <v>43040</v>
      </c>
      <c r="C2467" s="73">
        <v>2.3540000000000001</v>
      </c>
      <c r="D2467" s="73">
        <v>2.5949999999999998</v>
      </c>
      <c r="E2467" s="95">
        <f t="shared" si="38"/>
        <v>0.24099999999999966</v>
      </c>
    </row>
    <row r="2468" spans="2:5">
      <c r="B2468" s="82">
        <v>43041</v>
      </c>
      <c r="C2468" s="73">
        <v>2.3281999999999998</v>
      </c>
      <c r="D2468" s="73">
        <v>2.5697000000000001</v>
      </c>
      <c r="E2468" s="95">
        <f t="shared" si="38"/>
        <v>0.24150000000000027</v>
      </c>
    </row>
    <row r="2469" spans="2:5">
      <c r="B2469" s="82">
        <v>43042</v>
      </c>
      <c r="C2469" s="73">
        <v>2.3119999999999998</v>
      </c>
      <c r="D2469" s="73">
        <v>2.5601000000000003</v>
      </c>
      <c r="E2469" s="95">
        <f t="shared" si="38"/>
        <v>0.24810000000000043</v>
      </c>
    </row>
    <row r="2470" spans="2:5">
      <c r="B2470" s="82">
        <v>43045</v>
      </c>
      <c r="C2470" s="73">
        <v>2.2919999999999998</v>
      </c>
      <c r="D2470" s="73">
        <v>2.5244999999999997</v>
      </c>
      <c r="E2470" s="95">
        <f t="shared" si="38"/>
        <v>0.23249999999999993</v>
      </c>
    </row>
    <row r="2471" spans="2:5">
      <c r="B2471" s="82">
        <v>43046</v>
      </c>
      <c r="C2471" s="73">
        <v>2.294</v>
      </c>
      <c r="D2471" s="73">
        <v>2.5179999999999998</v>
      </c>
      <c r="E2471" s="95">
        <f t="shared" si="38"/>
        <v>0.22399999999999975</v>
      </c>
    </row>
    <row r="2472" spans="2:5">
      <c r="B2472" s="82">
        <v>43047</v>
      </c>
      <c r="C2472" s="73">
        <v>2.3090000000000002</v>
      </c>
      <c r="D2472" s="73">
        <v>2.5304000000000002</v>
      </c>
      <c r="E2472" s="95">
        <f t="shared" si="38"/>
        <v>0.22140000000000004</v>
      </c>
    </row>
    <row r="2473" spans="2:5">
      <c r="B2473" s="82">
        <v>43048</v>
      </c>
      <c r="C2473" s="73">
        <v>2.3235000000000001</v>
      </c>
      <c r="D2473" s="73">
        <v>2.5516999999999999</v>
      </c>
      <c r="E2473" s="95">
        <f t="shared" si="38"/>
        <v>0.22819999999999974</v>
      </c>
    </row>
    <row r="2474" spans="2:5">
      <c r="B2474" s="82">
        <v>43049</v>
      </c>
      <c r="C2474" s="73">
        <v>2.3788</v>
      </c>
      <c r="D2474" s="73">
        <v>2.6160999999999999</v>
      </c>
      <c r="E2474" s="95">
        <f t="shared" si="38"/>
        <v>0.23729999999999984</v>
      </c>
    </row>
    <row r="2475" spans="2:5">
      <c r="B2475" s="82">
        <v>43052</v>
      </c>
      <c r="C2475" s="73">
        <v>2.3938999999999999</v>
      </c>
      <c r="D2475" s="73">
        <v>2.6265000000000001</v>
      </c>
      <c r="E2475" s="95">
        <f t="shared" si="38"/>
        <v>0.23260000000000014</v>
      </c>
    </row>
    <row r="2476" spans="2:5">
      <c r="B2476" s="82">
        <v>43053</v>
      </c>
      <c r="C2476" s="73">
        <v>2.3559999999999999</v>
      </c>
      <c r="D2476" s="73">
        <v>2.5829</v>
      </c>
      <c r="E2476" s="95">
        <f t="shared" si="38"/>
        <v>0.2269000000000001</v>
      </c>
    </row>
    <row r="2477" spans="2:5">
      <c r="B2477" s="82">
        <v>43054</v>
      </c>
      <c r="C2477" s="73">
        <v>2.3119000000000001</v>
      </c>
      <c r="D2477" s="73">
        <v>2.5263</v>
      </c>
      <c r="E2477" s="95">
        <f t="shared" si="38"/>
        <v>0.21439999999999992</v>
      </c>
    </row>
    <row r="2478" spans="2:5">
      <c r="B2478" s="82">
        <v>43055</v>
      </c>
      <c r="C2478" s="73">
        <v>2.3704999999999998</v>
      </c>
      <c r="D2478" s="73">
        <v>2.5907999999999998</v>
      </c>
      <c r="E2478" s="95">
        <f t="shared" si="38"/>
        <v>0.22029999999999994</v>
      </c>
    </row>
    <row r="2479" spans="2:5">
      <c r="B2479" s="82">
        <v>43056</v>
      </c>
      <c r="C2479" s="73">
        <v>2.3384999999999998</v>
      </c>
      <c r="D2479" s="73">
        <v>2.5510999999999999</v>
      </c>
      <c r="E2479" s="95">
        <f t="shared" si="38"/>
        <v>0.21260000000000012</v>
      </c>
    </row>
    <row r="2480" spans="2:5">
      <c r="B2480" s="82">
        <v>43059</v>
      </c>
      <c r="C2480" s="73">
        <v>2.3637000000000001</v>
      </c>
      <c r="D2480" s="73">
        <v>2.5747</v>
      </c>
      <c r="E2480" s="95">
        <f t="shared" si="38"/>
        <v>0.21099999999999985</v>
      </c>
    </row>
    <row r="2481" spans="2:5">
      <c r="B2481" s="82">
        <v>43060</v>
      </c>
      <c r="C2481" s="73">
        <v>2.3599000000000001</v>
      </c>
      <c r="D2481" s="73">
        <v>2.5531000000000001</v>
      </c>
      <c r="E2481" s="95">
        <f t="shared" si="38"/>
        <v>0.19320000000000004</v>
      </c>
    </row>
    <row r="2482" spans="2:5">
      <c r="B2482" s="82">
        <v>43061</v>
      </c>
      <c r="C2482" s="73">
        <v>2.3199000000000001</v>
      </c>
      <c r="D2482" s="73">
        <v>2.524</v>
      </c>
      <c r="E2482" s="95">
        <f t="shared" si="38"/>
        <v>0.20409999999999995</v>
      </c>
    </row>
    <row r="2483" spans="2:5">
      <c r="B2483" s="82">
        <v>43062</v>
      </c>
      <c r="C2483" s="73">
        <v>2.3235999999999999</v>
      </c>
      <c r="D2483" s="73">
        <v>2.5259</v>
      </c>
      <c r="E2483" s="95">
        <f t="shared" si="38"/>
        <v>0.20230000000000015</v>
      </c>
    </row>
    <row r="2484" spans="2:5">
      <c r="B2484" s="82">
        <v>43063</v>
      </c>
      <c r="C2484" s="73">
        <v>2.3405</v>
      </c>
      <c r="D2484" s="73">
        <v>2.5505</v>
      </c>
      <c r="E2484" s="95">
        <f t="shared" si="38"/>
        <v>0.20999999999999996</v>
      </c>
    </row>
    <row r="2485" spans="2:5">
      <c r="B2485" s="82">
        <v>43066</v>
      </c>
      <c r="C2485" s="73">
        <v>2.3205</v>
      </c>
      <c r="D2485" s="73">
        <v>2.5316999999999998</v>
      </c>
      <c r="E2485" s="95">
        <f t="shared" si="38"/>
        <v>0.21119999999999983</v>
      </c>
    </row>
    <row r="2486" spans="2:5">
      <c r="B2486" s="82">
        <v>43067</v>
      </c>
      <c r="C2486" s="73">
        <v>2.3214000000000001</v>
      </c>
      <c r="D2486" s="73">
        <v>2.5263</v>
      </c>
      <c r="E2486" s="95">
        <f t="shared" si="38"/>
        <v>0.20489999999999986</v>
      </c>
    </row>
    <row r="2487" spans="2:5">
      <c r="B2487" s="82">
        <v>43068</v>
      </c>
      <c r="C2487" s="73">
        <v>2.3810000000000002</v>
      </c>
      <c r="D2487" s="73">
        <v>2.5880000000000001</v>
      </c>
      <c r="E2487" s="95">
        <f t="shared" si="38"/>
        <v>0.20699999999999985</v>
      </c>
    </row>
    <row r="2488" spans="2:5">
      <c r="B2488" s="82">
        <v>43069</v>
      </c>
      <c r="C2488" s="73">
        <v>2.4055</v>
      </c>
      <c r="D2488" s="73">
        <v>2.6013000000000002</v>
      </c>
      <c r="E2488" s="95">
        <f t="shared" si="38"/>
        <v>0.1958000000000002</v>
      </c>
    </row>
    <row r="2489" spans="2:5">
      <c r="B2489" s="82">
        <v>43070</v>
      </c>
      <c r="C2489" s="73">
        <v>2.3635999999999999</v>
      </c>
      <c r="D2489" s="73">
        <v>2.5491999999999999</v>
      </c>
      <c r="E2489" s="95">
        <f t="shared" si="38"/>
        <v>0.18559999999999999</v>
      </c>
    </row>
    <row r="2490" spans="2:5">
      <c r="B2490" s="82">
        <v>43073</v>
      </c>
      <c r="C2490" s="73">
        <v>2.3896000000000002</v>
      </c>
      <c r="D2490" s="73">
        <v>2.5662000000000003</v>
      </c>
      <c r="E2490" s="95">
        <f t="shared" si="38"/>
        <v>0.17660000000000009</v>
      </c>
    </row>
    <row r="2491" spans="2:5">
      <c r="B2491" s="82">
        <v>43074</v>
      </c>
      <c r="C2491" s="73">
        <v>2.3673000000000002</v>
      </c>
      <c r="D2491" s="73">
        <v>2.5345</v>
      </c>
      <c r="E2491" s="95">
        <f t="shared" si="38"/>
        <v>0.16719999999999979</v>
      </c>
    </row>
    <row r="2492" spans="2:5">
      <c r="B2492" s="82">
        <v>43075</v>
      </c>
      <c r="C2492" s="73">
        <v>2.3593999999999999</v>
      </c>
      <c r="D2492" s="73">
        <v>2.5327000000000002</v>
      </c>
      <c r="E2492" s="95">
        <f t="shared" si="38"/>
        <v>0.17330000000000023</v>
      </c>
    </row>
    <row r="2493" spans="2:5">
      <c r="B2493" s="82">
        <v>43076</v>
      </c>
      <c r="C2493" s="73">
        <v>2.3784999999999998</v>
      </c>
      <c r="D2493" s="73">
        <v>2.5503</v>
      </c>
      <c r="E2493" s="95">
        <f t="shared" si="38"/>
        <v>0.17180000000000017</v>
      </c>
    </row>
    <row r="2494" spans="2:5">
      <c r="B2494" s="82">
        <v>43077</v>
      </c>
      <c r="C2494" s="73">
        <v>2.3881999999999999</v>
      </c>
      <c r="D2494" s="73">
        <v>2.5663999999999998</v>
      </c>
      <c r="E2494" s="95">
        <f t="shared" si="38"/>
        <v>0.17819999999999991</v>
      </c>
    </row>
    <row r="2495" spans="2:5">
      <c r="B2495" s="82">
        <v>43080</v>
      </c>
      <c r="C2495" s="73">
        <v>2.4003000000000001</v>
      </c>
      <c r="D2495" s="73">
        <v>2.5779000000000001</v>
      </c>
      <c r="E2495" s="95">
        <f t="shared" si="38"/>
        <v>0.17759999999999998</v>
      </c>
    </row>
    <row r="2496" spans="2:5">
      <c r="B2496" s="82">
        <v>43081</v>
      </c>
      <c r="C2496" s="73">
        <v>2.4081999999999999</v>
      </c>
      <c r="D2496" s="73">
        <v>2.5813999999999999</v>
      </c>
      <c r="E2496" s="95">
        <f t="shared" si="38"/>
        <v>0.17320000000000002</v>
      </c>
    </row>
    <row r="2497" spans="2:5">
      <c r="B2497" s="82">
        <v>43082</v>
      </c>
      <c r="C2497" s="73">
        <v>2.3464999999999998</v>
      </c>
      <c r="D2497" s="73">
        <v>2.5255000000000001</v>
      </c>
      <c r="E2497" s="95">
        <f t="shared" si="38"/>
        <v>0.17900000000000027</v>
      </c>
    </row>
    <row r="2498" spans="2:5">
      <c r="B2498" s="82">
        <v>43083</v>
      </c>
      <c r="C2498" s="73">
        <v>2.3456999999999999</v>
      </c>
      <c r="D2498" s="73">
        <v>2.5055000000000001</v>
      </c>
      <c r="E2498" s="95">
        <f t="shared" si="38"/>
        <v>0.15980000000000016</v>
      </c>
    </row>
    <row r="2499" spans="2:5">
      <c r="B2499" s="82">
        <v>43084</v>
      </c>
      <c r="C2499" s="73">
        <v>2.3433000000000002</v>
      </c>
      <c r="D2499" s="73">
        <v>2.4910000000000001</v>
      </c>
      <c r="E2499" s="95">
        <f t="shared" si="38"/>
        <v>0.14769999999999994</v>
      </c>
    </row>
    <row r="2500" spans="2:5">
      <c r="B2500" s="82">
        <v>43087</v>
      </c>
      <c r="C2500" s="73">
        <v>2.3849999999999998</v>
      </c>
      <c r="D2500" s="73">
        <v>2.5432000000000001</v>
      </c>
      <c r="E2500" s="95">
        <f t="shared" si="38"/>
        <v>0.15820000000000034</v>
      </c>
    </row>
    <row r="2501" spans="2:5">
      <c r="B2501" s="82">
        <v>43088</v>
      </c>
      <c r="C2501" s="73">
        <v>2.4445000000000001</v>
      </c>
      <c r="D2501" s="73">
        <v>2.6097000000000001</v>
      </c>
      <c r="E2501" s="95">
        <f t="shared" si="38"/>
        <v>0.16520000000000001</v>
      </c>
    </row>
    <row r="2502" spans="2:5">
      <c r="B2502" s="82">
        <v>43089</v>
      </c>
      <c r="C2502" s="73">
        <v>2.4742999999999999</v>
      </c>
      <c r="D2502" s="73">
        <v>2.6558999999999999</v>
      </c>
      <c r="E2502" s="95">
        <f t="shared" ref="E2502:E2565" si="39">D2502-C2502</f>
        <v>0.18159999999999998</v>
      </c>
    </row>
    <row r="2503" spans="2:5">
      <c r="B2503" s="82">
        <v>43090</v>
      </c>
      <c r="C2503" s="73">
        <v>2.4676999999999998</v>
      </c>
      <c r="D2503" s="73">
        <v>2.6341999999999999</v>
      </c>
      <c r="E2503" s="95">
        <f t="shared" si="39"/>
        <v>0.16650000000000009</v>
      </c>
    </row>
    <row r="2504" spans="2:5">
      <c r="B2504" s="82">
        <v>43091</v>
      </c>
      <c r="C2504" s="73">
        <v>2.4615</v>
      </c>
      <c r="D2504" s="73">
        <v>2.6139999999999999</v>
      </c>
      <c r="E2504" s="95">
        <f t="shared" si="39"/>
        <v>0.15249999999999986</v>
      </c>
    </row>
    <row r="2505" spans="2:5">
      <c r="B2505" s="82">
        <v>43094</v>
      </c>
      <c r="C2505" s="73">
        <v>2.4685000000000001</v>
      </c>
      <c r="D2505" s="73">
        <v>2.6221999999999999</v>
      </c>
      <c r="E2505" s="95">
        <f t="shared" si="39"/>
        <v>0.15369999999999973</v>
      </c>
    </row>
    <row r="2506" spans="2:5">
      <c r="B2506" s="82">
        <v>43095</v>
      </c>
      <c r="C2506" s="73">
        <v>2.4483000000000001</v>
      </c>
      <c r="D2506" s="73">
        <v>2.5968</v>
      </c>
      <c r="E2506" s="95">
        <f t="shared" si="39"/>
        <v>0.14849999999999985</v>
      </c>
    </row>
    <row r="2507" spans="2:5">
      <c r="B2507" s="82">
        <v>43096</v>
      </c>
      <c r="C2507" s="73">
        <v>2.3955000000000002</v>
      </c>
      <c r="D2507" s="73">
        <v>2.5327000000000002</v>
      </c>
      <c r="E2507" s="95">
        <f t="shared" si="39"/>
        <v>0.13719999999999999</v>
      </c>
    </row>
    <row r="2508" spans="2:5">
      <c r="B2508" s="82">
        <v>43097</v>
      </c>
      <c r="C2508" s="73">
        <v>2.4188999999999998</v>
      </c>
      <c r="D2508" s="73">
        <v>2.5539000000000001</v>
      </c>
      <c r="E2508" s="95">
        <f t="shared" si="39"/>
        <v>0.13500000000000023</v>
      </c>
    </row>
    <row r="2509" spans="2:5">
      <c r="B2509" s="82">
        <v>43098</v>
      </c>
      <c r="C2509" s="73">
        <v>2.3980000000000001</v>
      </c>
      <c r="D2509" s="73">
        <v>2.5423</v>
      </c>
      <c r="E2509" s="95">
        <f t="shared" si="39"/>
        <v>0.14429999999999987</v>
      </c>
    </row>
    <row r="2510" spans="2:5">
      <c r="B2510" s="82">
        <v>43101</v>
      </c>
      <c r="C2510" s="73">
        <v>2.3980000000000001</v>
      </c>
      <c r="D2510" s="73">
        <v>2.5409999999999999</v>
      </c>
      <c r="E2510" s="95">
        <f t="shared" si="39"/>
        <v>0.14299999999999979</v>
      </c>
    </row>
    <row r="2511" spans="2:5">
      <c r="B2511" s="82">
        <v>43102</v>
      </c>
      <c r="C2511" s="73">
        <v>2.444</v>
      </c>
      <c r="D2511" s="73">
        <v>2.6017999999999999</v>
      </c>
      <c r="E2511" s="95">
        <f t="shared" si="39"/>
        <v>0.15779999999999994</v>
      </c>
    </row>
    <row r="2512" spans="2:5">
      <c r="B2512" s="82">
        <v>43103</v>
      </c>
      <c r="C2512" s="73">
        <v>2.4329999999999998</v>
      </c>
      <c r="D2512" s="73">
        <v>2.5838000000000001</v>
      </c>
      <c r="E2512" s="95">
        <f t="shared" si="39"/>
        <v>0.15080000000000027</v>
      </c>
    </row>
    <row r="2513" spans="2:5">
      <c r="B2513" s="82">
        <v>43104</v>
      </c>
      <c r="C2513" s="73">
        <v>2.4460000000000002</v>
      </c>
      <c r="D2513" s="73">
        <v>2.5853999999999999</v>
      </c>
      <c r="E2513" s="95">
        <f t="shared" si="39"/>
        <v>0.13939999999999975</v>
      </c>
    </row>
    <row r="2514" spans="2:5">
      <c r="B2514" s="82">
        <v>43105</v>
      </c>
      <c r="C2514" s="73">
        <v>2.4701</v>
      </c>
      <c r="D2514" s="73">
        <v>2.6107</v>
      </c>
      <c r="E2514" s="95">
        <f t="shared" si="39"/>
        <v>0.14060000000000006</v>
      </c>
    </row>
    <row r="2515" spans="2:5">
      <c r="B2515" s="82">
        <v>43108</v>
      </c>
      <c r="C2515" s="73">
        <v>2.468</v>
      </c>
      <c r="D2515" s="73">
        <v>2.6101000000000001</v>
      </c>
      <c r="E2515" s="95">
        <f t="shared" si="39"/>
        <v>0.14210000000000012</v>
      </c>
    </row>
    <row r="2516" spans="2:5">
      <c r="B2516" s="82">
        <v>43109</v>
      </c>
      <c r="C2516" s="73">
        <v>2.5415000000000001</v>
      </c>
      <c r="D2516" s="73">
        <v>2.6924999999999999</v>
      </c>
      <c r="E2516" s="95">
        <f t="shared" si="39"/>
        <v>0.1509999999999998</v>
      </c>
    </row>
    <row r="2517" spans="2:5">
      <c r="B2517" s="82">
        <v>43110</v>
      </c>
      <c r="C2517" s="73">
        <v>2.5392999999999999</v>
      </c>
      <c r="D2517" s="73">
        <v>2.6875</v>
      </c>
      <c r="E2517" s="95">
        <f t="shared" si="39"/>
        <v>0.14820000000000011</v>
      </c>
    </row>
    <row r="2518" spans="2:5">
      <c r="B2518" s="82">
        <v>43111</v>
      </c>
      <c r="C2518" s="73">
        <v>2.5284</v>
      </c>
      <c r="D2518" s="73">
        <v>2.6602000000000001</v>
      </c>
      <c r="E2518" s="95">
        <f t="shared" si="39"/>
        <v>0.13180000000000014</v>
      </c>
    </row>
    <row r="2519" spans="2:5">
      <c r="B2519" s="82">
        <v>43112</v>
      </c>
      <c r="C2519" s="73">
        <v>2.5392000000000001</v>
      </c>
      <c r="D2519" s="73">
        <v>2.6545999999999998</v>
      </c>
      <c r="E2519" s="95">
        <f t="shared" si="39"/>
        <v>0.11539999999999973</v>
      </c>
    </row>
    <row r="2520" spans="2:5">
      <c r="B2520" s="82">
        <v>43115</v>
      </c>
      <c r="C2520" s="73">
        <v>2.5434999999999999</v>
      </c>
      <c r="D2520" s="73">
        <v>2.6574999999999998</v>
      </c>
      <c r="E2520" s="95">
        <f t="shared" si="39"/>
        <v>0.11399999999999988</v>
      </c>
    </row>
    <row r="2521" spans="2:5">
      <c r="B2521" s="82">
        <v>43116</v>
      </c>
      <c r="C2521" s="73">
        <v>2.5444</v>
      </c>
      <c r="D2521" s="73">
        <v>2.6492</v>
      </c>
      <c r="E2521" s="95">
        <f t="shared" si="39"/>
        <v>0.1048</v>
      </c>
    </row>
    <row r="2522" spans="2:5">
      <c r="B2522" s="82">
        <v>43117</v>
      </c>
      <c r="C2522" s="73">
        <v>2.5975000000000001</v>
      </c>
      <c r="D2522" s="73">
        <v>2.6935000000000002</v>
      </c>
      <c r="E2522" s="95">
        <f t="shared" si="39"/>
        <v>9.6000000000000085E-2</v>
      </c>
    </row>
    <row r="2523" spans="2:5">
      <c r="B2523" s="82">
        <v>43118</v>
      </c>
      <c r="C2523" s="73">
        <v>2.6390000000000002</v>
      </c>
      <c r="D2523" s="73">
        <v>2.7412000000000001</v>
      </c>
      <c r="E2523" s="95">
        <f t="shared" si="39"/>
        <v>0.10219999999999985</v>
      </c>
    </row>
    <row r="2524" spans="2:5">
      <c r="B2524" s="82">
        <v>43119</v>
      </c>
      <c r="C2524" s="73">
        <v>2.7166999999999999</v>
      </c>
      <c r="D2524" s="73">
        <v>2.8279000000000001</v>
      </c>
      <c r="E2524" s="95">
        <f t="shared" si="39"/>
        <v>0.11120000000000019</v>
      </c>
    </row>
    <row r="2525" spans="2:5">
      <c r="B2525" s="82">
        <v>43122</v>
      </c>
      <c r="C2525" s="73">
        <v>2.6959999999999997</v>
      </c>
      <c r="D2525" s="73">
        <v>2.8031000000000001</v>
      </c>
      <c r="E2525" s="95">
        <f t="shared" si="39"/>
        <v>0.10710000000000042</v>
      </c>
    </row>
    <row r="2526" spans="2:5">
      <c r="B2526" s="82">
        <v>43123</v>
      </c>
      <c r="C2526" s="73">
        <v>2.6440999999999999</v>
      </c>
      <c r="D2526" s="73">
        <v>2.7597</v>
      </c>
      <c r="E2526" s="95">
        <f t="shared" si="39"/>
        <v>0.11560000000000015</v>
      </c>
    </row>
    <row r="2527" spans="2:5">
      <c r="B2527" s="82">
        <v>43124</v>
      </c>
      <c r="C2527" s="73">
        <v>2.6756000000000002</v>
      </c>
      <c r="D2527" s="73">
        <v>2.7875000000000001</v>
      </c>
      <c r="E2527" s="95">
        <f t="shared" si="39"/>
        <v>0.11189999999999989</v>
      </c>
    </row>
    <row r="2528" spans="2:5">
      <c r="B2528" s="82">
        <v>43125</v>
      </c>
      <c r="C2528" s="73">
        <v>2.6360000000000001</v>
      </c>
      <c r="D2528" s="73">
        <v>2.7271999999999998</v>
      </c>
      <c r="E2528" s="95">
        <f t="shared" si="39"/>
        <v>9.1199999999999726E-2</v>
      </c>
    </row>
    <row r="2529" spans="2:5">
      <c r="B2529" s="82">
        <v>43126</v>
      </c>
      <c r="C2529" s="73">
        <v>2.6842999999999999</v>
      </c>
      <c r="D2529" s="73">
        <v>2.7725</v>
      </c>
      <c r="E2529" s="95">
        <f t="shared" si="39"/>
        <v>8.8200000000000056E-2</v>
      </c>
    </row>
    <row r="2530" spans="2:5">
      <c r="B2530" s="82">
        <v>43129</v>
      </c>
      <c r="C2530" s="73">
        <v>2.718</v>
      </c>
      <c r="D2530" s="73">
        <v>2.8044000000000002</v>
      </c>
      <c r="E2530" s="95">
        <f t="shared" si="39"/>
        <v>8.6400000000000254E-2</v>
      </c>
    </row>
    <row r="2531" spans="2:5">
      <c r="B2531" s="82">
        <v>43130</v>
      </c>
      <c r="C2531" s="73">
        <v>2.7397999999999998</v>
      </c>
      <c r="D2531" s="73">
        <v>2.8242000000000003</v>
      </c>
      <c r="E2531" s="95">
        <f t="shared" si="39"/>
        <v>8.4400000000000475E-2</v>
      </c>
    </row>
    <row r="2532" spans="2:5">
      <c r="B2532" s="82">
        <v>43131</v>
      </c>
      <c r="C2532" s="73">
        <v>2.7355</v>
      </c>
      <c r="D2532" s="73">
        <v>2.8128000000000002</v>
      </c>
      <c r="E2532" s="95">
        <f t="shared" si="39"/>
        <v>7.7300000000000146E-2</v>
      </c>
    </row>
    <row r="2533" spans="2:5">
      <c r="B2533" s="82">
        <v>43132</v>
      </c>
      <c r="C2533" s="73">
        <v>2.8277999999999999</v>
      </c>
      <c r="D2533" s="73">
        <v>2.9032</v>
      </c>
      <c r="E2533" s="95">
        <f t="shared" si="39"/>
        <v>7.5400000000000134E-2</v>
      </c>
    </row>
    <row r="2534" spans="2:5">
      <c r="B2534" s="82">
        <v>43133</v>
      </c>
      <c r="C2534" s="73">
        <v>2.8771</v>
      </c>
      <c r="D2534" s="73">
        <v>2.9527999999999999</v>
      </c>
      <c r="E2534" s="95">
        <f t="shared" si="39"/>
        <v>7.5699999999999878E-2</v>
      </c>
    </row>
    <row r="2535" spans="2:5">
      <c r="B2535" s="82">
        <v>43136</v>
      </c>
      <c r="C2535" s="73">
        <v>2.7187000000000001</v>
      </c>
      <c r="D2535" s="73">
        <v>2.8296000000000001</v>
      </c>
      <c r="E2535" s="95">
        <f t="shared" si="39"/>
        <v>0.1109</v>
      </c>
    </row>
    <row r="2536" spans="2:5">
      <c r="B2536" s="82">
        <v>43137</v>
      </c>
      <c r="C2536" s="73">
        <v>2.8292999999999999</v>
      </c>
      <c r="D2536" s="73">
        <v>2.9112</v>
      </c>
      <c r="E2536" s="95">
        <f t="shared" si="39"/>
        <v>8.1900000000000084E-2</v>
      </c>
    </row>
    <row r="2537" spans="2:5">
      <c r="B2537" s="82">
        <v>43138</v>
      </c>
      <c r="C2537" s="73">
        <v>2.8548</v>
      </c>
      <c r="D2537" s="73">
        <v>2.9586000000000001</v>
      </c>
      <c r="E2537" s="95">
        <f t="shared" si="39"/>
        <v>0.10380000000000011</v>
      </c>
    </row>
    <row r="2538" spans="2:5">
      <c r="B2538" s="82">
        <v>43139</v>
      </c>
      <c r="C2538" s="73">
        <v>2.8397999999999999</v>
      </c>
      <c r="D2538" s="73">
        <v>2.9515000000000002</v>
      </c>
      <c r="E2538" s="95">
        <f t="shared" si="39"/>
        <v>0.11170000000000035</v>
      </c>
    </row>
    <row r="2539" spans="2:5">
      <c r="B2539" s="82">
        <v>43140</v>
      </c>
      <c r="C2539" s="73">
        <v>2.8608000000000002</v>
      </c>
      <c r="D2539" s="73">
        <v>2.9748000000000001</v>
      </c>
      <c r="E2539" s="95">
        <f t="shared" si="39"/>
        <v>0.11399999999999988</v>
      </c>
    </row>
    <row r="2540" spans="2:5">
      <c r="B2540" s="82">
        <v>43143</v>
      </c>
      <c r="C2540" s="73">
        <v>2.8715999999999999</v>
      </c>
      <c r="D2540" s="73">
        <v>2.9775</v>
      </c>
      <c r="E2540" s="95">
        <f t="shared" si="39"/>
        <v>0.10590000000000011</v>
      </c>
    </row>
    <row r="2541" spans="2:5">
      <c r="B2541" s="82">
        <v>43144</v>
      </c>
      <c r="C2541" s="73">
        <v>2.8355000000000001</v>
      </c>
      <c r="D2541" s="73">
        <v>2.9336000000000002</v>
      </c>
      <c r="E2541" s="95">
        <f t="shared" si="39"/>
        <v>9.8100000000000076E-2</v>
      </c>
    </row>
    <row r="2542" spans="2:5">
      <c r="B2542" s="82">
        <v>43145</v>
      </c>
      <c r="C2542" s="73">
        <v>2.9180999999999999</v>
      </c>
      <c r="D2542" s="73">
        <v>2.9992999999999999</v>
      </c>
      <c r="E2542" s="95">
        <f t="shared" si="39"/>
        <v>8.1199999999999939E-2</v>
      </c>
    </row>
    <row r="2543" spans="2:5">
      <c r="B2543" s="82">
        <v>43146</v>
      </c>
      <c r="C2543" s="73">
        <v>2.9249999999999998</v>
      </c>
      <c r="D2543" s="73">
        <v>3.0028999999999999</v>
      </c>
      <c r="E2543" s="95">
        <f t="shared" si="39"/>
        <v>7.790000000000008E-2</v>
      </c>
    </row>
    <row r="2544" spans="2:5">
      <c r="B2544" s="82">
        <v>43147</v>
      </c>
      <c r="C2544" s="73">
        <v>2.8947000000000003</v>
      </c>
      <c r="D2544" s="73">
        <v>2.9802999999999997</v>
      </c>
      <c r="E2544" s="95">
        <f t="shared" si="39"/>
        <v>8.5599999999999454E-2</v>
      </c>
    </row>
    <row r="2545" spans="2:5">
      <c r="B2545" s="82">
        <v>43150</v>
      </c>
      <c r="C2545" s="73">
        <v>2.8896999999999999</v>
      </c>
      <c r="D2545" s="73">
        <v>2.9794</v>
      </c>
      <c r="E2545" s="95">
        <f t="shared" si="39"/>
        <v>8.9700000000000113E-2</v>
      </c>
    </row>
    <row r="2546" spans="2:5">
      <c r="B2546" s="82">
        <v>43151</v>
      </c>
      <c r="C2546" s="73">
        <v>2.9024000000000001</v>
      </c>
      <c r="D2546" s="73">
        <v>2.9889000000000001</v>
      </c>
      <c r="E2546" s="95">
        <f t="shared" si="39"/>
        <v>8.6500000000000021E-2</v>
      </c>
    </row>
    <row r="2547" spans="2:5">
      <c r="B2547" s="82">
        <v>43152</v>
      </c>
      <c r="C2547" s="73">
        <v>2.9758</v>
      </c>
      <c r="D2547" s="73">
        <v>3.0581999999999998</v>
      </c>
      <c r="E2547" s="95">
        <f t="shared" si="39"/>
        <v>8.2399999999999807E-2</v>
      </c>
    </row>
    <row r="2548" spans="2:5">
      <c r="B2548" s="82">
        <v>43153</v>
      </c>
      <c r="C2548" s="73">
        <v>2.9365000000000001</v>
      </c>
      <c r="D2548" s="73">
        <v>3.0337000000000001</v>
      </c>
      <c r="E2548" s="95">
        <f t="shared" si="39"/>
        <v>9.7199999999999953E-2</v>
      </c>
    </row>
    <row r="2549" spans="2:5">
      <c r="B2549" s="82">
        <v>43154</v>
      </c>
      <c r="C2549" s="73">
        <v>2.8759999999999999</v>
      </c>
      <c r="D2549" s="73">
        <v>2.9681999999999999</v>
      </c>
      <c r="E2549" s="95">
        <f t="shared" si="39"/>
        <v>9.220000000000006E-2</v>
      </c>
    </row>
    <row r="2550" spans="2:5">
      <c r="B2550" s="82">
        <v>43157</v>
      </c>
      <c r="C2550" s="73">
        <v>2.8635000000000002</v>
      </c>
      <c r="D2550" s="73">
        <v>2.9540999999999999</v>
      </c>
      <c r="E2550" s="95">
        <f t="shared" si="39"/>
        <v>9.0599999999999792E-2</v>
      </c>
    </row>
    <row r="2551" spans="2:5">
      <c r="B2551" s="82">
        <v>43158</v>
      </c>
      <c r="C2551" s="73">
        <v>2.9119999999999999</v>
      </c>
      <c r="D2551" s="73">
        <v>2.9843000000000002</v>
      </c>
      <c r="E2551" s="95">
        <f t="shared" si="39"/>
        <v>7.2300000000000253E-2</v>
      </c>
    </row>
    <row r="2552" spans="2:5">
      <c r="B2552" s="82">
        <v>43159</v>
      </c>
      <c r="C2552" s="73">
        <v>2.8773</v>
      </c>
      <c r="D2552" s="73">
        <v>2.9474</v>
      </c>
      <c r="E2552" s="95">
        <f t="shared" si="39"/>
        <v>7.0100000000000051E-2</v>
      </c>
    </row>
    <row r="2553" spans="2:5">
      <c r="B2553" s="82">
        <v>43160</v>
      </c>
      <c r="C2553" s="73">
        <v>2.8178999999999998</v>
      </c>
      <c r="D2553" s="73">
        <v>2.8961999999999999</v>
      </c>
      <c r="E2553" s="95">
        <f t="shared" si="39"/>
        <v>7.8300000000000036E-2</v>
      </c>
    </row>
    <row r="2554" spans="2:5">
      <c r="B2554" s="82">
        <v>43161</v>
      </c>
      <c r="C2554" s="73">
        <v>2.8754999999999997</v>
      </c>
      <c r="D2554" s="73">
        <v>2.9580000000000002</v>
      </c>
      <c r="E2554" s="95">
        <f t="shared" si="39"/>
        <v>8.2500000000000462E-2</v>
      </c>
    </row>
    <row r="2555" spans="2:5">
      <c r="B2555" s="82">
        <v>43164</v>
      </c>
      <c r="C2555" s="73">
        <v>2.8902000000000001</v>
      </c>
      <c r="D2555" s="73">
        <v>2.9643000000000002</v>
      </c>
      <c r="E2555" s="95">
        <f t="shared" si="39"/>
        <v>7.4100000000000055E-2</v>
      </c>
    </row>
    <row r="2556" spans="2:5">
      <c r="B2556" s="82">
        <v>43165</v>
      </c>
      <c r="C2556" s="73">
        <v>2.9031000000000002</v>
      </c>
      <c r="D2556" s="73">
        <v>2.9763999999999999</v>
      </c>
      <c r="E2556" s="95">
        <f t="shared" si="39"/>
        <v>7.3299999999999699E-2</v>
      </c>
    </row>
    <row r="2557" spans="2:5">
      <c r="B2557" s="82">
        <v>43166</v>
      </c>
      <c r="C2557" s="73">
        <v>2.9039000000000001</v>
      </c>
      <c r="D2557" s="73">
        <v>2.9798999999999998</v>
      </c>
      <c r="E2557" s="95">
        <f t="shared" si="39"/>
        <v>7.5999999999999623E-2</v>
      </c>
    </row>
    <row r="2558" spans="2:5">
      <c r="B2558" s="82">
        <v>43167</v>
      </c>
      <c r="C2558" s="73">
        <v>2.8867000000000003</v>
      </c>
      <c r="D2558" s="73">
        <v>2.9643000000000002</v>
      </c>
      <c r="E2558" s="95">
        <f t="shared" si="39"/>
        <v>7.7599999999999891E-2</v>
      </c>
    </row>
    <row r="2559" spans="2:5">
      <c r="B2559" s="82">
        <v>43168</v>
      </c>
      <c r="C2559" s="73">
        <v>2.9194</v>
      </c>
      <c r="D2559" s="73">
        <v>2.9981</v>
      </c>
      <c r="E2559" s="95">
        <f t="shared" si="39"/>
        <v>7.8699999999999992E-2</v>
      </c>
    </row>
    <row r="2560" spans="2:5">
      <c r="B2560" s="82">
        <v>43171</v>
      </c>
      <c r="C2560" s="73">
        <v>2.9053</v>
      </c>
      <c r="D2560" s="73">
        <v>2.9788000000000001</v>
      </c>
      <c r="E2560" s="95">
        <f t="shared" si="39"/>
        <v>7.3500000000000121E-2</v>
      </c>
    </row>
    <row r="2561" spans="2:5">
      <c r="B2561" s="82">
        <v>43172</v>
      </c>
      <c r="C2561" s="73">
        <v>2.8921999999999999</v>
      </c>
      <c r="D2561" s="73">
        <v>2.9619</v>
      </c>
      <c r="E2561" s="95">
        <f t="shared" si="39"/>
        <v>6.9700000000000095E-2</v>
      </c>
    </row>
    <row r="2562" spans="2:5">
      <c r="B2562" s="82">
        <v>43173</v>
      </c>
      <c r="C2562" s="73">
        <v>2.8612000000000002</v>
      </c>
      <c r="D2562" s="73">
        <v>2.9205999999999999</v>
      </c>
      <c r="E2562" s="95">
        <f t="shared" si="39"/>
        <v>5.9399999999999675E-2</v>
      </c>
    </row>
    <row r="2563" spans="2:5">
      <c r="B2563" s="82">
        <v>43174</v>
      </c>
      <c r="C2563" s="73">
        <v>2.8679999999999999</v>
      </c>
      <c r="D2563" s="73">
        <v>2.9165999999999999</v>
      </c>
      <c r="E2563" s="95">
        <f t="shared" si="39"/>
        <v>4.8599999999999977E-2</v>
      </c>
    </row>
    <row r="2564" spans="2:5">
      <c r="B2564" s="82">
        <v>43175</v>
      </c>
      <c r="C2564" s="73">
        <v>2.8900999999999999</v>
      </c>
      <c r="D2564" s="73">
        <v>2.9413999999999998</v>
      </c>
      <c r="E2564" s="95">
        <f t="shared" si="39"/>
        <v>5.1299999999999901E-2</v>
      </c>
    </row>
    <row r="2565" spans="2:5">
      <c r="B2565" s="82">
        <v>43178</v>
      </c>
      <c r="C2565" s="73">
        <v>2.8948999999999998</v>
      </c>
      <c r="D2565" s="73">
        <v>2.9454000000000002</v>
      </c>
      <c r="E2565" s="95">
        <f t="shared" si="39"/>
        <v>5.0500000000000433E-2</v>
      </c>
    </row>
    <row r="2566" spans="2:5">
      <c r="B2566" s="82">
        <v>43179</v>
      </c>
      <c r="C2566" s="73">
        <v>2.9332000000000003</v>
      </c>
      <c r="D2566" s="73">
        <v>2.9843000000000002</v>
      </c>
      <c r="E2566" s="95">
        <f t="shared" ref="E2566:E2629" si="40">D2566-C2566</f>
        <v>5.1099999999999923E-2</v>
      </c>
    </row>
    <row r="2567" spans="2:5">
      <c r="B2567" s="82">
        <v>43180</v>
      </c>
      <c r="C2567" s="73">
        <v>2.9264000000000001</v>
      </c>
      <c r="D2567" s="73">
        <v>2.9794</v>
      </c>
      <c r="E2567" s="95">
        <f t="shared" si="40"/>
        <v>5.2999999999999936E-2</v>
      </c>
    </row>
    <row r="2568" spans="2:5">
      <c r="B2568" s="82">
        <v>43181</v>
      </c>
      <c r="C2568" s="73">
        <v>2.8692000000000002</v>
      </c>
      <c r="D2568" s="73">
        <v>2.9199000000000002</v>
      </c>
      <c r="E2568" s="95">
        <f t="shared" si="40"/>
        <v>5.0699999999999967E-2</v>
      </c>
    </row>
    <row r="2569" spans="2:5">
      <c r="B2569" s="82">
        <v>43182</v>
      </c>
      <c r="C2569" s="73">
        <v>2.8451</v>
      </c>
      <c r="D2569" s="73">
        <v>2.9064000000000001</v>
      </c>
      <c r="E2569" s="95">
        <f t="shared" si="40"/>
        <v>6.1300000000000132E-2</v>
      </c>
    </row>
    <row r="2570" spans="2:5">
      <c r="B2570" s="82">
        <v>43185</v>
      </c>
      <c r="C2570" s="73">
        <v>2.8858999999999999</v>
      </c>
      <c r="D2570" s="73">
        <v>2.9386000000000001</v>
      </c>
      <c r="E2570" s="95">
        <f t="shared" si="40"/>
        <v>5.2700000000000191E-2</v>
      </c>
    </row>
    <row r="2571" spans="2:5">
      <c r="B2571" s="82">
        <v>43186</v>
      </c>
      <c r="C2571" s="73">
        <v>2.7934999999999999</v>
      </c>
      <c r="D2571" s="73">
        <v>2.8578999999999999</v>
      </c>
      <c r="E2571" s="95">
        <f t="shared" si="40"/>
        <v>6.4400000000000013E-2</v>
      </c>
    </row>
    <row r="2572" spans="2:5">
      <c r="B2572" s="82">
        <v>43187</v>
      </c>
      <c r="C2572" s="73">
        <v>2.8075999999999999</v>
      </c>
      <c r="D2572" s="73">
        <v>2.8597000000000001</v>
      </c>
      <c r="E2572" s="95">
        <f t="shared" si="40"/>
        <v>5.2100000000000257E-2</v>
      </c>
    </row>
    <row r="2573" spans="2:5">
      <c r="B2573" s="82">
        <v>43188</v>
      </c>
      <c r="C2573" s="73">
        <v>2.7761</v>
      </c>
      <c r="D2573" s="73">
        <v>2.8218000000000001</v>
      </c>
      <c r="E2573" s="95">
        <f t="shared" si="40"/>
        <v>4.5700000000000074E-2</v>
      </c>
    </row>
    <row r="2574" spans="2:5">
      <c r="B2574" s="82">
        <v>43189</v>
      </c>
      <c r="C2574" s="73">
        <v>2.7902</v>
      </c>
      <c r="D2574" s="73">
        <v>2.8237000000000001</v>
      </c>
      <c r="E2574" s="95">
        <f t="shared" si="40"/>
        <v>3.3500000000000085E-2</v>
      </c>
    </row>
    <row r="2575" spans="2:5">
      <c r="B2575" s="82">
        <v>43192</v>
      </c>
      <c r="C2575" s="73">
        <v>2.7648999999999999</v>
      </c>
      <c r="D2575" s="73">
        <v>2.8068</v>
      </c>
      <c r="E2575" s="95">
        <f t="shared" si="40"/>
        <v>4.1900000000000048E-2</v>
      </c>
    </row>
    <row r="2576" spans="2:5">
      <c r="B2576" s="82">
        <v>43193</v>
      </c>
      <c r="C2576" s="73">
        <v>2.8071000000000002</v>
      </c>
      <c r="D2576" s="73">
        <v>2.8509000000000002</v>
      </c>
      <c r="E2576" s="95">
        <f t="shared" si="40"/>
        <v>4.3800000000000061E-2</v>
      </c>
    </row>
    <row r="2577" spans="2:5">
      <c r="B2577" s="82">
        <v>43194</v>
      </c>
      <c r="C2577" s="73">
        <v>2.8365999999999998</v>
      </c>
      <c r="D2577" s="73">
        <v>2.8806000000000003</v>
      </c>
      <c r="E2577" s="95">
        <f t="shared" si="40"/>
        <v>4.4000000000000483E-2</v>
      </c>
    </row>
    <row r="2578" spans="2:5">
      <c r="B2578" s="82">
        <v>43195</v>
      </c>
      <c r="C2578" s="73">
        <v>2.8672</v>
      </c>
      <c r="D2578" s="73">
        <v>2.9175</v>
      </c>
      <c r="E2578" s="95">
        <f t="shared" si="40"/>
        <v>5.0300000000000011E-2</v>
      </c>
    </row>
    <row r="2579" spans="2:5">
      <c r="B2579" s="82">
        <v>43196</v>
      </c>
      <c r="C2579" s="73">
        <v>2.8048999999999999</v>
      </c>
      <c r="D2579" s="73">
        <v>2.8603000000000001</v>
      </c>
      <c r="E2579" s="95">
        <f t="shared" si="40"/>
        <v>5.5400000000000116E-2</v>
      </c>
    </row>
    <row r="2580" spans="2:5">
      <c r="B2580" s="82">
        <v>43199</v>
      </c>
      <c r="C2580" s="73">
        <v>2.806</v>
      </c>
      <c r="D2580" s="73">
        <v>2.8553999999999999</v>
      </c>
      <c r="E2580" s="95">
        <f t="shared" si="40"/>
        <v>4.9399999999999888E-2</v>
      </c>
    </row>
    <row r="2581" spans="2:5">
      <c r="B2581" s="82">
        <v>43200</v>
      </c>
      <c r="C2581" s="73">
        <v>2.8308999999999997</v>
      </c>
      <c r="D2581" s="73">
        <v>2.8797000000000001</v>
      </c>
      <c r="E2581" s="95">
        <f t="shared" si="40"/>
        <v>4.8800000000000399E-2</v>
      </c>
    </row>
    <row r="2582" spans="2:5">
      <c r="B2582" s="82">
        <v>43201</v>
      </c>
      <c r="C2582" s="73">
        <v>2.8210999999999999</v>
      </c>
      <c r="D2582" s="73">
        <v>2.8681000000000001</v>
      </c>
      <c r="E2582" s="95">
        <f t="shared" si="40"/>
        <v>4.7000000000000153E-2</v>
      </c>
    </row>
    <row r="2583" spans="2:5">
      <c r="B2583" s="82">
        <v>43202</v>
      </c>
      <c r="C2583" s="73">
        <v>2.8769</v>
      </c>
      <c r="D2583" s="73">
        <v>2.9201000000000001</v>
      </c>
      <c r="E2583" s="95">
        <f t="shared" si="40"/>
        <v>4.3200000000000127E-2</v>
      </c>
    </row>
    <row r="2584" spans="2:5">
      <c r="B2584" s="82">
        <v>43203</v>
      </c>
      <c r="C2584" s="73">
        <v>2.8647</v>
      </c>
      <c r="D2584" s="73">
        <v>2.8986000000000001</v>
      </c>
      <c r="E2584" s="95">
        <f t="shared" si="40"/>
        <v>3.3900000000000041E-2</v>
      </c>
    </row>
    <row r="2585" spans="2:5">
      <c r="B2585" s="82">
        <v>43206</v>
      </c>
      <c r="C2585" s="73">
        <v>2.8609</v>
      </c>
      <c r="D2585" s="73">
        <v>2.8940000000000001</v>
      </c>
      <c r="E2585" s="95">
        <f t="shared" si="40"/>
        <v>3.3100000000000129E-2</v>
      </c>
    </row>
    <row r="2586" spans="2:5">
      <c r="B2586" s="82">
        <v>43207</v>
      </c>
      <c r="C2586" s="73">
        <v>2.8637000000000001</v>
      </c>
      <c r="D2586" s="73">
        <v>2.8959000000000001</v>
      </c>
      <c r="E2586" s="95">
        <f t="shared" si="40"/>
        <v>3.2200000000000006E-2</v>
      </c>
    </row>
    <row r="2587" spans="2:5">
      <c r="B2587" s="82">
        <v>43208</v>
      </c>
      <c r="C2587" s="73">
        <v>2.9011</v>
      </c>
      <c r="D2587" s="73">
        <v>2.9268000000000001</v>
      </c>
      <c r="E2587" s="95">
        <f t="shared" si="40"/>
        <v>2.5700000000000056E-2</v>
      </c>
    </row>
    <row r="2588" spans="2:5">
      <c r="B2588" s="82">
        <v>43209</v>
      </c>
      <c r="C2588" s="73">
        <v>2.9392</v>
      </c>
      <c r="D2588" s="73">
        <v>2.9643000000000002</v>
      </c>
      <c r="E2588" s="95">
        <f t="shared" si="40"/>
        <v>2.5100000000000122E-2</v>
      </c>
    </row>
    <row r="2589" spans="2:5">
      <c r="B2589" s="82">
        <v>43210</v>
      </c>
      <c r="C2589" s="73">
        <v>2.9950000000000001</v>
      </c>
      <c r="D2589" s="73">
        <v>3.0236999999999998</v>
      </c>
      <c r="E2589" s="95">
        <f t="shared" si="40"/>
        <v>2.8699999999999726E-2</v>
      </c>
    </row>
    <row r="2590" spans="2:5">
      <c r="B2590" s="82">
        <v>43213</v>
      </c>
      <c r="C2590" s="73">
        <v>3.0036999999999998</v>
      </c>
      <c r="D2590" s="73">
        <v>3.0177999999999998</v>
      </c>
      <c r="E2590" s="95">
        <f t="shared" si="40"/>
        <v>1.4100000000000001E-2</v>
      </c>
    </row>
    <row r="2591" spans="2:5">
      <c r="B2591" s="82">
        <v>43214</v>
      </c>
      <c r="C2591" s="73">
        <v>3.0253000000000001</v>
      </c>
      <c r="D2591" s="73">
        <v>3.0527000000000002</v>
      </c>
      <c r="E2591" s="95">
        <f t="shared" si="40"/>
        <v>2.7400000000000091E-2</v>
      </c>
    </row>
    <row r="2592" spans="2:5">
      <c r="B2592" s="82">
        <v>43215</v>
      </c>
      <c r="C2592" s="73">
        <v>3.0575999999999999</v>
      </c>
      <c r="D2592" s="73">
        <v>3.0846</v>
      </c>
      <c r="E2592" s="95">
        <f t="shared" si="40"/>
        <v>2.7000000000000135E-2</v>
      </c>
    </row>
    <row r="2593" spans="2:5">
      <c r="B2593" s="82">
        <v>43216</v>
      </c>
      <c r="C2593" s="73">
        <v>3.0116999999999998</v>
      </c>
      <c r="D2593" s="73">
        <v>3.0470999999999999</v>
      </c>
      <c r="E2593" s="95">
        <f t="shared" si="40"/>
        <v>3.5400000000000098E-2</v>
      </c>
    </row>
    <row r="2594" spans="2:5">
      <c r="B2594" s="82">
        <v>43217</v>
      </c>
      <c r="C2594" s="73">
        <v>2.9891999999999999</v>
      </c>
      <c r="D2594" s="73">
        <v>3.0146999999999999</v>
      </c>
      <c r="E2594" s="95">
        <f t="shared" si="40"/>
        <v>2.5500000000000078E-2</v>
      </c>
    </row>
    <row r="2595" spans="2:5">
      <c r="B2595" s="82">
        <v>43220</v>
      </c>
      <c r="C2595" s="73">
        <v>2.9868999999999999</v>
      </c>
      <c r="D2595" s="73">
        <v>3.0171000000000001</v>
      </c>
      <c r="E2595" s="95">
        <f t="shared" si="40"/>
        <v>3.0200000000000227E-2</v>
      </c>
    </row>
    <row r="2596" spans="2:5">
      <c r="B2596" s="82">
        <v>43221</v>
      </c>
      <c r="C2596" s="73">
        <v>2.9933999999999998</v>
      </c>
      <c r="D2596" s="73">
        <v>3.0179999999999998</v>
      </c>
      <c r="E2596" s="95">
        <f t="shared" si="40"/>
        <v>2.4599999999999955E-2</v>
      </c>
    </row>
    <row r="2597" spans="2:5">
      <c r="B2597" s="82">
        <v>43222</v>
      </c>
      <c r="C2597" s="73">
        <v>2.9984000000000002</v>
      </c>
      <c r="D2597" s="73">
        <v>3.0318999999999998</v>
      </c>
      <c r="E2597" s="95">
        <f t="shared" si="40"/>
        <v>3.3499999999999641E-2</v>
      </c>
    </row>
    <row r="2598" spans="2:5">
      <c r="B2598" s="82">
        <v>43223</v>
      </c>
      <c r="C2598" s="73">
        <v>2.9790000000000001</v>
      </c>
      <c r="D2598" s="73">
        <v>3.0068999999999999</v>
      </c>
      <c r="E2598" s="95">
        <f t="shared" si="40"/>
        <v>2.7899999999999814E-2</v>
      </c>
    </row>
    <row r="2599" spans="2:5">
      <c r="B2599" s="82">
        <v>43224</v>
      </c>
      <c r="C2599" s="73">
        <v>2.9842</v>
      </c>
      <c r="D2599" s="73">
        <v>3.0089000000000001</v>
      </c>
      <c r="E2599" s="95">
        <f t="shared" si="40"/>
        <v>2.4700000000000166E-2</v>
      </c>
    </row>
    <row r="2600" spans="2:5">
      <c r="B2600" s="82">
        <v>43227</v>
      </c>
      <c r="C2600" s="73">
        <v>2.9895</v>
      </c>
      <c r="D2600" s="73">
        <v>3.0165999999999999</v>
      </c>
      <c r="E2600" s="95">
        <f t="shared" si="40"/>
        <v>2.7099999999999902E-2</v>
      </c>
    </row>
    <row r="2601" spans="2:5">
      <c r="B2601" s="82">
        <v>43228</v>
      </c>
      <c r="C2601" s="73">
        <v>3.0141</v>
      </c>
      <c r="D2601" s="73">
        <v>3.0295000000000001</v>
      </c>
      <c r="E2601" s="95">
        <f t="shared" si="40"/>
        <v>1.540000000000008E-2</v>
      </c>
    </row>
    <row r="2602" spans="2:5">
      <c r="B2602" s="82">
        <v>43229</v>
      </c>
      <c r="C2602" s="73">
        <v>3.0350999999999999</v>
      </c>
      <c r="D2602" s="73">
        <v>3.0592999999999999</v>
      </c>
      <c r="E2602" s="95">
        <f t="shared" si="40"/>
        <v>2.4199999999999999E-2</v>
      </c>
    </row>
    <row r="2603" spans="2:5">
      <c r="B2603" s="82">
        <v>43230</v>
      </c>
      <c r="C2603" s="73">
        <v>3.0110000000000001</v>
      </c>
      <c r="D2603" s="73">
        <v>3.0291000000000001</v>
      </c>
      <c r="E2603" s="95">
        <f t="shared" si="40"/>
        <v>1.8100000000000005E-2</v>
      </c>
    </row>
    <row r="2604" spans="2:5">
      <c r="B2604" s="82">
        <v>43231</v>
      </c>
      <c r="C2604" s="73">
        <v>3.0024999999999999</v>
      </c>
      <c r="D2604" s="73">
        <v>3.0135000000000001</v>
      </c>
      <c r="E2604" s="95">
        <f t="shared" si="40"/>
        <v>1.1000000000000121E-2</v>
      </c>
    </row>
    <row r="2605" spans="2:5">
      <c r="B2605" s="82">
        <v>43234</v>
      </c>
      <c r="C2605" s="73">
        <v>3.0318999999999998</v>
      </c>
      <c r="D2605" s="73">
        <v>3.0461</v>
      </c>
      <c r="E2605" s="95">
        <f t="shared" si="40"/>
        <v>1.4200000000000212E-2</v>
      </c>
    </row>
    <row r="2606" spans="2:5">
      <c r="B2606" s="82">
        <v>43235</v>
      </c>
      <c r="C2606" s="73">
        <v>3.1042000000000001</v>
      </c>
      <c r="D2606" s="73">
        <v>3.1238999999999999</v>
      </c>
      <c r="E2606" s="95">
        <f t="shared" si="40"/>
        <v>1.9699999999999829E-2</v>
      </c>
    </row>
    <row r="2607" spans="2:5">
      <c r="B2607" s="82">
        <v>43236</v>
      </c>
      <c r="C2607" s="73">
        <v>3.1328999999999998</v>
      </c>
      <c r="D2607" s="73">
        <v>3.1438000000000001</v>
      </c>
      <c r="E2607" s="95">
        <f t="shared" si="40"/>
        <v>1.0900000000000354E-2</v>
      </c>
    </row>
    <row r="2608" spans="2:5">
      <c r="B2608" s="82">
        <v>43237</v>
      </c>
      <c r="C2608" s="73">
        <v>3.1436999999999999</v>
      </c>
      <c r="D2608" s="73">
        <v>3.1627000000000001</v>
      </c>
      <c r="E2608" s="95">
        <f t="shared" si="40"/>
        <v>1.9000000000000128E-2</v>
      </c>
    </row>
    <row r="2609" spans="2:5">
      <c r="B2609" s="82">
        <v>43238</v>
      </c>
      <c r="C2609" s="73">
        <v>3.0903</v>
      </c>
      <c r="D2609" s="73">
        <v>3.1171000000000002</v>
      </c>
      <c r="E2609" s="95">
        <f t="shared" si="40"/>
        <v>2.6800000000000157E-2</v>
      </c>
    </row>
    <row r="2610" spans="2:5">
      <c r="B2610" s="82">
        <v>43241</v>
      </c>
      <c r="C2610" s="73">
        <v>3.0971000000000002</v>
      </c>
      <c r="D2610" s="73">
        <v>3.1200999999999999</v>
      </c>
      <c r="E2610" s="95">
        <f t="shared" si="40"/>
        <v>2.2999999999999687E-2</v>
      </c>
    </row>
    <row r="2611" spans="2:5">
      <c r="B2611" s="82">
        <v>43242</v>
      </c>
      <c r="C2611" s="73">
        <v>3.0909</v>
      </c>
      <c r="D2611" s="73">
        <v>3.109</v>
      </c>
      <c r="E2611" s="95">
        <f t="shared" si="40"/>
        <v>1.8100000000000005E-2</v>
      </c>
    </row>
    <row r="2612" spans="2:5">
      <c r="B2612" s="82">
        <v>43243</v>
      </c>
      <c r="C2612" s="73">
        <v>3.0272999999999999</v>
      </c>
      <c r="D2612" s="73">
        <v>3.0522999999999998</v>
      </c>
      <c r="E2612" s="95">
        <f t="shared" si="40"/>
        <v>2.4999999999999911E-2</v>
      </c>
    </row>
    <row r="2613" spans="2:5">
      <c r="B2613" s="82">
        <v>43244</v>
      </c>
      <c r="C2613" s="73">
        <v>3.01</v>
      </c>
      <c r="D2613" s="73">
        <v>3.0280999999999998</v>
      </c>
      <c r="E2613" s="95">
        <f t="shared" si="40"/>
        <v>1.8100000000000005E-2</v>
      </c>
    </row>
    <row r="2614" spans="2:5">
      <c r="B2614" s="82">
        <v>43245</v>
      </c>
      <c r="C2614" s="73">
        <v>2.968</v>
      </c>
      <c r="D2614" s="73">
        <v>2.9983</v>
      </c>
      <c r="E2614" s="95">
        <f t="shared" si="40"/>
        <v>3.0299999999999994E-2</v>
      </c>
    </row>
    <row r="2615" spans="2:5">
      <c r="B2615" s="82">
        <v>43248</v>
      </c>
      <c r="C2615" s="73">
        <v>2.9971999999999999</v>
      </c>
      <c r="D2615" s="73">
        <v>3.0240999999999998</v>
      </c>
      <c r="E2615" s="95">
        <f t="shared" si="40"/>
        <v>2.6899999999999924E-2</v>
      </c>
    </row>
    <row r="2616" spans="2:5">
      <c r="B2616" s="82">
        <v>43249</v>
      </c>
      <c r="C2616" s="73">
        <v>2.8178000000000001</v>
      </c>
      <c r="D2616" s="73">
        <v>2.8669000000000002</v>
      </c>
      <c r="E2616" s="95">
        <f t="shared" si="40"/>
        <v>4.9100000000000144E-2</v>
      </c>
    </row>
    <row r="2617" spans="2:5">
      <c r="B2617" s="82">
        <v>43250</v>
      </c>
      <c r="C2617" s="73">
        <v>2.8959999999999999</v>
      </c>
      <c r="D2617" s="73">
        <v>2.9272</v>
      </c>
      <c r="E2617" s="95">
        <f t="shared" si="40"/>
        <v>3.1200000000000117E-2</v>
      </c>
    </row>
    <row r="2618" spans="2:5">
      <c r="B2618" s="82">
        <v>43251</v>
      </c>
      <c r="C2618" s="73">
        <v>2.9119999999999999</v>
      </c>
      <c r="D2618" s="73">
        <v>2.9382999999999999</v>
      </c>
      <c r="E2618" s="95">
        <f t="shared" si="40"/>
        <v>2.629999999999999E-2</v>
      </c>
    </row>
    <row r="2619" spans="2:5">
      <c r="B2619" s="82">
        <v>43252</v>
      </c>
      <c r="C2619" s="73">
        <v>2.96</v>
      </c>
      <c r="D2619" s="73">
        <v>2.9756</v>
      </c>
      <c r="E2619" s="95">
        <f t="shared" si="40"/>
        <v>1.5600000000000058E-2</v>
      </c>
    </row>
    <row r="2620" spans="2:5">
      <c r="B2620" s="82">
        <v>43255</v>
      </c>
      <c r="C2620" s="73">
        <v>3.0007999999999999</v>
      </c>
      <c r="D2620" s="73">
        <v>3.0123000000000002</v>
      </c>
      <c r="E2620" s="95">
        <f t="shared" si="40"/>
        <v>1.1500000000000288E-2</v>
      </c>
    </row>
    <row r="2621" spans="2:5">
      <c r="B2621" s="82">
        <v>43256</v>
      </c>
      <c r="C2621" s="73">
        <v>2.988</v>
      </c>
      <c r="D2621" s="73">
        <v>3.0068999999999999</v>
      </c>
      <c r="E2621" s="95">
        <f t="shared" si="40"/>
        <v>1.8899999999999917E-2</v>
      </c>
    </row>
    <row r="2622" spans="2:5">
      <c r="B2622" s="82">
        <v>43257</v>
      </c>
      <c r="C2622" s="73">
        <v>3.0286</v>
      </c>
      <c r="D2622" s="73">
        <v>3.0404</v>
      </c>
      <c r="E2622" s="95">
        <f t="shared" si="40"/>
        <v>1.1800000000000033E-2</v>
      </c>
    </row>
    <row r="2623" spans="2:5">
      <c r="B2623" s="82">
        <v>43258</v>
      </c>
      <c r="C2623" s="73">
        <v>2.9813000000000001</v>
      </c>
      <c r="D2623" s="73">
        <v>2.9958999999999998</v>
      </c>
      <c r="E2623" s="95">
        <f t="shared" si="40"/>
        <v>1.4599999999999724E-2</v>
      </c>
    </row>
    <row r="2624" spans="2:5">
      <c r="B2624" s="82">
        <v>43259</v>
      </c>
      <c r="C2624" s="73">
        <v>3.0072999999999999</v>
      </c>
      <c r="D2624" s="73">
        <v>3.0219999999999998</v>
      </c>
      <c r="E2624" s="95">
        <f t="shared" si="40"/>
        <v>1.4699999999999935E-2</v>
      </c>
    </row>
    <row r="2625" spans="2:5">
      <c r="B2625" s="82">
        <v>43262</v>
      </c>
      <c r="C2625" s="73">
        <v>3.0154000000000001</v>
      </c>
      <c r="D2625" s="73">
        <v>3.0308999999999999</v>
      </c>
      <c r="E2625" s="95">
        <f t="shared" si="40"/>
        <v>1.5499999999999847E-2</v>
      </c>
    </row>
    <row r="2626" spans="2:5">
      <c r="B2626" s="82">
        <v>43263</v>
      </c>
      <c r="C2626" s="73">
        <v>3.0236000000000001</v>
      </c>
      <c r="D2626" s="73">
        <v>3.0358000000000001</v>
      </c>
      <c r="E2626" s="95">
        <f t="shared" si="40"/>
        <v>1.2199999999999989E-2</v>
      </c>
    </row>
    <row r="2627" spans="2:5">
      <c r="B2627" s="82">
        <v>43264</v>
      </c>
      <c r="C2627" s="73">
        <v>3.0343</v>
      </c>
      <c r="D2627" s="73">
        <v>3.0350999999999999</v>
      </c>
      <c r="E2627" s="95">
        <f t="shared" si="40"/>
        <v>7.9999999999991189E-4</v>
      </c>
    </row>
    <row r="2628" spans="2:5">
      <c r="B2628" s="82">
        <v>43265</v>
      </c>
      <c r="C2628" s="73">
        <v>3.0030999999999999</v>
      </c>
      <c r="D2628" s="73">
        <v>3.0009000000000001</v>
      </c>
      <c r="E2628" s="95">
        <f t="shared" si="40"/>
        <v>-2.1999999999997577E-3</v>
      </c>
    </row>
    <row r="2629" spans="2:5">
      <c r="B2629" s="82">
        <v>43266</v>
      </c>
      <c r="C2629" s="73">
        <v>2.9845000000000002</v>
      </c>
      <c r="D2629" s="73">
        <v>2.9863</v>
      </c>
      <c r="E2629" s="95">
        <f t="shared" si="40"/>
        <v>1.7999999999998018E-3</v>
      </c>
    </row>
    <row r="2630" spans="2:5">
      <c r="B2630" s="82">
        <v>43269</v>
      </c>
      <c r="C2630" s="73">
        <v>2.9832999999999998</v>
      </c>
      <c r="D2630" s="73">
        <v>2.9901</v>
      </c>
      <c r="E2630" s="95">
        <f t="shared" ref="E2630:E2635" si="41">D2630-C2630</f>
        <v>6.8000000000001393E-3</v>
      </c>
    </row>
    <row r="2631" spans="2:5">
      <c r="B2631" s="82">
        <v>43270</v>
      </c>
      <c r="C2631" s="73">
        <v>2.9647999999999999</v>
      </c>
      <c r="D2631" s="73">
        <v>2.9717000000000002</v>
      </c>
      <c r="E2631" s="95">
        <f t="shared" si="41"/>
        <v>6.9000000000003503E-3</v>
      </c>
    </row>
    <row r="2632" spans="2:5">
      <c r="B2632" s="82">
        <v>43271</v>
      </c>
      <c r="C2632" s="73">
        <v>3.0013999999999998</v>
      </c>
      <c r="D2632" s="73">
        <v>3.0087999999999999</v>
      </c>
      <c r="E2632" s="95">
        <f t="shared" si="41"/>
        <v>7.4000000000000732E-3</v>
      </c>
    </row>
    <row r="2633" spans="2:5">
      <c r="B2633" s="82">
        <v>43272</v>
      </c>
      <c r="C2633" s="73">
        <v>2.9633000000000003</v>
      </c>
      <c r="D2633" s="73">
        <v>2.9702000000000002</v>
      </c>
      <c r="E2633" s="95">
        <f t="shared" si="41"/>
        <v>6.8999999999999062E-3</v>
      </c>
    </row>
    <row r="2634" spans="2:5">
      <c r="B2634" s="82">
        <v>43273</v>
      </c>
      <c r="C2634" s="73">
        <v>2.9632000000000001</v>
      </c>
      <c r="D2634" s="73">
        <v>2.9678</v>
      </c>
      <c r="E2634" s="95">
        <f t="shared" si="41"/>
        <v>4.5999999999999375E-3</v>
      </c>
    </row>
    <row r="2635" spans="2:5">
      <c r="B2635" s="83">
        <v>43276</v>
      </c>
      <c r="C2635" s="74">
        <v>2.9344999999999999</v>
      </c>
      <c r="D2635" s="74">
        <v>2.9449000000000001</v>
      </c>
      <c r="E2635" s="96">
        <f t="shared" si="41"/>
        <v>1.0400000000000187E-2</v>
      </c>
    </row>
  </sheetData>
  <mergeCells count="1">
    <mergeCell ref="B1:F1"/>
  </mergeCells>
  <pageMargins left="0.75" right="0.75" top="1" bottom="1" header="0.5" footer="0.5"/>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34"/>
  <sheetViews>
    <sheetView workbookViewId="0">
      <selection activeCell="F33" sqref="F33"/>
    </sheetView>
  </sheetViews>
  <sheetFormatPr baseColWidth="10" defaultRowHeight="14" x14ac:dyDescent="0"/>
  <cols>
    <col min="4" max="4" width="12.33203125" customWidth="1"/>
    <col min="5" max="5" width="10.33203125" customWidth="1"/>
  </cols>
  <sheetData>
    <row r="1" spans="1:7">
      <c r="A1" s="93">
        <v>7</v>
      </c>
      <c r="B1" s="12" t="s">
        <v>27</v>
      </c>
      <c r="C1" s="12"/>
      <c r="D1" s="12"/>
      <c r="E1" s="12"/>
      <c r="F1" s="12"/>
    </row>
    <row r="3" spans="1:7">
      <c r="A3" s="33" t="s">
        <v>0</v>
      </c>
      <c r="B3" s="34" t="s">
        <v>1</v>
      </c>
      <c r="C3" s="34" t="s">
        <v>4</v>
      </c>
      <c r="D3" s="33" t="s">
        <v>49</v>
      </c>
      <c r="E3" s="33" t="s">
        <v>50</v>
      </c>
      <c r="F3" s="33" t="s">
        <v>51</v>
      </c>
      <c r="G3" s="33" t="s">
        <v>52</v>
      </c>
    </row>
    <row r="4" spans="1:7">
      <c r="A4" s="81">
        <v>39594</v>
      </c>
      <c r="B4" s="46">
        <v>3.2519999999999998</v>
      </c>
      <c r="C4" s="66">
        <v>4.4610000000000003</v>
      </c>
      <c r="D4" s="46">
        <f>C4-B4</f>
        <v>1.2090000000000005</v>
      </c>
      <c r="E4" s="53">
        <f>_xlfn.NORM.DIST(D4,$F$4, $G$4, FALSE)</f>
        <v>0.50816213830389778</v>
      </c>
      <c r="F4" s="33">
        <f>AVERAGE(D4:D2634)</f>
        <v>1.5346353097681482</v>
      </c>
      <c r="G4" s="33">
        <f>_xlfn.STDEV.S(D4:D2634)</f>
        <v>0.70580732644577637</v>
      </c>
    </row>
    <row r="5" spans="1:7">
      <c r="A5" s="82">
        <v>39595</v>
      </c>
      <c r="B5" s="73">
        <v>3.3445</v>
      </c>
      <c r="C5" s="69">
        <v>4.5575000000000001</v>
      </c>
      <c r="D5" s="73">
        <f t="shared" ref="D5:D68" si="0">C5-B5</f>
        <v>1.2130000000000001</v>
      </c>
      <c r="E5" s="51">
        <f t="shared" ref="E5:E68" si="1">_xlfn.NORM.DIST(D5,$F$4, $G$4, FALSE)</f>
        <v>0.50948437825758319</v>
      </c>
    </row>
    <row r="6" spans="1:7">
      <c r="A6" s="82">
        <v>39596</v>
      </c>
      <c r="B6" s="73">
        <v>3.4535</v>
      </c>
      <c r="C6" s="69">
        <v>4.6485000000000003</v>
      </c>
      <c r="D6" s="73">
        <f t="shared" si="0"/>
        <v>1.1950000000000003</v>
      </c>
      <c r="E6" s="51">
        <f t="shared" si="1"/>
        <v>0.50343391447284935</v>
      </c>
    </row>
    <row r="7" spans="1:7">
      <c r="A7" s="82">
        <v>39597</v>
      </c>
      <c r="B7" s="73">
        <v>3.4935</v>
      </c>
      <c r="C7" s="69">
        <v>4.7184999999999997</v>
      </c>
      <c r="D7" s="73">
        <f t="shared" si="0"/>
        <v>1.2249999999999996</v>
      </c>
      <c r="E7" s="51">
        <f t="shared" si="1"/>
        <v>0.51337283639766951</v>
      </c>
    </row>
    <row r="8" spans="1:7">
      <c r="A8" s="82">
        <v>39598</v>
      </c>
      <c r="B8" s="73">
        <v>3.4595000000000002</v>
      </c>
      <c r="C8" s="69">
        <v>4.7069999999999999</v>
      </c>
      <c r="D8" s="73">
        <f t="shared" si="0"/>
        <v>1.2474999999999996</v>
      </c>
      <c r="E8" s="51">
        <f t="shared" si="1"/>
        <v>0.52033830372788048</v>
      </c>
    </row>
    <row r="9" spans="1:7">
      <c r="A9" s="82">
        <v>39601</v>
      </c>
      <c r="B9" s="73">
        <v>3.3355000000000001</v>
      </c>
      <c r="C9" s="69">
        <v>4.6044999999999998</v>
      </c>
      <c r="D9" s="73">
        <f t="shared" si="0"/>
        <v>1.2689999999999997</v>
      </c>
      <c r="E9" s="51">
        <f t="shared" si="1"/>
        <v>0.52658225745387754</v>
      </c>
    </row>
    <row r="10" spans="1:7">
      <c r="A10" s="82">
        <v>39602</v>
      </c>
      <c r="B10" s="73">
        <v>3.2555000000000001</v>
      </c>
      <c r="C10" s="69">
        <v>4.5555000000000003</v>
      </c>
      <c r="D10" s="73">
        <f t="shared" si="0"/>
        <v>1.3000000000000003</v>
      </c>
      <c r="E10" s="51">
        <f t="shared" si="1"/>
        <v>0.53484292213577722</v>
      </c>
    </row>
    <row r="11" spans="1:7">
      <c r="A11" s="82">
        <v>39603</v>
      </c>
      <c r="B11" s="73">
        <v>3.3205</v>
      </c>
      <c r="C11" s="69">
        <v>4.6734999999999998</v>
      </c>
      <c r="D11" s="73">
        <f t="shared" si="0"/>
        <v>1.3529999999999998</v>
      </c>
      <c r="E11" s="51">
        <f t="shared" si="1"/>
        <v>0.5468184004484421</v>
      </c>
    </row>
    <row r="12" spans="1:7">
      <c r="A12" s="82">
        <v>39604</v>
      </c>
      <c r="B12" s="73">
        <v>3.3915000000000002</v>
      </c>
      <c r="C12" s="69">
        <v>4.7664999999999997</v>
      </c>
      <c r="D12" s="73">
        <f t="shared" si="0"/>
        <v>1.3749999999999996</v>
      </c>
      <c r="E12" s="51">
        <f t="shared" si="1"/>
        <v>0.5509545834895716</v>
      </c>
    </row>
    <row r="13" spans="1:7">
      <c r="A13" s="82">
        <v>39605</v>
      </c>
      <c r="B13" s="73">
        <v>3.323</v>
      </c>
      <c r="C13" s="69">
        <v>4.6624999999999996</v>
      </c>
      <c r="D13" s="73">
        <f t="shared" si="0"/>
        <v>1.3394999999999997</v>
      </c>
      <c r="E13" s="51">
        <f t="shared" si="1"/>
        <v>0.54403392431052</v>
      </c>
    </row>
    <row r="14" spans="1:7">
      <c r="A14" s="82">
        <v>39608</v>
      </c>
      <c r="B14" s="73">
        <v>3.6505000000000001</v>
      </c>
      <c r="C14" s="69">
        <v>4.7374999999999998</v>
      </c>
      <c r="D14" s="73">
        <f t="shared" si="0"/>
        <v>1.0869999999999997</v>
      </c>
      <c r="E14" s="51">
        <f t="shared" si="1"/>
        <v>0.46225369233051572</v>
      </c>
    </row>
    <row r="15" spans="1:7">
      <c r="A15" s="82">
        <v>39609</v>
      </c>
      <c r="B15" s="73">
        <v>3.8834999999999997</v>
      </c>
      <c r="C15" s="69">
        <v>4.8624999999999998</v>
      </c>
      <c r="D15" s="73">
        <f t="shared" si="0"/>
        <v>0.97900000000000009</v>
      </c>
      <c r="E15" s="51">
        <f t="shared" si="1"/>
        <v>0.414619523028252</v>
      </c>
    </row>
    <row r="16" spans="1:7">
      <c r="A16" s="82">
        <v>39610</v>
      </c>
      <c r="B16" s="73">
        <v>3.7515000000000001</v>
      </c>
      <c r="C16" s="69">
        <v>4.7815000000000003</v>
      </c>
      <c r="D16" s="73">
        <f t="shared" si="0"/>
        <v>1.0300000000000002</v>
      </c>
      <c r="E16" s="51">
        <f t="shared" si="1"/>
        <v>0.43774405141236683</v>
      </c>
    </row>
    <row r="17" spans="1:5">
      <c r="A17" s="82">
        <v>39611</v>
      </c>
      <c r="B17" s="73">
        <v>3.9820000000000002</v>
      </c>
      <c r="C17" s="69">
        <v>4.9190000000000005</v>
      </c>
      <c r="D17" s="73">
        <f t="shared" si="0"/>
        <v>0.93700000000000028</v>
      </c>
      <c r="E17" s="51">
        <f t="shared" si="1"/>
        <v>0.39494456071329592</v>
      </c>
    </row>
    <row r="18" spans="1:5">
      <c r="A18" s="82">
        <v>39612</v>
      </c>
      <c r="B18" s="73">
        <v>3.9710000000000001</v>
      </c>
      <c r="C18" s="69">
        <v>4.9554999999999998</v>
      </c>
      <c r="D18" s="73">
        <f t="shared" si="0"/>
        <v>0.98449999999999971</v>
      </c>
      <c r="E18" s="51">
        <f t="shared" si="1"/>
        <v>0.41715816431019953</v>
      </c>
    </row>
    <row r="19" spans="1:5">
      <c r="A19" s="82">
        <v>39615</v>
      </c>
      <c r="B19" s="73">
        <v>4.0010000000000003</v>
      </c>
      <c r="C19" s="69">
        <v>4.9815000000000005</v>
      </c>
      <c r="D19" s="73">
        <f t="shared" si="0"/>
        <v>0.98050000000000015</v>
      </c>
      <c r="E19" s="51">
        <f t="shared" si="1"/>
        <v>0.41531284468798269</v>
      </c>
    </row>
    <row r="20" spans="1:5">
      <c r="A20" s="82">
        <v>39616</v>
      </c>
      <c r="B20" s="73">
        <v>3.8515000000000001</v>
      </c>
      <c r="C20" s="69">
        <v>4.8834999999999997</v>
      </c>
      <c r="D20" s="73">
        <f t="shared" si="0"/>
        <v>1.0319999999999996</v>
      </c>
      <c r="E20" s="51">
        <f t="shared" si="1"/>
        <v>0.43863005041623732</v>
      </c>
    </row>
    <row r="21" spans="1:5">
      <c r="A21" s="82">
        <v>39617</v>
      </c>
      <c r="B21" s="73">
        <v>3.7635000000000001</v>
      </c>
      <c r="C21" s="69">
        <v>4.7925000000000004</v>
      </c>
      <c r="D21" s="73">
        <f t="shared" si="0"/>
        <v>1.0290000000000004</v>
      </c>
      <c r="E21" s="51">
        <f t="shared" si="1"/>
        <v>0.43730040651695262</v>
      </c>
    </row>
    <row r="22" spans="1:5">
      <c r="A22" s="82">
        <v>39618</v>
      </c>
      <c r="B22" s="73">
        <v>3.8250000000000002</v>
      </c>
      <c r="C22" s="69">
        <v>4.8674999999999997</v>
      </c>
      <c r="D22" s="73">
        <f t="shared" si="0"/>
        <v>1.0424999999999995</v>
      </c>
      <c r="E22" s="51">
        <f t="shared" si="1"/>
        <v>0.44325265538496694</v>
      </c>
    </row>
    <row r="23" spans="1:5">
      <c r="A23" s="82">
        <v>39619</v>
      </c>
      <c r="B23" s="73">
        <v>3.8010000000000002</v>
      </c>
      <c r="C23" s="69">
        <v>4.8629999999999995</v>
      </c>
      <c r="D23" s="73">
        <f t="shared" si="0"/>
        <v>1.0619999999999994</v>
      </c>
      <c r="E23" s="51">
        <f t="shared" si="1"/>
        <v>0.45170183245584683</v>
      </c>
    </row>
    <row r="24" spans="1:5">
      <c r="A24" s="82">
        <v>39622</v>
      </c>
      <c r="B24" s="73">
        <v>3.8645</v>
      </c>
      <c r="C24" s="69">
        <v>4.88</v>
      </c>
      <c r="D24" s="73">
        <f t="shared" si="0"/>
        <v>1.0154999999999998</v>
      </c>
      <c r="E24" s="51">
        <f t="shared" si="1"/>
        <v>0.43127028158730685</v>
      </c>
    </row>
    <row r="25" spans="1:5">
      <c r="A25" s="82">
        <v>39623</v>
      </c>
      <c r="B25" s="73">
        <v>3.7715000000000001</v>
      </c>
      <c r="C25" s="69">
        <v>4.7885</v>
      </c>
      <c r="D25" s="73">
        <f t="shared" si="0"/>
        <v>1.0169999999999999</v>
      </c>
      <c r="E25" s="51">
        <f t="shared" si="1"/>
        <v>0.43194397164718396</v>
      </c>
    </row>
    <row r="26" spans="1:5">
      <c r="A26" s="82">
        <v>39624</v>
      </c>
      <c r="B26" s="73">
        <v>3.7130000000000001</v>
      </c>
      <c r="C26" s="69">
        <v>4.7954999999999997</v>
      </c>
      <c r="D26" s="73">
        <f t="shared" si="0"/>
        <v>1.0824999999999996</v>
      </c>
      <c r="E26" s="51">
        <f t="shared" si="1"/>
        <v>0.46037895586531907</v>
      </c>
    </row>
    <row r="27" spans="1:5">
      <c r="A27" s="82">
        <v>39625</v>
      </c>
      <c r="B27" s="73">
        <v>3.6034999999999999</v>
      </c>
      <c r="C27" s="69">
        <v>4.7584999999999997</v>
      </c>
      <c r="D27" s="73">
        <f t="shared" si="0"/>
        <v>1.1549999999999998</v>
      </c>
      <c r="E27" s="51">
        <f t="shared" si="1"/>
        <v>0.48910421706645613</v>
      </c>
    </row>
    <row r="28" spans="1:5">
      <c r="A28" s="82">
        <v>39626</v>
      </c>
      <c r="B28" s="73">
        <v>3.5489999999999999</v>
      </c>
      <c r="C28" s="69">
        <v>4.6734999999999998</v>
      </c>
      <c r="D28" s="73">
        <f t="shared" si="0"/>
        <v>1.1244999999999998</v>
      </c>
      <c r="E28" s="51">
        <f t="shared" si="1"/>
        <v>0.47742105084027192</v>
      </c>
    </row>
    <row r="29" spans="1:5">
      <c r="A29" s="82">
        <v>39629</v>
      </c>
      <c r="B29" s="73">
        <v>3.5510000000000002</v>
      </c>
      <c r="C29" s="69">
        <v>4.6745000000000001</v>
      </c>
      <c r="D29" s="73">
        <f t="shared" si="0"/>
        <v>1.1234999999999999</v>
      </c>
      <c r="E29" s="51">
        <f t="shared" si="1"/>
        <v>0.47702767602742524</v>
      </c>
    </row>
    <row r="30" spans="1:5">
      <c r="A30" s="82">
        <v>39630</v>
      </c>
      <c r="B30" s="73">
        <v>3.58</v>
      </c>
      <c r="C30" s="69">
        <v>4.7145000000000001</v>
      </c>
      <c r="D30" s="73">
        <f t="shared" si="0"/>
        <v>1.1345000000000001</v>
      </c>
      <c r="E30" s="51">
        <f t="shared" si="1"/>
        <v>0.48131954149862766</v>
      </c>
    </row>
    <row r="31" spans="1:5">
      <c r="A31" s="82">
        <v>39631</v>
      </c>
      <c r="B31" s="73">
        <v>3.5545</v>
      </c>
      <c r="C31" s="69">
        <v>4.7074999999999996</v>
      </c>
      <c r="D31" s="73">
        <f t="shared" si="0"/>
        <v>1.1529999999999996</v>
      </c>
      <c r="E31" s="51">
        <f t="shared" si="1"/>
        <v>0.48835736195065654</v>
      </c>
    </row>
    <row r="32" spans="1:5">
      <c r="A32" s="82">
        <v>39632</v>
      </c>
      <c r="B32" s="73">
        <v>3.5249999999999999</v>
      </c>
      <c r="C32" s="69">
        <v>4.7359999999999998</v>
      </c>
      <c r="D32" s="73">
        <f t="shared" si="0"/>
        <v>1.2109999999999999</v>
      </c>
      <c r="E32" s="51">
        <f t="shared" si="1"/>
        <v>0.50882487157674494</v>
      </c>
    </row>
    <row r="33" spans="1:5">
      <c r="A33" s="82">
        <v>39633</v>
      </c>
      <c r="B33" s="73">
        <v>3.528</v>
      </c>
      <c r="C33" s="69">
        <v>4.742</v>
      </c>
      <c r="D33" s="73">
        <f t="shared" si="0"/>
        <v>1.214</v>
      </c>
      <c r="E33" s="51">
        <f t="shared" si="1"/>
        <v>0.50981291700497311</v>
      </c>
    </row>
    <row r="34" spans="1:5">
      <c r="A34" s="82">
        <v>39636</v>
      </c>
      <c r="B34" s="73">
        <v>3.4355000000000002</v>
      </c>
      <c r="C34" s="69">
        <v>4.6875</v>
      </c>
      <c r="D34" s="73">
        <f t="shared" si="0"/>
        <v>1.2519999999999998</v>
      </c>
      <c r="E34" s="51">
        <f t="shared" si="1"/>
        <v>0.5216790758518397</v>
      </c>
    </row>
    <row r="35" spans="1:5">
      <c r="A35" s="82">
        <v>39637</v>
      </c>
      <c r="B35" s="73">
        <v>3.4295</v>
      </c>
      <c r="C35" s="69">
        <v>4.6254999999999997</v>
      </c>
      <c r="D35" s="73">
        <f t="shared" si="0"/>
        <v>1.1959999999999997</v>
      </c>
      <c r="E35" s="51">
        <f t="shared" si="1"/>
        <v>0.50377675408107836</v>
      </c>
    </row>
    <row r="36" spans="1:5">
      <c r="A36" s="82">
        <v>39638</v>
      </c>
      <c r="B36" s="73">
        <v>3.3370000000000002</v>
      </c>
      <c r="C36" s="69">
        <v>4.5415000000000001</v>
      </c>
      <c r="D36" s="73">
        <f t="shared" si="0"/>
        <v>1.2044999999999999</v>
      </c>
      <c r="E36" s="51">
        <f t="shared" si="1"/>
        <v>0.5066592681649793</v>
      </c>
    </row>
    <row r="37" spans="1:5">
      <c r="A37" s="82">
        <v>39639</v>
      </c>
      <c r="B37" s="73">
        <v>3.3485</v>
      </c>
      <c r="C37" s="69">
        <v>4.5125000000000002</v>
      </c>
      <c r="D37" s="73">
        <f t="shared" si="0"/>
        <v>1.1640000000000001</v>
      </c>
      <c r="E37" s="51">
        <f t="shared" si="1"/>
        <v>0.49243029211834249</v>
      </c>
    </row>
    <row r="38" spans="1:5">
      <c r="A38" s="82">
        <v>39640</v>
      </c>
      <c r="B38" s="73">
        <v>3.4695</v>
      </c>
      <c r="C38" s="69">
        <v>4.6440000000000001</v>
      </c>
      <c r="D38" s="73">
        <f t="shared" si="0"/>
        <v>1.1745000000000001</v>
      </c>
      <c r="E38" s="51">
        <f t="shared" si="1"/>
        <v>0.49623732145268123</v>
      </c>
    </row>
    <row r="39" spans="1:5">
      <c r="A39" s="82">
        <v>39643</v>
      </c>
      <c r="B39" s="73">
        <v>3.3795000000000002</v>
      </c>
      <c r="C39" s="69">
        <v>4.5484999999999998</v>
      </c>
      <c r="D39" s="73">
        <f t="shared" si="0"/>
        <v>1.1689999999999996</v>
      </c>
      <c r="E39" s="51">
        <f t="shared" si="1"/>
        <v>0.49425314871758402</v>
      </c>
    </row>
    <row r="40" spans="1:5">
      <c r="A40" s="82">
        <v>39644</v>
      </c>
      <c r="B40" s="73">
        <v>3.3094999999999999</v>
      </c>
      <c r="C40" s="69">
        <v>4.5140000000000002</v>
      </c>
      <c r="D40" s="73">
        <f t="shared" si="0"/>
        <v>1.2045000000000003</v>
      </c>
      <c r="E40" s="51">
        <f t="shared" si="1"/>
        <v>0.50665926816497953</v>
      </c>
    </row>
    <row r="41" spans="1:5">
      <c r="A41" s="82">
        <v>39645</v>
      </c>
      <c r="B41" s="73">
        <v>3.3835000000000002</v>
      </c>
      <c r="C41" s="69">
        <v>4.6440000000000001</v>
      </c>
      <c r="D41" s="73">
        <f t="shared" si="0"/>
        <v>1.2605</v>
      </c>
      <c r="E41" s="51">
        <f t="shared" si="1"/>
        <v>0.52416294200436064</v>
      </c>
    </row>
    <row r="42" spans="1:5">
      <c r="A42" s="82">
        <v>39646</v>
      </c>
      <c r="B42" s="73">
        <v>3.4859999999999998</v>
      </c>
      <c r="C42" s="69">
        <v>4.7510000000000003</v>
      </c>
      <c r="D42" s="73">
        <f t="shared" si="0"/>
        <v>1.2650000000000006</v>
      </c>
      <c r="E42" s="51">
        <f t="shared" si="1"/>
        <v>0.52545186112257836</v>
      </c>
    </row>
    <row r="43" spans="1:5">
      <c r="A43" s="82">
        <v>39647</v>
      </c>
      <c r="B43" s="73">
        <v>3.645</v>
      </c>
      <c r="C43" s="69">
        <v>4.8579999999999997</v>
      </c>
      <c r="D43" s="73">
        <f t="shared" si="0"/>
        <v>1.2129999999999996</v>
      </c>
      <c r="E43" s="51">
        <f t="shared" si="1"/>
        <v>0.50948437825758308</v>
      </c>
    </row>
    <row r="44" spans="1:5">
      <c r="A44" s="82">
        <v>39650</v>
      </c>
      <c r="B44" s="73">
        <v>3.5910000000000002</v>
      </c>
      <c r="C44" s="69">
        <v>4.7965</v>
      </c>
      <c r="D44" s="73">
        <f t="shared" si="0"/>
        <v>1.2054999999999998</v>
      </c>
      <c r="E44" s="51">
        <f t="shared" si="1"/>
        <v>0.50699463575321724</v>
      </c>
    </row>
    <row r="45" spans="1:5">
      <c r="A45" s="82">
        <v>39651</v>
      </c>
      <c r="B45" s="73">
        <v>3.6819999999999999</v>
      </c>
      <c r="C45" s="69">
        <v>4.8235000000000001</v>
      </c>
      <c r="D45" s="73">
        <f t="shared" si="0"/>
        <v>1.1415000000000002</v>
      </c>
      <c r="E45" s="51">
        <f t="shared" si="1"/>
        <v>0.48400959790015013</v>
      </c>
    </row>
    <row r="46" spans="1:5">
      <c r="A46" s="82">
        <v>39652</v>
      </c>
      <c r="B46" s="73">
        <v>3.694</v>
      </c>
      <c r="C46" s="69">
        <v>4.8125</v>
      </c>
      <c r="D46" s="73">
        <f t="shared" si="0"/>
        <v>1.1185</v>
      </c>
      <c r="E46" s="51">
        <f t="shared" si="1"/>
        <v>0.47505135420802985</v>
      </c>
    </row>
    <row r="47" spans="1:5">
      <c r="A47" s="82">
        <v>39653</v>
      </c>
      <c r="B47" s="73">
        <v>3.5060000000000002</v>
      </c>
      <c r="C47" s="69">
        <v>4.6790000000000003</v>
      </c>
      <c r="D47" s="73">
        <f t="shared" si="0"/>
        <v>1.173</v>
      </c>
      <c r="E47" s="51">
        <f t="shared" si="1"/>
        <v>0.4956983799587093</v>
      </c>
    </row>
    <row r="48" spans="1:5">
      <c r="A48" s="82">
        <v>39654</v>
      </c>
      <c r="B48" s="73">
        <v>3.6179999999999999</v>
      </c>
      <c r="C48" s="69">
        <v>4.7960000000000003</v>
      </c>
      <c r="D48" s="73">
        <f t="shared" si="0"/>
        <v>1.1780000000000004</v>
      </c>
      <c r="E48" s="51">
        <f t="shared" si="1"/>
        <v>0.49748839321778893</v>
      </c>
    </row>
    <row r="49" spans="1:5">
      <c r="A49" s="82">
        <v>39657</v>
      </c>
      <c r="B49" s="73">
        <v>3.4870000000000001</v>
      </c>
      <c r="C49" s="69">
        <v>4.6974999999999998</v>
      </c>
      <c r="D49" s="73">
        <f t="shared" si="0"/>
        <v>1.2104999999999997</v>
      </c>
      <c r="E49" s="51">
        <f t="shared" si="1"/>
        <v>0.50865949017290402</v>
      </c>
    </row>
    <row r="50" spans="1:5">
      <c r="A50" s="82">
        <v>39658</v>
      </c>
      <c r="B50" s="73">
        <v>3.5194999999999999</v>
      </c>
      <c r="C50" s="69">
        <v>4.7324999999999999</v>
      </c>
      <c r="D50" s="73">
        <f t="shared" si="0"/>
        <v>1.2130000000000001</v>
      </c>
      <c r="E50" s="51">
        <f t="shared" si="1"/>
        <v>0.50948437825758319</v>
      </c>
    </row>
    <row r="51" spans="1:5">
      <c r="A51" s="82">
        <v>39659</v>
      </c>
      <c r="B51" s="73">
        <v>3.4950000000000001</v>
      </c>
      <c r="C51" s="69">
        <v>4.7244999999999999</v>
      </c>
      <c r="D51" s="73">
        <f t="shared" si="0"/>
        <v>1.2294999999999998</v>
      </c>
      <c r="E51" s="51">
        <f t="shared" si="1"/>
        <v>0.51480028101662778</v>
      </c>
    </row>
    <row r="52" spans="1:5">
      <c r="A52" s="82">
        <v>39660</v>
      </c>
      <c r="B52" s="73">
        <v>3.4144999999999999</v>
      </c>
      <c r="C52" s="69">
        <v>4.657</v>
      </c>
      <c r="D52" s="73">
        <f t="shared" si="0"/>
        <v>1.2425000000000002</v>
      </c>
      <c r="E52" s="51">
        <f t="shared" si="1"/>
        <v>0.51882786232063061</v>
      </c>
    </row>
    <row r="53" spans="1:5">
      <c r="A53" s="82">
        <v>39661</v>
      </c>
      <c r="B53" s="73">
        <v>3.4275000000000002</v>
      </c>
      <c r="C53" s="69">
        <v>4.6580000000000004</v>
      </c>
      <c r="D53" s="73">
        <f t="shared" si="0"/>
        <v>1.2305000000000001</v>
      </c>
      <c r="E53" s="51">
        <f t="shared" si="1"/>
        <v>0.51511518596644168</v>
      </c>
    </row>
    <row r="54" spans="1:5">
      <c r="A54" s="82">
        <v>39664</v>
      </c>
      <c r="B54" s="73">
        <v>3.4834999999999998</v>
      </c>
      <c r="C54" s="69">
        <v>4.7104999999999997</v>
      </c>
      <c r="D54" s="73">
        <f t="shared" si="0"/>
        <v>1.2269999999999999</v>
      </c>
      <c r="E54" s="51">
        <f t="shared" si="1"/>
        <v>0.51400934644074159</v>
      </c>
    </row>
    <row r="55" spans="1:5">
      <c r="A55" s="82">
        <v>39665</v>
      </c>
      <c r="B55" s="73">
        <v>3.4980000000000002</v>
      </c>
      <c r="C55" s="69">
        <v>4.7565</v>
      </c>
      <c r="D55" s="73">
        <f t="shared" si="0"/>
        <v>1.2584999999999997</v>
      </c>
      <c r="E55" s="51">
        <f t="shared" si="1"/>
        <v>0.52358427265945995</v>
      </c>
    </row>
    <row r="56" spans="1:5">
      <c r="A56" s="82">
        <v>39666</v>
      </c>
      <c r="B56" s="73">
        <v>3.5209999999999999</v>
      </c>
      <c r="C56" s="69">
        <v>4.7915000000000001</v>
      </c>
      <c r="D56" s="73">
        <f t="shared" si="0"/>
        <v>1.2705000000000002</v>
      </c>
      <c r="E56" s="51">
        <f t="shared" si="1"/>
        <v>0.52700241893477373</v>
      </c>
    </row>
    <row r="57" spans="1:5">
      <c r="A57" s="82">
        <v>39667</v>
      </c>
      <c r="B57" s="73">
        <v>3.3965000000000001</v>
      </c>
      <c r="C57" s="69">
        <v>4.6864999999999997</v>
      </c>
      <c r="D57" s="73">
        <f t="shared" si="0"/>
        <v>1.2899999999999996</v>
      </c>
      <c r="E57" s="51">
        <f t="shared" si="1"/>
        <v>0.53227630789477764</v>
      </c>
    </row>
    <row r="58" spans="1:5">
      <c r="A58" s="82">
        <v>39668</v>
      </c>
      <c r="B58" s="73">
        <v>3.4430000000000001</v>
      </c>
      <c r="C58" s="69">
        <v>4.6619999999999999</v>
      </c>
      <c r="D58" s="73">
        <f t="shared" si="0"/>
        <v>1.2189999999999999</v>
      </c>
      <c r="E58" s="51">
        <f t="shared" si="1"/>
        <v>0.51144339124451721</v>
      </c>
    </row>
    <row r="59" spans="1:5">
      <c r="A59" s="82">
        <v>39671</v>
      </c>
      <c r="B59" s="73">
        <v>3.488</v>
      </c>
      <c r="C59" s="69">
        <v>4.7385000000000002</v>
      </c>
      <c r="D59" s="73">
        <f t="shared" si="0"/>
        <v>1.2505000000000002</v>
      </c>
      <c r="E59" s="51">
        <f t="shared" si="1"/>
        <v>0.52123412257464752</v>
      </c>
    </row>
    <row r="60" spans="1:5">
      <c r="A60" s="82">
        <v>39672</v>
      </c>
      <c r="B60" s="73">
        <v>3.3664999999999998</v>
      </c>
      <c r="C60" s="69">
        <v>4.6345000000000001</v>
      </c>
      <c r="D60" s="73">
        <f t="shared" si="0"/>
        <v>1.2680000000000002</v>
      </c>
      <c r="E60" s="51">
        <f t="shared" si="1"/>
        <v>0.52630101531336615</v>
      </c>
    </row>
    <row r="61" spans="1:5">
      <c r="A61" s="82">
        <v>39673</v>
      </c>
      <c r="B61" s="73">
        <v>3.4115000000000002</v>
      </c>
      <c r="C61" s="69">
        <v>4.6555</v>
      </c>
      <c r="D61" s="73">
        <f t="shared" si="0"/>
        <v>1.2439999999999998</v>
      </c>
      <c r="E61" s="51">
        <f t="shared" si="1"/>
        <v>0.51928327006592656</v>
      </c>
    </row>
    <row r="62" spans="1:5">
      <c r="A62" s="82">
        <v>39674</v>
      </c>
      <c r="B62" s="73">
        <v>3.3919999999999999</v>
      </c>
      <c r="C62" s="69">
        <v>4.6234999999999999</v>
      </c>
      <c r="D62" s="73">
        <f t="shared" si="0"/>
        <v>1.2315</v>
      </c>
      <c r="E62" s="51">
        <f t="shared" si="1"/>
        <v>0.51542924888576613</v>
      </c>
    </row>
    <row r="63" spans="1:5">
      <c r="A63" s="82">
        <v>39675</v>
      </c>
      <c r="B63" s="73">
        <v>3.3855</v>
      </c>
      <c r="C63" s="69">
        <v>4.5819999999999999</v>
      </c>
      <c r="D63" s="73">
        <f t="shared" si="0"/>
        <v>1.1964999999999999</v>
      </c>
      <c r="E63" s="51">
        <f t="shared" si="1"/>
        <v>0.50394788207415175</v>
      </c>
    </row>
    <row r="64" spans="1:5">
      <c r="A64" s="82">
        <v>39678</v>
      </c>
      <c r="B64" s="73">
        <v>3.3904999999999998</v>
      </c>
      <c r="C64" s="69">
        <v>4.585</v>
      </c>
      <c r="D64" s="73">
        <f t="shared" si="0"/>
        <v>1.1945000000000001</v>
      </c>
      <c r="E64" s="51">
        <f t="shared" si="1"/>
        <v>0.50326220333412597</v>
      </c>
    </row>
    <row r="65" spans="1:5">
      <c r="A65" s="82">
        <v>39679</v>
      </c>
      <c r="B65" s="73">
        <v>3.339</v>
      </c>
      <c r="C65" s="69">
        <v>4.5824999999999996</v>
      </c>
      <c r="D65" s="73">
        <f t="shared" si="0"/>
        <v>1.2434999999999996</v>
      </c>
      <c r="E65" s="51">
        <f t="shared" si="1"/>
        <v>0.51913168360835593</v>
      </c>
    </row>
    <row r="66" spans="1:5">
      <c r="A66" s="82">
        <v>39680</v>
      </c>
      <c r="B66" s="73">
        <v>3.274</v>
      </c>
      <c r="C66" s="69">
        <v>4.5049999999999999</v>
      </c>
      <c r="D66" s="73">
        <f t="shared" si="0"/>
        <v>1.2309999999999999</v>
      </c>
      <c r="E66" s="51">
        <f t="shared" si="1"/>
        <v>0.51527232279092394</v>
      </c>
    </row>
    <row r="67" spans="1:5">
      <c r="A67" s="82">
        <v>39681</v>
      </c>
      <c r="B67" s="73">
        <v>3.3250000000000002</v>
      </c>
      <c r="C67" s="69">
        <v>4.5369999999999999</v>
      </c>
      <c r="D67" s="73">
        <f t="shared" si="0"/>
        <v>1.2119999999999997</v>
      </c>
      <c r="E67" s="51">
        <f t="shared" si="1"/>
        <v>0.50915502916628752</v>
      </c>
    </row>
    <row r="68" spans="1:5">
      <c r="A68" s="82">
        <v>39682</v>
      </c>
      <c r="B68" s="73">
        <v>3.411</v>
      </c>
      <c r="C68" s="69">
        <v>4.5839999999999996</v>
      </c>
      <c r="D68" s="73">
        <f t="shared" si="0"/>
        <v>1.1729999999999996</v>
      </c>
      <c r="E68" s="51">
        <f t="shared" si="1"/>
        <v>0.49569837995870908</v>
      </c>
    </row>
    <row r="69" spans="1:5">
      <c r="A69" s="82">
        <v>39685</v>
      </c>
      <c r="B69" s="73">
        <v>3.355</v>
      </c>
      <c r="C69" s="69">
        <v>4.5199999999999996</v>
      </c>
      <c r="D69" s="73">
        <f t="shared" ref="D69:D132" si="2">C69-B69</f>
        <v>1.1649999999999996</v>
      </c>
      <c r="E69" s="51">
        <f t="shared" ref="E69:E132" si="3">_xlfn.NORM.DIST(D69,$F$4, $G$4, FALSE)</f>
        <v>0.4927963032586743</v>
      </c>
    </row>
    <row r="70" spans="1:5">
      <c r="A70" s="82">
        <v>39686</v>
      </c>
      <c r="B70" s="73">
        <v>3.3250000000000002</v>
      </c>
      <c r="C70" s="69">
        <v>4.4870000000000001</v>
      </c>
      <c r="D70" s="73">
        <f t="shared" si="2"/>
        <v>1.1619999999999999</v>
      </c>
      <c r="E70" s="51">
        <f t="shared" si="3"/>
        <v>0.491696124111689</v>
      </c>
    </row>
    <row r="71" spans="1:5">
      <c r="A71" s="82">
        <v>39687</v>
      </c>
      <c r="B71" s="73">
        <v>3.2774999999999999</v>
      </c>
      <c r="C71" s="69">
        <v>4.4649999999999999</v>
      </c>
      <c r="D71" s="73">
        <f t="shared" si="2"/>
        <v>1.1875</v>
      </c>
      <c r="E71" s="51">
        <f t="shared" si="3"/>
        <v>0.50083799626978331</v>
      </c>
    </row>
    <row r="72" spans="1:5">
      <c r="A72" s="82">
        <v>39688</v>
      </c>
      <c r="B72" s="73">
        <v>3.3050000000000002</v>
      </c>
      <c r="C72" s="69">
        <v>4.4604999999999997</v>
      </c>
      <c r="D72" s="73">
        <f t="shared" si="2"/>
        <v>1.1554999999999995</v>
      </c>
      <c r="E72" s="51">
        <f t="shared" si="3"/>
        <v>0.48929049537537339</v>
      </c>
    </row>
    <row r="73" spans="1:5">
      <c r="A73" s="82">
        <v>39689</v>
      </c>
      <c r="B73" s="73">
        <v>3.323</v>
      </c>
      <c r="C73" s="69">
        <v>4.4835000000000003</v>
      </c>
      <c r="D73" s="73">
        <f t="shared" si="2"/>
        <v>1.1605000000000003</v>
      </c>
      <c r="E73" s="51">
        <f t="shared" si="3"/>
        <v>0.49114362849773857</v>
      </c>
    </row>
    <row r="74" spans="1:5">
      <c r="A74" s="82">
        <v>39692</v>
      </c>
      <c r="B74" s="73">
        <v>3.294</v>
      </c>
      <c r="C74" s="69">
        <v>4.4710000000000001</v>
      </c>
      <c r="D74" s="73">
        <f t="shared" si="2"/>
        <v>1.177</v>
      </c>
      <c r="E74" s="51">
        <f t="shared" si="3"/>
        <v>0.49713187005132203</v>
      </c>
    </row>
    <row r="75" spans="1:5">
      <c r="A75" s="82">
        <v>39693</v>
      </c>
      <c r="B75" s="73">
        <v>3.2589999999999999</v>
      </c>
      <c r="C75" s="69">
        <v>4.43</v>
      </c>
      <c r="D75" s="73">
        <f t="shared" si="2"/>
        <v>1.1709999999999998</v>
      </c>
      <c r="E75" s="51">
        <f t="shared" si="3"/>
        <v>0.49497722406622563</v>
      </c>
    </row>
    <row r="76" spans="1:5">
      <c r="A76" s="82">
        <v>39694</v>
      </c>
      <c r="B76" s="73">
        <v>3.2355</v>
      </c>
      <c r="C76" s="69">
        <v>4.3914999999999997</v>
      </c>
      <c r="D76" s="73">
        <f t="shared" si="2"/>
        <v>1.1559999999999997</v>
      </c>
      <c r="E76" s="51">
        <f t="shared" si="3"/>
        <v>0.48947659898915408</v>
      </c>
    </row>
    <row r="77" spans="1:5">
      <c r="A77" s="82">
        <v>39695</v>
      </c>
      <c r="B77" s="73">
        <v>3.1469999999999998</v>
      </c>
      <c r="C77" s="69">
        <v>4.3040000000000003</v>
      </c>
      <c r="D77" s="73">
        <f t="shared" si="2"/>
        <v>1.1570000000000005</v>
      </c>
      <c r="E77" s="51">
        <f t="shared" si="3"/>
        <v>0.48984828111838824</v>
      </c>
    </row>
    <row r="78" spans="1:5">
      <c r="A78" s="82">
        <v>39696</v>
      </c>
      <c r="B78" s="73">
        <v>3.2605</v>
      </c>
      <c r="C78" s="69">
        <v>4.3730000000000002</v>
      </c>
      <c r="D78" s="73">
        <f t="shared" si="2"/>
        <v>1.1125000000000003</v>
      </c>
      <c r="E78" s="51">
        <f t="shared" si="3"/>
        <v>0.47265926152425231</v>
      </c>
    </row>
    <row r="79" spans="1:5">
      <c r="A79" s="82">
        <v>39699</v>
      </c>
      <c r="B79" s="73">
        <v>3.1840000000000002</v>
      </c>
      <c r="C79" s="69">
        <v>4.2690000000000001</v>
      </c>
      <c r="D79" s="73">
        <f t="shared" si="2"/>
        <v>1.085</v>
      </c>
      <c r="E79" s="51">
        <f t="shared" si="3"/>
        <v>0.46142185107656875</v>
      </c>
    </row>
    <row r="80" spans="1:5">
      <c r="A80" s="82">
        <v>39700</v>
      </c>
      <c r="B80" s="73">
        <v>3.1219999999999999</v>
      </c>
      <c r="C80" s="69">
        <v>4.202</v>
      </c>
      <c r="D80" s="73">
        <f t="shared" si="2"/>
        <v>1.08</v>
      </c>
      <c r="E80" s="51">
        <f t="shared" si="3"/>
        <v>0.45933265492657571</v>
      </c>
    </row>
    <row r="81" spans="1:5">
      <c r="A81" s="82">
        <v>39701</v>
      </c>
      <c r="B81" s="73">
        <v>3.1480000000000001</v>
      </c>
      <c r="C81" s="69">
        <v>4.2454999999999998</v>
      </c>
      <c r="D81" s="73">
        <f t="shared" si="2"/>
        <v>1.0974999999999997</v>
      </c>
      <c r="E81" s="51">
        <f t="shared" si="3"/>
        <v>0.46658405616092119</v>
      </c>
    </row>
    <row r="82" spans="1:5">
      <c r="A82" s="82">
        <v>39702</v>
      </c>
      <c r="B82" s="73">
        <v>3.1355</v>
      </c>
      <c r="C82" s="69">
        <v>4.2309999999999999</v>
      </c>
      <c r="D82" s="73">
        <f t="shared" si="2"/>
        <v>1.0954999999999999</v>
      </c>
      <c r="E82" s="51">
        <f t="shared" si="3"/>
        <v>0.46576405604382448</v>
      </c>
    </row>
    <row r="83" spans="1:5">
      <c r="A83" s="82">
        <v>39703</v>
      </c>
      <c r="B83" s="73">
        <v>3.1779999999999999</v>
      </c>
      <c r="C83" s="69">
        <v>4.3525</v>
      </c>
      <c r="D83" s="73">
        <f t="shared" si="2"/>
        <v>1.1745000000000001</v>
      </c>
      <c r="E83" s="51">
        <f t="shared" si="3"/>
        <v>0.49623732145268123</v>
      </c>
    </row>
    <row r="84" spans="1:5">
      <c r="A84" s="82">
        <v>39706</v>
      </c>
      <c r="B84" s="73">
        <v>2.7134999999999998</v>
      </c>
      <c r="C84" s="69">
        <v>4.0030000000000001</v>
      </c>
      <c r="D84" s="73">
        <f t="shared" si="2"/>
        <v>1.2895000000000003</v>
      </c>
      <c r="E84" s="51">
        <f t="shared" si="3"/>
        <v>0.53214549692114832</v>
      </c>
    </row>
    <row r="85" spans="1:5">
      <c r="A85" s="82">
        <v>39707</v>
      </c>
      <c r="B85" s="73">
        <v>2.8708999999999998</v>
      </c>
      <c r="C85" s="69">
        <v>4.0880000000000001</v>
      </c>
      <c r="D85" s="73">
        <f t="shared" si="2"/>
        <v>1.2171000000000003</v>
      </c>
      <c r="E85" s="51">
        <f t="shared" si="3"/>
        <v>0.51082621750769464</v>
      </c>
    </row>
    <row r="86" spans="1:5">
      <c r="A86" s="82">
        <v>39708</v>
      </c>
      <c r="B86" s="73">
        <v>2.8729</v>
      </c>
      <c r="C86" s="69">
        <v>4.0890000000000004</v>
      </c>
      <c r="D86" s="73">
        <f t="shared" si="2"/>
        <v>1.2161000000000004</v>
      </c>
      <c r="E86" s="51">
        <f t="shared" si="3"/>
        <v>0.51050020251561512</v>
      </c>
    </row>
    <row r="87" spans="1:5">
      <c r="A87" s="82">
        <v>39709</v>
      </c>
      <c r="B87" s="73">
        <v>3.0485000000000002</v>
      </c>
      <c r="C87" s="69">
        <v>4.2285000000000004</v>
      </c>
      <c r="D87" s="73">
        <f t="shared" si="2"/>
        <v>1.1800000000000002</v>
      </c>
      <c r="E87" s="51">
        <f t="shared" si="3"/>
        <v>0.498199206565552</v>
      </c>
    </row>
    <row r="88" spans="1:5">
      <c r="A88" s="82">
        <v>39710</v>
      </c>
      <c r="B88" s="73">
        <v>3.3519999999999999</v>
      </c>
      <c r="C88" s="69">
        <v>4.4705000000000004</v>
      </c>
      <c r="D88" s="73">
        <f t="shared" si="2"/>
        <v>1.1185000000000005</v>
      </c>
      <c r="E88" s="51">
        <f t="shared" si="3"/>
        <v>0.47505135420803007</v>
      </c>
    </row>
    <row r="89" spans="1:5">
      <c r="A89" s="82">
        <v>39713</v>
      </c>
      <c r="B89" s="73">
        <v>3.3895</v>
      </c>
      <c r="C89" s="69">
        <v>4.524</v>
      </c>
      <c r="D89" s="73">
        <f t="shared" si="2"/>
        <v>1.1345000000000001</v>
      </c>
      <c r="E89" s="51">
        <f t="shared" si="3"/>
        <v>0.48131954149862766</v>
      </c>
    </row>
    <row r="90" spans="1:5">
      <c r="A90" s="82">
        <v>39714</v>
      </c>
      <c r="B90" s="73">
        <v>3.4624999999999999</v>
      </c>
      <c r="C90" s="69">
        <v>4.5155000000000003</v>
      </c>
      <c r="D90" s="73">
        <f t="shared" si="2"/>
        <v>1.0530000000000004</v>
      </c>
      <c r="E90" s="51">
        <f t="shared" si="3"/>
        <v>0.44782485647134329</v>
      </c>
    </row>
    <row r="91" spans="1:5">
      <c r="A91" s="82">
        <v>39715</v>
      </c>
      <c r="B91" s="73">
        <v>3.6085000000000003</v>
      </c>
      <c r="C91" s="69">
        <v>4.5659999999999998</v>
      </c>
      <c r="D91" s="73">
        <f t="shared" si="2"/>
        <v>0.95749999999999957</v>
      </c>
      <c r="E91" s="51">
        <f t="shared" si="3"/>
        <v>0.40460729670945123</v>
      </c>
    </row>
    <row r="92" spans="1:5">
      <c r="A92" s="82">
        <v>39716</v>
      </c>
      <c r="B92" s="73">
        <v>3.5620000000000003</v>
      </c>
      <c r="C92" s="69">
        <v>4.5380000000000003</v>
      </c>
      <c r="D92" s="73">
        <f t="shared" si="2"/>
        <v>0.97599999999999998</v>
      </c>
      <c r="E92" s="51">
        <f t="shared" si="3"/>
        <v>0.41323075084864735</v>
      </c>
    </row>
    <row r="93" spans="1:5">
      <c r="A93" s="82">
        <v>39717</v>
      </c>
      <c r="B93" s="73">
        <v>3.5009999999999999</v>
      </c>
      <c r="C93" s="69">
        <v>4.5265000000000004</v>
      </c>
      <c r="D93" s="73">
        <f t="shared" si="2"/>
        <v>1.0255000000000005</v>
      </c>
      <c r="E93" s="51">
        <f t="shared" si="3"/>
        <v>0.43574429887169125</v>
      </c>
    </row>
    <row r="94" spans="1:5">
      <c r="A94" s="82">
        <v>39720</v>
      </c>
      <c r="B94" s="73">
        <v>3.1360000000000001</v>
      </c>
      <c r="C94" s="69">
        <v>4.2610000000000001</v>
      </c>
      <c r="D94" s="73">
        <f t="shared" si="2"/>
        <v>1.125</v>
      </c>
      <c r="E94" s="51">
        <f t="shared" si="3"/>
        <v>0.47761750034332967</v>
      </c>
    </row>
    <row r="95" spans="1:5">
      <c r="A95" s="82">
        <v>39721</v>
      </c>
      <c r="B95" s="73">
        <v>3.4470000000000001</v>
      </c>
      <c r="C95" s="69">
        <v>4.492</v>
      </c>
      <c r="D95" s="73">
        <f t="shared" si="2"/>
        <v>1.0449999999999999</v>
      </c>
      <c r="E95" s="51">
        <f t="shared" si="3"/>
        <v>0.44434594220382917</v>
      </c>
    </row>
    <row r="96" spans="1:5">
      <c r="A96" s="82">
        <v>39722</v>
      </c>
      <c r="B96" s="73">
        <v>3.3810000000000002</v>
      </c>
      <c r="C96" s="69">
        <v>4.399</v>
      </c>
      <c r="D96" s="73">
        <f t="shared" si="2"/>
        <v>1.0179999999999998</v>
      </c>
      <c r="E96" s="51">
        <f t="shared" si="3"/>
        <v>0.43239259793853574</v>
      </c>
    </row>
    <row r="97" spans="1:5">
      <c r="A97" s="82">
        <v>39723</v>
      </c>
      <c r="B97" s="73">
        <v>3.2865000000000002</v>
      </c>
      <c r="C97" s="69">
        <v>4.3484999999999996</v>
      </c>
      <c r="D97" s="73">
        <f t="shared" si="2"/>
        <v>1.0619999999999994</v>
      </c>
      <c r="E97" s="51">
        <f t="shared" si="3"/>
        <v>0.45170183245584683</v>
      </c>
    </row>
    <row r="98" spans="1:5">
      <c r="A98" s="82">
        <v>39724</v>
      </c>
      <c r="B98" s="73">
        <v>3.0990000000000002</v>
      </c>
      <c r="C98" s="69">
        <v>4.2649999999999997</v>
      </c>
      <c r="D98" s="73">
        <f t="shared" si="2"/>
        <v>1.1659999999999995</v>
      </c>
      <c r="E98" s="51">
        <f t="shared" si="3"/>
        <v>0.49316159648659852</v>
      </c>
    </row>
    <row r="99" spans="1:5">
      <c r="A99" s="82">
        <v>39727</v>
      </c>
      <c r="B99" s="73">
        <v>2.8165</v>
      </c>
      <c r="C99" s="69">
        <v>4.0925000000000002</v>
      </c>
      <c r="D99" s="73">
        <f t="shared" si="2"/>
        <v>1.2760000000000002</v>
      </c>
      <c r="E99" s="51">
        <f t="shared" si="3"/>
        <v>0.52852545768005443</v>
      </c>
    </row>
    <row r="100" spans="1:5">
      <c r="A100" s="82">
        <v>39728</v>
      </c>
      <c r="B100" s="73">
        <v>2.7904999999999998</v>
      </c>
      <c r="C100" s="69">
        <v>4.125</v>
      </c>
      <c r="D100" s="73">
        <f t="shared" si="2"/>
        <v>1.3345000000000002</v>
      </c>
      <c r="E100" s="51">
        <f t="shared" si="3"/>
        <v>0.54295582807253784</v>
      </c>
    </row>
    <row r="101" spans="1:5">
      <c r="A101" s="82">
        <v>39729</v>
      </c>
      <c r="B101" s="73">
        <v>2.9370000000000003</v>
      </c>
      <c r="C101" s="69">
        <v>4.1795</v>
      </c>
      <c r="D101" s="73">
        <f t="shared" si="2"/>
        <v>1.2424999999999997</v>
      </c>
      <c r="E101" s="51">
        <f t="shared" si="3"/>
        <v>0.51882786232063038</v>
      </c>
    </row>
    <row r="102" spans="1:5">
      <c r="A102" s="82">
        <v>39730</v>
      </c>
      <c r="B102" s="73">
        <v>3.052</v>
      </c>
      <c r="C102" s="69">
        <v>4.3914999999999997</v>
      </c>
      <c r="D102" s="73">
        <f t="shared" si="2"/>
        <v>1.3394999999999997</v>
      </c>
      <c r="E102" s="51">
        <f t="shared" si="3"/>
        <v>0.54403392431052</v>
      </c>
    </row>
    <row r="103" spans="1:5">
      <c r="A103" s="82">
        <v>39731</v>
      </c>
      <c r="B103" s="73">
        <v>3.1219999999999999</v>
      </c>
      <c r="C103" s="69">
        <v>4.423</v>
      </c>
      <c r="D103" s="73">
        <f t="shared" si="2"/>
        <v>1.3010000000000002</v>
      </c>
      <c r="E103" s="51">
        <f t="shared" si="3"/>
        <v>0.53509435549942785</v>
      </c>
    </row>
    <row r="104" spans="1:5">
      <c r="A104" s="82">
        <v>39734</v>
      </c>
      <c r="B104" s="73">
        <v>3.0830000000000002</v>
      </c>
      <c r="C104" s="69">
        <v>4.5460000000000003</v>
      </c>
      <c r="D104" s="73">
        <f t="shared" si="2"/>
        <v>1.4630000000000001</v>
      </c>
      <c r="E104" s="51">
        <f t="shared" si="3"/>
        <v>0.56232456595776126</v>
      </c>
    </row>
    <row r="105" spans="1:5">
      <c r="A105" s="82">
        <v>39735</v>
      </c>
      <c r="B105" s="73">
        <v>3.1291000000000002</v>
      </c>
      <c r="C105" s="69">
        <v>4.66</v>
      </c>
      <c r="D105" s="73">
        <f t="shared" si="2"/>
        <v>1.5308999999999999</v>
      </c>
      <c r="E105" s="51">
        <f t="shared" si="3"/>
        <v>0.5652203919118971</v>
      </c>
    </row>
    <row r="106" spans="1:5">
      <c r="A106" s="82">
        <v>39736</v>
      </c>
      <c r="B106" s="73">
        <v>2.9750000000000001</v>
      </c>
      <c r="C106" s="69">
        <v>4.5354999999999999</v>
      </c>
      <c r="D106" s="73">
        <f t="shared" si="2"/>
        <v>1.5604999999999998</v>
      </c>
      <c r="E106" s="51">
        <f t="shared" si="3"/>
        <v>0.56484891338536614</v>
      </c>
    </row>
    <row r="107" spans="1:5">
      <c r="A107" s="82">
        <v>39737</v>
      </c>
      <c r="B107" s="73">
        <v>2.9794999999999998</v>
      </c>
      <c r="C107" s="69">
        <v>4.5460000000000003</v>
      </c>
      <c r="D107" s="73">
        <f t="shared" si="2"/>
        <v>1.5665000000000004</v>
      </c>
      <c r="E107" s="51">
        <f t="shared" si="3"/>
        <v>0.56465257616635134</v>
      </c>
    </row>
    <row r="108" spans="1:5">
      <c r="A108" s="82">
        <v>39738</v>
      </c>
      <c r="B108" s="73">
        <v>2.85</v>
      </c>
      <c r="C108" s="69">
        <v>4.468</v>
      </c>
      <c r="D108" s="73">
        <f t="shared" si="2"/>
        <v>1.6179999999999999</v>
      </c>
      <c r="E108" s="51">
        <f t="shared" si="3"/>
        <v>0.5612993972803918</v>
      </c>
    </row>
    <row r="109" spans="1:5">
      <c r="A109" s="82">
        <v>39741</v>
      </c>
      <c r="B109" s="73">
        <v>2.7880000000000003</v>
      </c>
      <c r="C109" s="69">
        <v>4.2874999999999996</v>
      </c>
      <c r="D109" s="73">
        <f t="shared" si="2"/>
        <v>1.4994999999999994</v>
      </c>
      <c r="E109" s="51">
        <f t="shared" si="3"/>
        <v>0.56452840062415421</v>
      </c>
    </row>
    <row r="110" spans="1:5">
      <c r="A110" s="82">
        <v>39742</v>
      </c>
      <c r="B110" s="73">
        <v>2.6604999999999999</v>
      </c>
      <c r="C110" s="69">
        <v>4.1505000000000001</v>
      </c>
      <c r="D110" s="73">
        <f t="shared" si="2"/>
        <v>1.4900000000000002</v>
      </c>
      <c r="E110" s="51">
        <f t="shared" si="3"/>
        <v>0.56409917574088975</v>
      </c>
    </row>
    <row r="111" spans="1:5">
      <c r="A111" s="82">
        <v>39743</v>
      </c>
      <c r="B111" s="73">
        <v>2.5975000000000001</v>
      </c>
      <c r="C111" s="69">
        <v>4.01</v>
      </c>
      <c r="D111" s="73">
        <f t="shared" si="2"/>
        <v>1.4124999999999996</v>
      </c>
      <c r="E111" s="51">
        <f t="shared" si="3"/>
        <v>0.55682873861142912</v>
      </c>
    </row>
    <row r="112" spans="1:5">
      <c r="A112" s="82">
        <v>39744</v>
      </c>
      <c r="B112" s="73">
        <v>2.7587000000000002</v>
      </c>
      <c r="C112" s="69">
        <v>4.1064999999999996</v>
      </c>
      <c r="D112" s="73">
        <f t="shared" si="2"/>
        <v>1.3477999999999994</v>
      </c>
      <c r="E112" s="51">
        <f t="shared" si="3"/>
        <v>0.54576781960485499</v>
      </c>
    </row>
    <row r="113" spans="1:5">
      <c r="A113" s="82">
        <v>39745</v>
      </c>
      <c r="B113" s="73">
        <v>2.7715000000000001</v>
      </c>
      <c r="C113" s="69">
        <v>4.1680000000000001</v>
      </c>
      <c r="D113" s="73">
        <f t="shared" si="2"/>
        <v>1.3965000000000001</v>
      </c>
      <c r="E113" s="51">
        <f t="shared" si="3"/>
        <v>0.55450623092032869</v>
      </c>
    </row>
    <row r="114" spans="1:5">
      <c r="A114" s="82">
        <v>39748</v>
      </c>
      <c r="B114" s="73">
        <v>2.7890000000000001</v>
      </c>
      <c r="C114" s="69">
        <v>4.1985000000000001</v>
      </c>
      <c r="D114" s="73">
        <f t="shared" si="2"/>
        <v>1.4095</v>
      </c>
      <c r="E114" s="51">
        <f t="shared" si="3"/>
        <v>0.55641430838094497</v>
      </c>
    </row>
    <row r="115" spans="1:5">
      <c r="A115" s="82">
        <v>39749</v>
      </c>
      <c r="B115" s="73">
        <v>2.8050000000000002</v>
      </c>
      <c r="C115" s="69">
        <v>4.3730000000000002</v>
      </c>
      <c r="D115" s="73">
        <f t="shared" si="2"/>
        <v>1.5680000000000001</v>
      </c>
      <c r="E115" s="51">
        <f t="shared" si="3"/>
        <v>0.56459712736248635</v>
      </c>
    </row>
    <row r="116" spans="1:5">
      <c r="A116" s="82">
        <v>39750</v>
      </c>
      <c r="B116" s="73">
        <v>2.6691000000000003</v>
      </c>
      <c r="C116" s="69">
        <v>4.3414999999999999</v>
      </c>
      <c r="D116" s="73">
        <f t="shared" si="2"/>
        <v>1.6723999999999997</v>
      </c>
      <c r="E116" s="51">
        <f t="shared" si="3"/>
        <v>0.55456314325552691</v>
      </c>
    </row>
    <row r="117" spans="1:5">
      <c r="A117" s="82">
        <v>39751</v>
      </c>
      <c r="B117" s="73">
        <v>2.7557999999999998</v>
      </c>
      <c r="C117" s="69">
        <v>4.4604999999999997</v>
      </c>
      <c r="D117" s="73">
        <f t="shared" si="2"/>
        <v>1.7046999999999999</v>
      </c>
      <c r="E117" s="51">
        <f t="shared" si="3"/>
        <v>0.54905638454862959</v>
      </c>
    </row>
    <row r="118" spans="1:5">
      <c r="A118" s="82">
        <v>39752</v>
      </c>
      <c r="B118" s="73">
        <v>2.7610000000000001</v>
      </c>
      <c r="C118" s="69">
        <v>4.4634999999999998</v>
      </c>
      <c r="D118" s="73">
        <f t="shared" si="2"/>
        <v>1.7024999999999997</v>
      </c>
      <c r="E118" s="51">
        <f t="shared" si="3"/>
        <v>0.5494662348898709</v>
      </c>
    </row>
    <row r="119" spans="1:5">
      <c r="A119" s="82">
        <v>39755</v>
      </c>
      <c r="B119" s="73">
        <v>2.694</v>
      </c>
      <c r="C119" s="69">
        <v>4.4450000000000003</v>
      </c>
      <c r="D119" s="73">
        <f t="shared" si="2"/>
        <v>1.7510000000000003</v>
      </c>
      <c r="E119" s="51">
        <f t="shared" si="3"/>
        <v>0.53928463914449898</v>
      </c>
    </row>
    <row r="120" spans="1:5">
      <c r="A120" s="82">
        <v>39756</v>
      </c>
      <c r="B120" s="73">
        <v>2.5145999999999997</v>
      </c>
      <c r="C120" s="69">
        <v>4.2160000000000002</v>
      </c>
      <c r="D120" s="73">
        <f t="shared" si="2"/>
        <v>1.7014000000000005</v>
      </c>
      <c r="E120" s="51">
        <f t="shared" si="3"/>
        <v>0.54966927211611305</v>
      </c>
    </row>
    <row r="121" spans="1:5">
      <c r="A121" s="82">
        <v>39757</v>
      </c>
      <c r="B121" s="73">
        <v>2.4060000000000001</v>
      </c>
      <c r="C121" s="69">
        <v>4.117</v>
      </c>
      <c r="D121" s="73">
        <f t="shared" si="2"/>
        <v>1.7109999999999999</v>
      </c>
      <c r="E121" s="51">
        <f t="shared" si="3"/>
        <v>0.5478549660687323</v>
      </c>
    </row>
    <row r="122" spans="1:5">
      <c r="A122" s="82">
        <v>39758</v>
      </c>
      <c r="B122" s="73">
        <v>2.3860000000000001</v>
      </c>
      <c r="C122" s="69">
        <v>4.1234999999999999</v>
      </c>
      <c r="D122" s="73">
        <f t="shared" si="2"/>
        <v>1.7374999999999998</v>
      </c>
      <c r="E122" s="51">
        <f t="shared" si="3"/>
        <v>0.54235673872584966</v>
      </c>
    </row>
    <row r="123" spans="1:5">
      <c r="A123" s="82">
        <v>39759</v>
      </c>
      <c r="B123" s="73">
        <v>2.4015</v>
      </c>
      <c r="C123" s="69">
        <v>4.2115</v>
      </c>
      <c r="D123" s="73">
        <f t="shared" si="2"/>
        <v>1.81</v>
      </c>
      <c r="E123" s="51">
        <f t="shared" si="3"/>
        <v>0.52380766199417672</v>
      </c>
    </row>
    <row r="124" spans="1:5">
      <c r="A124" s="82">
        <v>39762</v>
      </c>
      <c r="B124" s="73">
        <v>2.3130000000000002</v>
      </c>
      <c r="C124" s="69">
        <v>4.18</v>
      </c>
      <c r="D124" s="73">
        <f t="shared" si="2"/>
        <v>1.8669999999999995</v>
      </c>
      <c r="E124" s="51">
        <f t="shared" si="3"/>
        <v>0.50590874883157066</v>
      </c>
    </row>
    <row r="125" spans="1:5">
      <c r="A125" s="82">
        <v>39763</v>
      </c>
      <c r="B125" s="73">
        <v>2.3010000000000002</v>
      </c>
      <c r="C125" s="69">
        <v>4.1779999999999999</v>
      </c>
      <c r="D125" s="73">
        <f t="shared" si="2"/>
        <v>1.8769999999999998</v>
      </c>
      <c r="E125" s="51">
        <f t="shared" si="3"/>
        <v>0.50249422801137067</v>
      </c>
    </row>
    <row r="126" spans="1:5">
      <c r="A126" s="82">
        <v>39764</v>
      </c>
      <c r="B126" s="73">
        <v>2.2054999999999998</v>
      </c>
      <c r="C126" s="69">
        <v>4.0199999999999996</v>
      </c>
      <c r="D126" s="73">
        <f t="shared" si="2"/>
        <v>1.8144999999999998</v>
      </c>
      <c r="E126" s="51">
        <f t="shared" si="3"/>
        <v>0.52249573386294557</v>
      </c>
    </row>
    <row r="127" spans="1:5">
      <c r="A127" s="82">
        <v>39765</v>
      </c>
      <c r="B127" s="73">
        <v>2.3513999999999999</v>
      </c>
      <c r="C127" s="69">
        <v>4.1769999999999996</v>
      </c>
      <c r="D127" s="73">
        <f t="shared" si="2"/>
        <v>1.8255999999999997</v>
      </c>
      <c r="E127" s="51">
        <f t="shared" si="3"/>
        <v>0.51918343514127119</v>
      </c>
    </row>
    <row r="128" spans="1:5">
      <c r="A128" s="82">
        <v>39766</v>
      </c>
      <c r="B128" s="73">
        <v>2.3795000000000002</v>
      </c>
      <c r="C128" s="69">
        <v>4.0715000000000003</v>
      </c>
      <c r="D128" s="73">
        <f t="shared" si="2"/>
        <v>1.6920000000000002</v>
      </c>
      <c r="E128" s="51">
        <f t="shared" si="3"/>
        <v>0.55135275849806809</v>
      </c>
    </row>
    <row r="129" spans="1:5">
      <c r="A129" s="82">
        <v>39769</v>
      </c>
      <c r="B129" s="73">
        <v>2.2734999999999999</v>
      </c>
      <c r="C129" s="69">
        <v>3.9835000000000003</v>
      </c>
      <c r="D129" s="73">
        <f t="shared" si="2"/>
        <v>1.7100000000000004</v>
      </c>
      <c r="E129" s="51">
        <f t="shared" si="3"/>
        <v>0.54804840709636871</v>
      </c>
    </row>
    <row r="130" spans="1:5">
      <c r="A130" s="82">
        <v>39770</v>
      </c>
      <c r="B130" s="73">
        <v>2.2330000000000001</v>
      </c>
      <c r="C130" s="69">
        <v>3.8359999999999999</v>
      </c>
      <c r="D130" s="73">
        <f t="shared" si="2"/>
        <v>1.6029999999999998</v>
      </c>
      <c r="E130" s="51">
        <f t="shared" si="3"/>
        <v>0.5625830552742479</v>
      </c>
    </row>
    <row r="131" spans="1:5">
      <c r="A131" s="82">
        <v>39771</v>
      </c>
      <c r="B131" s="73">
        <v>2.1135000000000002</v>
      </c>
      <c r="C131" s="69">
        <v>3.5840000000000001</v>
      </c>
      <c r="D131" s="73">
        <f t="shared" si="2"/>
        <v>1.4704999999999999</v>
      </c>
      <c r="E131" s="51">
        <f t="shared" si="3"/>
        <v>0.56289957377686439</v>
      </c>
    </row>
    <row r="132" spans="1:5">
      <c r="A132" s="82">
        <v>39772</v>
      </c>
      <c r="B132" s="73">
        <v>1.9944999999999999</v>
      </c>
      <c r="C132" s="69">
        <v>3.1429999999999998</v>
      </c>
      <c r="D132" s="73">
        <f t="shared" si="2"/>
        <v>1.1484999999999999</v>
      </c>
      <c r="E132" s="51">
        <f t="shared" si="3"/>
        <v>0.48666681733208556</v>
      </c>
    </row>
    <row r="133" spans="1:5">
      <c r="A133" s="82">
        <v>39773</v>
      </c>
      <c r="B133" s="73">
        <v>2.1577999999999999</v>
      </c>
      <c r="C133" s="69">
        <v>3.4215</v>
      </c>
      <c r="D133" s="73">
        <f t="shared" ref="D133:D196" si="4">C133-B133</f>
        <v>1.2637</v>
      </c>
      <c r="E133" s="51">
        <f t="shared" ref="E133:E196" si="5">_xlfn.NORM.DIST(D133,$F$4, $G$4, FALSE)</f>
        <v>0.52508137388435372</v>
      </c>
    </row>
    <row r="134" spans="1:5">
      <c r="A134" s="82">
        <v>39776</v>
      </c>
      <c r="B134" s="73">
        <v>2.3264</v>
      </c>
      <c r="C134" s="69">
        <v>3.5445000000000002</v>
      </c>
      <c r="D134" s="73">
        <f t="shared" si="4"/>
        <v>1.2181000000000002</v>
      </c>
      <c r="E134" s="51">
        <f t="shared" si="5"/>
        <v>0.51115141462742797</v>
      </c>
    </row>
    <row r="135" spans="1:5">
      <c r="A135" s="82">
        <v>39777</v>
      </c>
      <c r="B135" s="73">
        <v>2.1524999999999999</v>
      </c>
      <c r="C135" s="69">
        <v>3.2534999999999998</v>
      </c>
      <c r="D135" s="73">
        <f t="shared" si="4"/>
        <v>1.101</v>
      </c>
      <c r="E135" s="51">
        <f t="shared" si="5"/>
        <v>0.46801348912570073</v>
      </c>
    </row>
    <row r="136" spans="1:5">
      <c r="A136" s="82">
        <v>39778</v>
      </c>
      <c r="B136" s="73">
        <v>2.133</v>
      </c>
      <c r="C136" s="69">
        <v>3.19</v>
      </c>
      <c r="D136" s="73">
        <f t="shared" si="4"/>
        <v>1.0569999999999999</v>
      </c>
      <c r="E136" s="51">
        <f t="shared" si="5"/>
        <v>0.44955285576674042</v>
      </c>
    </row>
    <row r="137" spans="1:5">
      <c r="A137" s="82">
        <v>39779</v>
      </c>
      <c r="B137" s="73">
        <v>2.1981999999999999</v>
      </c>
      <c r="C137" s="69">
        <v>3.3029999999999999</v>
      </c>
      <c r="D137" s="73">
        <f t="shared" si="4"/>
        <v>1.1048</v>
      </c>
      <c r="E137" s="51">
        <f t="shared" si="5"/>
        <v>0.46955733000105754</v>
      </c>
    </row>
    <row r="138" spans="1:5">
      <c r="A138" s="82">
        <v>39780</v>
      </c>
      <c r="B138" s="73">
        <v>2.0815000000000001</v>
      </c>
      <c r="C138" s="69">
        <v>3.1164999999999998</v>
      </c>
      <c r="D138" s="73">
        <f t="shared" si="4"/>
        <v>1.0349999999999997</v>
      </c>
      <c r="E138" s="51">
        <f t="shared" si="5"/>
        <v>0.43995578873236318</v>
      </c>
    </row>
    <row r="139" spans="1:5">
      <c r="A139" s="82">
        <v>39783</v>
      </c>
      <c r="B139" s="73">
        <v>2</v>
      </c>
      <c r="C139" s="69">
        <v>2.9449999999999998</v>
      </c>
      <c r="D139" s="73">
        <f t="shared" si="4"/>
        <v>0.94499999999999984</v>
      </c>
      <c r="E139" s="51">
        <f t="shared" si="5"/>
        <v>0.39872763849961801</v>
      </c>
    </row>
    <row r="140" spans="1:5">
      <c r="A140" s="82">
        <v>39784</v>
      </c>
      <c r="B140" s="73">
        <v>1.944</v>
      </c>
      <c r="C140" s="69">
        <v>2.8925000000000001</v>
      </c>
      <c r="D140" s="73">
        <f t="shared" si="4"/>
        <v>0.94850000000000012</v>
      </c>
      <c r="E140" s="51">
        <f t="shared" si="5"/>
        <v>0.40037793460440629</v>
      </c>
    </row>
    <row r="141" spans="1:5">
      <c r="A141" s="82">
        <v>39785</v>
      </c>
      <c r="B141" s="73">
        <v>1.974</v>
      </c>
      <c r="C141" s="69">
        <v>2.9449999999999998</v>
      </c>
      <c r="D141" s="73">
        <f t="shared" si="4"/>
        <v>0.97099999999999986</v>
      </c>
      <c r="E141" s="51">
        <f t="shared" si="5"/>
        <v>0.41090996267039265</v>
      </c>
    </row>
    <row r="142" spans="1:5">
      <c r="A142" s="82">
        <v>39786</v>
      </c>
      <c r="B142" s="73">
        <v>1.9990000000000001</v>
      </c>
      <c r="C142" s="69">
        <v>2.8784999999999998</v>
      </c>
      <c r="D142" s="73">
        <f t="shared" si="4"/>
        <v>0.87949999999999973</v>
      </c>
      <c r="E142" s="51">
        <f t="shared" si="5"/>
        <v>0.36739795416445775</v>
      </c>
    </row>
    <row r="143" spans="1:5">
      <c r="A143" s="82">
        <v>39787</v>
      </c>
      <c r="B143" s="73">
        <v>2.1579999999999999</v>
      </c>
      <c r="C143" s="69">
        <v>3.0114999999999998</v>
      </c>
      <c r="D143" s="73">
        <f t="shared" si="4"/>
        <v>0.85349999999999993</v>
      </c>
      <c r="E143" s="51">
        <f t="shared" si="5"/>
        <v>0.35480719184627896</v>
      </c>
    </row>
    <row r="144" spans="1:5">
      <c r="A144" s="82">
        <v>39790</v>
      </c>
      <c r="B144" s="73">
        <v>2.1135000000000002</v>
      </c>
      <c r="C144" s="69">
        <v>3.0005000000000002</v>
      </c>
      <c r="D144" s="73">
        <f t="shared" si="4"/>
        <v>0.88700000000000001</v>
      </c>
      <c r="E144" s="51">
        <f t="shared" si="5"/>
        <v>0.37101867374455172</v>
      </c>
    </row>
    <row r="145" spans="1:5">
      <c r="A145" s="82">
        <v>39791</v>
      </c>
      <c r="B145" s="73">
        <v>2.0065</v>
      </c>
      <c r="C145" s="69">
        <v>2.9415</v>
      </c>
      <c r="D145" s="73">
        <f t="shared" si="4"/>
        <v>0.93500000000000005</v>
      </c>
      <c r="E145" s="51">
        <f t="shared" si="5"/>
        <v>0.39399650391216168</v>
      </c>
    </row>
    <row r="146" spans="1:5">
      <c r="A146" s="82">
        <v>39792</v>
      </c>
      <c r="B146" s="73">
        <v>1.9275</v>
      </c>
      <c r="C146" s="69">
        <v>2.9198</v>
      </c>
      <c r="D146" s="73">
        <f t="shared" si="4"/>
        <v>0.99229999999999996</v>
      </c>
      <c r="E146" s="51">
        <f t="shared" si="5"/>
        <v>0.42074128395721289</v>
      </c>
    </row>
    <row r="147" spans="1:5">
      <c r="A147" s="82">
        <v>39793</v>
      </c>
      <c r="B147" s="73">
        <v>1.8129999999999999</v>
      </c>
      <c r="C147" s="69">
        <v>2.81</v>
      </c>
      <c r="D147" s="73">
        <f t="shared" si="4"/>
        <v>0.99700000000000011</v>
      </c>
      <c r="E147" s="51">
        <f t="shared" si="5"/>
        <v>0.42289024898582384</v>
      </c>
    </row>
    <row r="148" spans="1:5">
      <c r="A148" s="82">
        <v>39794</v>
      </c>
      <c r="B148" s="73">
        <v>1.8159999999999998</v>
      </c>
      <c r="C148" s="69">
        <v>2.7530000000000001</v>
      </c>
      <c r="D148" s="73">
        <f t="shared" si="4"/>
        <v>0.93700000000000028</v>
      </c>
      <c r="E148" s="51">
        <f t="shared" si="5"/>
        <v>0.39494456071329592</v>
      </c>
    </row>
    <row r="149" spans="1:5">
      <c r="A149" s="82">
        <v>39797</v>
      </c>
      <c r="B149" s="73">
        <v>1.7749999999999999</v>
      </c>
      <c r="C149" s="69">
        <v>2.7345000000000002</v>
      </c>
      <c r="D149" s="73">
        <f t="shared" si="4"/>
        <v>0.95950000000000024</v>
      </c>
      <c r="E149" s="51">
        <f t="shared" si="5"/>
        <v>0.40554425064710942</v>
      </c>
    </row>
    <row r="150" spans="1:5">
      <c r="A150" s="82">
        <v>39798</v>
      </c>
      <c r="B150" s="73">
        <v>1.514</v>
      </c>
      <c r="C150" s="69">
        <v>2.4135</v>
      </c>
      <c r="D150" s="73">
        <f t="shared" si="4"/>
        <v>0.89949999999999997</v>
      </c>
      <c r="E150" s="51">
        <f t="shared" si="5"/>
        <v>0.37703805514399591</v>
      </c>
    </row>
    <row r="151" spans="1:5">
      <c r="A151" s="82">
        <v>39799</v>
      </c>
      <c r="B151" s="73">
        <v>1.544</v>
      </c>
      <c r="C151" s="69">
        <v>2.3765000000000001</v>
      </c>
      <c r="D151" s="73">
        <f t="shared" si="4"/>
        <v>0.83250000000000002</v>
      </c>
      <c r="E151" s="51">
        <f t="shared" si="5"/>
        <v>0.34461187247742969</v>
      </c>
    </row>
    <row r="152" spans="1:5">
      <c r="A152" s="82">
        <v>39800</v>
      </c>
      <c r="B152" s="73">
        <v>1.5274999999999999</v>
      </c>
      <c r="C152" s="69">
        <v>2.3277999999999999</v>
      </c>
      <c r="D152" s="73">
        <f t="shared" si="4"/>
        <v>0.80030000000000001</v>
      </c>
      <c r="E152" s="51">
        <f t="shared" si="5"/>
        <v>0.32897900983701089</v>
      </c>
    </row>
    <row r="153" spans="1:5">
      <c r="A153" s="82">
        <v>39801</v>
      </c>
      <c r="B153" s="73">
        <v>1.5249999999999999</v>
      </c>
      <c r="C153" s="69">
        <v>2.3984999999999999</v>
      </c>
      <c r="D153" s="73">
        <f t="shared" si="4"/>
        <v>0.87349999999999994</v>
      </c>
      <c r="E153" s="51">
        <f t="shared" si="5"/>
        <v>0.36449720135952379</v>
      </c>
    </row>
    <row r="154" spans="1:5">
      <c r="A154" s="82">
        <v>39804</v>
      </c>
      <c r="B154" s="73">
        <v>1.6165</v>
      </c>
      <c r="C154" s="69">
        <v>2.5015000000000001</v>
      </c>
      <c r="D154" s="73">
        <f t="shared" si="4"/>
        <v>0.88500000000000001</v>
      </c>
      <c r="E154" s="51">
        <f t="shared" si="5"/>
        <v>0.37005375959374265</v>
      </c>
    </row>
    <row r="155" spans="1:5">
      <c r="A155" s="82">
        <v>39805</v>
      </c>
      <c r="B155" s="73">
        <v>1.5865</v>
      </c>
      <c r="C155" s="69">
        <v>2.5380000000000003</v>
      </c>
      <c r="D155" s="73">
        <f t="shared" si="4"/>
        <v>0.95150000000000023</v>
      </c>
      <c r="E155" s="51">
        <f t="shared" si="5"/>
        <v>0.40179004565037957</v>
      </c>
    </row>
    <row r="156" spans="1:5">
      <c r="A156" s="82">
        <v>39806</v>
      </c>
      <c r="B156" s="73">
        <v>1.5667</v>
      </c>
      <c r="C156" s="69">
        <v>2.5495000000000001</v>
      </c>
      <c r="D156" s="73">
        <f t="shared" si="4"/>
        <v>0.98280000000000012</v>
      </c>
      <c r="E156" s="51">
        <f t="shared" si="5"/>
        <v>0.41637453776955446</v>
      </c>
    </row>
    <row r="157" spans="1:5">
      <c r="A157" s="82">
        <v>39807</v>
      </c>
      <c r="B157" s="73">
        <v>1.5806</v>
      </c>
      <c r="C157" s="69">
        <v>2.5529999999999999</v>
      </c>
      <c r="D157" s="73">
        <f t="shared" si="4"/>
        <v>0.97239999999999993</v>
      </c>
      <c r="E157" s="51">
        <f t="shared" si="5"/>
        <v>0.41156054827748401</v>
      </c>
    </row>
    <row r="158" spans="1:5">
      <c r="A158" s="82">
        <v>39808</v>
      </c>
      <c r="B158" s="73">
        <v>1.5495000000000001</v>
      </c>
      <c r="C158" s="69">
        <v>2.5205000000000002</v>
      </c>
      <c r="D158" s="73">
        <f t="shared" si="4"/>
        <v>0.97100000000000009</v>
      </c>
      <c r="E158" s="51">
        <f t="shared" si="5"/>
        <v>0.41090996267039281</v>
      </c>
    </row>
    <row r="159" spans="1:5">
      <c r="A159" s="82">
        <v>39811</v>
      </c>
      <c r="B159" s="73">
        <v>1.45</v>
      </c>
      <c r="C159" s="69">
        <v>2.4809999999999999</v>
      </c>
      <c r="D159" s="73">
        <f t="shared" si="4"/>
        <v>1.0309999999999999</v>
      </c>
      <c r="E159" s="51">
        <f t="shared" si="5"/>
        <v>0.43818726678385728</v>
      </c>
    </row>
    <row r="160" spans="1:5">
      <c r="A160" s="82">
        <v>39812</v>
      </c>
      <c r="B160" s="73">
        <v>1.411</v>
      </c>
      <c r="C160" s="69">
        <v>2.444</v>
      </c>
      <c r="D160" s="73">
        <f t="shared" si="4"/>
        <v>1.0329999999999999</v>
      </c>
      <c r="E160" s="51">
        <f t="shared" si="5"/>
        <v>0.43907240009468079</v>
      </c>
    </row>
    <row r="161" spans="1:5">
      <c r="A161" s="82">
        <v>39813</v>
      </c>
      <c r="B161" s="73">
        <v>1.484</v>
      </c>
      <c r="C161" s="69">
        <v>2.5625</v>
      </c>
      <c r="D161" s="73">
        <f t="shared" si="4"/>
        <v>1.0785</v>
      </c>
      <c r="E161" s="51">
        <f t="shared" si="5"/>
        <v>0.45870325374112786</v>
      </c>
    </row>
    <row r="162" spans="1:5">
      <c r="A162" s="82">
        <v>39814</v>
      </c>
      <c r="B162" s="73">
        <v>1.484</v>
      </c>
      <c r="C162" s="69">
        <v>2.5649999999999999</v>
      </c>
      <c r="D162" s="73">
        <f t="shared" si="4"/>
        <v>1.081</v>
      </c>
      <c r="E162" s="51">
        <f t="shared" si="5"/>
        <v>0.45975158181679454</v>
      </c>
    </row>
    <row r="163" spans="1:5">
      <c r="A163" s="82">
        <v>39815</v>
      </c>
      <c r="B163" s="73">
        <v>1.6165</v>
      </c>
      <c r="C163" s="69">
        <v>2.7454999999999998</v>
      </c>
      <c r="D163" s="73">
        <f t="shared" si="4"/>
        <v>1.1289999999999998</v>
      </c>
      <c r="E163" s="51">
        <f t="shared" si="5"/>
        <v>0.4791833520616281</v>
      </c>
    </row>
    <row r="164" spans="1:5">
      <c r="A164" s="82">
        <v>39818</v>
      </c>
      <c r="B164" s="73">
        <v>1.5305</v>
      </c>
      <c r="C164" s="69">
        <v>2.8182999999999998</v>
      </c>
      <c r="D164" s="73">
        <f t="shared" si="4"/>
        <v>1.2877999999999998</v>
      </c>
      <c r="E164" s="51">
        <f t="shared" si="5"/>
        <v>0.53169898414215688</v>
      </c>
    </row>
    <row r="165" spans="1:5">
      <c r="A165" s="82">
        <v>39819</v>
      </c>
      <c r="B165" s="73">
        <v>1.47</v>
      </c>
      <c r="C165" s="69">
        <v>2.7235</v>
      </c>
      <c r="D165" s="73">
        <f t="shared" si="4"/>
        <v>1.2535000000000001</v>
      </c>
      <c r="E165" s="51">
        <f t="shared" si="5"/>
        <v>0.5221220507509261</v>
      </c>
    </row>
    <row r="166" spans="1:5">
      <c r="A166" s="82">
        <v>39820</v>
      </c>
      <c r="B166" s="73">
        <v>1.4429000000000001</v>
      </c>
      <c r="C166" s="69">
        <v>2.7050000000000001</v>
      </c>
      <c r="D166" s="73">
        <f t="shared" si="4"/>
        <v>1.2621</v>
      </c>
      <c r="E166" s="51">
        <f t="shared" si="5"/>
        <v>0.52462330494604292</v>
      </c>
    </row>
    <row r="167" spans="1:5">
      <c r="A167" s="82">
        <v>39821</v>
      </c>
      <c r="B167" s="73">
        <v>1.3948</v>
      </c>
      <c r="C167" s="69">
        <v>2.5884999999999998</v>
      </c>
      <c r="D167" s="73">
        <f t="shared" si="4"/>
        <v>1.1936999999999998</v>
      </c>
      <c r="E167" s="51">
        <f t="shared" si="5"/>
        <v>0.50298706228887169</v>
      </c>
    </row>
    <row r="168" spans="1:5">
      <c r="A168" s="82">
        <v>39822</v>
      </c>
      <c r="B168" s="73">
        <v>1.2934999999999999</v>
      </c>
      <c r="C168" s="69">
        <v>2.54</v>
      </c>
      <c r="D168" s="73">
        <f t="shared" si="4"/>
        <v>1.2465000000000002</v>
      </c>
      <c r="E168" s="51">
        <f t="shared" si="5"/>
        <v>0.52003795188690127</v>
      </c>
    </row>
    <row r="169" spans="1:5">
      <c r="A169" s="82">
        <v>39825</v>
      </c>
      <c r="B169" s="73">
        <v>1.2589999999999999</v>
      </c>
      <c r="C169" s="69">
        <v>2.4375</v>
      </c>
      <c r="D169" s="73">
        <f t="shared" si="4"/>
        <v>1.1785000000000001</v>
      </c>
      <c r="E169" s="51">
        <f t="shared" si="5"/>
        <v>0.49766637604558173</v>
      </c>
    </row>
    <row r="170" spans="1:5">
      <c r="A170" s="82">
        <v>39826</v>
      </c>
      <c r="B170" s="73">
        <v>1.2715000000000001</v>
      </c>
      <c r="C170" s="69">
        <v>2.4569999999999999</v>
      </c>
      <c r="D170" s="73">
        <f t="shared" si="4"/>
        <v>1.1854999999999998</v>
      </c>
      <c r="E170" s="51">
        <f t="shared" si="5"/>
        <v>0.50013847721484384</v>
      </c>
    </row>
    <row r="171" spans="1:5">
      <c r="A171" s="82">
        <v>39827</v>
      </c>
      <c r="B171" s="73">
        <v>1.2556</v>
      </c>
      <c r="C171" s="69">
        <v>2.3374999999999999</v>
      </c>
      <c r="D171" s="73">
        <f t="shared" si="4"/>
        <v>1.0818999999999999</v>
      </c>
      <c r="E171" s="51">
        <f t="shared" si="5"/>
        <v>0.46012815296289239</v>
      </c>
    </row>
    <row r="172" spans="1:5">
      <c r="A172" s="82">
        <v>39828</v>
      </c>
      <c r="B172" s="73">
        <v>1.3674999999999999</v>
      </c>
      <c r="C172" s="69">
        <v>2.371</v>
      </c>
      <c r="D172" s="73">
        <f t="shared" si="4"/>
        <v>1.0035000000000001</v>
      </c>
      <c r="E172" s="51">
        <f t="shared" si="5"/>
        <v>0.42584920274251148</v>
      </c>
    </row>
    <row r="173" spans="1:5">
      <c r="A173" s="82">
        <v>39829</v>
      </c>
      <c r="B173" s="73">
        <v>1.3214999999999999</v>
      </c>
      <c r="C173" s="69">
        <v>2.4590000000000001</v>
      </c>
      <c r="D173" s="73">
        <f t="shared" si="4"/>
        <v>1.1375000000000002</v>
      </c>
      <c r="E173" s="51">
        <f t="shared" si="5"/>
        <v>0.48247639824352839</v>
      </c>
    </row>
    <row r="174" spans="1:5">
      <c r="A174" s="82">
        <v>39832</v>
      </c>
      <c r="B174" s="73">
        <v>1.3176000000000001</v>
      </c>
      <c r="C174" s="69">
        <v>2.4279999999999999</v>
      </c>
      <c r="D174" s="73">
        <f t="shared" si="4"/>
        <v>1.1103999999999998</v>
      </c>
      <c r="E174" s="51">
        <f t="shared" si="5"/>
        <v>0.47181682263210684</v>
      </c>
    </row>
    <row r="175" spans="1:5">
      <c r="A175" s="82">
        <v>39833</v>
      </c>
      <c r="B175" s="73">
        <v>1.3277999999999999</v>
      </c>
      <c r="C175" s="69">
        <v>2.5089999999999999</v>
      </c>
      <c r="D175" s="73">
        <f t="shared" si="4"/>
        <v>1.1812</v>
      </c>
      <c r="E175" s="51">
        <f t="shared" si="5"/>
        <v>0.49862426019787753</v>
      </c>
    </row>
    <row r="176" spans="1:5">
      <c r="A176" s="82">
        <v>39834</v>
      </c>
      <c r="B176" s="73">
        <v>1.4413</v>
      </c>
      <c r="C176" s="69">
        <v>2.6515</v>
      </c>
      <c r="D176" s="73">
        <f t="shared" si="4"/>
        <v>1.2101999999999999</v>
      </c>
      <c r="E176" s="51">
        <f t="shared" si="5"/>
        <v>0.50856016462900056</v>
      </c>
    </row>
    <row r="177" spans="1:5">
      <c r="A177" s="82">
        <v>39835</v>
      </c>
      <c r="B177" s="73">
        <v>1.4139999999999999</v>
      </c>
      <c r="C177" s="69">
        <v>2.7395</v>
      </c>
      <c r="D177" s="73">
        <f t="shared" si="4"/>
        <v>1.3255000000000001</v>
      </c>
      <c r="E177" s="51">
        <f t="shared" si="5"/>
        <v>0.54095222029347445</v>
      </c>
    </row>
    <row r="178" spans="1:5">
      <c r="A178" s="82">
        <v>39836</v>
      </c>
      <c r="B178" s="73">
        <v>1.4550000000000001</v>
      </c>
      <c r="C178" s="69">
        <v>2.77</v>
      </c>
      <c r="D178" s="73">
        <f t="shared" si="4"/>
        <v>1.3149999999999999</v>
      </c>
      <c r="E178" s="51">
        <f t="shared" si="5"/>
        <v>0.53851334241105264</v>
      </c>
    </row>
    <row r="179" spans="1:5">
      <c r="A179" s="82">
        <v>39839</v>
      </c>
      <c r="B179" s="73">
        <v>1.5</v>
      </c>
      <c r="C179" s="69">
        <v>2.8410000000000002</v>
      </c>
      <c r="D179" s="73">
        <f t="shared" si="4"/>
        <v>1.3410000000000002</v>
      </c>
      <c r="E179" s="51">
        <f t="shared" si="5"/>
        <v>0.54435244339682209</v>
      </c>
    </row>
    <row r="180" spans="1:5">
      <c r="A180" s="82">
        <v>39840</v>
      </c>
      <c r="B180" s="73">
        <v>1.4359999999999999</v>
      </c>
      <c r="C180" s="69">
        <v>2.7389999999999999</v>
      </c>
      <c r="D180" s="73">
        <f t="shared" si="4"/>
        <v>1.3029999999999999</v>
      </c>
      <c r="E180" s="51">
        <f t="shared" si="5"/>
        <v>0.53559435146435386</v>
      </c>
    </row>
    <row r="181" spans="1:5">
      <c r="A181" s="82">
        <v>39841</v>
      </c>
      <c r="B181" s="73">
        <v>1.4727999999999999</v>
      </c>
      <c r="C181" s="69">
        <v>2.8824999999999998</v>
      </c>
      <c r="D181" s="73">
        <f t="shared" si="4"/>
        <v>1.4097</v>
      </c>
      <c r="E181" s="51">
        <f t="shared" si="5"/>
        <v>0.55644224022031163</v>
      </c>
    </row>
    <row r="182" spans="1:5">
      <c r="A182" s="82">
        <v>39842</v>
      </c>
      <c r="B182" s="73">
        <v>1.583</v>
      </c>
      <c r="C182" s="69">
        <v>3.0895000000000001</v>
      </c>
      <c r="D182" s="73">
        <f t="shared" si="4"/>
        <v>1.5065000000000002</v>
      </c>
      <c r="E182" s="51">
        <f t="shared" si="5"/>
        <v>0.56477940433028195</v>
      </c>
    </row>
    <row r="183" spans="1:5">
      <c r="A183" s="82">
        <v>39843</v>
      </c>
      <c r="B183" s="73">
        <v>1.6459999999999999</v>
      </c>
      <c r="C183" s="69">
        <v>3.0830000000000002</v>
      </c>
      <c r="D183" s="73">
        <f t="shared" si="4"/>
        <v>1.4370000000000003</v>
      </c>
      <c r="E183" s="51">
        <f t="shared" si="5"/>
        <v>0.55984611216488089</v>
      </c>
    </row>
    <row r="184" spans="1:5">
      <c r="A184" s="82">
        <v>39846</v>
      </c>
      <c r="B184" s="73">
        <v>1.6149</v>
      </c>
      <c r="C184" s="69">
        <v>2.948</v>
      </c>
      <c r="D184" s="73">
        <f t="shared" si="4"/>
        <v>1.3331</v>
      </c>
      <c r="E184" s="51">
        <f t="shared" si="5"/>
        <v>0.54264946407586723</v>
      </c>
    </row>
    <row r="185" spans="1:5">
      <c r="A185" s="82">
        <v>39847</v>
      </c>
      <c r="B185" s="73">
        <v>1.6619999999999999</v>
      </c>
      <c r="C185" s="69">
        <v>3.1070000000000002</v>
      </c>
      <c r="D185" s="73">
        <f t="shared" si="4"/>
        <v>1.4450000000000003</v>
      </c>
      <c r="E185" s="51">
        <f t="shared" si="5"/>
        <v>0.56068857847615206</v>
      </c>
    </row>
    <row r="186" spans="1:5">
      <c r="A186" s="82">
        <v>39848</v>
      </c>
      <c r="B186" s="73">
        <v>1.6735</v>
      </c>
      <c r="C186" s="69">
        <v>3.1680000000000001</v>
      </c>
      <c r="D186" s="73">
        <f t="shared" si="4"/>
        <v>1.4945000000000002</v>
      </c>
      <c r="E186" s="51">
        <f t="shared" si="5"/>
        <v>0.56431519583889733</v>
      </c>
    </row>
    <row r="187" spans="1:5">
      <c r="A187" s="82">
        <v>39849</v>
      </c>
      <c r="B187" s="73">
        <v>1.6305000000000001</v>
      </c>
      <c r="C187" s="69">
        <v>3.1604999999999999</v>
      </c>
      <c r="D187" s="73">
        <f t="shared" si="4"/>
        <v>1.5299999999999998</v>
      </c>
      <c r="E187" s="51">
        <f t="shared" si="5"/>
        <v>0.56521611811408745</v>
      </c>
    </row>
    <row r="188" spans="1:5">
      <c r="A188" s="82">
        <v>39850</v>
      </c>
      <c r="B188" s="73">
        <v>1.5994999999999999</v>
      </c>
      <c r="C188" s="69">
        <v>3.2134999999999998</v>
      </c>
      <c r="D188" s="73">
        <f t="shared" si="4"/>
        <v>1.6139999999999999</v>
      </c>
      <c r="E188" s="51">
        <f t="shared" si="5"/>
        <v>0.56166622326499294</v>
      </c>
    </row>
    <row r="189" spans="1:5">
      <c r="A189" s="82">
        <v>39853</v>
      </c>
      <c r="B189" s="73">
        <v>1.6065</v>
      </c>
      <c r="C189" s="69">
        <v>3.2174999999999998</v>
      </c>
      <c r="D189" s="73">
        <f t="shared" si="4"/>
        <v>1.6109999999999998</v>
      </c>
      <c r="E189" s="51">
        <f t="shared" si="5"/>
        <v>0.56192965592961563</v>
      </c>
    </row>
    <row r="190" spans="1:5">
      <c r="A190" s="82">
        <v>39854</v>
      </c>
      <c r="B190" s="73">
        <v>1.591</v>
      </c>
      <c r="C190" s="69">
        <v>3.0819999999999999</v>
      </c>
      <c r="D190" s="73">
        <f t="shared" si="4"/>
        <v>1.4909999999999999</v>
      </c>
      <c r="E190" s="51">
        <f t="shared" si="5"/>
        <v>0.56414915485552519</v>
      </c>
    </row>
    <row r="191" spans="1:5">
      <c r="A191" s="82">
        <v>39855</v>
      </c>
      <c r="B191" s="73">
        <v>1.5550000000000002</v>
      </c>
      <c r="C191" s="69">
        <v>3.0034999999999998</v>
      </c>
      <c r="D191" s="73">
        <f t="shared" si="4"/>
        <v>1.4484999999999997</v>
      </c>
      <c r="E191" s="51">
        <f t="shared" si="5"/>
        <v>0.56103489068701584</v>
      </c>
    </row>
    <row r="192" spans="1:5">
      <c r="A192" s="82">
        <v>39856</v>
      </c>
      <c r="B192" s="73">
        <v>1.5590000000000002</v>
      </c>
      <c r="C192" s="69">
        <v>3.0127999999999999</v>
      </c>
      <c r="D192" s="73">
        <f t="shared" si="4"/>
        <v>1.4537999999999998</v>
      </c>
      <c r="E192" s="51">
        <f t="shared" si="5"/>
        <v>0.56153342650335347</v>
      </c>
    </row>
    <row r="193" spans="1:5">
      <c r="A193" s="82">
        <v>39857</v>
      </c>
      <c r="B193" s="73">
        <v>1.6456</v>
      </c>
      <c r="C193" s="69">
        <v>3.141</v>
      </c>
      <c r="D193" s="73">
        <f t="shared" si="4"/>
        <v>1.4954000000000001</v>
      </c>
      <c r="E193" s="51">
        <f t="shared" si="5"/>
        <v>0.56435565690052525</v>
      </c>
    </row>
    <row r="194" spans="1:5">
      <c r="A194" s="82">
        <v>39860</v>
      </c>
      <c r="B194" s="73">
        <v>1.6419000000000001</v>
      </c>
      <c r="C194" s="69">
        <v>3.1240000000000001</v>
      </c>
      <c r="D194" s="73">
        <f t="shared" si="4"/>
        <v>1.4821</v>
      </c>
      <c r="E194" s="51">
        <f t="shared" si="5"/>
        <v>0.56366471762749992</v>
      </c>
    </row>
    <row r="195" spans="1:5">
      <c r="A195" s="82">
        <v>39861</v>
      </c>
      <c r="B195" s="73">
        <v>1.5678000000000001</v>
      </c>
      <c r="C195" s="69">
        <v>2.9430000000000001</v>
      </c>
      <c r="D195" s="73">
        <f t="shared" si="4"/>
        <v>1.3752</v>
      </c>
      <c r="E195" s="51">
        <f t="shared" si="5"/>
        <v>0.55098987288351908</v>
      </c>
    </row>
    <row r="196" spans="1:5">
      <c r="A196" s="82">
        <v>39862</v>
      </c>
      <c r="B196" s="73">
        <v>1.5954999999999999</v>
      </c>
      <c r="C196" s="69">
        <v>3.032</v>
      </c>
      <c r="D196" s="73">
        <f t="shared" si="4"/>
        <v>1.4365000000000001</v>
      </c>
      <c r="E196" s="51">
        <f t="shared" si="5"/>
        <v>0.5597911121847583</v>
      </c>
    </row>
    <row r="197" spans="1:5">
      <c r="A197" s="82">
        <v>39863</v>
      </c>
      <c r="B197" s="73">
        <v>1.6234999999999999</v>
      </c>
      <c r="C197" s="69">
        <v>3.109</v>
      </c>
      <c r="D197" s="73">
        <f t="shared" ref="D197:D260" si="6">C197-B197</f>
        <v>1.4855</v>
      </c>
      <c r="E197" s="51">
        <f t="shared" ref="E197:E260" si="7">_xlfn.NORM.DIST(D197,$F$4, $G$4, FALSE)</f>
        <v>0.56386031736183084</v>
      </c>
    </row>
    <row r="198" spans="1:5">
      <c r="A198" s="82">
        <v>39864</v>
      </c>
      <c r="B198" s="73">
        <v>1.5899999999999999</v>
      </c>
      <c r="C198" s="69">
        <v>3.0390000000000001</v>
      </c>
      <c r="D198" s="73">
        <f t="shared" si="6"/>
        <v>1.4490000000000003</v>
      </c>
      <c r="E198" s="51">
        <f t="shared" si="7"/>
        <v>0.5610832550148025</v>
      </c>
    </row>
    <row r="199" spans="1:5">
      <c r="A199" s="82">
        <v>39867</v>
      </c>
      <c r="B199" s="73">
        <v>1.5563</v>
      </c>
      <c r="C199" s="69">
        <v>3.008</v>
      </c>
      <c r="D199" s="73">
        <f t="shared" si="6"/>
        <v>1.4517</v>
      </c>
      <c r="E199" s="51">
        <f t="shared" si="7"/>
        <v>0.56133962656861836</v>
      </c>
    </row>
    <row r="200" spans="1:5">
      <c r="A200" s="82">
        <v>39868</v>
      </c>
      <c r="B200" s="73">
        <v>1.6175000000000002</v>
      </c>
      <c r="C200" s="69">
        <v>3.0510000000000002</v>
      </c>
      <c r="D200" s="73">
        <f t="shared" si="6"/>
        <v>1.4335</v>
      </c>
      <c r="E200" s="51">
        <f t="shared" si="7"/>
        <v>0.55945532979194434</v>
      </c>
    </row>
    <row r="201" spans="1:5">
      <c r="A201" s="82">
        <v>39869</v>
      </c>
      <c r="B201" s="73">
        <v>1.7149999999999999</v>
      </c>
      <c r="C201" s="69">
        <v>3.2435</v>
      </c>
      <c r="D201" s="73">
        <f t="shared" si="6"/>
        <v>1.5285000000000002</v>
      </c>
      <c r="E201" s="51">
        <f t="shared" si="7"/>
        <v>0.56520695294163559</v>
      </c>
    </row>
    <row r="202" spans="1:5">
      <c r="A202" s="82">
        <v>39870</v>
      </c>
      <c r="B202" s="73">
        <v>1.7130000000000001</v>
      </c>
      <c r="C202" s="69">
        <v>3.3029999999999999</v>
      </c>
      <c r="D202" s="73">
        <f t="shared" si="6"/>
        <v>1.5899999999999999</v>
      </c>
      <c r="E202" s="51">
        <f t="shared" si="7"/>
        <v>0.5634920285812659</v>
      </c>
    </row>
    <row r="203" spans="1:5">
      <c r="A203" s="82">
        <v>39871</v>
      </c>
      <c r="B203" s="73">
        <v>1.669</v>
      </c>
      <c r="C203" s="69">
        <v>3.3290000000000002</v>
      </c>
      <c r="D203" s="73">
        <f t="shared" si="6"/>
        <v>1.6600000000000001</v>
      </c>
      <c r="E203" s="51">
        <f t="shared" si="7"/>
        <v>0.55638222001491544</v>
      </c>
    </row>
    <row r="204" spans="1:5">
      <c r="A204" s="82">
        <v>39874</v>
      </c>
      <c r="B204" s="73">
        <v>1.577</v>
      </c>
      <c r="C204" s="69">
        <v>3.1949999999999998</v>
      </c>
      <c r="D204" s="73">
        <f t="shared" si="6"/>
        <v>1.6179999999999999</v>
      </c>
      <c r="E204" s="51">
        <f t="shared" si="7"/>
        <v>0.5612993972803918</v>
      </c>
    </row>
    <row r="205" spans="1:5">
      <c r="A205" s="82">
        <v>39875</v>
      </c>
      <c r="B205" s="73">
        <v>1.575</v>
      </c>
      <c r="C205" s="69">
        <v>3.1869999999999998</v>
      </c>
      <c r="D205" s="73">
        <f t="shared" si="6"/>
        <v>1.6119999999999999</v>
      </c>
      <c r="E205" s="51">
        <f t="shared" si="7"/>
        <v>0.5618429591421249</v>
      </c>
    </row>
    <row r="206" spans="1:5">
      <c r="A206" s="82">
        <v>39876</v>
      </c>
      <c r="B206" s="73">
        <v>1.663</v>
      </c>
      <c r="C206" s="69">
        <v>3.2725</v>
      </c>
      <c r="D206" s="73">
        <f t="shared" si="6"/>
        <v>1.6094999999999999</v>
      </c>
      <c r="E206" s="51">
        <f t="shared" si="7"/>
        <v>0.56205761070708449</v>
      </c>
    </row>
    <row r="207" spans="1:5">
      <c r="A207" s="82">
        <v>39877</v>
      </c>
      <c r="B207" s="73">
        <v>1.6475</v>
      </c>
      <c r="C207" s="69">
        <v>3.0859999999999999</v>
      </c>
      <c r="D207" s="73">
        <f t="shared" si="6"/>
        <v>1.4384999999999999</v>
      </c>
      <c r="E207" s="51">
        <f t="shared" si="7"/>
        <v>0.56000945830738247</v>
      </c>
    </row>
    <row r="208" spans="1:5">
      <c r="A208" s="82">
        <v>39878</v>
      </c>
      <c r="B208" s="73">
        <v>1.7290000000000001</v>
      </c>
      <c r="C208" s="69">
        <v>3.1219999999999999</v>
      </c>
      <c r="D208" s="73">
        <f t="shared" si="6"/>
        <v>1.3929999999999998</v>
      </c>
      <c r="E208" s="51">
        <f t="shared" si="7"/>
        <v>0.55396152654533426</v>
      </c>
    </row>
    <row r="209" spans="1:5">
      <c r="A209" s="82">
        <v>39881</v>
      </c>
      <c r="B209" s="73">
        <v>1.7645</v>
      </c>
      <c r="C209" s="69">
        <v>3.1095000000000002</v>
      </c>
      <c r="D209" s="73">
        <f t="shared" si="6"/>
        <v>1.3450000000000002</v>
      </c>
      <c r="E209" s="51">
        <f t="shared" si="7"/>
        <v>0.54519070109637902</v>
      </c>
    </row>
    <row r="210" spans="1:5">
      <c r="A210" s="82">
        <v>39882</v>
      </c>
      <c r="B210" s="73">
        <v>1.7810000000000001</v>
      </c>
      <c r="C210" s="69">
        <v>3.2349999999999999</v>
      </c>
      <c r="D210" s="73">
        <f t="shared" si="6"/>
        <v>1.4539999999999997</v>
      </c>
      <c r="E210" s="51">
        <f t="shared" si="7"/>
        <v>0.56155162786335078</v>
      </c>
    </row>
    <row r="211" spans="1:5">
      <c r="A211" s="82">
        <v>39883</v>
      </c>
      <c r="B211" s="73">
        <v>1.716</v>
      </c>
      <c r="C211" s="69">
        <v>3.1040000000000001</v>
      </c>
      <c r="D211" s="73">
        <f t="shared" si="6"/>
        <v>1.3880000000000001</v>
      </c>
      <c r="E211" s="51">
        <f t="shared" si="7"/>
        <v>0.55316070902194137</v>
      </c>
    </row>
    <row r="212" spans="1:5">
      <c r="A212" s="82">
        <v>39884</v>
      </c>
      <c r="B212" s="73">
        <v>1.673</v>
      </c>
      <c r="C212" s="69">
        <v>3.0390000000000001</v>
      </c>
      <c r="D212" s="73">
        <f t="shared" si="6"/>
        <v>1.3660000000000001</v>
      </c>
      <c r="E212" s="51">
        <f t="shared" si="7"/>
        <v>0.54932324436583135</v>
      </c>
    </row>
    <row r="213" spans="1:5">
      <c r="A213" s="82">
        <v>39885</v>
      </c>
      <c r="B213" s="73">
        <v>1.6501999999999999</v>
      </c>
      <c r="C213" s="69">
        <v>3.1230000000000002</v>
      </c>
      <c r="D213" s="73">
        <f t="shared" si="6"/>
        <v>1.4728000000000003</v>
      </c>
      <c r="E213" s="51">
        <f t="shared" si="7"/>
        <v>0.56306328891888613</v>
      </c>
    </row>
    <row r="214" spans="1:5">
      <c r="A214" s="82">
        <v>39888</v>
      </c>
      <c r="B214" s="73">
        <v>1.6935</v>
      </c>
      <c r="C214" s="69">
        <v>3.1659999999999999</v>
      </c>
      <c r="D214" s="73">
        <f t="shared" si="6"/>
        <v>1.4724999999999999</v>
      </c>
      <c r="E214" s="51">
        <f t="shared" si="7"/>
        <v>0.56304227114025984</v>
      </c>
    </row>
    <row r="215" spans="1:5">
      <c r="A215" s="82">
        <v>39889</v>
      </c>
      <c r="B215" s="73">
        <v>1.708</v>
      </c>
      <c r="C215" s="69">
        <v>3.2235</v>
      </c>
      <c r="D215" s="73">
        <f t="shared" si="6"/>
        <v>1.5155000000000001</v>
      </c>
      <c r="E215" s="51">
        <f t="shared" si="7"/>
        <v>0.56502061863588293</v>
      </c>
    </row>
    <row r="216" spans="1:5">
      <c r="A216" s="82">
        <v>39890</v>
      </c>
      <c r="B216" s="73">
        <v>1.456</v>
      </c>
      <c r="C216" s="69">
        <v>2.8380000000000001</v>
      </c>
      <c r="D216" s="73">
        <f t="shared" si="6"/>
        <v>1.3820000000000001</v>
      </c>
      <c r="E216" s="51">
        <f t="shared" si="7"/>
        <v>0.55216467758767529</v>
      </c>
    </row>
    <row r="217" spans="1:5">
      <c r="A217" s="82">
        <v>39891</v>
      </c>
      <c r="B217" s="73">
        <v>1.4962</v>
      </c>
      <c r="C217" s="69">
        <v>2.9119999999999999</v>
      </c>
      <c r="D217" s="73">
        <f t="shared" si="6"/>
        <v>1.4157999999999999</v>
      </c>
      <c r="E217" s="51">
        <f t="shared" si="7"/>
        <v>0.55727333986198058</v>
      </c>
    </row>
    <row r="218" spans="1:5">
      <c r="A218" s="82">
        <v>39892</v>
      </c>
      <c r="B218" s="73">
        <v>1.5106000000000002</v>
      </c>
      <c r="C218" s="69">
        <v>2.9474999999999998</v>
      </c>
      <c r="D218" s="73">
        <f t="shared" si="6"/>
        <v>1.4368999999999996</v>
      </c>
      <c r="E218" s="51">
        <f t="shared" si="7"/>
        <v>0.55983513421250686</v>
      </c>
    </row>
    <row r="219" spans="1:5">
      <c r="A219" s="82">
        <v>39895</v>
      </c>
      <c r="B219" s="73">
        <v>1.4955000000000001</v>
      </c>
      <c r="C219" s="69">
        <v>2.9279999999999999</v>
      </c>
      <c r="D219" s="73">
        <f t="shared" si="6"/>
        <v>1.4324999999999999</v>
      </c>
      <c r="E219" s="51">
        <f t="shared" si="7"/>
        <v>0.55934120147704947</v>
      </c>
    </row>
    <row r="220" spans="1:5">
      <c r="A220" s="82">
        <v>39896</v>
      </c>
      <c r="B220" s="73">
        <v>1.5089000000000001</v>
      </c>
      <c r="C220" s="69">
        <v>2.9420000000000002</v>
      </c>
      <c r="D220" s="73">
        <f t="shared" si="6"/>
        <v>1.4331</v>
      </c>
      <c r="E220" s="51">
        <f t="shared" si="7"/>
        <v>0.55940981042499205</v>
      </c>
    </row>
    <row r="221" spans="1:5">
      <c r="A221" s="82">
        <v>39897</v>
      </c>
      <c r="B221" s="73">
        <v>1.5375999999999999</v>
      </c>
      <c r="C221" s="69">
        <v>3.0085000000000002</v>
      </c>
      <c r="D221" s="73">
        <f t="shared" si="6"/>
        <v>1.4709000000000003</v>
      </c>
      <c r="E221" s="51">
        <f t="shared" si="7"/>
        <v>0.5629284719579557</v>
      </c>
    </row>
    <row r="222" spans="1:5">
      <c r="A222" s="82">
        <v>39898</v>
      </c>
      <c r="B222" s="73">
        <v>1.4915</v>
      </c>
      <c r="C222" s="69">
        <v>2.9412000000000003</v>
      </c>
      <c r="D222" s="73">
        <f t="shared" si="6"/>
        <v>1.4497000000000002</v>
      </c>
      <c r="E222" s="51">
        <f t="shared" si="7"/>
        <v>0.5611504989742927</v>
      </c>
    </row>
    <row r="223" spans="1:5">
      <c r="A223" s="82">
        <v>39899</v>
      </c>
      <c r="B223" s="73">
        <v>1.454</v>
      </c>
      <c r="C223" s="69">
        <v>2.9529000000000001</v>
      </c>
      <c r="D223" s="73">
        <f t="shared" si="6"/>
        <v>1.4989000000000001</v>
      </c>
      <c r="E223" s="51">
        <f t="shared" si="7"/>
        <v>0.56450430757938097</v>
      </c>
    </row>
    <row r="224" spans="1:5">
      <c r="A224" s="82">
        <v>39902</v>
      </c>
      <c r="B224" s="73">
        <v>1.3985000000000001</v>
      </c>
      <c r="C224" s="69">
        <v>2.8940000000000001</v>
      </c>
      <c r="D224" s="73">
        <f t="shared" si="6"/>
        <v>1.4955000000000001</v>
      </c>
      <c r="E224" s="51">
        <f t="shared" si="7"/>
        <v>0.56436009610910054</v>
      </c>
    </row>
    <row r="225" spans="1:5">
      <c r="A225" s="82">
        <v>39903</v>
      </c>
      <c r="B225" s="73">
        <v>1.38</v>
      </c>
      <c r="C225" s="69">
        <v>2.8635000000000002</v>
      </c>
      <c r="D225" s="73">
        <f t="shared" si="6"/>
        <v>1.4835000000000003</v>
      </c>
      <c r="E225" s="51">
        <f t="shared" si="7"/>
        <v>0.56374683478237109</v>
      </c>
    </row>
    <row r="226" spans="1:5">
      <c r="A226" s="82">
        <v>39904</v>
      </c>
      <c r="B226" s="73">
        <v>1.389</v>
      </c>
      <c r="C226" s="69">
        <v>2.8624999999999998</v>
      </c>
      <c r="D226" s="73">
        <f t="shared" si="6"/>
        <v>1.4734999999999998</v>
      </c>
      <c r="E226" s="51">
        <f t="shared" si="7"/>
        <v>0.56311193782224267</v>
      </c>
    </row>
    <row r="227" spans="1:5">
      <c r="A227" s="82">
        <v>39905</v>
      </c>
      <c r="B227" s="73">
        <v>1.4445000000000001</v>
      </c>
      <c r="C227" s="69">
        <v>2.948</v>
      </c>
      <c r="D227" s="73">
        <f t="shared" si="6"/>
        <v>1.5034999999999998</v>
      </c>
      <c r="E227" s="51">
        <f t="shared" si="7"/>
        <v>0.56467861872704794</v>
      </c>
    </row>
    <row r="228" spans="1:5">
      <c r="A228" s="82">
        <v>39906</v>
      </c>
      <c r="B228" s="73">
        <v>1.5230000000000001</v>
      </c>
      <c r="C228" s="69">
        <v>3.0716999999999999</v>
      </c>
      <c r="D228" s="73">
        <f t="shared" si="6"/>
        <v>1.5486999999999997</v>
      </c>
      <c r="E228" s="51">
        <f t="shared" si="7"/>
        <v>0.56511609541862384</v>
      </c>
    </row>
    <row r="229" spans="1:5">
      <c r="A229" s="82">
        <v>39909</v>
      </c>
      <c r="B229" s="73">
        <v>1.55</v>
      </c>
      <c r="C229" s="69">
        <v>3.1337999999999999</v>
      </c>
      <c r="D229" s="73">
        <f t="shared" si="6"/>
        <v>1.5837999999999999</v>
      </c>
      <c r="E229" s="51">
        <f t="shared" si="7"/>
        <v>0.56385868287755936</v>
      </c>
    </row>
    <row r="230" spans="1:5">
      <c r="A230" s="82">
        <v>39910</v>
      </c>
      <c r="B230" s="73">
        <v>1.514</v>
      </c>
      <c r="C230" s="69">
        <v>3.1230000000000002</v>
      </c>
      <c r="D230" s="73">
        <f t="shared" si="6"/>
        <v>1.6090000000000002</v>
      </c>
      <c r="E230" s="51">
        <f t="shared" si="7"/>
        <v>0.56209970460228498</v>
      </c>
    </row>
    <row r="231" spans="1:5">
      <c r="A231" s="82">
        <v>39911</v>
      </c>
      <c r="B231" s="73">
        <v>1.496</v>
      </c>
      <c r="C231" s="69">
        <v>3.0638000000000001</v>
      </c>
      <c r="D231" s="73">
        <f t="shared" si="6"/>
        <v>1.5678000000000001</v>
      </c>
      <c r="E231" s="51">
        <f t="shared" si="7"/>
        <v>0.56460466755994532</v>
      </c>
    </row>
    <row r="232" spans="1:5">
      <c r="A232" s="82">
        <v>39912</v>
      </c>
      <c r="B232" s="73">
        <v>1.5122</v>
      </c>
      <c r="C232" s="69">
        <v>3.1194999999999999</v>
      </c>
      <c r="D232" s="73">
        <f t="shared" si="6"/>
        <v>1.6073</v>
      </c>
      <c r="E232" s="51">
        <f t="shared" si="7"/>
        <v>0.56224073689394394</v>
      </c>
    </row>
    <row r="233" spans="1:5">
      <c r="A233" s="82">
        <v>39913</v>
      </c>
      <c r="B233" s="73">
        <v>1.5108999999999999</v>
      </c>
      <c r="C233" s="69">
        <v>3.0709</v>
      </c>
      <c r="D233" s="73">
        <f t="shared" si="6"/>
        <v>1.56</v>
      </c>
      <c r="E233" s="51">
        <f t="shared" si="7"/>
        <v>0.56486343532638528</v>
      </c>
    </row>
    <row r="234" spans="1:5">
      <c r="A234" s="82">
        <v>39916</v>
      </c>
      <c r="B234" s="73">
        <v>1.4598</v>
      </c>
      <c r="C234" s="69">
        <v>3.0590000000000002</v>
      </c>
      <c r="D234" s="73">
        <f t="shared" si="6"/>
        <v>1.5992000000000002</v>
      </c>
      <c r="E234" s="51">
        <f t="shared" si="7"/>
        <v>0.56286835345446906</v>
      </c>
    </row>
    <row r="235" spans="1:5">
      <c r="A235" s="82">
        <v>39917</v>
      </c>
      <c r="B235" s="73">
        <v>1.4245000000000001</v>
      </c>
      <c r="C235" s="69">
        <v>2.9664999999999999</v>
      </c>
      <c r="D235" s="73">
        <f t="shared" si="6"/>
        <v>1.5419999999999998</v>
      </c>
      <c r="E235" s="51">
        <f t="shared" si="7"/>
        <v>0.56519753791323313</v>
      </c>
    </row>
    <row r="236" spans="1:5">
      <c r="A236" s="82">
        <v>39918</v>
      </c>
      <c r="B236" s="73">
        <v>1.4088000000000001</v>
      </c>
      <c r="C236" s="69">
        <v>2.9290000000000003</v>
      </c>
      <c r="D236" s="73">
        <f t="shared" si="6"/>
        <v>1.5202000000000002</v>
      </c>
      <c r="E236" s="51">
        <f t="shared" si="7"/>
        <v>0.56511010432338882</v>
      </c>
    </row>
    <row r="237" spans="1:5">
      <c r="A237" s="82">
        <v>39919</v>
      </c>
      <c r="B237" s="73">
        <v>1.4764999999999999</v>
      </c>
      <c r="C237" s="69">
        <v>2.9878</v>
      </c>
      <c r="D237" s="73">
        <f t="shared" si="6"/>
        <v>1.5113000000000001</v>
      </c>
      <c r="E237" s="51">
        <f t="shared" si="7"/>
        <v>0.56491946977716756</v>
      </c>
    </row>
    <row r="238" spans="1:5">
      <c r="A238" s="82">
        <v>39920</v>
      </c>
      <c r="B238" s="73">
        <v>1.5629999999999999</v>
      </c>
      <c r="C238" s="69">
        <v>3.1124999999999998</v>
      </c>
      <c r="D238" s="73">
        <f t="shared" si="6"/>
        <v>1.5494999999999999</v>
      </c>
      <c r="E238" s="51">
        <f t="shared" si="7"/>
        <v>0.56510296860155707</v>
      </c>
    </row>
    <row r="239" spans="1:5">
      <c r="A239" s="82">
        <v>39923</v>
      </c>
      <c r="B239" s="73">
        <v>1.532</v>
      </c>
      <c r="C239" s="69">
        <v>3.0219999999999998</v>
      </c>
      <c r="D239" s="73">
        <f t="shared" si="6"/>
        <v>1.4899999999999998</v>
      </c>
      <c r="E239" s="51">
        <f t="shared" si="7"/>
        <v>0.56409917574088975</v>
      </c>
    </row>
    <row r="240" spans="1:5">
      <c r="A240" s="82">
        <v>39924</v>
      </c>
      <c r="B240" s="73">
        <v>1.5939999999999999</v>
      </c>
      <c r="C240" s="69">
        <v>3.0590000000000002</v>
      </c>
      <c r="D240" s="73">
        <f t="shared" si="6"/>
        <v>1.4650000000000003</v>
      </c>
      <c r="E240" s="51">
        <f t="shared" si="7"/>
        <v>0.56248405401315982</v>
      </c>
    </row>
    <row r="241" spans="1:5">
      <c r="A241" s="82">
        <v>39925</v>
      </c>
      <c r="B241" s="73">
        <v>1.5859999999999999</v>
      </c>
      <c r="C241" s="69">
        <v>3.0880999999999998</v>
      </c>
      <c r="D241" s="73">
        <f t="shared" si="6"/>
        <v>1.5021</v>
      </c>
      <c r="E241" s="51">
        <f t="shared" si="7"/>
        <v>0.56462810066200553</v>
      </c>
    </row>
    <row r="242" spans="1:5">
      <c r="A242" s="82">
        <v>39926</v>
      </c>
      <c r="B242" s="73">
        <v>1.5590000000000002</v>
      </c>
      <c r="C242" s="69">
        <v>3.0585</v>
      </c>
      <c r="D242" s="73">
        <f t="shared" si="6"/>
        <v>1.4994999999999998</v>
      </c>
      <c r="E242" s="51">
        <f t="shared" si="7"/>
        <v>0.56452840062415421</v>
      </c>
    </row>
    <row r="243" spans="1:5">
      <c r="A243" s="82">
        <v>39927</v>
      </c>
      <c r="B243" s="73">
        <v>1.569</v>
      </c>
      <c r="C243" s="69">
        <v>3.1459999999999999</v>
      </c>
      <c r="D243" s="73">
        <f t="shared" si="6"/>
        <v>1.577</v>
      </c>
      <c r="E243" s="51">
        <f t="shared" si="7"/>
        <v>0.56421103187949651</v>
      </c>
    </row>
    <row r="244" spans="1:5">
      <c r="A244" s="82">
        <v>39930</v>
      </c>
      <c r="B244" s="73">
        <v>1.4716</v>
      </c>
      <c r="C244" s="69">
        <v>3.05</v>
      </c>
      <c r="D244" s="73">
        <f t="shared" si="6"/>
        <v>1.5783999999999998</v>
      </c>
      <c r="E244" s="51">
        <f t="shared" si="7"/>
        <v>0.56414275206500297</v>
      </c>
    </row>
    <row r="245" spans="1:5">
      <c r="A245" s="82">
        <v>39931</v>
      </c>
      <c r="B245" s="73">
        <v>1.5089999999999999</v>
      </c>
      <c r="C245" s="69">
        <v>3.137</v>
      </c>
      <c r="D245" s="73">
        <f t="shared" si="6"/>
        <v>1.6280000000000001</v>
      </c>
      <c r="E245" s="51">
        <f t="shared" si="7"/>
        <v>0.56030464283056358</v>
      </c>
    </row>
    <row r="246" spans="1:5">
      <c r="A246" s="82">
        <v>39932</v>
      </c>
      <c r="B246" s="73">
        <v>1.5030000000000001</v>
      </c>
      <c r="C246" s="69">
        <v>3.2204999999999999</v>
      </c>
      <c r="D246" s="73">
        <f t="shared" si="6"/>
        <v>1.7174999999999998</v>
      </c>
      <c r="E246" s="51">
        <f t="shared" si="7"/>
        <v>0.54657251831106668</v>
      </c>
    </row>
    <row r="247" spans="1:5">
      <c r="A247" s="82">
        <v>39933</v>
      </c>
      <c r="B247" s="73">
        <v>1.4695</v>
      </c>
      <c r="C247" s="69">
        <v>3.2404999999999999</v>
      </c>
      <c r="D247" s="73">
        <f t="shared" si="6"/>
        <v>1.7709999999999999</v>
      </c>
      <c r="E247" s="51">
        <f t="shared" si="7"/>
        <v>0.53440584521560042</v>
      </c>
    </row>
    <row r="248" spans="1:5">
      <c r="A248" s="82">
        <v>39934</v>
      </c>
      <c r="B248" s="73">
        <v>1.4883</v>
      </c>
      <c r="C248" s="69">
        <v>3.3029999999999999</v>
      </c>
      <c r="D248" s="73">
        <f t="shared" si="6"/>
        <v>1.8147</v>
      </c>
      <c r="E248" s="51">
        <f t="shared" si="7"/>
        <v>0.52243700937020876</v>
      </c>
    </row>
    <row r="249" spans="1:5">
      <c r="A249" s="82">
        <v>39937</v>
      </c>
      <c r="B249" s="73">
        <v>1.518</v>
      </c>
      <c r="C249" s="69">
        <v>3.3025000000000002</v>
      </c>
      <c r="D249" s="73">
        <f t="shared" si="6"/>
        <v>1.7845000000000002</v>
      </c>
      <c r="E249" s="51">
        <f t="shared" si="7"/>
        <v>0.53089659768855046</v>
      </c>
    </row>
    <row r="250" spans="1:5">
      <c r="A250" s="82">
        <v>39938</v>
      </c>
      <c r="B250" s="73">
        <v>1.4809999999999999</v>
      </c>
      <c r="C250" s="69">
        <v>3.2980999999999998</v>
      </c>
      <c r="D250" s="73">
        <f t="shared" si="6"/>
        <v>1.8170999999999999</v>
      </c>
      <c r="E250" s="51">
        <f t="shared" si="7"/>
        <v>0.52172956245791913</v>
      </c>
    </row>
    <row r="251" spans="1:5">
      <c r="A251" s="82">
        <v>39939</v>
      </c>
      <c r="B251" s="73">
        <v>1.4295</v>
      </c>
      <c r="C251" s="69">
        <v>3.2800000000000002</v>
      </c>
      <c r="D251" s="73">
        <f t="shared" si="6"/>
        <v>1.8505000000000003</v>
      </c>
      <c r="E251" s="51">
        <f t="shared" si="7"/>
        <v>0.51136903910632692</v>
      </c>
    </row>
    <row r="252" spans="1:5">
      <c r="A252" s="82">
        <v>39940</v>
      </c>
      <c r="B252" s="73">
        <v>1.45</v>
      </c>
      <c r="C252" s="69">
        <v>3.456</v>
      </c>
      <c r="D252" s="73">
        <f t="shared" si="6"/>
        <v>2.0060000000000002</v>
      </c>
      <c r="E252" s="51">
        <f t="shared" si="7"/>
        <v>0.4522459572325549</v>
      </c>
    </row>
    <row r="253" spans="1:5">
      <c r="A253" s="82">
        <v>39941</v>
      </c>
      <c r="B253" s="73">
        <v>1.4395</v>
      </c>
      <c r="C253" s="69">
        <v>3.4050000000000002</v>
      </c>
      <c r="D253" s="73">
        <f t="shared" si="6"/>
        <v>1.9655000000000002</v>
      </c>
      <c r="E253" s="51">
        <f t="shared" si="7"/>
        <v>0.46913996027469046</v>
      </c>
    </row>
    <row r="254" spans="1:5">
      <c r="A254" s="82">
        <v>39944</v>
      </c>
      <c r="B254" s="73">
        <v>1.37</v>
      </c>
      <c r="C254" s="69">
        <v>3.2995000000000001</v>
      </c>
      <c r="D254" s="73">
        <f t="shared" si="6"/>
        <v>1.9295</v>
      </c>
      <c r="E254" s="51">
        <f t="shared" si="7"/>
        <v>0.48334803453847863</v>
      </c>
    </row>
    <row r="255" spans="1:5">
      <c r="A255" s="82">
        <v>39945</v>
      </c>
      <c r="B255" s="73">
        <v>1.3365</v>
      </c>
      <c r="C255" s="69">
        <v>3.2749999999999999</v>
      </c>
      <c r="D255" s="73">
        <f t="shared" si="6"/>
        <v>1.9384999999999999</v>
      </c>
      <c r="E255" s="51">
        <f t="shared" si="7"/>
        <v>0.47987320089064295</v>
      </c>
    </row>
    <row r="256" spans="1:5">
      <c r="A256" s="82">
        <v>39946</v>
      </c>
      <c r="B256" s="73">
        <v>1.3049999999999999</v>
      </c>
      <c r="C256" s="69">
        <v>3.2080000000000002</v>
      </c>
      <c r="D256" s="73">
        <f t="shared" si="6"/>
        <v>1.9030000000000002</v>
      </c>
      <c r="E256" s="51">
        <f t="shared" si="7"/>
        <v>0.49326032828163041</v>
      </c>
    </row>
    <row r="257" spans="1:5">
      <c r="A257" s="82">
        <v>39947</v>
      </c>
      <c r="B257" s="73">
        <v>1.2814999999999999</v>
      </c>
      <c r="C257" s="69">
        <v>3.1955</v>
      </c>
      <c r="D257" s="73">
        <f t="shared" si="6"/>
        <v>1.9140000000000001</v>
      </c>
      <c r="E257" s="51">
        <f t="shared" si="7"/>
        <v>0.48920505983866658</v>
      </c>
    </row>
    <row r="258" spans="1:5">
      <c r="A258" s="82">
        <v>39948</v>
      </c>
      <c r="B258" s="73">
        <v>1.272</v>
      </c>
      <c r="C258" s="69">
        <v>3.2309999999999999</v>
      </c>
      <c r="D258" s="73">
        <f t="shared" si="6"/>
        <v>1.9589999999999999</v>
      </c>
      <c r="E258" s="51">
        <f t="shared" si="7"/>
        <v>0.47176483274149</v>
      </c>
    </row>
    <row r="259" spans="1:5">
      <c r="A259" s="82">
        <v>39951</v>
      </c>
      <c r="B259" s="73">
        <v>1.2845</v>
      </c>
      <c r="C259" s="69">
        <v>3.323</v>
      </c>
      <c r="D259" s="73">
        <f t="shared" si="6"/>
        <v>2.0385</v>
      </c>
      <c r="E259" s="51">
        <f t="shared" si="7"/>
        <v>0.43808563991439525</v>
      </c>
    </row>
    <row r="260" spans="1:5">
      <c r="A260" s="82">
        <v>39952</v>
      </c>
      <c r="B260" s="73">
        <v>1.2444999999999999</v>
      </c>
      <c r="C260" s="69">
        <v>3.3254999999999999</v>
      </c>
      <c r="D260" s="73">
        <f t="shared" si="6"/>
        <v>2.081</v>
      </c>
      <c r="E260" s="51">
        <f t="shared" si="7"/>
        <v>0.41889285157247985</v>
      </c>
    </row>
    <row r="261" spans="1:5">
      <c r="A261" s="82">
        <v>39953</v>
      </c>
      <c r="B261" s="73">
        <v>1.1802999999999999</v>
      </c>
      <c r="C261" s="69">
        <v>3.29</v>
      </c>
      <c r="D261" s="73">
        <f t="shared" ref="D261:D324" si="8">C261-B261</f>
        <v>2.1097000000000001</v>
      </c>
      <c r="E261" s="51">
        <f t="shared" ref="E261:E324" si="9">_xlfn.NORM.DIST(D261,$F$4, $G$4, FALSE)</f>
        <v>0.40557731437796091</v>
      </c>
    </row>
    <row r="262" spans="1:5">
      <c r="A262" s="82">
        <v>39954</v>
      </c>
      <c r="B262" s="73">
        <v>1.2484999999999999</v>
      </c>
      <c r="C262" s="69">
        <v>3.4765999999999999</v>
      </c>
      <c r="D262" s="73">
        <f t="shared" si="8"/>
        <v>2.2281</v>
      </c>
      <c r="E262" s="51">
        <f t="shared" si="9"/>
        <v>0.3488228119328019</v>
      </c>
    </row>
    <row r="263" spans="1:5">
      <c r="A263" s="82">
        <v>39955</v>
      </c>
      <c r="B263" s="73">
        <v>1.2931999999999999</v>
      </c>
      <c r="C263" s="69">
        <v>3.5994999999999999</v>
      </c>
      <c r="D263" s="73">
        <f t="shared" si="8"/>
        <v>2.3063000000000002</v>
      </c>
      <c r="E263" s="51">
        <f t="shared" si="9"/>
        <v>0.31093027980316601</v>
      </c>
    </row>
    <row r="264" spans="1:5">
      <c r="A264" s="82">
        <v>39958</v>
      </c>
      <c r="B264" s="73">
        <v>1.2595000000000001</v>
      </c>
      <c r="C264" s="69">
        <v>3.5920000000000001</v>
      </c>
      <c r="D264" s="73">
        <f t="shared" si="8"/>
        <v>2.3325</v>
      </c>
      <c r="E264" s="51">
        <f t="shared" si="9"/>
        <v>0.29835840936542118</v>
      </c>
    </row>
    <row r="265" spans="1:5">
      <c r="A265" s="82">
        <v>39959</v>
      </c>
      <c r="B265" s="73">
        <v>1.3639999999999999</v>
      </c>
      <c r="C265" s="69">
        <v>3.746</v>
      </c>
      <c r="D265" s="73">
        <f t="shared" si="8"/>
        <v>2.3820000000000001</v>
      </c>
      <c r="E265" s="51">
        <f t="shared" si="9"/>
        <v>0.27494098563043357</v>
      </c>
    </row>
    <row r="266" spans="1:5">
      <c r="A266" s="82">
        <v>39960</v>
      </c>
      <c r="B266" s="73">
        <v>1.4165000000000001</v>
      </c>
      <c r="C266" s="69">
        <v>4.0529999999999999</v>
      </c>
      <c r="D266" s="73">
        <f t="shared" si="8"/>
        <v>2.6364999999999998</v>
      </c>
      <c r="E266" s="51">
        <f t="shared" si="9"/>
        <v>0.16710949670707292</v>
      </c>
    </row>
    <row r="267" spans="1:5">
      <c r="A267" s="82">
        <v>39961</v>
      </c>
      <c r="B267" s="73">
        <v>1.373</v>
      </c>
      <c r="C267" s="69">
        <v>3.88</v>
      </c>
      <c r="D267" s="73">
        <f t="shared" si="8"/>
        <v>2.5069999999999997</v>
      </c>
      <c r="E267" s="51">
        <f t="shared" si="9"/>
        <v>0.21882054441493862</v>
      </c>
    </row>
    <row r="268" spans="1:5">
      <c r="A268" s="82">
        <v>39962</v>
      </c>
      <c r="B268" s="73">
        <v>1.3240000000000001</v>
      </c>
      <c r="C268" s="69">
        <v>3.6550000000000002</v>
      </c>
      <c r="D268" s="73">
        <f t="shared" si="8"/>
        <v>2.3310000000000004</v>
      </c>
      <c r="E268" s="51">
        <f t="shared" si="9"/>
        <v>0.29907537662286121</v>
      </c>
    </row>
    <row r="269" spans="1:5">
      <c r="A269" s="82">
        <v>39965</v>
      </c>
      <c r="B269" s="73">
        <v>1.4344999999999999</v>
      </c>
      <c r="C269" s="69">
        <v>3.9975000000000001</v>
      </c>
      <c r="D269" s="73">
        <f t="shared" si="8"/>
        <v>2.5630000000000002</v>
      </c>
      <c r="E269" s="51">
        <f t="shared" si="9"/>
        <v>0.19554649600679488</v>
      </c>
    </row>
    <row r="270" spans="1:5">
      <c r="A270" s="82">
        <v>39966</v>
      </c>
      <c r="B270" s="73">
        <v>1.387</v>
      </c>
      <c r="C270" s="69">
        <v>3.9428999999999998</v>
      </c>
      <c r="D270" s="73">
        <f t="shared" si="8"/>
        <v>2.5558999999999998</v>
      </c>
      <c r="E270" s="51">
        <f t="shared" si="9"/>
        <v>0.19842360900074785</v>
      </c>
    </row>
    <row r="271" spans="1:5">
      <c r="A271" s="82">
        <v>39967</v>
      </c>
      <c r="B271" s="73">
        <v>1.3165</v>
      </c>
      <c r="C271" s="69">
        <v>3.8359999999999999</v>
      </c>
      <c r="D271" s="73">
        <f t="shared" si="8"/>
        <v>2.5194999999999999</v>
      </c>
      <c r="E271" s="51">
        <f t="shared" si="9"/>
        <v>0.21351272354218964</v>
      </c>
    </row>
    <row r="272" spans="1:5">
      <c r="A272" s="82">
        <v>39968</v>
      </c>
      <c r="B272" s="73">
        <v>1.4430000000000001</v>
      </c>
      <c r="C272" s="69">
        <v>4.0475000000000003</v>
      </c>
      <c r="D272" s="73">
        <f t="shared" si="8"/>
        <v>2.6045000000000003</v>
      </c>
      <c r="E272" s="51">
        <f t="shared" si="9"/>
        <v>0.17918176481880949</v>
      </c>
    </row>
    <row r="273" spans="1:5">
      <c r="A273" s="82">
        <v>39969</v>
      </c>
      <c r="B273" s="73">
        <v>1.7685</v>
      </c>
      <c r="C273" s="69">
        <v>4.2154999999999996</v>
      </c>
      <c r="D273" s="73">
        <f t="shared" si="8"/>
        <v>2.4469999999999996</v>
      </c>
      <c r="E273" s="51">
        <f t="shared" si="9"/>
        <v>0.24512113155901569</v>
      </c>
    </row>
    <row r="274" spans="1:5">
      <c r="A274" s="82">
        <v>39972</v>
      </c>
      <c r="B274" s="73">
        <v>1.94</v>
      </c>
      <c r="C274" s="69">
        <v>4.3155000000000001</v>
      </c>
      <c r="D274" s="73">
        <f t="shared" si="8"/>
        <v>2.3755000000000002</v>
      </c>
      <c r="E274" s="51">
        <f t="shared" si="9"/>
        <v>0.27798590513870286</v>
      </c>
    </row>
    <row r="275" spans="1:5">
      <c r="A275" s="82">
        <v>39973</v>
      </c>
      <c r="B275" s="73">
        <v>1.7909999999999999</v>
      </c>
      <c r="C275" s="69">
        <v>4.2314999999999996</v>
      </c>
      <c r="D275" s="73">
        <f t="shared" si="8"/>
        <v>2.4404999999999997</v>
      </c>
      <c r="E275" s="51">
        <f t="shared" si="9"/>
        <v>0.24804608406147688</v>
      </c>
    </row>
    <row r="276" spans="1:5">
      <c r="A276" s="82">
        <v>39974</v>
      </c>
      <c r="B276" s="73">
        <v>1.827</v>
      </c>
      <c r="C276" s="69">
        <v>4.3362999999999996</v>
      </c>
      <c r="D276" s="73">
        <f t="shared" si="8"/>
        <v>2.5092999999999996</v>
      </c>
      <c r="E276" s="51">
        <f t="shared" si="9"/>
        <v>0.2178392248102001</v>
      </c>
    </row>
    <row r="277" spans="1:5">
      <c r="A277" s="82">
        <v>39975</v>
      </c>
      <c r="B277" s="73">
        <v>1.7810000000000001</v>
      </c>
      <c r="C277" s="69">
        <v>4.21</v>
      </c>
      <c r="D277" s="73">
        <f t="shared" si="8"/>
        <v>2.4289999999999998</v>
      </c>
      <c r="E277" s="51">
        <f t="shared" si="9"/>
        <v>0.25325414003468849</v>
      </c>
    </row>
    <row r="278" spans="1:5">
      <c r="A278" s="82">
        <v>39976</v>
      </c>
      <c r="B278" s="73">
        <v>1.6919999999999999</v>
      </c>
      <c r="C278" s="69">
        <v>4.0738000000000003</v>
      </c>
      <c r="D278" s="73">
        <f t="shared" si="8"/>
        <v>2.3818000000000001</v>
      </c>
      <c r="E278" s="51">
        <f t="shared" si="9"/>
        <v>0.27503452407202039</v>
      </c>
    </row>
    <row r="279" spans="1:5">
      <c r="A279" s="82">
        <v>39979</v>
      </c>
      <c r="B279" s="73">
        <v>1.6280000000000001</v>
      </c>
      <c r="C279" s="69">
        <v>3.9495</v>
      </c>
      <c r="D279" s="73">
        <f t="shared" si="8"/>
        <v>2.3214999999999999</v>
      </c>
      <c r="E279" s="51">
        <f t="shared" si="9"/>
        <v>0.30362450284711229</v>
      </c>
    </row>
    <row r="280" spans="1:5">
      <c r="A280" s="82">
        <v>39980</v>
      </c>
      <c r="B280" s="73">
        <v>1.605</v>
      </c>
      <c r="C280" s="69">
        <v>3.8730000000000002</v>
      </c>
      <c r="D280" s="73">
        <f t="shared" si="8"/>
        <v>2.2680000000000002</v>
      </c>
      <c r="E280" s="51">
        <f t="shared" si="9"/>
        <v>0.32944972990327798</v>
      </c>
    </row>
    <row r="281" spans="1:5">
      <c r="A281" s="82">
        <v>39981</v>
      </c>
      <c r="B281" s="73">
        <v>1.6040000000000001</v>
      </c>
      <c r="C281" s="69">
        <v>3.8839999999999999</v>
      </c>
      <c r="D281" s="73">
        <f t="shared" si="8"/>
        <v>2.2799999999999998</v>
      </c>
      <c r="E281" s="51">
        <f t="shared" si="9"/>
        <v>0.32363412226410909</v>
      </c>
    </row>
    <row r="282" spans="1:5">
      <c r="A282" s="82">
        <v>39982</v>
      </c>
      <c r="B282" s="73">
        <v>1.7495000000000001</v>
      </c>
      <c r="C282" s="69">
        <v>4.093</v>
      </c>
      <c r="D282" s="73">
        <f t="shared" si="8"/>
        <v>2.3434999999999997</v>
      </c>
      <c r="E282" s="51">
        <f t="shared" si="9"/>
        <v>0.29311244824245475</v>
      </c>
    </row>
    <row r="283" spans="1:5">
      <c r="A283" s="82">
        <v>39983</v>
      </c>
      <c r="B283" s="73">
        <v>1.6819999999999999</v>
      </c>
      <c r="C283" s="69">
        <v>4.0439999999999996</v>
      </c>
      <c r="D283" s="73">
        <f t="shared" si="8"/>
        <v>2.3619999999999997</v>
      </c>
      <c r="E283" s="51">
        <f t="shared" si="9"/>
        <v>0.28434108218844861</v>
      </c>
    </row>
    <row r="284" spans="1:5">
      <c r="A284" s="82">
        <v>39986</v>
      </c>
      <c r="B284" s="73">
        <v>1.5979999999999999</v>
      </c>
      <c r="C284" s="69">
        <v>3.9350000000000001</v>
      </c>
      <c r="D284" s="73">
        <f t="shared" si="8"/>
        <v>2.3370000000000002</v>
      </c>
      <c r="E284" s="51">
        <f t="shared" si="9"/>
        <v>0.29620977649808344</v>
      </c>
    </row>
    <row r="285" spans="1:5">
      <c r="A285" s="82">
        <v>39987</v>
      </c>
      <c r="B285" s="73">
        <v>1.5510000000000002</v>
      </c>
      <c r="C285" s="69">
        <v>3.8814000000000002</v>
      </c>
      <c r="D285" s="73">
        <f t="shared" si="8"/>
        <v>2.3304</v>
      </c>
      <c r="E285" s="51">
        <f t="shared" si="9"/>
        <v>0.29936226711965269</v>
      </c>
    </row>
    <row r="286" spans="1:5">
      <c r="A286" s="82">
        <v>39988</v>
      </c>
      <c r="B286" s="73">
        <v>1.601</v>
      </c>
      <c r="C286" s="69">
        <v>3.9210000000000003</v>
      </c>
      <c r="D286" s="73">
        <f t="shared" si="8"/>
        <v>2.3200000000000003</v>
      </c>
      <c r="E286" s="51">
        <f t="shared" si="9"/>
        <v>0.3043440442031109</v>
      </c>
    </row>
    <row r="287" spans="1:5">
      <c r="A287" s="82">
        <v>39989</v>
      </c>
      <c r="B287" s="73">
        <v>1.4924999999999999</v>
      </c>
      <c r="C287" s="69">
        <v>3.7534999999999998</v>
      </c>
      <c r="D287" s="73">
        <f t="shared" si="8"/>
        <v>2.2610000000000001</v>
      </c>
      <c r="E287" s="51">
        <f t="shared" si="9"/>
        <v>0.33284587424078205</v>
      </c>
    </row>
    <row r="288" spans="1:5">
      <c r="A288" s="82">
        <v>39990</v>
      </c>
      <c r="B288" s="73">
        <v>1.484</v>
      </c>
      <c r="C288" s="69">
        <v>3.742</v>
      </c>
      <c r="D288" s="73">
        <f t="shared" si="8"/>
        <v>2.258</v>
      </c>
      <c r="E288" s="51">
        <f t="shared" si="9"/>
        <v>0.33430199466348148</v>
      </c>
    </row>
    <row r="289" spans="1:5">
      <c r="A289" s="82">
        <v>39993</v>
      </c>
      <c r="B289" s="73">
        <v>1.484</v>
      </c>
      <c r="C289" s="69">
        <v>3.6935000000000002</v>
      </c>
      <c r="D289" s="73">
        <f t="shared" si="8"/>
        <v>2.2095000000000002</v>
      </c>
      <c r="E289" s="51">
        <f t="shared" si="9"/>
        <v>0.35784818016845454</v>
      </c>
    </row>
    <row r="290" spans="1:5">
      <c r="A290" s="82">
        <v>39994</v>
      </c>
      <c r="B290" s="73">
        <v>1.5345</v>
      </c>
      <c r="C290" s="69">
        <v>3.7835000000000001</v>
      </c>
      <c r="D290" s="73">
        <f t="shared" si="8"/>
        <v>2.2490000000000001</v>
      </c>
      <c r="E290" s="51">
        <f t="shared" si="9"/>
        <v>0.33867197521074655</v>
      </c>
    </row>
    <row r="291" spans="1:5">
      <c r="A291" s="82">
        <v>39995</v>
      </c>
      <c r="B291" s="73">
        <v>1.4784999999999999</v>
      </c>
      <c r="C291" s="69">
        <v>3.7645</v>
      </c>
      <c r="D291" s="73">
        <f t="shared" si="8"/>
        <v>2.286</v>
      </c>
      <c r="E291" s="51">
        <f t="shared" si="9"/>
        <v>0.32073016153854095</v>
      </c>
    </row>
    <row r="292" spans="1:5">
      <c r="A292" s="82">
        <v>39996</v>
      </c>
      <c r="B292" s="73">
        <v>1.395</v>
      </c>
      <c r="C292" s="69">
        <v>3.7189000000000001</v>
      </c>
      <c r="D292" s="73">
        <f t="shared" si="8"/>
        <v>2.3239000000000001</v>
      </c>
      <c r="E292" s="51">
        <f t="shared" si="9"/>
        <v>0.3024739318256468</v>
      </c>
    </row>
    <row r="293" spans="1:5">
      <c r="A293" s="82">
        <v>39997</v>
      </c>
      <c r="B293" s="73">
        <v>1.4450000000000001</v>
      </c>
      <c r="C293" s="69">
        <v>3.71</v>
      </c>
      <c r="D293" s="73">
        <f t="shared" si="8"/>
        <v>2.2649999999999997</v>
      </c>
      <c r="E293" s="51">
        <f t="shared" si="9"/>
        <v>0.33090494194922099</v>
      </c>
    </row>
    <row r="294" spans="1:5">
      <c r="A294" s="82">
        <v>40000</v>
      </c>
      <c r="B294" s="73">
        <v>1.3405</v>
      </c>
      <c r="C294" s="69">
        <v>3.7109999999999999</v>
      </c>
      <c r="D294" s="73">
        <f t="shared" si="8"/>
        <v>2.3704999999999998</v>
      </c>
      <c r="E294" s="51">
        <f t="shared" si="9"/>
        <v>0.28033489916069509</v>
      </c>
    </row>
    <row r="295" spans="1:5">
      <c r="A295" s="82">
        <v>40001</v>
      </c>
      <c r="B295" s="73">
        <v>1.3514999999999999</v>
      </c>
      <c r="C295" s="69">
        <v>3.6475</v>
      </c>
      <c r="D295" s="73">
        <f t="shared" si="8"/>
        <v>2.2960000000000003</v>
      </c>
      <c r="E295" s="51">
        <f t="shared" si="9"/>
        <v>0.31589728233925407</v>
      </c>
    </row>
    <row r="296" spans="1:5">
      <c r="A296" s="82">
        <v>40002</v>
      </c>
      <c r="B296" s="73">
        <v>1.284</v>
      </c>
      <c r="C296" s="69">
        <v>3.4725000000000001</v>
      </c>
      <c r="D296" s="73">
        <f t="shared" si="8"/>
        <v>2.1885000000000003</v>
      </c>
      <c r="E296" s="51">
        <f t="shared" si="9"/>
        <v>0.36801178985821981</v>
      </c>
    </row>
    <row r="297" spans="1:5">
      <c r="A297" s="82">
        <v>40003</v>
      </c>
      <c r="B297" s="73">
        <v>1.2915000000000001</v>
      </c>
      <c r="C297" s="69">
        <v>3.5760000000000001</v>
      </c>
      <c r="D297" s="73">
        <f t="shared" si="8"/>
        <v>2.2845</v>
      </c>
      <c r="E297" s="51">
        <f t="shared" si="9"/>
        <v>0.32145587749792615</v>
      </c>
    </row>
    <row r="298" spans="1:5">
      <c r="A298" s="82">
        <v>40004</v>
      </c>
      <c r="B298" s="73">
        <v>1.2894999999999999</v>
      </c>
      <c r="C298" s="69">
        <v>3.4815</v>
      </c>
      <c r="D298" s="73">
        <f t="shared" si="8"/>
        <v>2.1920000000000002</v>
      </c>
      <c r="E298" s="51">
        <f t="shared" si="9"/>
        <v>0.36632054579498252</v>
      </c>
    </row>
    <row r="299" spans="1:5">
      <c r="A299" s="82">
        <v>40007</v>
      </c>
      <c r="B299" s="73">
        <v>1.3280000000000001</v>
      </c>
      <c r="C299" s="69">
        <v>3.5518999999999998</v>
      </c>
      <c r="D299" s="73">
        <f t="shared" si="8"/>
        <v>2.2238999999999995</v>
      </c>
      <c r="E299" s="51">
        <f t="shared" si="9"/>
        <v>0.35086199106111238</v>
      </c>
    </row>
    <row r="300" spans="1:5">
      <c r="A300" s="82">
        <v>40008</v>
      </c>
      <c r="B300" s="73">
        <v>1.3900000000000001</v>
      </c>
      <c r="C300" s="69">
        <v>3.69</v>
      </c>
      <c r="D300" s="73">
        <f t="shared" si="8"/>
        <v>2.2999999999999998</v>
      </c>
      <c r="E300" s="51">
        <f t="shared" si="9"/>
        <v>0.31396693564372402</v>
      </c>
    </row>
    <row r="301" spans="1:5">
      <c r="A301" s="82">
        <v>40009</v>
      </c>
      <c r="B301" s="73">
        <v>1.4750000000000001</v>
      </c>
      <c r="C301" s="69">
        <v>3.8525</v>
      </c>
      <c r="D301" s="73">
        <f t="shared" si="8"/>
        <v>2.3774999999999999</v>
      </c>
      <c r="E301" s="51">
        <f t="shared" si="9"/>
        <v>0.27704793498451491</v>
      </c>
    </row>
    <row r="302" spans="1:5">
      <c r="A302" s="82">
        <v>40010</v>
      </c>
      <c r="B302" s="73">
        <v>1.4285000000000001</v>
      </c>
      <c r="C302" s="69">
        <v>3.7989000000000002</v>
      </c>
      <c r="D302" s="73">
        <f t="shared" si="8"/>
        <v>2.3704000000000001</v>
      </c>
      <c r="E302" s="51">
        <f t="shared" si="9"/>
        <v>0.28038193742368184</v>
      </c>
    </row>
    <row r="303" spans="1:5">
      <c r="A303" s="82">
        <v>40011</v>
      </c>
      <c r="B303" s="73">
        <v>1.456</v>
      </c>
      <c r="C303" s="69">
        <v>3.8860000000000001</v>
      </c>
      <c r="D303" s="73">
        <f t="shared" si="8"/>
        <v>2.4300000000000002</v>
      </c>
      <c r="E303" s="51">
        <f t="shared" si="9"/>
        <v>0.25279962150555463</v>
      </c>
    </row>
    <row r="304" spans="1:5">
      <c r="A304" s="82">
        <v>40014</v>
      </c>
      <c r="B304" s="73">
        <v>1.4464999999999999</v>
      </c>
      <c r="C304" s="69">
        <v>3.8479999999999999</v>
      </c>
      <c r="D304" s="73">
        <f t="shared" si="8"/>
        <v>2.4015</v>
      </c>
      <c r="E304" s="51">
        <f t="shared" si="9"/>
        <v>0.26586955791840255</v>
      </c>
    </row>
    <row r="305" spans="1:5">
      <c r="A305" s="82">
        <v>40015</v>
      </c>
      <c r="B305" s="73">
        <v>1.3559999999999999</v>
      </c>
      <c r="C305" s="69">
        <v>3.6905000000000001</v>
      </c>
      <c r="D305" s="73">
        <f t="shared" si="8"/>
        <v>2.3345000000000002</v>
      </c>
      <c r="E305" s="51">
        <f t="shared" si="9"/>
        <v>0.29740303645201821</v>
      </c>
    </row>
    <row r="306" spans="1:5">
      <c r="A306" s="82">
        <v>40016</v>
      </c>
      <c r="B306" s="73">
        <v>1.3645</v>
      </c>
      <c r="C306" s="69">
        <v>3.7495000000000003</v>
      </c>
      <c r="D306" s="73">
        <f t="shared" si="8"/>
        <v>2.3850000000000002</v>
      </c>
      <c r="E306" s="51">
        <f t="shared" si="9"/>
        <v>0.27353908474666006</v>
      </c>
    </row>
    <row r="307" spans="1:5">
      <c r="A307" s="82">
        <v>40017</v>
      </c>
      <c r="B307" s="73">
        <v>1.4535</v>
      </c>
      <c r="C307" s="69">
        <v>3.895</v>
      </c>
      <c r="D307" s="73">
        <f t="shared" si="8"/>
        <v>2.4415</v>
      </c>
      <c r="E307" s="51">
        <f t="shared" si="9"/>
        <v>0.24759519675508307</v>
      </c>
    </row>
    <row r="308" spans="1:5">
      <c r="A308" s="82">
        <v>40018</v>
      </c>
      <c r="B308" s="73">
        <v>1.4410000000000001</v>
      </c>
      <c r="C308" s="69">
        <v>3.8834999999999997</v>
      </c>
      <c r="D308" s="73">
        <f t="shared" si="8"/>
        <v>2.4424999999999999</v>
      </c>
      <c r="E308" s="51">
        <f t="shared" si="9"/>
        <v>0.24714463294038336</v>
      </c>
    </row>
    <row r="309" spans="1:5">
      <c r="A309" s="82">
        <v>40021</v>
      </c>
      <c r="B309" s="73">
        <v>1.458</v>
      </c>
      <c r="C309" s="69">
        <v>3.9565000000000001</v>
      </c>
      <c r="D309" s="73">
        <f t="shared" si="8"/>
        <v>2.4984999999999999</v>
      </c>
      <c r="E309" s="51">
        <f t="shared" si="9"/>
        <v>0.22246517414377251</v>
      </c>
    </row>
    <row r="310" spans="1:5">
      <c r="A310" s="82">
        <v>40022</v>
      </c>
      <c r="B310" s="73">
        <v>1.486</v>
      </c>
      <c r="C310" s="69">
        <v>3.9045000000000001</v>
      </c>
      <c r="D310" s="73">
        <f t="shared" si="8"/>
        <v>2.4184999999999999</v>
      </c>
      <c r="E310" s="51">
        <f t="shared" si="9"/>
        <v>0.25804492918335065</v>
      </c>
    </row>
    <row r="311" spans="1:5">
      <c r="A311" s="82">
        <v>40023</v>
      </c>
      <c r="B311" s="73">
        <v>1.5230000000000001</v>
      </c>
      <c r="C311" s="69">
        <v>3.8965000000000001</v>
      </c>
      <c r="D311" s="73">
        <f t="shared" si="8"/>
        <v>2.3734999999999999</v>
      </c>
      <c r="E311" s="51">
        <f t="shared" si="9"/>
        <v>0.27892481124190033</v>
      </c>
    </row>
    <row r="312" spans="1:5">
      <c r="A312" s="82">
        <v>40024</v>
      </c>
      <c r="B312" s="73">
        <v>1.5365</v>
      </c>
      <c r="C312" s="69">
        <v>3.8555000000000001</v>
      </c>
      <c r="D312" s="73">
        <f t="shared" si="8"/>
        <v>2.319</v>
      </c>
      <c r="E312" s="51">
        <f t="shared" si="9"/>
        <v>0.30482392065378827</v>
      </c>
    </row>
    <row r="313" spans="1:5">
      <c r="A313" s="82">
        <v>40025</v>
      </c>
      <c r="B313" s="73">
        <v>1.466</v>
      </c>
      <c r="C313" s="69">
        <v>3.7255000000000003</v>
      </c>
      <c r="D313" s="73">
        <f t="shared" si="8"/>
        <v>2.2595000000000001</v>
      </c>
      <c r="E313" s="51">
        <f t="shared" si="9"/>
        <v>0.33357389322375686</v>
      </c>
    </row>
    <row r="314" spans="1:5">
      <c r="A314" s="82">
        <v>40028</v>
      </c>
      <c r="B314" s="73">
        <v>1.587</v>
      </c>
      <c r="C314" s="69">
        <v>3.8935</v>
      </c>
      <c r="D314" s="73">
        <f t="shared" si="8"/>
        <v>2.3064999999999998</v>
      </c>
      <c r="E314" s="51">
        <f t="shared" si="9"/>
        <v>0.3108339549592441</v>
      </c>
    </row>
    <row r="315" spans="1:5">
      <c r="A315" s="82">
        <v>40029</v>
      </c>
      <c r="B315" s="73">
        <v>1.6135000000000002</v>
      </c>
      <c r="C315" s="69">
        <v>3.9335</v>
      </c>
      <c r="D315" s="73">
        <f t="shared" si="8"/>
        <v>2.3199999999999998</v>
      </c>
      <c r="E315" s="51">
        <f t="shared" si="9"/>
        <v>0.30434404420311112</v>
      </c>
    </row>
    <row r="316" spans="1:5">
      <c r="A316" s="82">
        <v>40030</v>
      </c>
      <c r="B316" s="73">
        <v>1.6564999999999999</v>
      </c>
      <c r="C316" s="69">
        <v>4.0194999999999999</v>
      </c>
      <c r="D316" s="73">
        <f t="shared" si="8"/>
        <v>2.363</v>
      </c>
      <c r="E316" s="51">
        <f t="shared" si="9"/>
        <v>0.28386894758121106</v>
      </c>
    </row>
    <row r="317" spans="1:5">
      <c r="A317" s="82">
        <v>40031</v>
      </c>
      <c r="B317" s="73">
        <v>1.6520000000000001</v>
      </c>
      <c r="C317" s="69">
        <v>4.0439999999999996</v>
      </c>
      <c r="D317" s="73">
        <f t="shared" si="8"/>
        <v>2.3919999999999995</v>
      </c>
      <c r="E317" s="51">
        <f t="shared" si="9"/>
        <v>0.27027672840376349</v>
      </c>
    </row>
    <row r="318" spans="1:5">
      <c r="A318" s="82">
        <v>40032</v>
      </c>
      <c r="B318" s="73">
        <v>1.754</v>
      </c>
      <c r="C318" s="69">
        <v>4.05</v>
      </c>
      <c r="D318" s="73">
        <f t="shared" si="8"/>
        <v>2.2959999999999998</v>
      </c>
      <c r="E318" s="51">
        <f t="shared" si="9"/>
        <v>0.31589728233925435</v>
      </c>
    </row>
    <row r="319" spans="1:5">
      <c r="A319" s="82">
        <v>40035</v>
      </c>
      <c r="B319" s="73">
        <v>1.6919999999999999</v>
      </c>
      <c r="C319" s="69">
        <v>4.0869999999999997</v>
      </c>
      <c r="D319" s="73">
        <f t="shared" si="8"/>
        <v>2.3949999999999996</v>
      </c>
      <c r="E319" s="51">
        <f t="shared" si="9"/>
        <v>0.26888241728227946</v>
      </c>
    </row>
    <row r="320" spans="1:5">
      <c r="A320" s="82">
        <v>40036</v>
      </c>
      <c r="B320" s="73">
        <v>1.587</v>
      </c>
      <c r="C320" s="69">
        <v>3.948</v>
      </c>
      <c r="D320" s="73">
        <f t="shared" si="8"/>
        <v>2.3609999999999998</v>
      </c>
      <c r="E320" s="51">
        <f t="shared" si="9"/>
        <v>0.28481343032940709</v>
      </c>
    </row>
    <row r="321" spans="1:5">
      <c r="A321" s="82">
        <v>40037</v>
      </c>
      <c r="B321" s="73">
        <v>1.5495000000000001</v>
      </c>
      <c r="C321" s="69">
        <v>3.9590000000000001</v>
      </c>
      <c r="D321" s="73">
        <f t="shared" si="8"/>
        <v>2.4095</v>
      </c>
      <c r="E321" s="51">
        <f t="shared" si="9"/>
        <v>0.26217720119342119</v>
      </c>
    </row>
    <row r="322" spans="1:5">
      <c r="A322" s="82">
        <v>40038</v>
      </c>
      <c r="B322" s="73">
        <v>1.4769999999999999</v>
      </c>
      <c r="C322" s="69">
        <v>3.83</v>
      </c>
      <c r="D322" s="73">
        <f t="shared" si="8"/>
        <v>2.3530000000000002</v>
      </c>
      <c r="E322" s="51">
        <f t="shared" si="9"/>
        <v>0.28859971668145973</v>
      </c>
    </row>
    <row r="323" spans="1:5">
      <c r="A323" s="82">
        <v>40039</v>
      </c>
      <c r="B323" s="73">
        <v>1.4670000000000001</v>
      </c>
      <c r="C323" s="69">
        <v>3.7955000000000001</v>
      </c>
      <c r="D323" s="73">
        <f t="shared" si="8"/>
        <v>2.3285</v>
      </c>
      <c r="E323" s="51">
        <f t="shared" si="9"/>
        <v>0.30027113897208174</v>
      </c>
    </row>
    <row r="324" spans="1:5">
      <c r="A324" s="82">
        <v>40042</v>
      </c>
      <c r="B324" s="73">
        <v>1.42</v>
      </c>
      <c r="C324" s="69">
        <v>3.6802999999999999</v>
      </c>
      <c r="D324" s="73">
        <f t="shared" si="8"/>
        <v>2.2603</v>
      </c>
      <c r="E324" s="51">
        <f t="shared" si="9"/>
        <v>0.33318560576481737</v>
      </c>
    </row>
    <row r="325" spans="1:5">
      <c r="A325" s="82">
        <v>40043</v>
      </c>
      <c r="B325" s="73">
        <v>1.4595</v>
      </c>
      <c r="C325" s="69">
        <v>3.7640000000000002</v>
      </c>
      <c r="D325" s="73">
        <f t="shared" ref="D325:D388" si="10">C325-B325</f>
        <v>2.3045</v>
      </c>
      <c r="E325" s="51">
        <f t="shared" ref="E325:E388" si="11">_xlfn.NORM.DIST(D325,$F$4, $G$4, FALSE)</f>
        <v>0.31179742116128489</v>
      </c>
    </row>
    <row r="326" spans="1:5">
      <c r="A326" s="82">
        <v>40044</v>
      </c>
      <c r="B326" s="73">
        <v>1.42</v>
      </c>
      <c r="C326" s="69">
        <v>3.7149999999999999</v>
      </c>
      <c r="D326" s="73">
        <f t="shared" si="10"/>
        <v>2.2949999999999999</v>
      </c>
      <c r="E326" s="51">
        <f t="shared" si="11"/>
        <v>0.31638013284977778</v>
      </c>
    </row>
    <row r="327" spans="1:5">
      <c r="A327" s="82">
        <v>40045</v>
      </c>
      <c r="B327" s="73">
        <v>1.4119999999999999</v>
      </c>
      <c r="C327" s="69">
        <v>3.6810999999999998</v>
      </c>
      <c r="D327" s="73">
        <f t="shared" si="10"/>
        <v>2.2690999999999999</v>
      </c>
      <c r="E327" s="51">
        <f t="shared" si="11"/>
        <v>0.32891626820378644</v>
      </c>
    </row>
    <row r="328" spans="1:5">
      <c r="A328" s="82">
        <v>40046</v>
      </c>
      <c r="B328" s="73">
        <v>1.5325</v>
      </c>
      <c r="C328" s="69">
        <v>3.8254999999999999</v>
      </c>
      <c r="D328" s="73">
        <f t="shared" si="10"/>
        <v>2.2930000000000001</v>
      </c>
      <c r="E328" s="51">
        <f t="shared" si="11"/>
        <v>0.31734613801669193</v>
      </c>
    </row>
    <row r="329" spans="1:5">
      <c r="A329" s="82">
        <v>40049</v>
      </c>
      <c r="B329" s="73">
        <v>1.4355</v>
      </c>
      <c r="C329" s="69">
        <v>3.7359999999999998</v>
      </c>
      <c r="D329" s="73">
        <f t="shared" si="10"/>
        <v>2.3004999999999995</v>
      </c>
      <c r="E329" s="51">
        <f t="shared" si="11"/>
        <v>0.31372576469099478</v>
      </c>
    </row>
    <row r="330" spans="1:5">
      <c r="A330" s="82">
        <v>40050</v>
      </c>
      <c r="B330" s="73">
        <v>1.413</v>
      </c>
      <c r="C330" s="69">
        <v>3.69</v>
      </c>
      <c r="D330" s="73">
        <f t="shared" si="10"/>
        <v>2.2770000000000001</v>
      </c>
      <c r="E330" s="51">
        <f t="shared" si="11"/>
        <v>0.32508713788638027</v>
      </c>
    </row>
    <row r="331" spans="1:5">
      <c r="A331" s="82">
        <v>40051</v>
      </c>
      <c r="B331" s="73">
        <v>1.409</v>
      </c>
      <c r="C331" s="69">
        <v>3.6695000000000002</v>
      </c>
      <c r="D331" s="73">
        <f t="shared" si="10"/>
        <v>2.2605000000000004</v>
      </c>
      <c r="E331" s="51">
        <f t="shared" si="11"/>
        <v>0.33308853767854152</v>
      </c>
    </row>
    <row r="332" spans="1:5">
      <c r="A332" s="82">
        <v>40052</v>
      </c>
      <c r="B332" s="73">
        <v>1.3895</v>
      </c>
      <c r="C332" s="69">
        <v>3.6850000000000001</v>
      </c>
      <c r="D332" s="73">
        <f t="shared" si="10"/>
        <v>2.2955000000000001</v>
      </c>
      <c r="E332" s="51">
        <f t="shared" si="11"/>
        <v>0.31613869473599115</v>
      </c>
    </row>
    <row r="333" spans="1:5">
      <c r="A333" s="82">
        <v>40053</v>
      </c>
      <c r="B333" s="73">
        <v>1.3754999999999999</v>
      </c>
      <c r="C333" s="69">
        <v>3.6755</v>
      </c>
      <c r="D333" s="73">
        <f t="shared" si="10"/>
        <v>2.2999999999999998</v>
      </c>
      <c r="E333" s="51">
        <f t="shared" si="11"/>
        <v>0.31396693564372402</v>
      </c>
    </row>
    <row r="334" spans="1:5">
      <c r="A334" s="82">
        <v>40056</v>
      </c>
      <c r="B334" s="73">
        <v>1.33</v>
      </c>
      <c r="C334" s="69">
        <v>3.6185</v>
      </c>
      <c r="D334" s="73">
        <f t="shared" si="10"/>
        <v>2.2885</v>
      </c>
      <c r="E334" s="51">
        <f t="shared" si="11"/>
        <v>0.31952106693187199</v>
      </c>
    </row>
    <row r="335" spans="1:5">
      <c r="A335" s="82">
        <v>40057</v>
      </c>
      <c r="B335" s="73">
        <v>1.288</v>
      </c>
      <c r="C335" s="69">
        <v>3.5884999999999998</v>
      </c>
      <c r="D335" s="73">
        <f t="shared" si="10"/>
        <v>2.3004999999999995</v>
      </c>
      <c r="E335" s="51">
        <f t="shared" si="11"/>
        <v>0.31372576469099478</v>
      </c>
    </row>
    <row r="336" spans="1:5">
      <c r="A336" s="82">
        <v>40058</v>
      </c>
      <c r="B336" s="73">
        <v>1.2515000000000001</v>
      </c>
      <c r="C336" s="69">
        <v>3.5129999999999999</v>
      </c>
      <c r="D336" s="73">
        <f t="shared" si="10"/>
        <v>2.2614999999999998</v>
      </c>
      <c r="E336" s="51">
        <f t="shared" si="11"/>
        <v>0.33260322067491593</v>
      </c>
    </row>
    <row r="337" spans="1:5">
      <c r="A337" s="82">
        <v>40059</v>
      </c>
      <c r="B337" s="73">
        <v>1.2825</v>
      </c>
      <c r="C337" s="69">
        <v>3.5460000000000003</v>
      </c>
      <c r="D337" s="73">
        <f t="shared" si="10"/>
        <v>2.2635000000000005</v>
      </c>
      <c r="E337" s="51">
        <f t="shared" si="11"/>
        <v>0.33163270985281351</v>
      </c>
    </row>
    <row r="338" spans="1:5">
      <c r="A338" s="82">
        <v>40060</v>
      </c>
      <c r="B338" s="73">
        <v>1.284</v>
      </c>
      <c r="C338" s="69">
        <v>3.6440000000000001</v>
      </c>
      <c r="D338" s="73">
        <f t="shared" si="10"/>
        <v>2.3600000000000003</v>
      </c>
      <c r="E338" s="51">
        <f t="shared" si="11"/>
        <v>0.28528599046088027</v>
      </c>
    </row>
    <row r="339" spans="1:5">
      <c r="A339" s="82">
        <v>40063</v>
      </c>
      <c r="B339" s="73">
        <v>1.2705</v>
      </c>
      <c r="C339" s="69">
        <v>3.625</v>
      </c>
      <c r="D339" s="73">
        <f t="shared" si="10"/>
        <v>2.3544999999999998</v>
      </c>
      <c r="E339" s="51">
        <f t="shared" si="11"/>
        <v>0.28788879118829297</v>
      </c>
    </row>
    <row r="340" spans="1:5">
      <c r="A340" s="82">
        <v>40064</v>
      </c>
      <c r="B340" s="73">
        <v>1.284</v>
      </c>
      <c r="C340" s="69">
        <v>3.6760000000000002</v>
      </c>
      <c r="D340" s="73">
        <f t="shared" si="10"/>
        <v>2.3920000000000003</v>
      </c>
      <c r="E340" s="51">
        <f t="shared" si="11"/>
        <v>0.27027672840376304</v>
      </c>
    </row>
    <row r="341" spans="1:5">
      <c r="A341" s="82">
        <v>40065</v>
      </c>
      <c r="B341" s="73">
        <v>1.256</v>
      </c>
      <c r="C341" s="69">
        <v>3.6459999999999999</v>
      </c>
      <c r="D341" s="73">
        <f t="shared" si="10"/>
        <v>2.3899999999999997</v>
      </c>
      <c r="E341" s="51">
        <f t="shared" si="11"/>
        <v>0.27120756159563919</v>
      </c>
    </row>
    <row r="342" spans="1:5">
      <c r="A342" s="82">
        <v>40066</v>
      </c>
      <c r="B342" s="73">
        <v>1.21</v>
      </c>
      <c r="C342" s="69">
        <v>3.5194999999999999</v>
      </c>
      <c r="D342" s="73">
        <f t="shared" si="10"/>
        <v>2.3094999999999999</v>
      </c>
      <c r="E342" s="51">
        <f t="shared" si="11"/>
        <v>0.30938967694867425</v>
      </c>
    </row>
    <row r="343" spans="1:5">
      <c r="A343" s="82">
        <v>40067</v>
      </c>
      <c r="B343" s="73">
        <v>1.2264999999999999</v>
      </c>
      <c r="C343" s="69">
        <v>3.5228999999999999</v>
      </c>
      <c r="D343" s="73">
        <f t="shared" si="10"/>
        <v>2.2964000000000002</v>
      </c>
      <c r="E343" s="51">
        <f t="shared" si="11"/>
        <v>0.31570417108771515</v>
      </c>
    </row>
    <row r="344" spans="1:5">
      <c r="A344" s="82">
        <v>40070</v>
      </c>
      <c r="B344" s="73">
        <v>1.2635000000000001</v>
      </c>
      <c r="C344" s="69">
        <v>3.6165000000000003</v>
      </c>
      <c r="D344" s="73">
        <f t="shared" si="10"/>
        <v>2.3530000000000002</v>
      </c>
      <c r="E344" s="51">
        <f t="shared" si="11"/>
        <v>0.28859971668145973</v>
      </c>
    </row>
    <row r="345" spans="1:5">
      <c r="A345" s="82">
        <v>40071</v>
      </c>
      <c r="B345" s="73">
        <v>1.2865</v>
      </c>
      <c r="C345" s="69">
        <v>3.6665000000000001</v>
      </c>
      <c r="D345" s="73">
        <f t="shared" si="10"/>
        <v>2.38</v>
      </c>
      <c r="E345" s="51">
        <f t="shared" si="11"/>
        <v>0.27587680656147978</v>
      </c>
    </row>
    <row r="346" spans="1:5">
      <c r="A346" s="82">
        <v>40072</v>
      </c>
      <c r="B346" s="73">
        <v>1.3260000000000001</v>
      </c>
      <c r="C346" s="69">
        <v>3.6724999999999999</v>
      </c>
      <c r="D346" s="73">
        <f t="shared" si="10"/>
        <v>2.3464999999999998</v>
      </c>
      <c r="E346" s="51">
        <f t="shared" si="11"/>
        <v>0.2916855124497717</v>
      </c>
    </row>
    <row r="347" spans="1:5">
      <c r="A347" s="82">
        <v>40073</v>
      </c>
      <c r="B347" s="73">
        <v>1.2875000000000001</v>
      </c>
      <c r="C347" s="69">
        <v>3.5825</v>
      </c>
      <c r="D347" s="73">
        <f t="shared" si="10"/>
        <v>2.2949999999999999</v>
      </c>
      <c r="E347" s="51">
        <f t="shared" si="11"/>
        <v>0.31638013284977778</v>
      </c>
    </row>
    <row r="348" spans="1:5">
      <c r="A348" s="82">
        <v>40074</v>
      </c>
      <c r="B348" s="73">
        <v>1.3685</v>
      </c>
      <c r="C348" s="69">
        <v>3.6760000000000002</v>
      </c>
      <c r="D348" s="73">
        <f t="shared" si="10"/>
        <v>2.3075000000000001</v>
      </c>
      <c r="E348" s="51">
        <f t="shared" si="11"/>
        <v>0.31035240437432837</v>
      </c>
    </row>
    <row r="349" spans="1:5">
      <c r="A349" s="82">
        <v>40077</v>
      </c>
      <c r="B349" s="73">
        <v>1.3514999999999999</v>
      </c>
      <c r="C349" s="69">
        <v>3.6964999999999999</v>
      </c>
      <c r="D349" s="73">
        <f t="shared" si="10"/>
        <v>2.3449999999999998</v>
      </c>
      <c r="E349" s="51">
        <f t="shared" si="11"/>
        <v>0.29239877021764821</v>
      </c>
    </row>
    <row r="350" spans="1:5">
      <c r="A350" s="82">
        <v>40078</v>
      </c>
      <c r="B350" s="73">
        <v>1.327</v>
      </c>
      <c r="C350" s="69">
        <v>3.6615000000000002</v>
      </c>
      <c r="D350" s="73">
        <f t="shared" si="10"/>
        <v>2.3345000000000002</v>
      </c>
      <c r="E350" s="51">
        <f t="shared" si="11"/>
        <v>0.29740303645201821</v>
      </c>
    </row>
    <row r="351" spans="1:5">
      <c r="A351" s="82">
        <v>40079</v>
      </c>
      <c r="B351" s="73">
        <v>1.262</v>
      </c>
      <c r="C351" s="69">
        <v>3.6124999999999998</v>
      </c>
      <c r="D351" s="73">
        <f t="shared" si="10"/>
        <v>2.3504999999999998</v>
      </c>
      <c r="E351" s="51">
        <f t="shared" si="11"/>
        <v>0.28978558740714916</v>
      </c>
    </row>
    <row r="352" spans="1:5">
      <c r="A352" s="82">
        <v>40080</v>
      </c>
      <c r="B352" s="73">
        <v>1.2324999999999999</v>
      </c>
      <c r="C352" s="69">
        <v>3.57</v>
      </c>
      <c r="D352" s="73">
        <f t="shared" si="10"/>
        <v>2.3374999999999999</v>
      </c>
      <c r="E352" s="51">
        <f t="shared" si="11"/>
        <v>0.29597125405075508</v>
      </c>
    </row>
    <row r="353" spans="1:5">
      <c r="A353" s="82">
        <v>40081</v>
      </c>
      <c r="B353" s="73">
        <v>1.3029999999999999</v>
      </c>
      <c r="C353" s="69">
        <v>3.484</v>
      </c>
      <c r="D353" s="73">
        <f t="shared" si="10"/>
        <v>2.181</v>
      </c>
      <c r="E353" s="51">
        <f t="shared" si="11"/>
        <v>0.37163144960465544</v>
      </c>
    </row>
    <row r="354" spans="1:5">
      <c r="A354" s="82">
        <v>40084</v>
      </c>
      <c r="B354" s="73">
        <v>1.288</v>
      </c>
      <c r="C354" s="69">
        <v>3.4415</v>
      </c>
      <c r="D354" s="73">
        <f t="shared" si="10"/>
        <v>2.1535000000000002</v>
      </c>
      <c r="E354" s="51">
        <f t="shared" si="11"/>
        <v>0.38483885155210357</v>
      </c>
    </row>
    <row r="355" spans="1:5">
      <c r="A355" s="82">
        <v>40085</v>
      </c>
      <c r="B355" s="73">
        <v>1.3120000000000001</v>
      </c>
      <c r="C355" s="69">
        <v>3.4390000000000001</v>
      </c>
      <c r="D355" s="73">
        <f t="shared" si="10"/>
        <v>2.1269999999999998</v>
      </c>
      <c r="E355" s="51">
        <f t="shared" si="11"/>
        <v>0.39743863932594331</v>
      </c>
    </row>
    <row r="356" spans="1:5">
      <c r="A356" s="82">
        <v>40086</v>
      </c>
      <c r="B356" s="73">
        <v>1.2849999999999999</v>
      </c>
      <c r="C356" s="69">
        <v>3.4609999999999999</v>
      </c>
      <c r="D356" s="73">
        <f t="shared" si="10"/>
        <v>2.1760000000000002</v>
      </c>
      <c r="E356" s="51">
        <f t="shared" si="11"/>
        <v>0.37404084896884732</v>
      </c>
    </row>
    <row r="357" spans="1:5">
      <c r="A357" s="82">
        <v>40087</v>
      </c>
      <c r="B357" s="73">
        <v>1.2070000000000001</v>
      </c>
      <c r="C357" s="69">
        <v>3.3290000000000002</v>
      </c>
      <c r="D357" s="73">
        <f t="shared" si="10"/>
        <v>2.1219999999999999</v>
      </c>
      <c r="E357" s="51">
        <f t="shared" si="11"/>
        <v>0.39979860886300506</v>
      </c>
    </row>
    <row r="358" spans="1:5">
      <c r="A358" s="82">
        <v>40088</v>
      </c>
      <c r="B358" s="73">
        <v>1.2284999999999999</v>
      </c>
      <c r="C358" s="69">
        <v>3.3820000000000001</v>
      </c>
      <c r="D358" s="73">
        <f t="shared" si="10"/>
        <v>2.1535000000000002</v>
      </c>
      <c r="E358" s="51">
        <f t="shared" si="11"/>
        <v>0.38483885155210357</v>
      </c>
    </row>
    <row r="359" spans="1:5">
      <c r="A359" s="82">
        <v>40091</v>
      </c>
      <c r="B359" s="73">
        <v>1.2210000000000001</v>
      </c>
      <c r="C359" s="69">
        <v>3.3919999999999999</v>
      </c>
      <c r="D359" s="73">
        <f t="shared" si="10"/>
        <v>2.1709999999999998</v>
      </c>
      <c r="E359" s="51">
        <f t="shared" si="11"/>
        <v>0.37644697700566754</v>
      </c>
    </row>
    <row r="360" spans="1:5">
      <c r="A360" s="82">
        <v>40092</v>
      </c>
      <c r="B360" s="73">
        <v>1.2469999999999999</v>
      </c>
      <c r="C360" s="69">
        <v>3.4323999999999999</v>
      </c>
      <c r="D360" s="73">
        <f t="shared" si="10"/>
        <v>2.1854</v>
      </c>
      <c r="E360" s="51">
        <f t="shared" si="11"/>
        <v>0.36950868030053818</v>
      </c>
    </row>
    <row r="361" spans="1:5">
      <c r="A361" s="82">
        <v>40093</v>
      </c>
      <c r="B361" s="73">
        <v>1.204</v>
      </c>
      <c r="C361" s="69">
        <v>3.3624999999999998</v>
      </c>
      <c r="D361" s="73">
        <f t="shared" si="10"/>
        <v>2.1585000000000001</v>
      </c>
      <c r="E361" s="51">
        <f t="shared" si="11"/>
        <v>0.3824462542149652</v>
      </c>
    </row>
    <row r="362" spans="1:5">
      <c r="A362" s="82">
        <v>40094</v>
      </c>
      <c r="B362" s="73">
        <v>1.2250000000000001</v>
      </c>
      <c r="C362" s="69">
        <v>3.4083999999999999</v>
      </c>
      <c r="D362" s="73">
        <f t="shared" si="10"/>
        <v>2.1833999999999998</v>
      </c>
      <c r="E362" s="51">
        <f t="shared" si="11"/>
        <v>0.37047385294677909</v>
      </c>
    </row>
    <row r="363" spans="1:5">
      <c r="A363" s="82">
        <v>40095</v>
      </c>
      <c r="B363" s="73">
        <v>1.3360000000000001</v>
      </c>
      <c r="C363" s="69">
        <v>3.5605000000000002</v>
      </c>
      <c r="D363" s="73">
        <f t="shared" si="10"/>
        <v>2.2244999999999999</v>
      </c>
      <c r="E363" s="51">
        <f t="shared" si="11"/>
        <v>0.35057071155441827</v>
      </c>
    </row>
    <row r="364" spans="1:5">
      <c r="A364" s="82">
        <v>40098</v>
      </c>
      <c r="B364" s="73">
        <v>1.3311999999999999</v>
      </c>
      <c r="C364" s="69">
        <v>3.5564999999999998</v>
      </c>
      <c r="D364" s="73">
        <f t="shared" si="10"/>
        <v>2.2252999999999998</v>
      </c>
      <c r="E364" s="51">
        <f t="shared" si="11"/>
        <v>0.35018232135113364</v>
      </c>
    </row>
    <row r="365" spans="1:5">
      <c r="A365" s="82">
        <v>40099</v>
      </c>
      <c r="B365" s="73">
        <v>1.2709999999999999</v>
      </c>
      <c r="C365" s="69">
        <v>3.5145</v>
      </c>
      <c r="D365" s="73">
        <f t="shared" si="10"/>
        <v>2.2435</v>
      </c>
      <c r="E365" s="51">
        <f t="shared" si="11"/>
        <v>0.34134326921418151</v>
      </c>
    </row>
    <row r="366" spans="1:5">
      <c r="A366" s="82">
        <v>40100</v>
      </c>
      <c r="B366" s="73">
        <v>1.2825</v>
      </c>
      <c r="C366" s="69">
        <v>3.5819999999999999</v>
      </c>
      <c r="D366" s="73">
        <f t="shared" si="10"/>
        <v>2.2995000000000001</v>
      </c>
      <c r="E366" s="51">
        <f t="shared" si="11"/>
        <v>0.3142081343090945</v>
      </c>
    </row>
    <row r="367" spans="1:5">
      <c r="A367" s="82">
        <v>40101</v>
      </c>
      <c r="B367" s="73">
        <v>1.3320000000000001</v>
      </c>
      <c r="C367" s="69">
        <v>3.6364999999999998</v>
      </c>
      <c r="D367" s="73">
        <f t="shared" si="10"/>
        <v>2.3045</v>
      </c>
      <c r="E367" s="51">
        <f t="shared" si="11"/>
        <v>0.31179742116128489</v>
      </c>
    </row>
    <row r="368" spans="1:5">
      <c r="A368" s="82">
        <v>40102</v>
      </c>
      <c r="B368" s="73">
        <v>1.3474999999999999</v>
      </c>
      <c r="C368" s="69">
        <v>3.5979999999999999</v>
      </c>
      <c r="D368" s="73">
        <f t="shared" si="10"/>
        <v>2.2504999999999997</v>
      </c>
      <c r="E368" s="51">
        <f t="shared" si="11"/>
        <v>0.33794351404162398</v>
      </c>
    </row>
    <row r="369" spans="1:5">
      <c r="A369" s="82">
        <v>40105</v>
      </c>
      <c r="B369" s="73">
        <v>1.335</v>
      </c>
      <c r="C369" s="69">
        <v>3.5605000000000002</v>
      </c>
      <c r="D369" s="73">
        <f t="shared" si="10"/>
        <v>2.2255000000000003</v>
      </c>
      <c r="E369" s="51">
        <f t="shared" si="11"/>
        <v>0.35008522077659732</v>
      </c>
    </row>
    <row r="370" spans="1:5">
      <c r="A370" s="82">
        <v>40106</v>
      </c>
      <c r="B370" s="73">
        <v>1.2810000000000001</v>
      </c>
      <c r="C370" s="69">
        <v>3.5135000000000001</v>
      </c>
      <c r="D370" s="73">
        <f t="shared" si="10"/>
        <v>2.2324999999999999</v>
      </c>
      <c r="E370" s="51">
        <f t="shared" si="11"/>
        <v>0.34668607216694114</v>
      </c>
    </row>
    <row r="371" spans="1:5">
      <c r="A371" s="82">
        <v>40107</v>
      </c>
      <c r="B371" s="73">
        <v>1.3125</v>
      </c>
      <c r="C371" s="69">
        <v>3.5644999999999998</v>
      </c>
      <c r="D371" s="73">
        <f t="shared" si="10"/>
        <v>2.2519999999999998</v>
      </c>
      <c r="E371" s="51">
        <f t="shared" si="11"/>
        <v>0.33721509668051064</v>
      </c>
    </row>
    <row r="372" spans="1:5">
      <c r="A372" s="82">
        <v>40108</v>
      </c>
      <c r="B372" s="73">
        <v>1.3080000000000001</v>
      </c>
      <c r="C372" s="69">
        <v>3.5990000000000002</v>
      </c>
      <c r="D372" s="73">
        <f t="shared" si="10"/>
        <v>2.2910000000000004</v>
      </c>
      <c r="E372" s="51">
        <f t="shared" si="11"/>
        <v>0.31831253679653593</v>
      </c>
    </row>
    <row r="373" spans="1:5">
      <c r="A373" s="82">
        <v>40109</v>
      </c>
      <c r="B373" s="73">
        <v>1.375</v>
      </c>
      <c r="C373" s="69">
        <v>3.6705000000000001</v>
      </c>
      <c r="D373" s="73">
        <f t="shared" si="10"/>
        <v>2.2955000000000001</v>
      </c>
      <c r="E373" s="51">
        <f t="shared" si="11"/>
        <v>0.31613869473599115</v>
      </c>
    </row>
    <row r="374" spans="1:5">
      <c r="A374" s="82">
        <v>40112</v>
      </c>
      <c r="B374" s="73">
        <v>1.411</v>
      </c>
      <c r="C374" s="69">
        <v>3.7495000000000003</v>
      </c>
      <c r="D374" s="73">
        <f t="shared" si="10"/>
        <v>2.3385000000000002</v>
      </c>
      <c r="E374" s="51">
        <f t="shared" si="11"/>
        <v>0.29549434033544542</v>
      </c>
    </row>
    <row r="375" spans="1:5">
      <c r="A375" s="82">
        <v>40113</v>
      </c>
      <c r="B375" s="73">
        <v>1.3140000000000001</v>
      </c>
      <c r="C375" s="69">
        <v>3.6295000000000002</v>
      </c>
      <c r="D375" s="73">
        <f t="shared" si="10"/>
        <v>2.3155000000000001</v>
      </c>
      <c r="E375" s="51">
        <f t="shared" si="11"/>
        <v>0.30650460939286478</v>
      </c>
    </row>
    <row r="376" spans="1:5">
      <c r="A376" s="82">
        <v>40114</v>
      </c>
      <c r="B376" s="73">
        <v>1.2665</v>
      </c>
      <c r="C376" s="69">
        <v>3.5838000000000001</v>
      </c>
      <c r="D376" s="73">
        <f t="shared" si="10"/>
        <v>2.3173000000000004</v>
      </c>
      <c r="E376" s="51">
        <f t="shared" si="11"/>
        <v>0.30564003970515696</v>
      </c>
    </row>
    <row r="377" spans="1:5">
      <c r="A377" s="82">
        <v>40115</v>
      </c>
      <c r="B377" s="73">
        <v>1.3089999999999999</v>
      </c>
      <c r="C377" s="69">
        <v>3.67</v>
      </c>
      <c r="D377" s="73">
        <f t="shared" si="10"/>
        <v>2.3609999999999998</v>
      </c>
      <c r="E377" s="51">
        <f t="shared" si="11"/>
        <v>0.28481343032940709</v>
      </c>
    </row>
    <row r="378" spans="1:5">
      <c r="A378" s="82">
        <v>40116</v>
      </c>
      <c r="B378" s="73">
        <v>1.2469999999999999</v>
      </c>
      <c r="C378" s="69">
        <v>3.5643000000000002</v>
      </c>
      <c r="D378" s="73">
        <f t="shared" si="10"/>
        <v>2.3173000000000004</v>
      </c>
      <c r="E378" s="51">
        <f t="shared" si="11"/>
        <v>0.30564003970515696</v>
      </c>
    </row>
    <row r="379" spans="1:5">
      <c r="A379" s="82">
        <v>40119</v>
      </c>
      <c r="B379" s="73">
        <v>1.27</v>
      </c>
      <c r="C379" s="69">
        <v>3.5975000000000001</v>
      </c>
      <c r="D379" s="73">
        <f t="shared" si="10"/>
        <v>2.3275000000000001</v>
      </c>
      <c r="E379" s="51">
        <f t="shared" si="11"/>
        <v>0.30074972498787578</v>
      </c>
    </row>
    <row r="380" spans="1:5">
      <c r="A380" s="82">
        <v>40120</v>
      </c>
      <c r="B380" s="73">
        <v>1.2875000000000001</v>
      </c>
      <c r="C380" s="69">
        <v>3.6440000000000001</v>
      </c>
      <c r="D380" s="73">
        <f t="shared" si="10"/>
        <v>2.3565</v>
      </c>
      <c r="E380" s="51">
        <f t="shared" si="11"/>
        <v>0.28694159797628527</v>
      </c>
    </row>
    <row r="381" spans="1:5">
      <c r="A381" s="82">
        <v>40121</v>
      </c>
      <c r="B381" s="73">
        <v>1.2625</v>
      </c>
      <c r="C381" s="69">
        <v>3.694</v>
      </c>
      <c r="D381" s="73">
        <f t="shared" si="10"/>
        <v>2.4314999999999998</v>
      </c>
      <c r="E381" s="51">
        <f t="shared" si="11"/>
        <v>0.25211842381831961</v>
      </c>
    </row>
    <row r="382" spans="1:5">
      <c r="A382" s="82">
        <v>40122</v>
      </c>
      <c r="B382" s="73">
        <v>1.23</v>
      </c>
      <c r="C382" s="69">
        <v>3.6924999999999999</v>
      </c>
      <c r="D382" s="73">
        <f t="shared" si="10"/>
        <v>2.4624999999999999</v>
      </c>
      <c r="E382" s="51">
        <f t="shared" si="11"/>
        <v>0.2382031359300717</v>
      </c>
    </row>
    <row r="383" spans="1:5">
      <c r="A383" s="82">
        <v>40123</v>
      </c>
      <c r="B383" s="73">
        <v>1.1795</v>
      </c>
      <c r="C383" s="69">
        <v>3.6564999999999999</v>
      </c>
      <c r="D383" s="73">
        <f t="shared" si="10"/>
        <v>2.4769999999999999</v>
      </c>
      <c r="E383" s="51">
        <f t="shared" si="11"/>
        <v>0.23180709748921677</v>
      </c>
    </row>
    <row r="384" spans="1:5">
      <c r="A384" s="82">
        <v>40126</v>
      </c>
      <c r="B384" s="73">
        <v>1.1884999999999999</v>
      </c>
      <c r="C384" s="69">
        <v>3.6364999999999998</v>
      </c>
      <c r="D384" s="73">
        <f t="shared" si="10"/>
        <v>2.448</v>
      </c>
      <c r="E384" s="51">
        <f t="shared" si="11"/>
        <v>0.2446723686186979</v>
      </c>
    </row>
    <row r="385" spans="1:5">
      <c r="A385" s="82">
        <v>40127</v>
      </c>
      <c r="B385" s="73">
        <v>1.161</v>
      </c>
      <c r="C385" s="69">
        <v>3.6158999999999999</v>
      </c>
      <c r="D385" s="73">
        <f t="shared" si="10"/>
        <v>2.4548999999999999</v>
      </c>
      <c r="E385" s="51">
        <f t="shared" si="11"/>
        <v>0.24158499852838197</v>
      </c>
    </row>
    <row r="386" spans="1:5">
      <c r="A386" s="82">
        <v>40128</v>
      </c>
      <c r="B386" s="73">
        <v>1.1654</v>
      </c>
      <c r="C386" s="69">
        <v>3.6139999999999999</v>
      </c>
      <c r="D386" s="73">
        <f t="shared" si="10"/>
        <v>2.4485999999999999</v>
      </c>
      <c r="E386" s="51">
        <f t="shared" si="11"/>
        <v>0.24440326982029686</v>
      </c>
    </row>
    <row r="387" spans="1:5">
      <c r="A387" s="82">
        <v>40129</v>
      </c>
      <c r="B387" s="73">
        <v>1.133</v>
      </c>
      <c r="C387" s="69">
        <v>3.5640000000000001</v>
      </c>
      <c r="D387" s="73">
        <f t="shared" si="10"/>
        <v>2.431</v>
      </c>
      <c r="E387" s="51">
        <f t="shared" si="11"/>
        <v>0.25234541215538514</v>
      </c>
    </row>
    <row r="388" spans="1:5">
      <c r="A388" s="82">
        <v>40130</v>
      </c>
      <c r="B388" s="73">
        <v>1.1405000000000001</v>
      </c>
      <c r="C388" s="69">
        <v>3.536</v>
      </c>
      <c r="D388" s="73">
        <f t="shared" si="10"/>
        <v>2.3955000000000002</v>
      </c>
      <c r="E388" s="51">
        <f t="shared" si="11"/>
        <v>0.26865026054929919</v>
      </c>
    </row>
    <row r="389" spans="1:5">
      <c r="A389" s="82">
        <v>40133</v>
      </c>
      <c r="B389" s="73">
        <v>1.071</v>
      </c>
      <c r="C389" s="69">
        <v>3.4314999999999998</v>
      </c>
      <c r="D389" s="73">
        <f t="shared" ref="D389:D452" si="12">C389-B389</f>
        <v>2.3605</v>
      </c>
      <c r="E389" s="51">
        <f t="shared" ref="E389:E452" si="13">_xlfn.NORM.DIST(D389,$F$4, $G$4, FALSE)</f>
        <v>0.28504968399292985</v>
      </c>
    </row>
    <row r="390" spans="1:5">
      <c r="A390" s="82">
        <v>40134</v>
      </c>
      <c r="B390" s="73">
        <v>1.0629999999999999</v>
      </c>
      <c r="C390" s="69">
        <v>3.4184999999999999</v>
      </c>
      <c r="D390" s="73">
        <f t="shared" si="12"/>
        <v>2.3555000000000001</v>
      </c>
      <c r="E390" s="51">
        <f t="shared" si="13"/>
        <v>0.2874150928650851</v>
      </c>
    </row>
    <row r="391" spans="1:5">
      <c r="A391" s="82">
        <v>40135</v>
      </c>
      <c r="B391" s="73">
        <v>1.048</v>
      </c>
      <c r="C391" s="69">
        <v>3.4544999999999999</v>
      </c>
      <c r="D391" s="73">
        <f t="shared" si="12"/>
        <v>2.4064999999999999</v>
      </c>
      <c r="E391" s="51">
        <f t="shared" si="13"/>
        <v>0.26355975508745733</v>
      </c>
    </row>
    <row r="392" spans="1:5">
      <c r="A392" s="82">
        <v>40136</v>
      </c>
      <c r="B392" s="73">
        <v>1.0225</v>
      </c>
      <c r="C392" s="69">
        <v>3.4365000000000001</v>
      </c>
      <c r="D392" s="73">
        <f t="shared" si="12"/>
        <v>2.4140000000000001</v>
      </c>
      <c r="E392" s="51">
        <f t="shared" si="13"/>
        <v>0.2601081456554537</v>
      </c>
    </row>
    <row r="393" spans="1:5">
      <c r="A393" s="82">
        <v>40137</v>
      </c>
      <c r="B393" s="73">
        <v>1.048</v>
      </c>
      <c r="C393" s="69">
        <v>3.4815</v>
      </c>
      <c r="D393" s="73">
        <f t="shared" si="12"/>
        <v>2.4335</v>
      </c>
      <c r="E393" s="51">
        <f t="shared" si="13"/>
        <v>0.25121124973838999</v>
      </c>
    </row>
    <row r="394" spans="1:5">
      <c r="A394" s="82">
        <v>40140</v>
      </c>
      <c r="B394" s="73">
        <v>1.0515000000000001</v>
      </c>
      <c r="C394" s="69">
        <v>3.4624999999999999</v>
      </c>
      <c r="D394" s="73">
        <f t="shared" si="12"/>
        <v>2.4109999999999996</v>
      </c>
      <c r="E394" s="51">
        <f t="shared" si="13"/>
        <v>0.2614868747519174</v>
      </c>
    </row>
    <row r="395" spans="1:5">
      <c r="A395" s="82">
        <v>40141</v>
      </c>
      <c r="B395" s="73">
        <v>1.0089999999999999</v>
      </c>
      <c r="C395" s="69">
        <v>3.3975</v>
      </c>
      <c r="D395" s="73">
        <f t="shared" si="12"/>
        <v>2.3885000000000001</v>
      </c>
      <c r="E395" s="51">
        <f t="shared" si="13"/>
        <v>0.27190635691275689</v>
      </c>
    </row>
    <row r="396" spans="1:5">
      <c r="A396" s="82">
        <v>40142</v>
      </c>
      <c r="B396" s="73">
        <v>1.042</v>
      </c>
      <c r="C396" s="69">
        <v>3.3570000000000002</v>
      </c>
      <c r="D396" s="73">
        <f t="shared" si="12"/>
        <v>2.3150000000000004</v>
      </c>
      <c r="E396" s="51">
        <f t="shared" si="13"/>
        <v>0.30674484731020996</v>
      </c>
    </row>
    <row r="397" spans="1:5">
      <c r="A397" s="82">
        <v>40143</v>
      </c>
      <c r="B397" s="73">
        <v>1.0389999999999999</v>
      </c>
      <c r="C397" s="69">
        <v>3.3679999999999999</v>
      </c>
      <c r="D397" s="73">
        <f t="shared" si="12"/>
        <v>2.3289999999999997</v>
      </c>
      <c r="E397" s="51">
        <f t="shared" si="13"/>
        <v>0.30003190577861866</v>
      </c>
    </row>
    <row r="398" spans="1:5">
      <c r="A398" s="82">
        <v>40144</v>
      </c>
      <c r="B398" s="73">
        <v>1.0149999999999999</v>
      </c>
      <c r="C398" s="69">
        <v>3.2930000000000001</v>
      </c>
      <c r="D398" s="73">
        <f t="shared" si="12"/>
        <v>2.2780000000000005</v>
      </c>
      <c r="E398" s="51">
        <f t="shared" si="13"/>
        <v>0.32460272754302943</v>
      </c>
    </row>
    <row r="399" spans="1:5">
      <c r="A399" s="82">
        <v>40147</v>
      </c>
      <c r="B399" s="73">
        <v>1.0089999999999999</v>
      </c>
      <c r="C399" s="69">
        <v>3.2965</v>
      </c>
      <c r="D399" s="73">
        <f t="shared" si="12"/>
        <v>2.2875000000000001</v>
      </c>
      <c r="E399" s="51">
        <f t="shared" si="13"/>
        <v>0.3200046386176828</v>
      </c>
    </row>
    <row r="400" spans="1:5">
      <c r="A400" s="82">
        <v>40148</v>
      </c>
      <c r="B400" s="73">
        <v>1.0169999999999999</v>
      </c>
      <c r="C400" s="69">
        <v>3.395</v>
      </c>
      <c r="D400" s="73">
        <f t="shared" si="12"/>
        <v>2.3780000000000001</v>
      </c>
      <c r="E400" s="51">
        <f t="shared" si="13"/>
        <v>0.27681359008148915</v>
      </c>
    </row>
    <row r="401" spans="1:5">
      <c r="A401" s="82">
        <v>40149</v>
      </c>
      <c r="B401" s="73">
        <v>1.0655000000000001</v>
      </c>
      <c r="C401" s="69">
        <v>3.4209999999999998</v>
      </c>
      <c r="D401" s="73">
        <f t="shared" si="12"/>
        <v>2.3554999999999997</v>
      </c>
      <c r="E401" s="51">
        <f t="shared" si="13"/>
        <v>0.28741509286508526</v>
      </c>
    </row>
    <row r="402" spans="1:5">
      <c r="A402" s="82">
        <v>40150</v>
      </c>
      <c r="B402" s="73">
        <v>1.0860000000000001</v>
      </c>
      <c r="C402" s="69">
        <v>3.5009999999999999</v>
      </c>
      <c r="D402" s="73">
        <f t="shared" si="12"/>
        <v>2.415</v>
      </c>
      <c r="E402" s="51">
        <f t="shared" si="13"/>
        <v>0.25964914421774332</v>
      </c>
    </row>
    <row r="403" spans="1:5">
      <c r="A403" s="82">
        <v>40151</v>
      </c>
      <c r="B403" s="73">
        <v>1.216</v>
      </c>
      <c r="C403" s="69">
        <v>3.62</v>
      </c>
      <c r="D403" s="73">
        <f t="shared" si="12"/>
        <v>2.4039999999999999</v>
      </c>
      <c r="E403" s="51">
        <f t="shared" si="13"/>
        <v>0.26471379773324666</v>
      </c>
    </row>
    <row r="404" spans="1:5">
      <c r="A404" s="82">
        <v>40154</v>
      </c>
      <c r="B404" s="73">
        <v>1.1419999999999999</v>
      </c>
      <c r="C404" s="69">
        <v>3.5750000000000002</v>
      </c>
      <c r="D404" s="73">
        <f t="shared" si="12"/>
        <v>2.4330000000000003</v>
      </c>
      <c r="E404" s="51">
        <f t="shared" si="13"/>
        <v>0.25143792605333926</v>
      </c>
    </row>
    <row r="405" spans="1:5">
      <c r="A405" s="82">
        <v>40155</v>
      </c>
      <c r="B405" s="73">
        <v>1.0894999999999999</v>
      </c>
      <c r="C405" s="69">
        <v>3.5207000000000002</v>
      </c>
      <c r="D405" s="73">
        <f t="shared" si="12"/>
        <v>2.4312000000000005</v>
      </c>
      <c r="E405" s="51">
        <f t="shared" si="13"/>
        <v>0.25225460749834161</v>
      </c>
    </row>
    <row r="406" spans="1:5">
      <c r="A406" s="82">
        <v>40156</v>
      </c>
      <c r="B406" s="73">
        <v>1.0974999999999999</v>
      </c>
      <c r="C406" s="69">
        <v>3.5615000000000001</v>
      </c>
      <c r="D406" s="73">
        <f t="shared" si="12"/>
        <v>2.4640000000000004</v>
      </c>
      <c r="E406" s="51">
        <f t="shared" si="13"/>
        <v>0.23753802370147981</v>
      </c>
    </row>
    <row r="407" spans="1:5">
      <c r="A407" s="82">
        <v>40157</v>
      </c>
      <c r="B407" s="73">
        <v>1.117</v>
      </c>
      <c r="C407" s="69">
        <v>3.6165000000000003</v>
      </c>
      <c r="D407" s="73">
        <f t="shared" si="12"/>
        <v>2.4995000000000003</v>
      </c>
      <c r="E407" s="51">
        <f t="shared" si="13"/>
        <v>0.22203493421187262</v>
      </c>
    </row>
    <row r="408" spans="1:5">
      <c r="A408" s="82">
        <v>40158</v>
      </c>
      <c r="B408" s="73">
        <v>1.1515</v>
      </c>
      <c r="C408" s="69">
        <v>3.6758999999999999</v>
      </c>
      <c r="D408" s="73">
        <f t="shared" si="12"/>
        <v>2.5244</v>
      </c>
      <c r="E408" s="51">
        <f t="shared" si="13"/>
        <v>0.2114492636585229</v>
      </c>
    </row>
    <row r="409" spans="1:5">
      <c r="A409" s="82">
        <v>40161</v>
      </c>
      <c r="B409" s="73">
        <v>1.1945000000000001</v>
      </c>
      <c r="C409" s="69">
        <v>3.6804999999999999</v>
      </c>
      <c r="D409" s="73">
        <f t="shared" si="12"/>
        <v>2.4859999999999998</v>
      </c>
      <c r="E409" s="51">
        <f t="shared" si="13"/>
        <v>0.22787544134776874</v>
      </c>
    </row>
    <row r="410" spans="1:5">
      <c r="A410" s="82">
        <v>40162</v>
      </c>
      <c r="B410" s="73">
        <v>1.2175</v>
      </c>
      <c r="C410" s="69">
        <v>3.7335000000000003</v>
      </c>
      <c r="D410" s="73">
        <f t="shared" si="12"/>
        <v>2.516</v>
      </c>
      <c r="E410" s="51">
        <f t="shared" si="13"/>
        <v>0.21499259638840904</v>
      </c>
    </row>
    <row r="411" spans="1:5">
      <c r="A411" s="82">
        <v>40163</v>
      </c>
      <c r="B411" s="73">
        <v>1.1985000000000001</v>
      </c>
      <c r="C411" s="69">
        <v>3.7444999999999999</v>
      </c>
      <c r="D411" s="73">
        <f t="shared" si="12"/>
        <v>2.5459999999999998</v>
      </c>
      <c r="E411" s="51">
        <f t="shared" si="13"/>
        <v>0.20247195445659802</v>
      </c>
    </row>
    <row r="412" spans="1:5">
      <c r="A412" s="82">
        <v>40164</v>
      </c>
      <c r="B412" s="73">
        <v>1.0985</v>
      </c>
      <c r="C412" s="69">
        <v>3.6154999999999999</v>
      </c>
      <c r="D412" s="73">
        <f t="shared" si="12"/>
        <v>2.5169999999999999</v>
      </c>
      <c r="E412" s="51">
        <f t="shared" si="13"/>
        <v>0.21456927042753735</v>
      </c>
    </row>
    <row r="413" spans="1:5">
      <c r="A413" s="82">
        <v>40165</v>
      </c>
      <c r="B413" s="73">
        <v>1.127</v>
      </c>
      <c r="C413" s="69">
        <v>3.6695000000000002</v>
      </c>
      <c r="D413" s="73">
        <f t="shared" si="12"/>
        <v>2.5425000000000004</v>
      </c>
      <c r="E413" s="51">
        <f t="shared" si="13"/>
        <v>0.20391326468325893</v>
      </c>
    </row>
    <row r="414" spans="1:5">
      <c r="A414" s="82">
        <v>40168</v>
      </c>
      <c r="B414" s="73">
        <v>1.2</v>
      </c>
      <c r="C414" s="69">
        <v>3.823</v>
      </c>
      <c r="D414" s="73">
        <f t="shared" si="12"/>
        <v>2.6230000000000002</v>
      </c>
      <c r="E414" s="51">
        <f t="shared" si="13"/>
        <v>0.17214313971625167</v>
      </c>
    </row>
    <row r="415" spans="1:5">
      <c r="A415" s="82">
        <v>40169</v>
      </c>
      <c r="B415" s="73">
        <v>1.2690000000000001</v>
      </c>
      <c r="C415" s="69">
        <v>3.9195000000000002</v>
      </c>
      <c r="D415" s="73">
        <f t="shared" si="12"/>
        <v>2.6505000000000001</v>
      </c>
      <c r="E415" s="51">
        <f t="shared" si="13"/>
        <v>0.16198222788485209</v>
      </c>
    </row>
    <row r="416" spans="1:5">
      <c r="A416" s="82">
        <v>40170</v>
      </c>
      <c r="B416" s="73">
        <v>1.2849999999999999</v>
      </c>
      <c r="C416" s="69">
        <v>3.9053</v>
      </c>
      <c r="D416" s="73">
        <f t="shared" si="12"/>
        <v>2.6203000000000003</v>
      </c>
      <c r="E416" s="51">
        <f t="shared" si="13"/>
        <v>0.17316031670550985</v>
      </c>
    </row>
    <row r="417" spans="1:5">
      <c r="A417" s="82">
        <v>40171</v>
      </c>
      <c r="B417" s="73">
        <v>1.3129999999999999</v>
      </c>
      <c r="C417" s="69">
        <v>3.9470000000000001</v>
      </c>
      <c r="D417" s="73">
        <f t="shared" si="12"/>
        <v>2.6340000000000003</v>
      </c>
      <c r="E417" s="51">
        <f t="shared" si="13"/>
        <v>0.16803505559213303</v>
      </c>
    </row>
    <row r="418" spans="1:5">
      <c r="A418" s="82">
        <v>40172</v>
      </c>
      <c r="B418" s="73">
        <v>1.3277999999999999</v>
      </c>
      <c r="C418" s="69">
        <v>3.952</v>
      </c>
      <c r="D418" s="73">
        <f t="shared" si="12"/>
        <v>2.6242000000000001</v>
      </c>
      <c r="E418" s="51">
        <f t="shared" si="13"/>
        <v>0.17169217459393749</v>
      </c>
    </row>
    <row r="419" spans="1:5">
      <c r="A419" s="82">
        <v>40175</v>
      </c>
      <c r="B419" s="73">
        <v>1.395</v>
      </c>
      <c r="C419" s="69">
        <v>4.0049999999999999</v>
      </c>
      <c r="D419" s="73">
        <f t="shared" si="12"/>
        <v>2.61</v>
      </c>
      <c r="E419" s="51">
        <f t="shared" si="13"/>
        <v>0.17707236481643693</v>
      </c>
    </row>
    <row r="420" spans="1:5">
      <c r="A420" s="82">
        <v>40176</v>
      </c>
      <c r="B420" s="73">
        <v>1.3754999999999999</v>
      </c>
      <c r="C420" s="69">
        <v>3.9478</v>
      </c>
      <c r="D420" s="73">
        <f t="shared" si="12"/>
        <v>2.5723000000000003</v>
      </c>
      <c r="E420" s="51">
        <f t="shared" si="13"/>
        <v>0.19181153364452697</v>
      </c>
    </row>
    <row r="421" spans="1:5">
      <c r="A421" s="82">
        <v>40177</v>
      </c>
      <c r="B421" s="73">
        <v>1.375</v>
      </c>
      <c r="C421" s="69">
        <v>3.93</v>
      </c>
      <c r="D421" s="73">
        <f t="shared" si="12"/>
        <v>2.5550000000000002</v>
      </c>
      <c r="E421" s="51">
        <f t="shared" si="13"/>
        <v>0.19878988711849735</v>
      </c>
    </row>
    <row r="422" spans="1:5">
      <c r="A422" s="82">
        <v>40178</v>
      </c>
      <c r="B422" s="73">
        <v>1.4179999999999999</v>
      </c>
      <c r="C422" s="69">
        <v>3.9710000000000001</v>
      </c>
      <c r="D422" s="73">
        <f t="shared" si="12"/>
        <v>2.5529999999999999</v>
      </c>
      <c r="E422" s="51">
        <f t="shared" si="13"/>
        <v>0.1996050990355851</v>
      </c>
    </row>
    <row r="423" spans="1:5">
      <c r="A423" s="82">
        <v>40179</v>
      </c>
      <c r="B423" s="73">
        <v>1.4359</v>
      </c>
      <c r="C423" s="69">
        <v>3.9740000000000002</v>
      </c>
      <c r="D423" s="73">
        <f t="shared" si="12"/>
        <v>2.5381</v>
      </c>
      <c r="E423" s="51">
        <f t="shared" si="13"/>
        <v>0.20573258539078207</v>
      </c>
    </row>
    <row r="424" spans="1:5">
      <c r="A424" s="82">
        <v>40182</v>
      </c>
      <c r="B424" s="73">
        <v>1.347</v>
      </c>
      <c r="C424" s="69">
        <v>3.9340000000000002</v>
      </c>
      <c r="D424" s="73">
        <f t="shared" si="12"/>
        <v>2.5870000000000002</v>
      </c>
      <c r="E424" s="51">
        <f t="shared" si="13"/>
        <v>0.18598697216048496</v>
      </c>
    </row>
    <row r="425" spans="1:5">
      <c r="A425" s="82">
        <v>40183</v>
      </c>
      <c r="B425" s="73">
        <v>1.296</v>
      </c>
      <c r="C425" s="69">
        <v>3.8565</v>
      </c>
      <c r="D425" s="73">
        <f t="shared" si="12"/>
        <v>2.5605000000000002</v>
      </c>
      <c r="E425" s="51">
        <f t="shared" si="13"/>
        <v>0.19655704280368483</v>
      </c>
    </row>
    <row r="426" spans="1:5">
      <c r="A426" s="82">
        <v>40184</v>
      </c>
      <c r="B426" s="73">
        <v>1.2795000000000001</v>
      </c>
      <c r="C426" s="69">
        <v>3.9264999999999999</v>
      </c>
      <c r="D426" s="73">
        <f t="shared" si="12"/>
        <v>2.6469999999999998</v>
      </c>
      <c r="E426" s="51">
        <f t="shared" si="13"/>
        <v>0.16325512653930113</v>
      </c>
    </row>
    <row r="427" spans="1:5">
      <c r="A427" s="82">
        <v>40185</v>
      </c>
      <c r="B427" s="73">
        <v>1.3025</v>
      </c>
      <c r="C427" s="69">
        <v>3.9455</v>
      </c>
      <c r="D427" s="73">
        <f t="shared" si="12"/>
        <v>2.6429999999999998</v>
      </c>
      <c r="E427" s="51">
        <f t="shared" si="13"/>
        <v>0.16471716092243563</v>
      </c>
    </row>
    <row r="428" spans="1:5">
      <c r="A428" s="82">
        <v>40186</v>
      </c>
      <c r="B428" s="73">
        <v>1.2450000000000001</v>
      </c>
      <c r="C428" s="69">
        <v>3.9415</v>
      </c>
      <c r="D428" s="73">
        <f t="shared" si="12"/>
        <v>2.6964999999999999</v>
      </c>
      <c r="E428" s="51">
        <f t="shared" si="13"/>
        <v>0.14581299079826335</v>
      </c>
    </row>
    <row r="429" spans="1:5">
      <c r="A429" s="82">
        <v>40189</v>
      </c>
      <c r="B429" s="73">
        <v>1.2155</v>
      </c>
      <c r="C429" s="69">
        <v>3.9175</v>
      </c>
      <c r="D429" s="73">
        <f t="shared" si="12"/>
        <v>2.702</v>
      </c>
      <c r="E429" s="51">
        <f t="shared" si="13"/>
        <v>0.14395013274050328</v>
      </c>
    </row>
    <row r="430" spans="1:5">
      <c r="A430" s="82">
        <v>40190</v>
      </c>
      <c r="B430" s="73">
        <v>1.1785000000000001</v>
      </c>
      <c r="C430" s="69">
        <v>3.8134999999999999</v>
      </c>
      <c r="D430" s="73">
        <f t="shared" si="12"/>
        <v>2.6349999999999998</v>
      </c>
      <c r="E430" s="51">
        <f t="shared" si="13"/>
        <v>0.16766447088608155</v>
      </c>
    </row>
    <row r="431" spans="1:5">
      <c r="A431" s="82">
        <v>40191</v>
      </c>
      <c r="B431" s="73">
        <v>1.23</v>
      </c>
      <c r="C431" s="69">
        <v>3.895</v>
      </c>
      <c r="D431" s="73">
        <f t="shared" si="12"/>
        <v>2.665</v>
      </c>
      <c r="E431" s="51">
        <f t="shared" si="13"/>
        <v>0.15677258602170818</v>
      </c>
    </row>
    <row r="432" spans="1:5">
      <c r="A432" s="82">
        <v>40192</v>
      </c>
      <c r="B432" s="73">
        <v>1.1870000000000001</v>
      </c>
      <c r="C432" s="69">
        <v>3.839</v>
      </c>
      <c r="D432" s="73">
        <f t="shared" si="12"/>
        <v>2.6520000000000001</v>
      </c>
      <c r="E432" s="51">
        <f t="shared" si="13"/>
        <v>0.16143852735766839</v>
      </c>
    </row>
    <row r="433" spans="1:5">
      <c r="A433" s="82">
        <v>40193</v>
      </c>
      <c r="B433" s="73">
        <v>1.137</v>
      </c>
      <c r="C433" s="69">
        <v>3.7894999999999999</v>
      </c>
      <c r="D433" s="73">
        <f t="shared" si="12"/>
        <v>2.6524999999999999</v>
      </c>
      <c r="E433" s="51">
        <f t="shared" si="13"/>
        <v>0.16125753784511915</v>
      </c>
    </row>
    <row r="434" spans="1:5">
      <c r="A434" s="82">
        <v>40196</v>
      </c>
      <c r="B434" s="73">
        <v>1.1339999999999999</v>
      </c>
      <c r="C434" s="69">
        <v>3.7759999999999998</v>
      </c>
      <c r="D434" s="73">
        <f t="shared" si="12"/>
        <v>2.6419999999999999</v>
      </c>
      <c r="E434" s="51">
        <f t="shared" si="13"/>
        <v>0.16508388231656909</v>
      </c>
    </row>
    <row r="435" spans="1:5">
      <c r="A435" s="82">
        <v>40197</v>
      </c>
      <c r="B435" s="73">
        <v>1.1559999999999999</v>
      </c>
      <c r="C435" s="69">
        <v>3.7965</v>
      </c>
      <c r="D435" s="73">
        <f t="shared" si="12"/>
        <v>2.6405000000000003</v>
      </c>
      <c r="E435" s="51">
        <f t="shared" si="13"/>
        <v>0.16563487241252314</v>
      </c>
    </row>
    <row r="436" spans="1:5">
      <c r="A436" s="82">
        <v>40198</v>
      </c>
      <c r="B436" s="73">
        <v>1.1525000000000001</v>
      </c>
      <c r="C436" s="69">
        <v>3.7530000000000001</v>
      </c>
      <c r="D436" s="73">
        <f t="shared" si="12"/>
        <v>2.6005000000000003</v>
      </c>
      <c r="E436" s="51">
        <f t="shared" si="13"/>
        <v>0.18072474710996053</v>
      </c>
    </row>
    <row r="437" spans="1:5">
      <c r="A437" s="82">
        <v>40199</v>
      </c>
      <c r="B437" s="73">
        <v>1.1140000000000001</v>
      </c>
      <c r="C437" s="69">
        <v>3.6959999999999997</v>
      </c>
      <c r="D437" s="73">
        <f t="shared" si="12"/>
        <v>2.5819999999999999</v>
      </c>
      <c r="E437" s="51">
        <f t="shared" si="13"/>
        <v>0.18795714214101802</v>
      </c>
    </row>
    <row r="438" spans="1:5">
      <c r="A438" s="82">
        <v>40200</v>
      </c>
      <c r="B438" s="73">
        <v>1.1154999999999999</v>
      </c>
      <c r="C438" s="69">
        <v>3.7345000000000002</v>
      </c>
      <c r="D438" s="73">
        <f t="shared" si="12"/>
        <v>2.6190000000000002</v>
      </c>
      <c r="E438" s="51">
        <f t="shared" si="13"/>
        <v>0.17365130371437013</v>
      </c>
    </row>
    <row r="439" spans="1:5">
      <c r="A439" s="82">
        <v>40203</v>
      </c>
      <c r="B439" s="73">
        <v>1.111</v>
      </c>
      <c r="C439" s="69">
        <v>3.7415000000000003</v>
      </c>
      <c r="D439" s="73">
        <f t="shared" si="12"/>
        <v>2.6305000000000005</v>
      </c>
      <c r="E439" s="51">
        <f t="shared" si="13"/>
        <v>0.16933588743129988</v>
      </c>
    </row>
    <row r="440" spans="1:5">
      <c r="A440" s="82">
        <v>40204</v>
      </c>
      <c r="B440" s="73">
        <v>1.1034999999999999</v>
      </c>
      <c r="C440" s="69">
        <v>3.7389999999999999</v>
      </c>
      <c r="D440" s="73">
        <f t="shared" si="12"/>
        <v>2.6355</v>
      </c>
      <c r="E440" s="51">
        <f t="shared" si="13"/>
        <v>0.1674793590562699</v>
      </c>
    </row>
    <row r="441" spans="1:5">
      <c r="A441" s="82">
        <v>40205</v>
      </c>
      <c r="B441" s="73">
        <v>1.17</v>
      </c>
      <c r="C441" s="69">
        <v>3.7705000000000002</v>
      </c>
      <c r="D441" s="73">
        <f t="shared" si="12"/>
        <v>2.6005000000000003</v>
      </c>
      <c r="E441" s="51">
        <f t="shared" si="13"/>
        <v>0.18072474710996053</v>
      </c>
    </row>
    <row r="442" spans="1:5">
      <c r="A442" s="82">
        <v>40206</v>
      </c>
      <c r="B442" s="73">
        <v>1.1315</v>
      </c>
      <c r="C442" s="69">
        <v>3.758</v>
      </c>
      <c r="D442" s="73">
        <f t="shared" si="12"/>
        <v>2.6265000000000001</v>
      </c>
      <c r="E442" s="51">
        <f t="shared" si="13"/>
        <v>0.1708297440505879</v>
      </c>
    </row>
    <row r="443" spans="1:5">
      <c r="A443" s="82">
        <v>40207</v>
      </c>
      <c r="B443" s="73">
        <v>1.103</v>
      </c>
      <c r="C443" s="69">
        <v>3.7090000000000001</v>
      </c>
      <c r="D443" s="73">
        <f t="shared" si="12"/>
        <v>2.6059999999999999</v>
      </c>
      <c r="E443" s="51">
        <f t="shared" si="13"/>
        <v>0.17860506991015962</v>
      </c>
    </row>
    <row r="444" spans="1:5">
      <c r="A444" s="82">
        <v>40210</v>
      </c>
      <c r="B444" s="73">
        <v>1.1379999999999999</v>
      </c>
      <c r="C444" s="69">
        <v>3.7759999999999998</v>
      </c>
      <c r="D444" s="73">
        <f t="shared" si="12"/>
        <v>2.6379999999999999</v>
      </c>
      <c r="E444" s="51">
        <f t="shared" si="13"/>
        <v>0.16655560724415344</v>
      </c>
    </row>
    <row r="445" spans="1:5">
      <c r="A445" s="82">
        <v>40211</v>
      </c>
      <c r="B445" s="73">
        <v>1.137</v>
      </c>
      <c r="C445" s="69">
        <v>3.7589999999999999</v>
      </c>
      <c r="D445" s="73">
        <f t="shared" si="12"/>
        <v>2.6219999999999999</v>
      </c>
      <c r="E445" s="51">
        <f t="shared" si="13"/>
        <v>0.17251946773793717</v>
      </c>
    </row>
    <row r="446" spans="1:5">
      <c r="A446" s="82">
        <v>40212</v>
      </c>
      <c r="B446" s="73">
        <v>1.1579999999999999</v>
      </c>
      <c r="C446" s="69">
        <v>3.8140000000000001</v>
      </c>
      <c r="D446" s="73">
        <f t="shared" si="12"/>
        <v>2.6560000000000001</v>
      </c>
      <c r="E446" s="51">
        <f t="shared" si="13"/>
        <v>0.15999403177860569</v>
      </c>
    </row>
    <row r="447" spans="1:5">
      <c r="A447" s="82">
        <v>40213</v>
      </c>
      <c r="B447" s="73">
        <v>1.105</v>
      </c>
      <c r="C447" s="69">
        <v>3.7160000000000002</v>
      </c>
      <c r="D447" s="73">
        <f t="shared" si="12"/>
        <v>2.6110000000000002</v>
      </c>
      <c r="E447" s="51">
        <f t="shared" si="13"/>
        <v>0.17669036140828484</v>
      </c>
    </row>
    <row r="448" spans="1:5">
      <c r="A448" s="82">
        <v>40214</v>
      </c>
      <c r="B448" s="73">
        <v>1.0714999999999999</v>
      </c>
      <c r="C448" s="69">
        <v>3.6644999999999999</v>
      </c>
      <c r="D448" s="73">
        <f t="shared" si="12"/>
        <v>2.593</v>
      </c>
      <c r="E448" s="51">
        <f t="shared" si="13"/>
        <v>0.18363784371371264</v>
      </c>
    </row>
    <row r="449" spans="1:5">
      <c r="A449" s="82">
        <v>40217</v>
      </c>
      <c r="B449" s="73">
        <v>1.0714999999999999</v>
      </c>
      <c r="C449" s="69">
        <v>3.657</v>
      </c>
      <c r="D449" s="73">
        <f t="shared" si="12"/>
        <v>2.5855000000000001</v>
      </c>
      <c r="E449" s="51">
        <f t="shared" si="13"/>
        <v>0.18657682798913408</v>
      </c>
    </row>
    <row r="450" spans="1:5">
      <c r="A450" s="82">
        <v>40218</v>
      </c>
      <c r="B450" s="73">
        <v>1.121</v>
      </c>
      <c r="C450" s="69">
        <v>3.742</v>
      </c>
      <c r="D450" s="73">
        <f t="shared" si="12"/>
        <v>2.621</v>
      </c>
      <c r="E450" s="51">
        <f t="shared" si="13"/>
        <v>0.17289627139588393</v>
      </c>
    </row>
    <row r="451" spans="1:5">
      <c r="A451" s="82">
        <v>40219</v>
      </c>
      <c r="B451" s="73">
        <v>1.17</v>
      </c>
      <c r="C451" s="69">
        <v>3.798</v>
      </c>
      <c r="D451" s="73">
        <f t="shared" si="12"/>
        <v>2.6280000000000001</v>
      </c>
      <c r="E451" s="51">
        <f t="shared" si="13"/>
        <v>0.17026865052417103</v>
      </c>
    </row>
    <row r="452" spans="1:5">
      <c r="A452" s="82">
        <v>40220</v>
      </c>
      <c r="B452" s="73">
        <v>1.157</v>
      </c>
      <c r="C452" s="69">
        <v>3.8144999999999998</v>
      </c>
      <c r="D452" s="73">
        <f t="shared" si="12"/>
        <v>2.6574999999999998</v>
      </c>
      <c r="E452" s="51">
        <f t="shared" si="13"/>
        <v>0.1594543640041782</v>
      </c>
    </row>
    <row r="453" spans="1:5">
      <c r="A453" s="82">
        <v>40221</v>
      </c>
      <c r="B453" s="73">
        <v>1.1200000000000001</v>
      </c>
      <c r="C453" s="69">
        <v>3.7904999999999998</v>
      </c>
      <c r="D453" s="73">
        <f t="shared" ref="D453:D516" si="14">C453-B453</f>
        <v>2.6704999999999997</v>
      </c>
      <c r="E453" s="51">
        <f t="shared" ref="E453:E516" si="15">_xlfn.NORM.DIST(D453,$F$4, $G$4, FALSE)</f>
        <v>0.1548235465511934</v>
      </c>
    </row>
    <row r="454" spans="1:5">
      <c r="A454" s="82">
        <v>40224</v>
      </c>
      <c r="B454" s="73">
        <v>1.119</v>
      </c>
      <c r="C454" s="69">
        <v>3.794</v>
      </c>
      <c r="D454" s="73">
        <f t="shared" si="14"/>
        <v>2.6749999999999998</v>
      </c>
      <c r="E454" s="51">
        <f t="shared" si="15"/>
        <v>0.15323999320246062</v>
      </c>
    </row>
    <row r="455" spans="1:5">
      <c r="A455" s="82">
        <v>40225</v>
      </c>
      <c r="B455" s="73">
        <v>1.095</v>
      </c>
      <c r="C455" s="69">
        <v>3.7574999999999998</v>
      </c>
      <c r="D455" s="73">
        <f t="shared" si="14"/>
        <v>2.6624999999999996</v>
      </c>
      <c r="E455" s="51">
        <f t="shared" si="15"/>
        <v>0.15766344073970814</v>
      </c>
    </row>
    <row r="456" spans="1:5">
      <c r="A456" s="82">
        <v>40226</v>
      </c>
      <c r="B456" s="73">
        <v>1.1325000000000001</v>
      </c>
      <c r="C456" s="69">
        <v>3.8325</v>
      </c>
      <c r="D456" s="73">
        <f t="shared" si="14"/>
        <v>2.7</v>
      </c>
      <c r="E456" s="51">
        <f t="shared" si="15"/>
        <v>0.14462578203377235</v>
      </c>
    </row>
    <row r="457" spans="1:5">
      <c r="A457" s="82">
        <v>40227</v>
      </c>
      <c r="B457" s="73">
        <v>1.212</v>
      </c>
      <c r="C457" s="69">
        <v>3.91</v>
      </c>
      <c r="D457" s="73">
        <f t="shared" si="14"/>
        <v>2.6980000000000004</v>
      </c>
      <c r="E457" s="51">
        <f t="shared" si="15"/>
        <v>0.14530343586142083</v>
      </c>
    </row>
    <row r="458" spans="1:5">
      <c r="A458" s="82">
        <v>40228</v>
      </c>
      <c r="B458" s="73">
        <v>1.2135</v>
      </c>
      <c r="C458" s="69">
        <v>3.8815</v>
      </c>
      <c r="D458" s="73">
        <f t="shared" si="14"/>
        <v>2.6680000000000001</v>
      </c>
      <c r="E458" s="51">
        <f t="shared" si="15"/>
        <v>0.15570762360260251</v>
      </c>
    </row>
    <row r="459" spans="1:5">
      <c r="A459" s="82">
        <v>40231</v>
      </c>
      <c r="B459" s="73">
        <v>1.167</v>
      </c>
      <c r="C459" s="69">
        <v>3.8919999999999999</v>
      </c>
      <c r="D459" s="73">
        <f t="shared" si="14"/>
        <v>2.7249999999999996</v>
      </c>
      <c r="E459" s="51">
        <f t="shared" si="15"/>
        <v>0.13632466769356358</v>
      </c>
    </row>
    <row r="460" spans="1:5">
      <c r="A460" s="82">
        <v>40232</v>
      </c>
      <c r="B460" s="73">
        <v>1.1174999999999999</v>
      </c>
      <c r="C460" s="69">
        <v>3.782</v>
      </c>
      <c r="D460" s="73">
        <f t="shared" si="14"/>
        <v>2.6645000000000003</v>
      </c>
      <c r="E460" s="51">
        <f t="shared" si="15"/>
        <v>0.15695051088944059</v>
      </c>
    </row>
    <row r="461" spans="1:5">
      <c r="A461" s="82">
        <v>40233</v>
      </c>
      <c r="B461" s="73">
        <v>1.0965</v>
      </c>
      <c r="C461" s="69">
        <v>3.7795000000000001</v>
      </c>
      <c r="D461" s="73">
        <f t="shared" si="14"/>
        <v>2.6829999999999998</v>
      </c>
      <c r="E461" s="51">
        <f t="shared" si="15"/>
        <v>0.15044957199832604</v>
      </c>
    </row>
    <row r="462" spans="1:5">
      <c r="A462" s="82">
        <v>40234</v>
      </c>
      <c r="B462" s="73">
        <v>1.056</v>
      </c>
      <c r="C462" s="69">
        <v>3.7084999999999999</v>
      </c>
      <c r="D462" s="73">
        <f t="shared" si="14"/>
        <v>2.6524999999999999</v>
      </c>
      <c r="E462" s="51">
        <f t="shared" si="15"/>
        <v>0.16125753784511915</v>
      </c>
    </row>
    <row r="463" spans="1:5">
      <c r="A463" s="82">
        <v>40235</v>
      </c>
      <c r="B463" s="73">
        <v>1.0609999999999999</v>
      </c>
      <c r="C463" s="69">
        <v>3.702</v>
      </c>
      <c r="D463" s="73">
        <f t="shared" si="14"/>
        <v>2.641</v>
      </c>
      <c r="E463" s="51">
        <f t="shared" si="15"/>
        <v>0.16545108804624858</v>
      </c>
    </row>
    <row r="464" spans="1:5">
      <c r="A464" s="82">
        <v>40238</v>
      </c>
      <c r="B464" s="73">
        <v>1.046</v>
      </c>
      <c r="C464" s="69">
        <v>3.6865000000000001</v>
      </c>
      <c r="D464" s="73">
        <f t="shared" si="14"/>
        <v>2.6405000000000003</v>
      </c>
      <c r="E464" s="51">
        <f t="shared" si="15"/>
        <v>0.16563487241252314</v>
      </c>
    </row>
    <row r="465" spans="1:5">
      <c r="A465" s="82">
        <v>40239</v>
      </c>
      <c r="B465" s="73">
        <v>1.0249999999999999</v>
      </c>
      <c r="C465" s="69">
        <v>3.6720000000000002</v>
      </c>
      <c r="D465" s="73">
        <f t="shared" si="14"/>
        <v>2.6470000000000002</v>
      </c>
      <c r="E465" s="51">
        <f t="shared" si="15"/>
        <v>0.16325512653930099</v>
      </c>
    </row>
    <row r="466" spans="1:5">
      <c r="A466" s="82">
        <v>40240</v>
      </c>
      <c r="B466" s="73">
        <v>1.0329999999999999</v>
      </c>
      <c r="C466" s="69">
        <v>3.6615000000000002</v>
      </c>
      <c r="D466" s="73">
        <f t="shared" si="14"/>
        <v>2.6285000000000003</v>
      </c>
      <c r="E466" s="51">
        <f t="shared" si="15"/>
        <v>0.17008185847752461</v>
      </c>
    </row>
    <row r="467" spans="1:5">
      <c r="A467" s="82">
        <v>40241</v>
      </c>
      <c r="B467" s="73">
        <v>1.0760000000000001</v>
      </c>
      <c r="C467" s="69">
        <v>3.6349999999999998</v>
      </c>
      <c r="D467" s="73">
        <f t="shared" si="14"/>
        <v>2.5589999999999997</v>
      </c>
      <c r="E467" s="51">
        <f t="shared" si="15"/>
        <v>0.19716468851581753</v>
      </c>
    </row>
    <row r="468" spans="1:5">
      <c r="A468" s="82">
        <v>40242</v>
      </c>
      <c r="B468" s="73">
        <v>1.117</v>
      </c>
      <c r="C468" s="69">
        <v>3.7250000000000001</v>
      </c>
      <c r="D468" s="73">
        <f t="shared" si="14"/>
        <v>2.6080000000000001</v>
      </c>
      <c r="E468" s="51">
        <f t="shared" si="15"/>
        <v>0.17783778012242632</v>
      </c>
    </row>
    <row r="469" spans="1:5">
      <c r="A469" s="82">
        <v>40245</v>
      </c>
      <c r="B469" s="73">
        <v>1.1280000000000001</v>
      </c>
      <c r="C469" s="69">
        <v>3.77</v>
      </c>
      <c r="D469" s="73">
        <f t="shared" si="14"/>
        <v>2.6419999999999999</v>
      </c>
      <c r="E469" s="51">
        <f t="shared" si="15"/>
        <v>0.16508388231656909</v>
      </c>
    </row>
    <row r="470" spans="1:5">
      <c r="A470" s="82">
        <v>40246</v>
      </c>
      <c r="B470" s="73">
        <v>1.093</v>
      </c>
      <c r="C470" s="69">
        <v>3.7389999999999999</v>
      </c>
      <c r="D470" s="73">
        <f t="shared" si="14"/>
        <v>2.6459999999999999</v>
      </c>
      <c r="E470" s="51">
        <f t="shared" si="15"/>
        <v>0.16361990668175308</v>
      </c>
    </row>
    <row r="471" spans="1:5">
      <c r="A471" s="82">
        <v>40247</v>
      </c>
      <c r="B471" s="73">
        <v>1.113</v>
      </c>
      <c r="C471" s="69">
        <v>3.7519999999999998</v>
      </c>
      <c r="D471" s="73">
        <f t="shared" si="14"/>
        <v>2.6389999999999998</v>
      </c>
      <c r="E471" s="51">
        <f t="shared" si="15"/>
        <v>0.16618695091428756</v>
      </c>
    </row>
    <row r="472" spans="1:5">
      <c r="A472" s="82">
        <v>40248</v>
      </c>
      <c r="B472" s="73">
        <v>1.1565000000000001</v>
      </c>
      <c r="C472" s="69">
        <v>3.7654999999999998</v>
      </c>
      <c r="D472" s="73">
        <f t="shared" si="14"/>
        <v>2.609</v>
      </c>
      <c r="E472" s="51">
        <f t="shared" si="15"/>
        <v>0.17745483789538646</v>
      </c>
    </row>
    <row r="473" spans="1:5">
      <c r="A473" s="82">
        <v>40249</v>
      </c>
      <c r="B473" s="73">
        <v>1.163</v>
      </c>
      <c r="C473" s="69">
        <v>3.7484999999999999</v>
      </c>
      <c r="D473" s="73">
        <f t="shared" si="14"/>
        <v>2.5854999999999997</v>
      </c>
      <c r="E473" s="51">
        <f t="shared" si="15"/>
        <v>0.18657682798913425</v>
      </c>
    </row>
    <row r="474" spans="1:5">
      <c r="A474" s="82">
        <v>40252</v>
      </c>
      <c r="B474" s="73">
        <v>1.1419999999999999</v>
      </c>
      <c r="C474" s="69">
        <v>3.7335000000000003</v>
      </c>
      <c r="D474" s="73">
        <f t="shared" si="14"/>
        <v>2.5915000000000004</v>
      </c>
      <c r="E474" s="51">
        <f t="shared" si="15"/>
        <v>0.18422357752067325</v>
      </c>
    </row>
    <row r="475" spans="1:5">
      <c r="A475" s="82">
        <v>40253</v>
      </c>
      <c r="B475" s="73">
        <v>1.097</v>
      </c>
      <c r="C475" s="69">
        <v>3.6930000000000001</v>
      </c>
      <c r="D475" s="73">
        <f t="shared" si="14"/>
        <v>2.5960000000000001</v>
      </c>
      <c r="E475" s="51">
        <f t="shared" si="15"/>
        <v>0.18246948471865848</v>
      </c>
    </row>
    <row r="476" spans="1:5">
      <c r="A476" s="82">
        <v>40254</v>
      </c>
      <c r="B476" s="73">
        <v>1.0860000000000001</v>
      </c>
      <c r="C476" s="69">
        <v>3.6739999999999999</v>
      </c>
      <c r="D476" s="73">
        <f t="shared" si="14"/>
        <v>2.5880000000000001</v>
      </c>
      <c r="E476" s="51">
        <f t="shared" si="15"/>
        <v>0.18559430561354806</v>
      </c>
    </row>
    <row r="477" spans="1:5">
      <c r="A477" s="82">
        <v>40255</v>
      </c>
      <c r="B477" s="73">
        <v>1.1419999999999999</v>
      </c>
      <c r="C477" s="69">
        <v>3.7155</v>
      </c>
      <c r="D477" s="73">
        <f t="shared" si="14"/>
        <v>2.5735000000000001</v>
      </c>
      <c r="E477" s="51">
        <f t="shared" si="15"/>
        <v>0.19133240873753066</v>
      </c>
    </row>
    <row r="478" spans="1:5">
      <c r="A478" s="82">
        <v>40256</v>
      </c>
      <c r="B478" s="73">
        <v>1.1910000000000001</v>
      </c>
      <c r="C478" s="69">
        <v>3.7359999999999998</v>
      </c>
      <c r="D478" s="73">
        <f t="shared" si="14"/>
        <v>2.5449999999999999</v>
      </c>
      <c r="E478" s="51">
        <f t="shared" si="15"/>
        <v>0.20288322374823828</v>
      </c>
    </row>
    <row r="479" spans="1:5">
      <c r="A479" s="82">
        <v>40259</v>
      </c>
      <c r="B479" s="73">
        <v>1.1625000000000001</v>
      </c>
      <c r="C479" s="69">
        <v>3.6909999999999998</v>
      </c>
      <c r="D479" s="73">
        <f t="shared" si="14"/>
        <v>2.5284999999999997</v>
      </c>
      <c r="E479" s="51">
        <f t="shared" si="15"/>
        <v>0.20973025956658575</v>
      </c>
    </row>
    <row r="480" spans="1:5">
      <c r="A480" s="82">
        <v>40260</v>
      </c>
      <c r="B480" s="73">
        <v>1.147</v>
      </c>
      <c r="C480" s="69">
        <v>3.6644999999999999</v>
      </c>
      <c r="D480" s="73">
        <f t="shared" si="14"/>
        <v>2.5175000000000001</v>
      </c>
      <c r="E480" s="51">
        <f t="shared" si="15"/>
        <v>0.21435775876624943</v>
      </c>
    </row>
    <row r="481" spans="1:5">
      <c r="A481" s="82">
        <v>40261</v>
      </c>
      <c r="B481" s="73">
        <v>1.2064999999999999</v>
      </c>
      <c r="C481" s="69">
        <v>3.7625000000000002</v>
      </c>
      <c r="D481" s="73">
        <f t="shared" si="14"/>
        <v>2.556</v>
      </c>
      <c r="E481" s="51">
        <f t="shared" si="15"/>
        <v>0.19838293320282743</v>
      </c>
    </row>
    <row r="482" spans="1:5">
      <c r="A482" s="82">
        <v>40262</v>
      </c>
      <c r="B482" s="73">
        <v>1.21</v>
      </c>
      <c r="C482" s="69">
        <v>3.8134999999999999</v>
      </c>
      <c r="D482" s="73">
        <f t="shared" si="14"/>
        <v>2.6034999999999999</v>
      </c>
      <c r="E482" s="51">
        <f t="shared" si="15"/>
        <v>0.17956681163756025</v>
      </c>
    </row>
    <row r="483" spans="1:5">
      <c r="A483" s="82">
        <v>40263</v>
      </c>
      <c r="B483" s="73">
        <v>1.19</v>
      </c>
      <c r="C483" s="69">
        <v>3.79</v>
      </c>
      <c r="D483" s="73">
        <f t="shared" si="14"/>
        <v>2.6</v>
      </c>
      <c r="E483" s="51">
        <f t="shared" si="15"/>
        <v>0.18091814323739569</v>
      </c>
    </row>
    <row r="484" spans="1:5">
      <c r="A484" s="82">
        <v>40266</v>
      </c>
      <c r="B484" s="73">
        <v>1.196</v>
      </c>
      <c r="C484" s="69">
        <v>3.8220000000000001</v>
      </c>
      <c r="D484" s="73">
        <f t="shared" si="14"/>
        <v>2.6260000000000003</v>
      </c>
      <c r="E484" s="51">
        <f t="shared" si="15"/>
        <v>0.1710170141660432</v>
      </c>
    </row>
    <row r="485" spans="1:5">
      <c r="A485" s="82">
        <v>40267</v>
      </c>
      <c r="B485" s="73">
        <v>1.214</v>
      </c>
      <c r="C485" s="69">
        <v>3.8129999999999997</v>
      </c>
      <c r="D485" s="73">
        <f t="shared" si="14"/>
        <v>2.5989999999999998</v>
      </c>
      <c r="E485" s="51">
        <f t="shared" si="15"/>
        <v>0.18130528362113826</v>
      </c>
    </row>
    <row r="486" spans="1:5">
      <c r="A486" s="82">
        <v>40268</v>
      </c>
      <c r="B486" s="73">
        <v>1.1935</v>
      </c>
      <c r="C486" s="69">
        <v>3.82</v>
      </c>
      <c r="D486" s="73">
        <f t="shared" si="14"/>
        <v>2.6265000000000001</v>
      </c>
      <c r="E486" s="51">
        <f t="shared" si="15"/>
        <v>0.1708297440505879</v>
      </c>
    </row>
    <row r="487" spans="1:5">
      <c r="A487" s="82">
        <v>40269</v>
      </c>
      <c r="B487" s="73">
        <v>1.2190000000000001</v>
      </c>
      <c r="C487" s="69">
        <v>3.8725000000000001</v>
      </c>
      <c r="D487" s="73">
        <f t="shared" si="14"/>
        <v>2.6535000000000002</v>
      </c>
      <c r="E487" s="51">
        <f t="shared" si="15"/>
        <v>0.16089592508362879</v>
      </c>
    </row>
    <row r="488" spans="1:5">
      <c r="A488" s="82">
        <v>40270</v>
      </c>
      <c r="B488" s="73">
        <v>1.2675000000000001</v>
      </c>
      <c r="C488" s="69">
        <v>3.9535</v>
      </c>
      <c r="D488" s="73">
        <f t="shared" si="14"/>
        <v>2.6859999999999999</v>
      </c>
      <c r="E488" s="51">
        <f t="shared" si="15"/>
        <v>0.14941136528803833</v>
      </c>
    </row>
    <row r="489" spans="1:5">
      <c r="A489" s="82">
        <v>40273</v>
      </c>
      <c r="B489" s="73">
        <v>1.3280000000000001</v>
      </c>
      <c r="C489" s="69">
        <v>4.0190000000000001</v>
      </c>
      <c r="D489" s="73">
        <f t="shared" si="14"/>
        <v>2.6909999999999998</v>
      </c>
      <c r="E489" s="51">
        <f t="shared" si="15"/>
        <v>0.1476909875855251</v>
      </c>
    </row>
    <row r="490" spans="1:5">
      <c r="A490" s="82">
        <v>40274</v>
      </c>
      <c r="B490" s="73">
        <v>1.2785</v>
      </c>
      <c r="C490" s="69">
        <v>3.9335</v>
      </c>
      <c r="D490" s="73">
        <f t="shared" si="14"/>
        <v>2.6550000000000002</v>
      </c>
      <c r="E490" s="51">
        <f t="shared" si="15"/>
        <v>0.16035442226462499</v>
      </c>
    </row>
    <row r="491" spans="1:5">
      <c r="A491" s="82">
        <v>40275</v>
      </c>
      <c r="B491" s="73">
        <v>1.1930000000000001</v>
      </c>
      <c r="C491" s="69">
        <v>3.8304999999999998</v>
      </c>
      <c r="D491" s="73">
        <f t="shared" si="14"/>
        <v>2.6374999999999997</v>
      </c>
      <c r="E491" s="51">
        <f t="shared" si="15"/>
        <v>0.16674011645431422</v>
      </c>
    </row>
    <row r="492" spans="1:5">
      <c r="A492" s="82">
        <v>40276</v>
      </c>
      <c r="B492" s="73">
        <v>1.208</v>
      </c>
      <c r="C492" s="69">
        <v>3.871</v>
      </c>
      <c r="D492" s="73">
        <f t="shared" si="14"/>
        <v>2.6630000000000003</v>
      </c>
      <c r="E492" s="51">
        <f t="shared" si="15"/>
        <v>0.15748502379906837</v>
      </c>
    </row>
    <row r="493" spans="1:5">
      <c r="A493" s="82">
        <v>40277</v>
      </c>
      <c r="B493" s="73">
        <v>1.2070000000000001</v>
      </c>
      <c r="C493" s="69">
        <v>3.8685</v>
      </c>
      <c r="D493" s="73">
        <f t="shared" si="14"/>
        <v>2.6615000000000002</v>
      </c>
      <c r="E493" s="51">
        <f t="shared" si="15"/>
        <v>0.1580206433382339</v>
      </c>
    </row>
    <row r="494" spans="1:5">
      <c r="A494" s="82">
        <v>40280</v>
      </c>
      <c r="B494" s="73">
        <v>1.1819999999999999</v>
      </c>
      <c r="C494" s="69">
        <v>3.8029999999999999</v>
      </c>
      <c r="D494" s="73">
        <f t="shared" si="14"/>
        <v>2.621</v>
      </c>
      <c r="E494" s="51">
        <f t="shared" si="15"/>
        <v>0.17289627139588393</v>
      </c>
    </row>
    <row r="495" spans="1:5">
      <c r="A495" s="82">
        <v>40281</v>
      </c>
      <c r="B495" s="73">
        <v>1.1870000000000001</v>
      </c>
      <c r="C495" s="69">
        <v>3.7679999999999998</v>
      </c>
      <c r="D495" s="73">
        <f t="shared" si="14"/>
        <v>2.5809999999999995</v>
      </c>
      <c r="E495" s="51">
        <f t="shared" si="15"/>
        <v>0.18835253922634032</v>
      </c>
    </row>
    <row r="496" spans="1:5">
      <c r="A496" s="82">
        <v>40282</v>
      </c>
      <c r="B496" s="73">
        <v>1.1910000000000001</v>
      </c>
      <c r="C496" s="69">
        <v>3.8224999999999998</v>
      </c>
      <c r="D496" s="73">
        <f t="shared" si="14"/>
        <v>2.6315</v>
      </c>
      <c r="E496" s="51">
        <f t="shared" si="15"/>
        <v>0.16896362096947176</v>
      </c>
    </row>
    <row r="497" spans="1:5">
      <c r="A497" s="82">
        <v>40283</v>
      </c>
      <c r="B497" s="73">
        <v>1.163</v>
      </c>
      <c r="C497" s="69">
        <v>3.8050000000000002</v>
      </c>
      <c r="D497" s="73">
        <f t="shared" si="14"/>
        <v>2.6420000000000003</v>
      </c>
      <c r="E497" s="51">
        <f t="shared" si="15"/>
        <v>0.1650838823165689</v>
      </c>
    </row>
    <row r="498" spans="1:5">
      <c r="A498" s="82">
        <v>40284</v>
      </c>
      <c r="B498" s="73">
        <v>1.105</v>
      </c>
      <c r="C498" s="69">
        <v>3.7389999999999999</v>
      </c>
      <c r="D498" s="73">
        <f t="shared" si="14"/>
        <v>2.6339999999999999</v>
      </c>
      <c r="E498" s="51">
        <f t="shared" si="15"/>
        <v>0.16803505559213316</v>
      </c>
    </row>
    <row r="499" spans="1:5">
      <c r="A499" s="82">
        <v>40287</v>
      </c>
      <c r="B499" s="73">
        <v>1.1379999999999999</v>
      </c>
      <c r="C499" s="69">
        <v>3.7843</v>
      </c>
      <c r="D499" s="73">
        <f t="shared" si="14"/>
        <v>2.6463000000000001</v>
      </c>
      <c r="E499" s="51">
        <f t="shared" si="15"/>
        <v>0.16351042160303683</v>
      </c>
    </row>
    <row r="500" spans="1:5">
      <c r="A500" s="82">
        <v>40288</v>
      </c>
      <c r="B500" s="73">
        <v>1.1639999999999999</v>
      </c>
      <c r="C500" s="69">
        <v>3.79</v>
      </c>
      <c r="D500" s="73">
        <f t="shared" si="14"/>
        <v>2.6260000000000003</v>
      </c>
      <c r="E500" s="51">
        <f t="shared" si="15"/>
        <v>0.1710170141660432</v>
      </c>
    </row>
    <row r="501" spans="1:5">
      <c r="A501" s="82">
        <v>40289</v>
      </c>
      <c r="B501" s="73">
        <v>1.1565000000000001</v>
      </c>
      <c r="C501" s="69">
        <v>3.7229999999999999</v>
      </c>
      <c r="D501" s="73">
        <f t="shared" si="14"/>
        <v>2.5664999999999996</v>
      </c>
      <c r="E501" s="51">
        <f t="shared" si="15"/>
        <v>0.19413636094868519</v>
      </c>
    </row>
    <row r="502" spans="1:5">
      <c r="A502" s="82">
        <v>40290</v>
      </c>
      <c r="B502" s="73">
        <v>1.204</v>
      </c>
      <c r="C502" s="69">
        <v>3.7694999999999999</v>
      </c>
      <c r="D502" s="73">
        <f t="shared" si="14"/>
        <v>2.5655000000000001</v>
      </c>
      <c r="E502" s="51">
        <f t="shared" si="15"/>
        <v>0.19453870396139702</v>
      </c>
    </row>
    <row r="503" spans="1:5">
      <c r="A503" s="82">
        <v>40291</v>
      </c>
      <c r="B503" s="73">
        <v>1.2524999999999999</v>
      </c>
      <c r="C503" s="69">
        <v>3.8120000000000003</v>
      </c>
      <c r="D503" s="73">
        <f t="shared" si="14"/>
        <v>2.5595000000000003</v>
      </c>
      <c r="E503" s="51">
        <f t="shared" si="15"/>
        <v>0.1969620303525848</v>
      </c>
    </row>
    <row r="504" spans="1:5">
      <c r="A504" s="82">
        <v>40294</v>
      </c>
      <c r="B504" s="73">
        <v>1.2589999999999999</v>
      </c>
      <c r="C504" s="69">
        <v>3.8129999999999997</v>
      </c>
      <c r="D504" s="73">
        <f t="shared" si="14"/>
        <v>2.5539999999999998</v>
      </c>
      <c r="E504" s="51">
        <f t="shared" si="15"/>
        <v>0.19919727597804535</v>
      </c>
    </row>
    <row r="505" spans="1:5">
      <c r="A505" s="82">
        <v>40295</v>
      </c>
      <c r="B505" s="73">
        <v>1.1905000000000001</v>
      </c>
      <c r="C505" s="69">
        <v>3.7015000000000002</v>
      </c>
      <c r="D505" s="73">
        <f t="shared" si="14"/>
        <v>2.5110000000000001</v>
      </c>
      <c r="E505" s="51">
        <f t="shared" si="15"/>
        <v>0.21711524939806426</v>
      </c>
    </row>
    <row r="506" spans="1:5">
      <c r="A506" s="82">
        <v>40296</v>
      </c>
      <c r="B506" s="73">
        <v>1.196</v>
      </c>
      <c r="C506" s="69">
        <v>3.758</v>
      </c>
      <c r="D506" s="73">
        <f t="shared" si="14"/>
        <v>2.5620000000000003</v>
      </c>
      <c r="E506" s="51">
        <f t="shared" si="15"/>
        <v>0.19595038477818488</v>
      </c>
    </row>
    <row r="507" spans="1:5">
      <c r="A507" s="82">
        <v>40297</v>
      </c>
      <c r="B507" s="73">
        <v>1.1839999999999999</v>
      </c>
      <c r="C507" s="69">
        <v>3.7090000000000001</v>
      </c>
      <c r="D507" s="73">
        <f t="shared" si="14"/>
        <v>2.5250000000000004</v>
      </c>
      <c r="E507" s="51">
        <f t="shared" si="15"/>
        <v>0.21119726991259646</v>
      </c>
    </row>
    <row r="508" spans="1:5">
      <c r="A508" s="82">
        <v>40298</v>
      </c>
      <c r="B508" s="73">
        <v>1.1970000000000001</v>
      </c>
      <c r="C508" s="69">
        <v>3.6589999999999998</v>
      </c>
      <c r="D508" s="73">
        <f t="shared" si="14"/>
        <v>2.4619999999999997</v>
      </c>
      <c r="E508" s="51">
        <f t="shared" si="15"/>
        <v>0.23842501429638735</v>
      </c>
    </row>
    <row r="509" spans="1:5">
      <c r="A509" s="82">
        <v>40301</v>
      </c>
      <c r="B509" s="73">
        <v>1.25</v>
      </c>
      <c r="C509" s="69">
        <v>3.6959999999999997</v>
      </c>
      <c r="D509" s="73">
        <f t="shared" si="14"/>
        <v>2.4459999999999997</v>
      </c>
      <c r="E509" s="51">
        <f t="shared" si="15"/>
        <v>0.24557022464151326</v>
      </c>
    </row>
    <row r="510" spans="1:5">
      <c r="A510" s="82">
        <v>40302</v>
      </c>
      <c r="B510" s="73">
        <v>1.234</v>
      </c>
      <c r="C510" s="69">
        <v>3.605</v>
      </c>
      <c r="D510" s="73">
        <f t="shared" si="14"/>
        <v>2.371</v>
      </c>
      <c r="E510" s="51">
        <f t="shared" si="15"/>
        <v>0.28009974185023384</v>
      </c>
    </row>
    <row r="511" spans="1:5">
      <c r="A511" s="82">
        <v>40303</v>
      </c>
      <c r="B511" s="73">
        <v>1.1819999999999999</v>
      </c>
      <c r="C511" s="69">
        <v>3.5564999999999998</v>
      </c>
      <c r="D511" s="73">
        <f t="shared" si="14"/>
        <v>2.3744999999999998</v>
      </c>
      <c r="E511" s="51">
        <f t="shared" si="15"/>
        <v>0.27845524194158611</v>
      </c>
    </row>
    <row r="512" spans="1:5">
      <c r="A512" s="82">
        <v>40304</v>
      </c>
      <c r="B512" s="73">
        <v>1.1615</v>
      </c>
      <c r="C512" s="69">
        <v>3.4605000000000001</v>
      </c>
      <c r="D512" s="73">
        <f t="shared" si="14"/>
        <v>2.2990000000000004</v>
      </c>
      <c r="E512" s="51">
        <f t="shared" si="15"/>
        <v>0.3144493604662153</v>
      </c>
    </row>
    <row r="513" spans="1:5">
      <c r="A513" s="82">
        <v>40305</v>
      </c>
      <c r="B513" s="73">
        <v>1.1735</v>
      </c>
      <c r="C513" s="69">
        <v>3.4778000000000002</v>
      </c>
      <c r="D513" s="73">
        <f t="shared" si="14"/>
        <v>2.3043000000000005</v>
      </c>
      <c r="E513" s="51">
        <f t="shared" si="15"/>
        <v>0.31189379414058688</v>
      </c>
    </row>
    <row r="514" spans="1:5">
      <c r="A514" s="82">
        <v>40308</v>
      </c>
      <c r="B514" s="73">
        <v>1.1439999999999999</v>
      </c>
      <c r="C514" s="69">
        <v>3.5739999999999998</v>
      </c>
      <c r="D514" s="73">
        <f t="shared" si="14"/>
        <v>2.4299999999999997</v>
      </c>
      <c r="E514" s="51">
        <f t="shared" si="15"/>
        <v>0.25279962150555485</v>
      </c>
    </row>
    <row r="515" spans="1:5">
      <c r="A515" s="82">
        <v>40309</v>
      </c>
      <c r="B515" s="73">
        <v>1.139</v>
      </c>
      <c r="C515" s="69">
        <v>3.569</v>
      </c>
      <c r="D515" s="73">
        <f t="shared" si="14"/>
        <v>2.4299999999999997</v>
      </c>
      <c r="E515" s="51">
        <f t="shared" si="15"/>
        <v>0.25279962150555485</v>
      </c>
    </row>
    <row r="516" spans="1:5">
      <c r="A516" s="82">
        <v>40310</v>
      </c>
      <c r="B516" s="73">
        <v>1.1360000000000001</v>
      </c>
      <c r="C516" s="69">
        <v>3.6114999999999999</v>
      </c>
      <c r="D516" s="73">
        <f t="shared" si="14"/>
        <v>2.4754999999999998</v>
      </c>
      <c r="E516" s="51">
        <f t="shared" si="15"/>
        <v>0.23246526236643936</v>
      </c>
    </row>
    <row r="517" spans="1:5">
      <c r="A517" s="82">
        <v>40311</v>
      </c>
      <c r="B517" s="73">
        <v>1.1339999999999999</v>
      </c>
      <c r="C517" s="69">
        <v>3.569</v>
      </c>
      <c r="D517" s="73">
        <f t="shared" ref="D517:D580" si="16">C517-B517</f>
        <v>2.4350000000000001</v>
      </c>
      <c r="E517" s="51">
        <f t="shared" ref="E517:E580" si="17">_xlfn.NORM.DIST(D517,$F$4, $G$4, FALSE)</f>
        <v>0.25053169180989288</v>
      </c>
    </row>
    <row r="518" spans="1:5">
      <c r="A518" s="82">
        <v>40312</v>
      </c>
      <c r="B518" s="73">
        <v>1.1315</v>
      </c>
      <c r="C518" s="69">
        <v>3.4929999999999999</v>
      </c>
      <c r="D518" s="73">
        <f t="shared" si="16"/>
        <v>2.3614999999999999</v>
      </c>
      <c r="E518" s="51">
        <f t="shared" si="17"/>
        <v>0.28457722966357291</v>
      </c>
    </row>
    <row r="519" spans="1:5">
      <c r="A519" s="82">
        <v>40315</v>
      </c>
      <c r="B519" s="73">
        <v>1.1473</v>
      </c>
      <c r="C519" s="69">
        <v>3.5329999999999999</v>
      </c>
      <c r="D519" s="73">
        <f t="shared" si="16"/>
        <v>2.3856999999999999</v>
      </c>
      <c r="E519" s="51">
        <f t="shared" si="17"/>
        <v>0.27321229419783311</v>
      </c>
    </row>
    <row r="520" spans="1:5">
      <c r="A520" s="82">
        <v>40316</v>
      </c>
      <c r="B520" s="73">
        <v>1.123</v>
      </c>
      <c r="C520" s="69">
        <v>3.4104999999999999</v>
      </c>
      <c r="D520" s="73">
        <f t="shared" si="16"/>
        <v>2.2874999999999996</v>
      </c>
      <c r="E520" s="51">
        <f t="shared" si="17"/>
        <v>0.32000463861768302</v>
      </c>
    </row>
    <row r="521" spans="1:5">
      <c r="A521" s="82">
        <v>40317</v>
      </c>
      <c r="B521" s="73">
        <v>1.1385000000000001</v>
      </c>
      <c r="C521" s="69">
        <v>3.4279999999999999</v>
      </c>
      <c r="D521" s="73">
        <f t="shared" si="16"/>
        <v>2.2894999999999999</v>
      </c>
      <c r="E521" s="51">
        <f t="shared" si="17"/>
        <v>0.31903758556290707</v>
      </c>
    </row>
    <row r="522" spans="1:5">
      <c r="A522" s="82">
        <v>40318</v>
      </c>
      <c r="B522" s="73">
        <v>1.1160000000000001</v>
      </c>
      <c r="C522" s="69">
        <v>3.2745000000000002</v>
      </c>
      <c r="D522" s="73">
        <f t="shared" si="16"/>
        <v>2.1585000000000001</v>
      </c>
      <c r="E522" s="51">
        <f t="shared" si="17"/>
        <v>0.3824462542149652</v>
      </c>
    </row>
    <row r="523" spans="1:5">
      <c r="A523" s="82">
        <v>40319</v>
      </c>
      <c r="B523" s="73">
        <v>1.1715</v>
      </c>
      <c r="C523" s="69">
        <v>3.2835000000000001</v>
      </c>
      <c r="D523" s="73">
        <f t="shared" si="16"/>
        <v>2.1120000000000001</v>
      </c>
      <c r="E523" s="51">
        <f t="shared" si="17"/>
        <v>0.40449976809773297</v>
      </c>
    </row>
    <row r="524" spans="1:5">
      <c r="A524" s="82">
        <v>40322</v>
      </c>
      <c r="B524" s="73">
        <v>1.2526999999999999</v>
      </c>
      <c r="C524" s="69">
        <v>3.2829999999999999</v>
      </c>
      <c r="D524" s="73">
        <f t="shared" si="16"/>
        <v>2.0303</v>
      </c>
      <c r="E524" s="51">
        <f t="shared" si="17"/>
        <v>0.44170434897587285</v>
      </c>
    </row>
    <row r="525" spans="1:5">
      <c r="A525" s="82">
        <v>40323</v>
      </c>
      <c r="B525" s="73">
        <v>1.2715000000000001</v>
      </c>
      <c r="C525" s="69">
        <v>3.2494999999999998</v>
      </c>
      <c r="D525" s="73">
        <f t="shared" si="16"/>
        <v>1.9779999999999998</v>
      </c>
      <c r="E525" s="51">
        <f t="shared" si="17"/>
        <v>0.46402248217624054</v>
      </c>
    </row>
    <row r="526" spans="1:5">
      <c r="A526" s="82">
        <v>40324</v>
      </c>
      <c r="B526" s="73">
        <v>1.2885</v>
      </c>
      <c r="C526" s="69">
        <v>3.2765</v>
      </c>
      <c r="D526" s="73">
        <f t="shared" si="16"/>
        <v>1.988</v>
      </c>
      <c r="E526" s="51">
        <f t="shared" si="17"/>
        <v>0.45986485858278531</v>
      </c>
    </row>
    <row r="527" spans="1:5">
      <c r="A527" s="82">
        <v>40325</v>
      </c>
      <c r="B527" s="73">
        <v>1.2805</v>
      </c>
      <c r="C527" s="69">
        <v>3.4493</v>
      </c>
      <c r="D527" s="73">
        <f t="shared" si="16"/>
        <v>2.1688000000000001</v>
      </c>
      <c r="E527" s="51">
        <f t="shared" si="17"/>
        <v>0.37750456918092196</v>
      </c>
    </row>
    <row r="528" spans="1:5">
      <c r="A528" s="82">
        <v>40326</v>
      </c>
      <c r="B528" s="73">
        <v>1.2315</v>
      </c>
      <c r="C528" s="69">
        <v>3.3704999999999998</v>
      </c>
      <c r="D528" s="73">
        <f t="shared" si="16"/>
        <v>2.1389999999999998</v>
      </c>
      <c r="E528" s="51">
        <f t="shared" si="17"/>
        <v>0.39175117303873264</v>
      </c>
    </row>
    <row r="529" spans="1:5">
      <c r="A529" s="82">
        <v>40329</v>
      </c>
      <c r="B529" s="73">
        <v>1.2504999999999999</v>
      </c>
      <c r="C529" s="69">
        <v>3.3689999999999998</v>
      </c>
      <c r="D529" s="73">
        <f t="shared" si="16"/>
        <v>2.1185</v>
      </c>
      <c r="E529" s="51">
        <f t="shared" si="17"/>
        <v>0.40144693331269504</v>
      </c>
    </row>
    <row r="530" spans="1:5">
      <c r="A530" s="82">
        <v>40330</v>
      </c>
      <c r="B530" s="73">
        <v>1.2290000000000001</v>
      </c>
      <c r="C530" s="69">
        <v>3.359</v>
      </c>
      <c r="D530" s="73">
        <f t="shared" si="16"/>
        <v>2.13</v>
      </c>
      <c r="E530" s="51">
        <f t="shared" si="17"/>
        <v>0.39601980997173819</v>
      </c>
    </row>
    <row r="531" spans="1:5">
      <c r="A531" s="82">
        <v>40331</v>
      </c>
      <c r="B531" s="73">
        <v>1.2464999999999999</v>
      </c>
      <c r="C531" s="69">
        <v>3.4380000000000002</v>
      </c>
      <c r="D531" s="73">
        <f t="shared" si="16"/>
        <v>2.1915000000000004</v>
      </c>
      <c r="E531" s="51">
        <f t="shared" si="17"/>
        <v>0.36656222726748877</v>
      </c>
    </row>
    <row r="532" spans="1:5">
      <c r="A532" s="82">
        <v>40332</v>
      </c>
      <c r="B532" s="73">
        <v>1.2450000000000001</v>
      </c>
      <c r="C532" s="69">
        <v>3.46</v>
      </c>
      <c r="D532" s="73">
        <f t="shared" si="16"/>
        <v>2.2149999999999999</v>
      </c>
      <c r="E532" s="51">
        <f t="shared" si="17"/>
        <v>0.35518102382125616</v>
      </c>
    </row>
    <row r="533" spans="1:5">
      <c r="A533" s="82">
        <v>40333</v>
      </c>
      <c r="B533" s="73">
        <v>1.1905000000000001</v>
      </c>
      <c r="C533" s="69">
        <v>3.3170000000000002</v>
      </c>
      <c r="D533" s="73">
        <f t="shared" si="16"/>
        <v>2.1265000000000001</v>
      </c>
      <c r="E533" s="51">
        <f t="shared" si="17"/>
        <v>0.39767490610442635</v>
      </c>
    </row>
    <row r="534" spans="1:5">
      <c r="A534" s="82">
        <v>40336</v>
      </c>
      <c r="B534" s="73">
        <v>1.1839999999999999</v>
      </c>
      <c r="C534" s="69">
        <v>3.26</v>
      </c>
      <c r="D534" s="73">
        <f t="shared" si="16"/>
        <v>2.0759999999999996</v>
      </c>
      <c r="E534" s="51">
        <f t="shared" si="17"/>
        <v>0.42118571069611144</v>
      </c>
    </row>
    <row r="535" spans="1:5">
      <c r="A535" s="82">
        <v>40337</v>
      </c>
      <c r="B535" s="73">
        <v>1.1619999999999999</v>
      </c>
      <c r="C535" s="69">
        <v>3.2915000000000001</v>
      </c>
      <c r="D535" s="73">
        <f t="shared" si="16"/>
        <v>2.1295000000000002</v>
      </c>
      <c r="E535" s="51">
        <f t="shared" si="17"/>
        <v>0.39625642644240272</v>
      </c>
    </row>
    <row r="536" spans="1:5">
      <c r="A536" s="82">
        <v>40338</v>
      </c>
      <c r="B536" s="73">
        <v>1.133</v>
      </c>
      <c r="C536" s="69">
        <v>3.2749999999999999</v>
      </c>
      <c r="D536" s="73">
        <f t="shared" si="16"/>
        <v>2.1419999999999999</v>
      </c>
      <c r="E536" s="51">
        <f t="shared" si="17"/>
        <v>0.390324439602937</v>
      </c>
    </row>
    <row r="537" spans="1:5">
      <c r="A537" s="82">
        <v>40339</v>
      </c>
      <c r="B537" s="73">
        <v>1.1545000000000001</v>
      </c>
      <c r="C537" s="69">
        <v>3.4169999999999998</v>
      </c>
      <c r="D537" s="73">
        <f t="shared" si="16"/>
        <v>2.2624999999999997</v>
      </c>
      <c r="E537" s="51">
        <f t="shared" si="17"/>
        <v>0.33211794410372497</v>
      </c>
    </row>
    <row r="538" spans="1:5">
      <c r="A538" s="82">
        <v>40340</v>
      </c>
      <c r="B538" s="73">
        <v>1.1240000000000001</v>
      </c>
      <c r="C538" s="69">
        <v>3.3304999999999998</v>
      </c>
      <c r="D538" s="73">
        <f t="shared" si="16"/>
        <v>2.2064999999999997</v>
      </c>
      <c r="E538" s="51">
        <f t="shared" si="17"/>
        <v>0.359302228790917</v>
      </c>
    </row>
    <row r="539" spans="1:5">
      <c r="A539" s="82">
        <v>40343</v>
      </c>
      <c r="B539" s="73">
        <v>1.117</v>
      </c>
      <c r="C539" s="69">
        <v>3.3403</v>
      </c>
      <c r="D539" s="73">
        <f t="shared" si="16"/>
        <v>2.2233000000000001</v>
      </c>
      <c r="E539" s="51">
        <f t="shared" si="17"/>
        <v>0.35115325882162896</v>
      </c>
    </row>
    <row r="540" spans="1:5">
      <c r="A540" s="82">
        <v>40344</v>
      </c>
      <c r="B540" s="73">
        <v>1.1194999999999999</v>
      </c>
      <c r="C540" s="69">
        <v>3.38</v>
      </c>
      <c r="D540" s="73">
        <f t="shared" si="16"/>
        <v>2.2605</v>
      </c>
      <c r="E540" s="51">
        <f t="shared" si="17"/>
        <v>0.33308853767854169</v>
      </c>
    </row>
    <row r="541" spans="1:5">
      <c r="A541" s="82">
        <v>40345</v>
      </c>
      <c r="B541" s="73">
        <v>1.0985</v>
      </c>
      <c r="C541" s="69">
        <v>3.33</v>
      </c>
      <c r="D541" s="73">
        <f t="shared" si="16"/>
        <v>2.2315</v>
      </c>
      <c r="E541" s="51">
        <f t="shared" si="17"/>
        <v>0.34717172736064811</v>
      </c>
    </row>
    <row r="542" spans="1:5">
      <c r="A542" s="82">
        <v>40346</v>
      </c>
      <c r="B542" s="73">
        <v>1.0640000000000001</v>
      </c>
      <c r="C542" s="69">
        <v>3.2465000000000002</v>
      </c>
      <c r="D542" s="73">
        <f t="shared" si="16"/>
        <v>2.1825000000000001</v>
      </c>
      <c r="E542" s="51">
        <f t="shared" si="17"/>
        <v>0.3709080311049483</v>
      </c>
    </row>
    <row r="543" spans="1:5">
      <c r="A543" s="82">
        <v>40347</v>
      </c>
      <c r="B543" s="73">
        <v>1.0515000000000001</v>
      </c>
      <c r="C543" s="69">
        <v>3.2730000000000001</v>
      </c>
      <c r="D543" s="73">
        <f t="shared" si="16"/>
        <v>2.2214999999999998</v>
      </c>
      <c r="E543" s="51">
        <f t="shared" si="17"/>
        <v>0.35202698731549131</v>
      </c>
    </row>
    <row r="544" spans="1:5">
      <c r="A544" s="82">
        <v>40350</v>
      </c>
      <c r="B544" s="73">
        <v>1.0389999999999999</v>
      </c>
      <c r="C544" s="69">
        <v>3.2690000000000001</v>
      </c>
      <c r="D544" s="73">
        <f t="shared" si="16"/>
        <v>2.2300000000000004</v>
      </c>
      <c r="E544" s="51">
        <f t="shared" si="17"/>
        <v>0.34790017663148781</v>
      </c>
    </row>
    <row r="545" spans="1:5">
      <c r="A545" s="82">
        <v>40351</v>
      </c>
      <c r="B545" s="73">
        <v>1.0245</v>
      </c>
      <c r="C545" s="69">
        <v>3.2050000000000001</v>
      </c>
      <c r="D545" s="73">
        <f t="shared" si="16"/>
        <v>2.1805000000000003</v>
      </c>
      <c r="E545" s="51">
        <f t="shared" si="17"/>
        <v>0.37187252927091857</v>
      </c>
    </row>
    <row r="546" spans="1:5">
      <c r="A546" s="82">
        <v>40352</v>
      </c>
      <c r="B546" s="73">
        <v>1.028</v>
      </c>
      <c r="C546" s="69">
        <v>3.1778</v>
      </c>
      <c r="D546" s="73">
        <f t="shared" si="16"/>
        <v>2.1497999999999999</v>
      </c>
      <c r="E546" s="51">
        <f t="shared" si="17"/>
        <v>0.38660651394548051</v>
      </c>
    </row>
    <row r="547" spans="1:5">
      <c r="A547" s="82">
        <v>40353</v>
      </c>
      <c r="B547" s="73">
        <v>1.0634999999999999</v>
      </c>
      <c r="C547" s="69">
        <v>3.2094999999999998</v>
      </c>
      <c r="D547" s="73">
        <f t="shared" si="16"/>
        <v>2.1459999999999999</v>
      </c>
      <c r="E547" s="51">
        <f t="shared" si="17"/>
        <v>0.38841929188821056</v>
      </c>
    </row>
    <row r="548" spans="1:5">
      <c r="A548" s="82">
        <v>40354</v>
      </c>
      <c r="B548" s="73">
        <v>1.0229999999999999</v>
      </c>
      <c r="C548" s="69">
        <v>3.1760000000000002</v>
      </c>
      <c r="D548" s="73">
        <f t="shared" si="16"/>
        <v>2.1530000000000005</v>
      </c>
      <c r="E548" s="51">
        <f t="shared" si="17"/>
        <v>0.38507787012637423</v>
      </c>
    </row>
    <row r="549" spans="1:5">
      <c r="A549" s="82">
        <v>40357</v>
      </c>
      <c r="B549" s="73">
        <v>0.97750000000000004</v>
      </c>
      <c r="C549" s="69">
        <v>3.0790000000000002</v>
      </c>
      <c r="D549" s="73">
        <f t="shared" si="16"/>
        <v>2.1015000000000001</v>
      </c>
      <c r="E549" s="51">
        <f t="shared" si="17"/>
        <v>0.40940703289595948</v>
      </c>
    </row>
    <row r="550" spans="1:5">
      <c r="A550" s="82">
        <v>40358</v>
      </c>
      <c r="B550" s="73">
        <v>0.95950000000000002</v>
      </c>
      <c r="C550" s="69">
        <v>3.01</v>
      </c>
      <c r="D550" s="73">
        <f t="shared" si="16"/>
        <v>2.0504999999999995</v>
      </c>
      <c r="E550" s="51">
        <f t="shared" si="17"/>
        <v>0.43273804335182831</v>
      </c>
    </row>
    <row r="551" spans="1:5">
      <c r="A551" s="82">
        <v>40359</v>
      </c>
      <c r="B551" s="73">
        <v>0.97150000000000003</v>
      </c>
      <c r="C551" s="69">
        <v>3.0015000000000001</v>
      </c>
      <c r="D551" s="73">
        <f t="shared" si="16"/>
        <v>2.0300000000000002</v>
      </c>
      <c r="E551" s="51">
        <f t="shared" si="17"/>
        <v>0.4418361752384119</v>
      </c>
    </row>
    <row r="552" spans="1:5">
      <c r="A552" s="82">
        <v>40360</v>
      </c>
      <c r="B552" s="73">
        <v>0.99299999999999999</v>
      </c>
      <c r="C552" s="69">
        <v>3.0234999999999999</v>
      </c>
      <c r="D552" s="73">
        <f t="shared" si="16"/>
        <v>2.0305</v>
      </c>
      <c r="E552" s="51">
        <f t="shared" si="17"/>
        <v>0.44161644232810277</v>
      </c>
    </row>
    <row r="553" spans="1:5">
      <c r="A553" s="82">
        <v>40361</v>
      </c>
      <c r="B553" s="73">
        <v>0.999</v>
      </c>
      <c r="C553" s="69">
        <v>3.0590000000000002</v>
      </c>
      <c r="D553" s="73">
        <f t="shared" si="16"/>
        <v>2.06</v>
      </c>
      <c r="E553" s="51">
        <f t="shared" si="17"/>
        <v>0.42846301801544157</v>
      </c>
    </row>
    <row r="554" spans="1:5">
      <c r="A554" s="82">
        <v>40364</v>
      </c>
      <c r="B554" s="73">
        <v>0.96160000000000001</v>
      </c>
      <c r="C554" s="69">
        <v>3.0630000000000002</v>
      </c>
      <c r="D554" s="73">
        <f t="shared" si="16"/>
        <v>2.1013999999999999</v>
      </c>
      <c r="E554" s="51">
        <f t="shared" si="17"/>
        <v>0.40945361818338444</v>
      </c>
    </row>
    <row r="555" spans="1:5">
      <c r="A555" s="82">
        <v>40365</v>
      </c>
      <c r="B555" s="73">
        <v>0.96550000000000002</v>
      </c>
      <c r="C555" s="69">
        <v>3.0110000000000001</v>
      </c>
      <c r="D555" s="73">
        <f t="shared" si="16"/>
        <v>2.0455000000000001</v>
      </c>
      <c r="E555" s="51">
        <f t="shared" si="17"/>
        <v>0.43497350949879682</v>
      </c>
    </row>
    <row r="556" spans="1:5">
      <c r="A556" s="82">
        <v>40366</v>
      </c>
      <c r="B556" s="73">
        <v>0.9425</v>
      </c>
      <c r="C556" s="69">
        <v>3.036</v>
      </c>
      <c r="D556" s="73">
        <f t="shared" si="16"/>
        <v>2.0935000000000001</v>
      </c>
      <c r="E556" s="51">
        <f t="shared" si="17"/>
        <v>0.41312444959049832</v>
      </c>
    </row>
    <row r="557" spans="1:5">
      <c r="A557" s="82">
        <v>40367</v>
      </c>
      <c r="B557" s="73">
        <v>0.9425</v>
      </c>
      <c r="C557" s="69">
        <v>3.0870000000000002</v>
      </c>
      <c r="D557" s="73">
        <f t="shared" si="16"/>
        <v>2.1445000000000003</v>
      </c>
      <c r="E557" s="51">
        <f t="shared" si="17"/>
        <v>0.38913409474981736</v>
      </c>
    </row>
    <row r="558" spans="1:5">
      <c r="A558" s="82">
        <v>40368</v>
      </c>
      <c r="B558" s="73">
        <v>0.94950000000000001</v>
      </c>
      <c r="C558" s="69">
        <v>3.109</v>
      </c>
      <c r="D558" s="73">
        <f t="shared" si="16"/>
        <v>2.1595</v>
      </c>
      <c r="E558" s="51">
        <f t="shared" si="17"/>
        <v>0.38196722247211801</v>
      </c>
    </row>
    <row r="559" spans="1:5">
      <c r="A559" s="82">
        <v>40371</v>
      </c>
      <c r="B559" s="73">
        <v>0.95799999999999996</v>
      </c>
      <c r="C559" s="69">
        <v>3.1215000000000002</v>
      </c>
      <c r="D559" s="73">
        <f t="shared" si="16"/>
        <v>2.1635</v>
      </c>
      <c r="E559" s="51">
        <f t="shared" si="17"/>
        <v>0.38004945900596104</v>
      </c>
    </row>
    <row r="560" spans="1:5">
      <c r="A560" s="82">
        <v>40372</v>
      </c>
      <c r="B560" s="73">
        <v>0.95699999999999996</v>
      </c>
      <c r="C560" s="69">
        <v>3.1659999999999999</v>
      </c>
      <c r="D560" s="73">
        <f t="shared" si="16"/>
        <v>2.2090000000000001</v>
      </c>
      <c r="E560" s="51">
        <f t="shared" si="17"/>
        <v>0.35809056158874586</v>
      </c>
    </row>
    <row r="561" spans="1:5">
      <c r="A561" s="82">
        <v>40373</v>
      </c>
      <c r="B561" s="73">
        <v>0.89249999999999996</v>
      </c>
      <c r="C561" s="69">
        <v>3.0844999999999998</v>
      </c>
      <c r="D561" s="73">
        <f t="shared" si="16"/>
        <v>2.1919999999999997</v>
      </c>
      <c r="E561" s="51">
        <f t="shared" si="17"/>
        <v>0.36632054579498269</v>
      </c>
    </row>
    <row r="562" spans="1:5">
      <c r="A562" s="82">
        <v>40374</v>
      </c>
      <c r="B562" s="73">
        <v>0.88100000000000001</v>
      </c>
      <c r="C562" s="69">
        <v>3.0173000000000001</v>
      </c>
      <c r="D562" s="73">
        <f t="shared" si="16"/>
        <v>2.1363000000000003</v>
      </c>
      <c r="E562" s="51">
        <f t="shared" si="17"/>
        <v>0.3930336203433904</v>
      </c>
    </row>
    <row r="563" spans="1:5">
      <c r="A563" s="82">
        <v>40375</v>
      </c>
      <c r="B563" s="73">
        <v>0.83</v>
      </c>
      <c r="C563" s="69">
        <v>2.944</v>
      </c>
      <c r="D563" s="73">
        <f t="shared" si="16"/>
        <v>2.1139999999999999</v>
      </c>
      <c r="E563" s="51">
        <f t="shared" si="17"/>
        <v>0.4035616152434362</v>
      </c>
    </row>
    <row r="564" spans="1:5">
      <c r="A564" s="82">
        <v>40378</v>
      </c>
      <c r="B564" s="73">
        <v>0.82099999999999995</v>
      </c>
      <c r="C564" s="69">
        <v>2.988</v>
      </c>
      <c r="D564" s="73">
        <f t="shared" si="16"/>
        <v>2.1669999999999998</v>
      </c>
      <c r="E564" s="51">
        <f t="shared" si="17"/>
        <v>0.37836934717149062</v>
      </c>
    </row>
    <row r="565" spans="1:5">
      <c r="A565" s="82">
        <v>40379</v>
      </c>
      <c r="B565" s="73">
        <v>0.80249999999999999</v>
      </c>
      <c r="C565" s="69">
        <v>2.9704999999999999</v>
      </c>
      <c r="D565" s="73">
        <f t="shared" si="16"/>
        <v>2.1680000000000001</v>
      </c>
      <c r="E565" s="51">
        <f t="shared" si="17"/>
        <v>0.37788897410048428</v>
      </c>
    </row>
    <row r="566" spans="1:5">
      <c r="A566" s="82">
        <v>40380</v>
      </c>
      <c r="B566" s="73">
        <v>0.78749999999999998</v>
      </c>
      <c r="C566" s="69">
        <v>2.8929999999999998</v>
      </c>
      <c r="D566" s="73">
        <f t="shared" si="16"/>
        <v>2.1054999999999997</v>
      </c>
      <c r="E566" s="51">
        <f t="shared" si="17"/>
        <v>0.407541252782609</v>
      </c>
    </row>
    <row r="567" spans="1:5">
      <c r="A567" s="82">
        <v>40381</v>
      </c>
      <c r="B567" s="73">
        <v>0.78549999999999998</v>
      </c>
      <c r="C567" s="69">
        <v>2.944</v>
      </c>
      <c r="D567" s="73">
        <f t="shared" si="16"/>
        <v>2.1585000000000001</v>
      </c>
      <c r="E567" s="51">
        <f t="shared" si="17"/>
        <v>0.3824462542149652</v>
      </c>
    </row>
    <row r="568" spans="1:5">
      <c r="A568" s="82">
        <v>40382</v>
      </c>
      <c r="B568" s="73">
        <v>0.82950000000000002</v>
      </c>
      <c r="C568" s="69">
        <v>3.0059999999999998</v>
      </c>
      <c r="D568" s="73">
        <f t="shared" si="16"/>
        <v>2.1764999999999999</v>
      </c>
      <c r="E568" s="51">
        <f t="shared" si="17"/>
        <v>0.37380005190771315</v>
      </c>
    </row>
    <row r="569" spans="1:5">
      <c r="A569" s="82">
        <v>40385</v>
      </c>
      <c r="B569" s="73">
        <v>0.81899999999999995</v>
      </c>
      <c r="C569" s="69">
        <v>3</v>
      </c>
      <c r="D569" s="73">
        <f t="shared" si="16"/>
        <v>2.181</v>
      </c>
      <c r="E569" s="51">
        <f t="shared" si="17"/>
        <v>0.37163144960465544</v>
      </c>
    </row>
    <row r="570" spans="1:5">
      <c r="A570" s="82">
        <v>40386</v>
      </c>
      <c r="B570" s="73">
        <v>0.84899999999999998</v>
      </c>
      <c r="C570" s="69">
        <v>3.0409999999999999</v>
      </c>
      <c r="D570" s="73">
        <f t="shared" si="16"/>
        <v>2.1920000000000002</v>
      </c>
      <c r="E570" s="51">
        <f t="shared" si="17"/>
        <v>0.36632054579498252</v>
      </c>
    </row>
    <row r="571" spans="1:5">
      <c r="A571" s="82">
        <v>40387</v>
      </c>
      <c r="B571" s="73">
        <v>0.78449999999999998</v>
      </c>
      <c r="C571" s="69">
        <v>2.968</v>
      </c>
      <c r="D571" s="73">
        <f t="shared" si="16"/>
        <v>2.1835</v>
      </c>
      <c r="E571" s="51">
        <f t="shared" si="17"/>
        <v>0.3704256051339086</v>
      </c>
    </row>
    <row r="572" spans="1:5">
      <c r="A572" s="82">
        <v>40388</v>
      </c>
      <c r="B572" s="73">
        <v>0.76800000000000002</v>
      </c>
      <c r="C572" s="69">
        <v>2.964</v>
      </c>
      <c r="D572" s="73">
        <f t="shared" si="16"/>
        <v>2.1959999999999997</v>
      </c>
      <c r="E572" s="51">
        <f t="shared" si="17"/>
        <v>0.36438623844090495</v>
      </c>
    </row>
    <row r="573" spans="1:5">
      <c r="A573" s="82">
        <v>40389</v>
      </c>
      <c r="B573" s="73">
        <v>0.73299999999999998</v>
      </c>
      <c r="C573" s="69">
        <v>2.8935</v>
      </c>
      <c r="D573" s="73">
        <f t="shared" si="16"/>
        <v>2.1604999999999999</v>
      </c>
      <c r="E573" s="51">
        <f t="shared" si="17"/>
        <v>0.38148802495001621</v>
      </c>
    </row>
    <row r="574" spans="1:5">
      <c r="A574" s="82">
        <v>40392</v>
      </c>
      <c r="B574" s="73">
        <v>0.73250000000000004</v>
      </c>
      <c r="C574" s="69">
        <v>2.92</v>
      </c>
      <c r="D574" s="73">
        <f t="shared" si="16"/>
        <v>2.1875</v>
      </c>
      <c r="E574" s="51">
        <f t="shared" si="17"/>
        <v>0.36849477069297937</v>
      </c>
    </row>
    <row r="575" spans="1:5">
      <c r="A575" s="82">
        <v>40393</v>
      </c>
      <c r="B575" s="73">
        <v>0.69950000000000001</v>
      </c>
      <c r="C575" s="69">
        <v>2.8740000000000001</v>
      </c>
      <c r="D575" s="73">
        <f t="shared" si="16"/>
        <v>2.1745000000000001</v>
      </c>
      <c r="E575" s="51">
        <f t="shared" si="17"/>
        <v>0.37476304282727874</v>
      </c>
    </row>
    <row r="576" spans="1:5">
      <c r="A576" s="82">
        <v>40394</v>
      </c>
      <c r="B576" s="73">
        <v>0.74450000000000005</v>
      </c>
      <c r="C576" s="69">
        <v>2.9255</v>
      </c>
      <c r="D576" s="73">
        <f t="shared" si="16"/>
        <v>2.181</v>
      </c>
      <c r="E576" s="51">
        <f t="shared" si="17"/>
        <v>0.37163144960465544</v>
      </c>
    </row>
    <row r="577" spans="1:5">
      <c r="A577" s="82">
        <v>40395</v>
      </c>
      <c r="B577" s="73">
        <v>0.71</v>
      </c>
      <c r="C577" s="69">
        <v>2.89</v>
      </c>
      <c r="D577" s="73">
        <f t="shared" si="16"/>
        <v>2.1800000000000002</v>
      </c>
      <c r="E577" s="51">
        <f t="shared" si="17"/>
        <v>0.37211357858452115</v>
      </c>
    </row>
    <row r="578" spans="1:5">
      <c r="A578" s="82">
        <v>40396</v>
      </c>
      <c r="B578" s="73">
        <v>0.70799999999999996</v>
      </c>
      <c r="C578" s="69">
        <v>2.8214999999999999</v>
      </c>
      <c r="D578" s="73">
        <f t="shared" si="16"/>
        <v>2.1135000000000002</v>
      </c>
      <c r="E578" s="51">
        <f t="shared" si="17"/>
        <v>0.40379625323693874</v>
      </c>
    </row>
    <row r="579" spans="1:5">
      <c r="A579" s="82">
        <v>40399</v>
      </c>
      <c r="B579" s="73">
        <v>0.74550000000000005</v>
      </c>
      <c r="C579" s="69">
        <v>2.8220000000000001</v>
      </c>
      <c r="D579" s="73">
        <f t="shared" si="16"/>
        <v>2.0765000000000002</v>
      </c>
      <c r="E579" s="51">
        <f t="shared" si="17"/>
        <v>0.42095681179603017</v>
      </c>
    </row>
    <row r="580" spans="1:5">
      <c r="A580" s="82">
        <v>40400</v>
      </c>
      <c r="B580" s="73">
        <v>0.70850000000000002</v>
      </c>
      <c r="C580" s="69">
        <v>2.7635000000000001</v>
      </c>
      <c r="D580" s="73">
        <f t="shared" si="16"/>
        <v>2.0550000000000002</v>
      </c>
      <c r="E580" s="51">
        <f t="shared" si="17"/>
        <v>0.43071746696845958</v>
      </c>
    </row>
    <row r="581" spans="1:5">
      <c r="A581" s="82">
        <v>40401</v>
      </c>
      <c r="B581" s="73">
        <v>0.68500000000000005</v>
      </c>
      <c r="C581" s="69">
        <v>2.6915</v>
      </c>
      <c r="D581" s="73">
        <f t="shared" ref="D581:D644" si="18">C581-B581</f>
        <v>2.0065</v>
      </c>
      <c r="E581" s="51">
        <f t="shared" ref="E581:E644" si="19">_xlfn.NORM.DIST(D581,$F$4, $G$4, FALSE)</f>
        <v>0.45203193597355229</v>
      </c>
    </row>
    <row r="582" spans="1:5">
      <c r="A582" s="82">
        <v>40402</v>
      </c>
      <c r="B582" s="73">
        <v>0.73450000000000004</v>
      </c>
      <c r="C582" s="69">
        <v>2.7480000000000002</v>
      </c>
      <c r="D582" s="73">
        <f t="shared" si="18"/>
        <v>2.0135000000000001</v>
      </c>
      <c r="E582" s="51">
        <f t="shared" si="19"/>
        <v>0.44902259015592277</v>
      </c>
    </row>
    <row r="583" spans="1:5">
      <c r="A583" s="82">
        <v>40403</v>
      </c>
      <c r="B583" s="73">
        <v>0.73650000000000004</v>
      </c>
      <c r="C583" s="69">
        <v>2.6524999999999999</v>
      </c>
      <c r="D583" s="73">
        <f t="shared" si="18"/>
        <v>1.9159999999999999</v>
      </c>
      <c r="E583" s="51">
        <f t="shared" si="19"/>
        <v>0.48845858143158222</v>
      </c>
    </row>
    <row r="584" spans="1:5">
      <c r="A584" s="82">
        <v>40406</v>
      </c>
      <c r="B584" s="73">
        <v>0.69750000000000001</v>
      </c>
      <c r="C584" s="69">
        <v>2.5585</v>
      </c>
      <c r="D584" s="73">
        <f t="shared" si="18"/>
        <v>1.861</v>
      </c>
      <c r="E584" s="51">
        <f t="shared" si="19"/>
        <v>0.50791964594166894</v>
      </c>
    </row>
    <row r="585" spans="1:5">
      <c r="A585" s="82">
        <v>40407</v>
      </c>
      <c r="B585" s="73">
        <v>0.69199999999999995</v>
      </c>
      <c r="C585" s="69">
        <v>2.6269999999999998</v>
      </c>
      <c r="D585" s="73">
        <f t="shared" si="18"/>
        <v>1.9349999999999998</v>
      </c>
      <c r="E585" s="51">
        <f t="shared" si="19"/>
        <v>0.48123084450120668</v>
      </c>
    </row>
    <row r="586" spans="1:5">
      <c r="A586" s="82">
        <v>40408</v>
      </c>
      <c r="B586" s="73">
        <v>0.67100000000000004</v>
      </c>
      <c r="C586" s="69">
        <v>2.6505000000000001</v>
      </c>
      <c r="D586" s="73">
        <f t="shared" si="18"/>
        <v>1.9795</v>
      </c>
      <c r="E586" s="51">
        <f t="shared" si="19"/>
        <v>0.46340238072498546</v>
      </c>
    </row>
    <row r="587" spans="1:5">
      <c r="A587" s="82">
        <v>40409</v>
      </c>
      <c r="B587" s="73">
        <v>0.66800000000000004</v>
      </c>
      <c r="C587" s="69">
        <v>2.5910000000000002</v>
      </c>
      <c r="D587" s="73">
        <f t="shared" si="18"/>
        <v>1.923</v>
      </c>
      <c r="E587" s="51">
        <f t="shared" si="19"/>
        <v>0.48582414494550535</v>
      </c>
    </row>
    <row r="588" spans="1:5">
      <c r="A588" s="82">
        <v>40410</v>
      </c>
      <c r="B588" s="73">
        <v>0.67</v>
      </c>
      <c r="C588" s="69">
        <v>2.6322000000000001</v>
      </c>
      <c r="D588" s="73">
        <f t="shared" si="18"/>
        <v>1.9622000000000002</v>
      </c>
      <c r="E588" s="51">
        <f t="shared" si="19"/>
        <v>0.47047574407361503</v>
      </c>
    </row>
    <row r="589" spans="1:5">
      <c r="A589" s="82">
        <v>40413</v>
      </c>
      <c r="B589" s="73">
        <v>0.64900000000000002</v>
      </c>
      <c r="C589" s="69">
        <v>2.6160000000000001</v>
      </c>
      <c r="D589" s="73">
        <f t="shared" si="18"/>
        <v>1.9670000000000001</v>
      </c>
      <c r="E589" s="51">
        <f t="shared" si="19"/>
        <v>0.46853065434911489</v>
      </c>
    </row>
    <row r="590" spans="1:5">
      <c r="A590" s="82">
        <v>40414</v>
      </c>
      <c r="B590" s="73">
        <v>0.65049999999999997</v>
      </c>
      <c r="C590" s="69">
        <v>2.5158</v>
      </c>
      <c r="D590" s="73">
        <f t="shared" si="18"/>
        <v>1.8653</v>
      </c>
      <c r="E590" s="51">
        <f t="shared" si="19"/>
        <v>0.50648140935717589</v>
      </c>
    </row>
    <row r="591" spans="1:5">
      <c r="A591" s="82">
        <v>40415</v>
      </c>
      <c r="B591" s="73">
        <v>0.69750000000000001</v>
      </c>
      <c r="C591" s="69">
        <v>2.5525000000000002</v>
      </c>
      <c r="D591" s="73">
        <f t="shared" si="18"/>
        <v>1.8550000000000002</v>
      </c>
      <c r="E591" s="51">
        <f t="shared" si="19"/>
        <v>0.50990168644848222</v>
      </c>
    </row>
    <row r="592" spans="1:5">
      <c r="A592" s="82">
        <v>40416</v>
      </c>
      <c r="B592" s="73">
        <v>0.67900000000000005</v>
      </c>
      <c r="C592" s="69">
        <v>2.488</v>
      </c>
      <c r="D592" s="73">
        <f t="shared" si="18"/>
        <v>1.8089999999999999</v>
      </c>
      <c r="E592" s="51">
        <f t="shared" si="19"/>
        <v>0.52409675547158796</v>
      </c>
    </row>
    <row r="593" spans="1:5">
      <c r="A593" s="82">
        <v>40417</v>
      </c>
      <c r="B593" s="73">
        <v>0.72050000000000003</v>
      </c>
      <c r="C593" s="69">
        <v>2.6640000000000001</v>
      </c>
      <c r="D593" s="73">
        <f t="shared" si="18"/>
        <v>1.9435000000000002</v>
      </c>
      <c r="E593" s="51">
        <f t="shared" si="19"/>
        <v>0.47791996461970571</v>
      </c>
    </row>
    <row r="594" spans="1:5">
      <c r="A594" s="82">
        <v>40420</v>
      </c>
      <c r="B594" s="73">
        <v>0.66449999999999998</v>
      </c>
      <c r="C594" s="69">
        <v>2.5445000000000002</v>
      </c>
      <c r="D594" s="73">
        <f t="shared" si="18"/>
        <v>1.8800000000000003</v>
      </c>
      <c r="E594" s="51">
        <f t="shared" si="19"/>
        <v>0.50145474355089381</v>
      </c>
    </row>
    <row r="595" spans="1:5">
      <c r="A595" s="82">
        <v>40421</v>
      </c>
      <c r="B595" s="73">
        <v>0.65400000000000003</v>
      </c>
      <c r="C595" s="69">
        <v>2.4820000000000002</v>
      </c>
      <c r="D595" s="73">
        <f t="shared" si="18"/>
        <v>1.8280000000000003</v>
      </c>
      <c r="E595" s="51">
        <f t="shared" si="19"/>
        <v>0.51845316782960049</v>
      </c>
    </row>
    <row r="596" spans="1:5">
      <c r="A596" s="82">
        <v>40422</v>
      </c>
      <c r="B596" s="73">
        <v>0.6875</v>
      </c>
      <c r="C596" s="69">
        <v>2.5808</v>
      </c>
      <c r="D596" s="73">
        <f t="shared" si="18"/>
        <v>1.8933</v>
      </c>
      <c r="E596" s="51">
        <f t="shared" si="19"/>
        <v>0.49676409737013383</v>
      </c>
    </row>
    <row r="597" spans="1:5">
      <c r="A597" s="82">
        <v>40423</v>
      </c>
      <c r="B597" s="73">
        <v>0.6875</v>
      </c>
      <c r="C597" s="69">
        <v>2.6254999999999997</v>
      </c>
      <c r="D597" s="73">
        <f t="shared" si="18"/>
        <v>1.9379999999999997</v>
      </c>
      <c r="E597" s="51">
        <f t="shared" si="19"/>
        <v>0.48006763798012186</v>
      </c>
    </row>
    <row r="598" spans="1:5">
      <c r="A598" s="82">
        <v>40424</v>
      </c>
      <c r="B598" s="73">
        <v>0.69650000000000001</v>
      </c>
      <c r="C598" s="69">
        <v>2.6819999999999999</v>
      </c>
      <c r="D598" s="73">
        <f t="shared" si="18"/>
        <v>1.9855</v>
      </c>
      <c r="E598" s="51">
        <f t="shared" si="19"/>
        <v>0.46090943280915897</v>
      </c>
    </row>
    <row r="599" spans="1:5">
      <c r="A599" s="82">
        <v>40427</v>
      </c>
      <c r="B599" s="73">
        <v>0.66769999999999996</v>
      </c>
      <c r="C599" s="69">
        <v>2.6840000000000002</v>
      </c>
      <c r="D599" s="73">
        <f t="shared" si="18"/>
        <v>2.0163000000000002</v>
      </c>
      <c r="E599" s="51">
        <f t="shared" si="19"/>
        <v>0.44781213551057536</v>
      </c>
    </row>
    <row r="600" spans="1:5">
      <c r="A600" s="82">
        <v>40428</v>
      </c>
      <c r="B600" s="73">
        <v>0.67249999999999999</v>
      </c>
      <c r="C600" s="69">
        <v>2.5550000000000002</v>
      </c>
      <c r="D600" s="73">
        <f t="shared" si="18"/>
        <v>1.8825000000000003</v>
      </c>
      <c r="E600" s="51">
        <f t="shared" si="19"/>
        <v>0.5005832408667894</v>
      </c>
    </row>
    <row r="601" spans="1:5">
      <c r="A601" s="82">
        <v>40429</v>
      </c>
      <c r="B601" s="73">
        <v>0.71250000000000002</v>
      </c>
      <c r="C601" s="69">
        <v>2.6204999999999998</v>
      </c>
      <c r="D601" s="73">
        <f t="shared" si="18"/>
        <v>1.9079999999999999</v>
      </c>
      <c r="E601" s="51">
        <f t="shared" si="19"/>
        <v>0.49142767075705035</v>
      </c>
    </row>
    <row r="602" spans="1:5">
      <c r="A602" s="82">
        <v>40430</v>
      </c>
      <c r="B602" s="73">
        <v>0.75849999999999995</v>
      </c>
      <c r="C602" s="69">
        <v>2.7372999999999998</v>
      </c>
      <c r="D602" s="73">
        <f t="shared" si="18"/>
        <v>1.9787999999999999</v>
      </c>
      <c r="E602" s="51">
        <f t="shared" si="19"/>
        <v>0.46369191883470068</v>
      </c>
    </row>
    <row r="603" spans="1:5">
      <c r="A603" s="82">
        <v>40431</v>
      </c>
      <c r="B603" s="73">
        <v>0.77649999999999997</v>
      </c>
      <c r="C603" s="69">
        <v>2.7808000000000002</v>
      </c>
      <c r="D603" s="73">
        <f t="shared" si="18"/>
        <v>2.0043000000000002</v>
      </c>
      <c r="E603" s="51">
        <f t="shared" si="19"/>
        <v>0.452972687395511</v>
      </c>
    </row>
    <row r="604" spans="1:5">
      <c r="A604" s="82">
        <v>40434</v>
      </c>
      <c r="B604" s="73">
        <v>0.72599999999999998</v>
      </c>
      <c r="C604" s="69">
        <v>2.7294999999999998</v>
      </c>
      <c r="D604" s="73">
        <f t="shared" si="18"/>
        <v>2.0034999999999998</v>
      </c>
      <c r="E604" s="51">
        <f t="shared" si="19"/>
        <v>0.45331417206124297</v>
      </c>
    </row>
    <row r="605" spans="1:5">
      <c r="A605" s="82">
        <v>40435</v>
      </c>
      <c r="B605" s="73">
        <v>0.68400000000000005</v>
      </c>
      <c r="C605" s="69">
        <v>2.6604999999999999</v>
      </c>
      <c r="D605" s="73">
        <f t="shared" si="18"/>
        <v>1.9764999999999997</v>
      </c>
      <c r="E605" s="51">
        <f t="shared" si="19"/>
        <v>0.46464131481889664</v>
      </c>
    </row>
    <row r="606" spans="1:5">
      <c r="A606" s="82">
        <v>40436</v>
      </c>
      <c r="B606" s="73">
        <v>0.6825</v>
      </c>
      <c r="C606" s="69">
        <v>2.7164999999999999</v>
      </c>
      <c r="D606" s="73">
        <f t="shared" si="18"/>
        <v>2.0339999999999998</v>
      </c>
      <c r="E606" s="51">
        <f t="shared" si="19"/>
        <v>0.44007518486874342</v>
      </c>
    </row>
    <row r="607" spans="1:5">
      <c r="A607" s="82">
        <v>40437</v>
      </c>
      <c r="B607" s="73">
        <v>0.67849999999999999</v>
      </c>
      <c r="C607" s="69">
        <v>2.7765</v>
      </c>
      <c r="D607" s="73">
        <f t="shared" si="18"/>
        <v>2.0979999999999999</v>
      </c>
      <c r="E607" s="51">
        <f t="shared" si="19"/>
        <v>0.41103576650698798</v>
      </c>
    </row>
    <row r="608" spans="1:5">
      <c r="A608" s="82">
        <v>40438</v>
      </c>
      <c r="B608" s="73">
        <v>0.6825</v>
      </c>
      <c r="C608" s="69">
        <v>2.7570000000000001</v>
      </c>
      <c r="D608" s="73">
        <f t="shared" si="18"/>
        <v>2.0745</v>
      </c>
      <c r="E608" s="51">
        <f t="shared" si="19"/>
        <v>0.42187188417954585</v>
      </c>
    </row>
    <row r="609" spans="1:5">
      <c r="A609" s="82">
        <v>40441</v>
      </c>
      <c r="B609" s="73">
        <v>0.67149999999999999</v>
      </c>
      <c r="C609" s="69">
        <v>2.7225000000000001</v>
      </c>
      <c r="D609" s="73">
        <f t="shared" si="18"/>
        <v>2.0510000000000002</v>
      </c>
      <c r="E609" s="51">
        <f t="shared" si="19"/>
        <v>0.43251393579724617</v>
      </c>
    </row>
    <row r="610" spans="1:5">
      <c r="A610" s="82">
        <v>40442</v>
      </c>
      <c r="B610" s="73">
        <v>0.61199999999999999</v>
      </c>
      <c r="C610" s="69">
        <v>2.5975000000000001</v>
      </c>
      <c r="D610" s="73">
        <f t="shared" si="18"/>
        <v>1.9855</v>
      </c>
      <c r="E610" s="51">
        <f t="shared" si="19"/>
        <v>0.46090943280915897</v>
      </c>
    </row>
    <row r="611" spans="1:5">
      <c r="A611" s="82">
        <v>40443</v>
      </c>
      <c r="B611" s="73">
        <v>0.62050000000000005</v>
      </c>
      <c r="C611" s="69">
        <v>2.6005000000000003</v>
      </c>
      <c r="D611" s="73">
        <f t="shared" si="18"/>
        <v>1.9800000000000002</v>
      </c>
      <c r="E611" s="51">
        <f t="shared" si="19"/>
        <v>0.4631953995441277</v>
      </c>
    </row>
    <row r="612" spans="1:5">
      <c r="A612" s="82">
        <v>40444</v>
      </c>
      <c r="B612" s="73">
        <v>0.61550000000000005</v>
      </c>
      <c r="C612" s="69">
        <v>2.5954999999999999</v>
      </c>
      <c r="D612" s="73">
        <f t="shared" si="18"/>
        <v>1.98</v>
      </c>
      <c r="E612" s="51">
        <f t="shared" si="19"/>
        <v>0.46319539954412775</v>
      </c>
    </row>
    <row r="613" spans="1:5">
      <c r="A613" s="82">
        <v>40445</v>
      </c>
      <c r="B613" s="73">
        <v>0.629</v>
      </c>
      <c r="C613" s="69">
        <v>2.6440000000000001</v>
      </c>
      <c r="D613" s="73">
        <f t="shared" si="18"/>
        <v>2.0150000000000001</v>
      </c>
      <c r="E613" s="51">
        <f t="shared" si="19"/>
        <v>0.44837460352237346</v>
      </c>
    </row>
    <row r="614" spans="1:5">
      <c r="A614" s="82">
        <v>40448</v>
      </c>
      <c r="B614" s="73">
        <v>0.61199999999999999</v>
      </c>
      <c r="C614" s="69">
        <v>2.5585</v>
      </c>
      <c r="D614" s="73">
        <f t="shared" si="18"/>
        <v>1.9464999999999999</v>
      </c>
      <c r="E614" s="51">
        <f t="shared" si="19"/>
        <v>0.47674035699485701</v>
      </c>
    </row>
    <row r="615" spans="1:5">
      <c r="A615" s="82">
        <v>40449</v>
      </c>
      <c r="B615" s="73">
        <v>0.59499999999999997</v>
      </c>
      <c r="C615" s="69">
        <v>2.4935</v>
      </c>
      <c r="D615" s="73">
        <f t="shared" si="18"/>
        <v>1.8985000000000001</v>
      </c>
      <c r="E615" s="51">
        <f t="shared" si="19"/>
        <v>0.49489432761279373</v>
      </c>
    </row>
    <row r="616" spans="1:5">
      <c r="A616" s="82">
        <v>40450</v>
      </c>
      <c r="B616" s="73">
        <v>0.59650000000000003</v>
      </c>
      <c r="C616" s="69">
        <v>2.5385</v>
      </c>
      <c r="D616" s="73">
        <f t="shared" si="18"/>
        <v>1.9419999999999999</v>
      </c>
      <c r="E616" s="51">
        <f t="shared" si="19"/>
        <v>0.47850762066163649</v>
      </c>
    </row>
    <row r="617" spans="1:5">
      <c r="A617" s="82">
        <v>40451</v>
      </c>
      <c r="B617" s="73">
        <v>0.60299999999999998</v>
      </c>
      <c r="C617" s="69">
        <v>2.5739999999999998</v>
      </c>
      <c r="D617" s="73">
        <f t="shared" si="18"/>
        <v>1.9709999999999999</v>
      </c>
      <c r="E617" s="51">
        <f t="shared" si="19"/>
        <v>0.46689939481895504</v>
      </c>
    </row>
    <row r="618" spans="1:5">
      <c r="A618" s="82">
        <v>40452</v>
      </c>
      <c r="B618" s="73">
        <v>0.61699999999999999</v>
      </c>
      <c r="C618" s="69">
        <v>2.5895000000000001</v>
      </c>
      <c r="D618" s="73">
        <f t="shared" si="18"/>
        <v>1.9725000000000001</v>
      </c>
      <c r="E618" s="51">
        <f t="shared" si="19"/>
        <v>0.46628527675074466</v>
      </c>
    </row>
    <row r="619" spans="1:5">
      <c r="A619" s="82">
        <v>40455</v>
      </c>
      <c r="B619" s="73">
        <v>0.59650000000000003</v>
      </c>
      <c r="C619" s="69">
        <v>2.5531999999999999</v>
      </c>
      <c r="D619" s="73">
        <f t="shared" si="18"/>
        <v>1.9566999999999999</v>
      </c>
      <c r="E619" s="51">
        <f t="shared" si="19"/>
        <v>0.47268754475749397</v>
      </c>
    </row>
    <row r="620" spans="1:5">
      <c r="A620" s="82">
        <v>40456</v>
      </c>
      <c r="B620" s="73">
        <v>0.57999999999999996</v>
      </c>
      <c r="C620" s="69">
        <v>2.5685000000000002</v>
      </c>
      <c r="D620" s="73">
        <f t="shared" si="18"/>
        <v>1.9885000000000002</v>
      </c>
      <c r="E620" s="51">
        <f t="shared" si="19"/>
        <v>0.45965553596676539</v>
      </c>
    </row>
    <row r="621" spans="1:5">
      <c r="A621" s="82">
        <v>40457</v>
      </c>
      <c r="B621" s="73">
        <v>0.55649999999999999</v>
      </c>
      <c r="C621" s="69">
        <v>2.4954999999999998</v>
      </c>
      <c r="D621" s="73">
        <f t="shared" si="18"/>
        <v>1.9389999999999998</v>
      </c>
      <c r="E621" s="51">
        <f t="shared" si="19"/>
        <v>0.47967860182880684</v>
      </c>
    </row>
    <row r="622" spans="1:5">
      <c r="A622" s="82">
        <v>40458</v>
      </c>
      <c r="B622" s="73">
        <v>0.53400000000000003</v>
      </c>
      <c r="C622" s="69">
        <v>2.4809999999999999</v>
      </c>
      <c r="D622" s="73">
        <f t="shared" si="18"/>
        <v>1.9469999999999998</v>
      </c>
      <c r="E622" s="51">
        <f t="shared" si="19"/>
        <v>0.47654320195798966</v>
      </c>
    </row>
    <row r="623" spans="1:5">
      <c r="A623" s="82">
        <v>40459</v>
      </c>
      <c r="B623" s="73">
        <v>0.51149999999999995</v>
      </c>
      <c r="C623" s="69">
        <v>2.4975000000000001</v>
      </c>
      <c r="D623" s="73">
        <f t="shared" si="18"/>
        <v>1.9860000000000002</v>
      </c>
      <c r="E623" s="51">
        <f t="shared" si="19"/>
        <v>0.46070079071621067</v>
      </c>
    </row>
    <row r="624" spans="1:5">
      <c r="A624" s="82">
        <v>40462</v>
      </c>
      <c r="B624" s="73">
        <v>0.52259999999999995</v>
      </c>
      <c r="C624" s="69">
        <v>2.4824999999999999</v>
      </c>
      <c r="D624" s="73">
        <f t="shared" si="18"/>
        <v>1.9599</v>
      </c>
      <c r="E624" s="51">
        <f t="shared" si="19"/>
        <v>0.47140289936970842</v>
      </c>
    </row>
    <row r="625" spans="1:5">
      <c r="A625" s="82">
        <v>40463</v>
      </c>
      <c r="B625" s="73">
        <v>0.53349999999999997</v>
      </c>
      <c r="C625" s="69">
        <v>2.5263</v>
      </c>
      <c r="D625" s="73">
        <f t="shared" si="18"/>
        <v>1.9927999999999999</v>
      </c>
      <c r="E625" s="51">
        <f t="shared" si="19"/>
        <v>0.45784980515146384</v>
      </c>
    </row>
    <row r="626" spans="1:5">
      <c r="A626" s="82">
        <v>40464</v>
      </c>
      <c r="B626" s="73">
        <v>0.51700000000000002</v>
      </c>
      <c r="C626" s="69">
        <v>2.5004999999999997</v>
      </c>
      <c r="D626" s="73">
        <f t="shared" si="18"/>
        <v>1.9834999999999998</v>
      </c>
      <c r="E626" s="51">
        <f t="shared" si="19"/>
        <v>0.46174262927903376</v>
      </c>
    </row>
    <row r="627" spans="1:5">
      <c r="A627" s="82">
        <v>40465</v>
      </c>
      <c r="B627" s="73">
        <v>0.54949999999999999</v>
      </c>
      <c r="C627" s="69">
        <v>2.5935000000000001</v>
      </c>
      <c r="D627" s="73">
        <f t="shared" si="18"/>
        <v>2.044</v>
      </c>
      <c r="E627" s="51">
        <f t="shared" si="19"/>
        <v>0.43564213533082435</v>
      </c>
    </row>
    <row r="628" spans="1:5">
      <c r="A628" s="82">
        <v>40466</v>
      </c>
      <c r="B628" s="73">
        <v>0.54849999999999999</v>
      </c>
      <c r="C628" s="69">
        <v>2.6349</v>
      </c>
      <c r="D628" s="73">
        <f t="shared" si="18"/>
        <v>2.0864000000000003</v>
      </c>
      <c r="E628" s="51">
        <f t="shared" si="19"/>
        <v>0.41640710909133216</v>
      </c>
    </row>
    <row r="629" spans="1:5">
      <c r="A629" s="82">
        <v>40469</v>
      </c>
      <c r="B629" s="73">
        <v>0.55100000000000005</v>
      </c>
      <c r="C629" s="69">
        <v>2.5775000000000001</v>
      </c>
      <c r="D629" s="73">
        <f t="shared" si="18"/>
        <v>2.0265</v>
      </c>
      <c r="E629" s="51">
        <f t="shared" si="19"/>
        <v>0.44337113982176801</v>
      </c>
    </row>
    <row r="630" spans="1:5">
      <c r="A630" s="82">
        <v>40470</v>
      </c>
      <c r="B630" s="73">
        <v>0.54</v>
      </c>
      <c r="C630" s="69">
        <v>2.5434999999999999</v>
      </c>
      <c r="D630" s="73">
        <f t="shared" si="18"/>
        <v>2.0034999999999998</v>
      </c>
      <c r="E630" s="51">
        <f t="shared" si="19"/>
        <v>0.45331417206124297</v>
      </c>
    </row>
    <row r="631" spans="1:5">
      <c r="A631" s="82">
        <v>40471</v>
      </c>
      <c r="B631" s="73">
        <v>0.51400000000000001</v>
      </c>
      <c r="C631" s="69">
        <v>2.5339999999999998</v>
      </c>
      <c r="D631" s="73">
        <f t="shared" si="18"/>
        <v>2.0199999999999996</v>
      </c>
      <c r="E631" s="51">
        <f t="shared" si="19"/>
        <v>0.44620683868469591</v>
      </c>
    </row>
    <row r="632" spans="1:5">
      <c r="A632" s="82">
        <v>40472</v>
      </c>
      <c r="B632" s="73">
        <v>0.52600000000000002</v>
      </c>
      <c r="C632" s="69">
        <v>2.6074999999999999</v>
      </c>
      <c r="D632" s="73">
        <f t="shared" si="18"/>
        <v>2.0815000000000001</v>
      </c>
      <c r="E632" s="51">
        <f t="shared" si="19"/>
        <v>0.41866309772094978</v>
      </c>
    </row>
    <row r="633" spans="1:5">
      <c r="A633" s="82">
        <v>40473</v>
      </c>
      <c r="B633" s="73">
        <v>0.53649999999999998</v>
      </c>
      <c r="C633" s="69">
        <v>2.6240000000000001</v>
      </c>
      <c r="D633" s="73">
        <f t="shared" si="18"/>
        <v>2.0875000000000004</v>
      </c>
      <c r="E633" s="51">
        <f t="shared" si="19"/>
        <v>0.41589958075902461</v>
      </c>
    </row>
    <row r="634" spans="1:5">
      <c r="A634" s="82">
        <v>40476</v>
      </c>
      <c r="B634" s="73">
        <v>0.53049999999999997</v>
      </c>
      <c r="C634" s="69">
        <v>2.6463000000000001</v>
      </c>
      <c r="D634" s="73">
        <f t="shared" si="18"/>
        <v>2.1158000000000001</v>
      </c>
      <c r="E634" s="51">
        <f t="shared" si="19"/>
        <v>0.40271637342846411</v>
      </c>
    </row>
    <row r="635" spans="1:5">
      <c r="A635" s="82">
        <v>40477</v>
      </c>
      <c r="B635" s="73">
        <v>0.5605</v>
      </c>
      <c r="C635" s="69">
        <v>2.7294999999999998</v>
      </c>
      <c r="D635" s="73">
        <f t="shared" si="18"/>
        <v>2.1689999999999996</v>
      </c>
      <c r="E635" s="51">
        <f t="shared" si="19"/>
        <v>0.37740845330562584</v>
      </c>
    </row>
    <row r="636" spans="1:5">
      <c r="A636" s="82">
        <v>40478</v>
      </c>
      <c r="B636" s="73">
        <v>0.57950000000000002</v>
      </c>
      <c r="C636" s="69">
        <v>2.8045</v>
      </c>
      <c r="D636" s="73">
        <f t="shared" si="18"/>
        <v>2.2250000000000001</v>
      </c>
      <c r="E636" s="51">
        <f t="shared" si="19"/>
        <v>0.3503279699700404</v>
      </c>
    </row>
    <row r="637" spans="1:5">
      <c r="A637" s="82">
        <v>40479</v>
      </c>
      <c r="B637" s="73">
        <v>0.51849999999999996</v>
      </c>
      <c r="C637" s="69">
        <v>2.7415000000000003</v>
      </c>
      <c r="D637" s="73">
        <f t="shared" si="18"/>
        <v>2.2230000000000003</v>
      </c>
      <c r="E637" s="51">
        <f t="shared" si="19"/>
        <v>0.35129888816242838</v>
      </c>
    </row>
    <row r="638" spans="1:5">
      <c r="A638" s="82">
        <v>40480</v>
      </c>
      <c r="B638" s="73">
        <v>0.501</v>
      </c>
      <c r="C638" s="69">
        <v>2.6829999999999998</v>
      </c>
      <c r="D638" s="73">
        <f t="shared" si="18"/>
        <v>2.1819999999999999</v>
      </c>
      <c r="E638" s="51">
        <f t="shared" si="19"/>
        <v>0.37114920026029025</v>
      </c>
    </row>
    <row r="639" spans="1:5">
      <c r="A639" s="82">
        <v>40483</v>
      </c>
      <c r="B639" s="73">
        <v>0.50600000000000001</v>
      </c>
      <c r="C639" s="69">
        <v>2.7134999999999998</v>
      </c>
      <c r="D639" s="73">
        <f t="shared" si="18"/>
        <v>2.2074999999999996</v>
      </c>
      <c r="E639" s="51">
        <f t="shared" si="19"/>
        <v>0.35881761090639092</v>
      </c>
    </row>
    <row r="640" spans="1:5">
      <c r="A640" s="82">
        <v>40484</v>
      </c>
      <c r="B640" s="73">
        <v>0.51549999999999996</v>
      </c>
      <c r="C640" s="69">
        <v>2.6964999999999999</v>
      </c>
      <c r="D640" s="73">
        <f t="shared" si="18"/>
        <v>2.181</v>
      </c>
      <c r="E640" s="51">
        <f t="shared" si="19"/>
        <v>0.37163144960465544</v>
      </c>
    </row>
    <row r="641" spans="1:5">
      <c r="A641" s="82">
        <v>40485</v>
      </c>
      <c r="B641" s="73">
        <v>0.48749999999999999</v>
      </c>
      <c r="C641" s="69">
        <v>2.6795</v>
      </c>
      <c r="D641" s="73">
        <f t="shared" si="18"/>
        <v>2.1920000000000002</v>
      </c>
      <c r="E641" s="51">
        <f t="shared" si="19"/>
        <v>0.36632054579498252</v>
      </c>
    </row>
    <row r="642" spans="1:5">
      <c r="A642" s="82">
        <v>40486</v>
      </c>
      <c r="B642" s="73">
        <v>0.47349999999999998</v>
      </c>
      <c r="C642" s="69">
        <v>2.6324999999999998</v>
      </c>
      <c r="D642" s="73">
        <f t="shared" si="18"/>
        <v>2.1589999999999998</v>
      </c>
      <c r="E642" s="51">
        <f t="shared" si="19"/>
        <v>0.38220675919917824</v>
      </c>
    </row>
    <row r="643" spans="1:5">
      <c r="A643" s="82">
        <v>40487</v>
      </c>
      <c r="B643" s="73">
        <v>0.52600000000000002</v>
      </c>
      <c r="C643" s="69">
        <v>2.6669999999999998</v>
      </c>
      <c r="D643" s="73">
        <f t="shared" si="18"/>
        <v>2.141</v>
      </c>
      <c r="E643" s="51">
        <f t="shared" si="19"/>
        <v>0.39080022361705774</v>
      </c>
    </row>
    <row r="644" spans="1:5">
      <c r="A644" s="82">
        <v>40490</v>
      </c>
      <c r="B644" s="73">
        <v>0.56950000000000001</v>
      </c>
      <c r="C644" s="69">
        <v>2.6930000000000001</v>
      </c>
      <c r="D644" s="73">
        <f t="shared" si="18"/>
        <v>2.1234999999999999</v>
      </c>
      <c r="E644" s="51">
        <f t="shared" si="19"/>
        <v>0.39909125331649786</v>
      </c>
    </row>
    <row r="645" spans="1:5">
      <c r="A645" s="82">
        <v>40491</v>
      </c>
      <c r="B645" s="73">
        <v>0.63800000000000001</v>
      </c>
      <c r="C645" s="69">
        <v>2.8315000000000001</v>
      </c>
      <c r="D645" s="73">
        <f t="shared" ref="D645:D708" si="20">C645-B645</f>
        <v>2.1935000000000002</v>
      </c>
      <c r="E645" s="51">
        <f t="shared" ref="E645:E708" si="21">_xlfn.NORM.DIST(D645,$F$4, $G$4, FALSE)</f>
        <v>0.36559535619853284</v>
      </c>
    </row>
    <row r="646" spans="1:5">
      <c r="A646" s="82">
        <v>40492</v>
      </c>
      <c r="B646" s="73">
        <v>0.63649999999999995</v>
      </c>
      <c r="C646" s="69">
        <v>2.7904999999999998</v>
      </c>
      <c r="D646" s="73">
        <f t="shared" si="20"/>
        <v>2.1539999999999999</v>
      </c>
      <c r="E646" s="51">
        <f t="shared" si="21"/>
        <v>0.38459978832844427</v>
      </c>
    </row>
    <row r="647" spans="1:5">
      <c r="A647" s="82">
        <v>40493</v>
      </c>
      <c r="B647" s="73">
        <v>0.64200000000000002</v>
      </c>
      <c r="C647" s="69">
        <v>2.7565</v>
      </c>
      <c r="D647" s="73">
        <f t="shared" si="20"/>
        <v>2.1145</v>
      </c>
      <c r="E647" s="51">
        <f t="shared" si="21"/>
        <v>0.40332691118666636</v>
      </c>
    </row>
    <row r="648" spans="1:5">
      <c r="A648" s="82">
        <v>40494</v>
      </c>
      <c r="B648" s="73">
        <v>0.72850000000000004</v>
      </c>
      <c r="C648" s="69">
        <v>2.9279999999999999</v>
      </c>
      <c r="D648" s="73">
        <f t="shared" si="20"/>
        <v>2.1995</v>
      </c>
      <c r="E648" s="51">
        <f t="shared" si="21"/>
        <v>0.36269254401088696</v>
      </c>
    </row>
    <row r="649" spans="1:5">
      <c r="A649" s="82">
        <v>40497</v>
      </c>
      <c r="B649" s="73">
        <v>0.73199999999999998</v>
      </c>
      <c r="C649" s="69">
        <v>3.0834999999999999</v>
      </c>
      <c r="D649" s="73">
        <f t="shared" si="20"/>
        <v>2.3514999999999997</v>
      </c>
      <c r="E649" s="51">
        <f t="shared" si="21"/>
        <v>0.28931109106482256</v>
      </c>
    </row>
    <row r="650" spans="1:5">
      <c r="A650" s="82">
        <v>40498</v>
      </c>
      <c r="B650" s="73">
        <v>0.69950000000000001</v>
      </c>
      <c r="C650" s="69">
        <v>2.9830000000000001</v>
      </c>
      <c r="D650" s="73">
        <f t="shared" si="20"/>
        <v>2.2835000000000001</v>
      </c>
      <c r="E650" s="51">
        <f t="shared" si="21"/>
        <v>0.32193979235656833</v>
      </c>
    </row>
    <row r="651" spans="1:5">
      <c r="A651" s="82">
        <v>40499</v>
      </c>
      <c r="B651" s="73">
        <v>0.67249999999999999</v>
      </c>
      <c r="C651" s="69">
        <v>3.0314999999999999</v>
      </c>
      <c r="D651" s="73">
        <f t="shared" si="20"/>
        <v>2.359</v>
      </c>
      <c r="E651" s="51">
        <f t="shared" si="21"/>
        <v>0.28575876103582232</v>
      </c>
    </row>
    <row r="652" spans="1:5">
      <c r="A652" s="82">
        <v>40500</v>
      </c>
      <c r="B652" s="73">
        <v>0.68100000000000005</v>
      </c>
      <c r="C652" s="69">
        <v>3.0409999999999999</v>
      </c>
      <c r="D652" s="73">
        <f t="shared" si="20"/>
        <v>2.36</v>
      </c>
      <c r="E652" s="51">
        <f t="shared" si="21"/>
        <v>0.28528599046088043</v>
      </c>
    </row>
    <row r="653" spans="1:5">
      <c r="A653" s="82">
        <v>40501</v>
      </c>
      <c r="B653" s="73">
        <v>0.6865</v>
      </c>
      <c r="C653" s="69">
        <v>3.032</v>
      </c>
      <c r="D653" s="73">
        <f t="shared" si="20"/>
        <v>2.3454999999999999</v>
      </c>
      <c r="E653" s="51">
        <f t="shared" si="21"/>
        <v>0.29216097066559327</v>
      </c>
    </row>
    <row r="654" spans="1:5">
      <c r="A654" s="82">
        <v>40504</v>
      </c>
      <c r="B654" s="73">
        <v>0.63749999999999996</v>
      </c>
      <c r="C654" s="69">
        <v>2.9525000000000001</v>
      </c>
      <c r="D654" s="73">
        <f t="shared" si="20"/>
        <v>2.3150000000000004</v>
      </c>
      <c r="E654" s="51">
        <f t="shared" si="21"/>
        <v>0.30674484731020996</v>
      </c>
    </row>
    <row r="655" spans="1:5">
      <c r="A655" s="82">
        <v>40505</v>
      </c>
      <c r="B655" s="73">
        <v>0.63849999999999996</v>
      </c>
      <c r="C655" s="69">
        <v>2.9159999999999999</v>
      </c>
      <c r="D655" s="73">
        <f t="shared" si="20"/>
        <v>2.2774999999999999</v>
      </c>
      <c r="E655" s="51">
        <f t="shared" si="21"/>
        <v>0.32484492393084052</v>
      </c>
    </row>
    <row r="656" spans="1:5">
      <c r="A656" s="82">
        <v>40506</v>
      </c>
      <c r="B656" s="73">
        <v>0.75649999999999995</v>
      </c>
      <c r="C656" s="69">
        <v>3.0566</v>
      </c>
      <c r="D656" s="73">
        <f t="shared" si="20"/>
        <v>2.3001</v>
      </c>
      <c r="E656" s="51">
        <f t="shared" si="21"/>
        <v>0.31391869922910193</v>
      </c>
    </row>
    <row r="657" spans="1:5">
      <c r="A657" s="82">
        <v>40507</v>
      </c>
      <c r="B657" s="73">
        <v>0.7722</v>
      </c>
      <c r="C657" s="69">
        <v>2.9140000000000001</v>
      </c>
      <c r="D657" s="73">
        <f t="shared" si="20"/>
        <v>2.1417999999999999</v>
      </c>
      <c r="E657" s="51">
        <f t="shared" si="21"/>
        <v>0.39041961274066234</v>
      </c>
    </row>
    <row r="658" spans="1:5">
      <c r="A658" s="82">
        <v>40508</v>
      </c>
      <c r="B658" s="73">
        <v>0.78600000000000003</v>
      </c>
      <c r="C658" s="69">
        <v>3.0259999999999998</v>
      </c>
      <c r="D658" s="73">
        <f t="shared" si="20"/>
        <v>2.2399999999999998</v>
      </c>
      <c r="E658" s="51">
        <f t="shared" si="21"/>
        <v>0.34304329757867569</v>
      </c>
    </row>
    <row r="659" spans="1:5">
      <c r="A659" s="82">
        <v>40511</v>
      </c>
      <c r="B659" s="73">
        <v>0.755</v>
      </c>
      <c r="C659" s="69">
        <v>2.9704999999999999</v>
      </c>
      <c r="D659" s="73">
        <f t="shared" si="20"/>
        <v>2.2155</v>
      </c>
      <c r="E659" s="51">
        <f t="shared" si="21"/>
        <v>0.35493847429898717</v>
      </c>
    </row>
    <row r="660" spans="1:5">
      <c r="A660" s="82">
        <v>40512</v>
      </c>
      <c r="B660" s="73">
        <v>0.75349999999999995</v>
      </c>
      <c r="C660" s="69">
        <v>2.9415</v>
      </c>
      <c r="D660" s="73">
        <f t="shared" si="20"/>
        <v>2.1880000000000002</v>
      </c>
      <c r="E660" s="51">
        <f t="shared" si="21"/>
        <v>0.36825329349680708</v>
      </c>
    </row>
    <row r="661" spans="1:5">
      <c r="A661" s="82">
        <v>40513</v>
      </c>
      <c r="B661" s="73">
        <v>0.79700000000000004</v>
      </c>
      <c r="C661" s="69">
        <v>3.1310000000000002</v>
      </c>
      <c r="D661" s="73">
        <f t="shared" si="20"/>
        <v>2.3340000000000001</v>
      </c>
      <c r="E661" s="51">
        <f t="shared" si="21"/>
        <v>0.29764181655124244</v>
      </c>
    </row>
    <row r="662" spans="1:5">
      <c r="A662" s="82">
        <v>40514</v>
      </c>
      <c r="B662" s="73">
        <v>0.78900000000000003</v>
      </c>
      <c r="C662" s="69">
        <v>3.1734999999999998</v>
      </c>
      <c r="D662" s="73">
        <f t="shared" si="20"/>
        <v>2.3844999999999996</v>
      </c>
      <c r="E662" s="51">
        <f t="shared" si="21"/>
        <v>0.27377258098268664</v>
      </c>
    </row>
    <row r="663" spans="1:5">
      <c r="A663" s="82">
        <v>40515</v>
      </c>
      <c r="B663" s="73">
        <v>0.69399999999999995</v>
      </c>
      <c r="C663" s="69">
        <v>3.161</v>
      </c>
      <c r="D663" s="73">
        <f t="shared" si="20"/>
        <v>2.4670000000000001</v>
      </c>
      <c r="E663" s="51">
        <f t="shared" si="21"/>
        <v>0.23621016483830917</v>
      </c>
    </row>
    <row r="664" spans="1:5">
      <c r="A664" s="82">
        <v>40518</v>
      </c>
      <c r="B664" s="73">
        <v>0.65500000000000003</v>
      </c>
      <c r="C664" s="69">
        <v>3.0874999999999999</v>
      </c>
      <c r="D664" s="73">
        <f t="shared" si="20"/>
        <v>2.4325000000000001</v>
      </c>
      <c r="E664" s="51">
        <f t="shared" si="21"/>
        <v>0.25166468060977548</v>
      </c>
    </row>
    <row r="665" spans="1:5">
      <c r="A665" s="82">
        <v>40519</v>
      </c>
      <c r="B665" s="73">
        <v>0.74199999999999999</v>
      </c>
      <c r="C665" s="69">
        <v>3.2795000000000001</v>
      </c>
      <c r="D665" s="73">
        <f t="shared" si="20"/>
        <v>2.5375000000000001</v>
      </c>
      <c r="E665" s="51">
        <f t="shared" si="21"/>
        <v>0.20598130878653639</v>
      </c>
    </row>
    <row r="666" spans="1:5">
      <c r="A666" s="82">
        <v>40520</v>
      </c>
      <c r="B666" s="73">
        <v>0.83150000000000002</v>
      </c>
      <c r="C666" s="69">
        <v>3.395</v>
      </c>
      <c r="D666" s="73">
        <f t="shared" si="20"/>
        <v>2.5634999999999999</v>
      </c>
      <c r="E666" s="51">
        <f t="shared" si="21"/>
        <v>0.1953447168624757</v>
      </c>
    </row>
    <row r="667" spans="1:5">
      <c r="A667" s="82">
        <v>40521</v>
      </c>
      <c r="B667" s="73">
        <v>0.81599999999999995</v>
      </c>
      <c r="C667" s="69">
        <v>3.3014999999999999</v>
      </c>
      <c r="D667" s="73">
        <f t="shared" si="20"/>
        <v>2.4855</v>
      </c>
      <c r="E667" s="51">
        <f t="shared" si="21"/>
        <v>0.22809307968640738</v>
      </c>
    </row>
    <row r="668" spans="1:5">
      <c r="A668" s="82">
        <v>40522</v>
      </c>
      <c r="B668" s="73">
        <v>0.86650000000000005</v>
      </c>
      <c r="C668" s="69">
        <v>3.4319999999999999</v>
      </c>
      <c r="D668" s="73">
        <f t="shared" si="20"/>
        <v>2.5655000000000001</v>
      </c>
      <c r="E668" s="51">
        <f t="shared" si="21"/>
        <v>0.19453870396139702</v>
      </c>
    </row>
    <row r="669" spans="1:5">
      <c r="A669" s="82">
        <v>40525</v>
      </c>
      <c r="B669" s="73">
        <v>0.80300000000000005</v>
      </c>
      <c r="C669" s="69">
        <v>3.3755000000000002</v>
      </c>
      <c r="D669" s="73">
        <f t="shared" si="20"/>
        <v>2.5725000000000002</v>
      </c>
      <c r="E669" s="51">
        <f t="shared" si="21"/>
        <v>0.19173163474257815</v>
      </c>
    </row>
    <row r="670" spans="1:5">
      <c r="A670" s="82">
        <v>40526</v>
      </c>
      <c r="B670" s="73">
        <v>0.88100000000000001</v>
      </c>
      <c r="C670" s="69">
        <v>3.573</v>
      </c>
      <c r="D670" s="73">
        <f t="shared" si="20"/>
        <v>2.6920000000000002</v>
      </c>
      <c r="E670" s="51">
        <f t="shared" si="21"/>
        <v>0.14734840911822222</v>
      </c>
    </row>
    <row r="671" spans="1:5">
      <c r="A671" s="82">
        <v>40527</v>
      </c>
      <c r="B671" s="73">
        <v>0.94350000000000001</v>
      </c>
      <c r="C671" s="69">
        <v>3.67</v>
      </c>
      <c r="D671" s="73">
        <f t="shared" si="20"/>
        <v>2.7264999999999997</v>
      </c>
      <c r="E671" s="51">
        <f t="shared" si="21"/>
        <v>0.13583661311134812</v>
      </c>
    </row>
    <row r="672" spans="1:5">
      <c r="A672" s="82">
        <v>40528</v>
      </c>
      <c r="B672" s="73">
        <v>0.87949999999999995</v>
      </c>
      <c r="C672" s="69">
        <v>3.5419999999999998</v>
      </c>
      <c r="D672" s="73">
        <f t="shared" si="20"/>
        <v>2.6624999999999996</v>
      </c>
      <c r="E672" s="51">
        <f t="shared" si="21"/>
        <v>0.15766344073970814</v>
      </c>
    </row>
    <row r="673" spans="1:5">
      <c r="A673" s="82">
        <v>40529</v>
      </c>
      <c r="B673" s="73">
        <v>0.83650000000000002</v>
      </c>
      <c r="C673" s="69">
        <v>3.4279999999999999</v>
      </c>
      <c r="D673" s="73">
        <f t="shared" si="20"/>
        <v>2.5914999999999999</v>
      </c>
      <c r="E673" s="51">
        <f t="shared" si="21"/>
        <v>0.18422357752067342</v>
      </c>
    </row>
    <row r="674" spans="1:5">
      <c r="A674" s="82">
        <v>40532</v>
      </c>
      <c r="B674" s="73">
        <v>0.83199999999999996</v>
      </c>
      <c r="C674" s="69">
        <v>3.4258000000000002</v>
      </c>
      <c r="D674" s="73">
        <f t="shared" si="20"/>
        <v>2.5938000000000003</v>
      </c>
      <c r="E674" s="51">
        <f t="shared" si="21"/>
        <v>0.18332587564773878</v>
      </c>
    </row>
    <row r="675" spans="1:5">
      <c r="A675" s="82">
        <v>40533</v>
      </c>
      <c r="B675" s="73">
        <v>0.82199999999999995</v>
      </c>
      <c r="C675" s="69">
        <v>3.3906000000000001</v>
      </c>
      <c r="D675" s="73">
        <f t="shared" si="20"/>
        <v>2.5686</v>
      </c>
      <c r="E675" s="51">
        <f t="shared" si="21"/>
        <v>0.19329288414612555</v>
      </c>
    </row>
    <row r="676" spans="1:5">
      <c r="A676" s="82">
        <v>40534</v>
      </c>
      <c r="B676" s="73">
        <v>0.86050000000000004</v>
      </c>
      <c r="C676" s="69">
        <v>3.4325000000000001</v>
      </c>
      <c r="D676" s="73">
        <f t="shared" si="20"/>
        <v>2.5720000000000001</v>
      </c>
      <c r="E676" s="51">
        <f t="shared" si="21"/>
        <v>0.19193141553535897</v>
      </c>
    </row>
    <row r="677" spans="1:5">
      <c r="A677" s="82">
        <v>40535</v>
      </c>
      <c r="B677" s="73">
        <v>0.90949999999999998</v>
      </c>
      <c r="C677" s="69">
        <v>3.4809999999999999</v>
      </c>
      <c r="D677" s="73">
        <f t="shared" si="20"/>
        <v>2.5714999999999999</v>
      </c>
      <c r="E677" s="51">
        <f t="shared" si="21"/>
        <v>0.19213130807627041</v>
      </c>
    </row>
    <row r="678" spans="1:5">
      <c r="A678" s="82">
        <v>40536</v>
      </c>
      <c r="B678" s="73">
        <v>0.90800000000000003</v>
      </c>
      <c r="C678" s="69">
        <v>3.4699999999999998</v>
      </c>
      <c r="D678" s="73">
        <f t="shared" si="20"/>
        <v>2.5619999999999998</v>
      </c>
      <c r="E678" s="51">
        <f t="shared" si="21"/>
        <v>0.1959503847781851</v>
      </c>
    </row>
    <row r="679" spans="1:5">
      <c r="A679" s="82">
        <v>40539</v>
      </c>
      <c r="B679" s="73">
        <v>0.88700000000000001</v>
      </c>
      <c r="C679" s="69">
        <v>3.4114</v>
      </c>
      <c r="D679" s="73">
        <f t="shared" si="20"/>
        <v>2.5244</v>
      </c>
      <c r="E679" s="51">
        <f t="shared" si="21"/>
        <v>0.2114492636585229</v>
      </c>
    </row>
    <row r="680" spans="1:5">
      <c r="A680" s="82">
        <v>40540</v>
      </c>
      <c r="B680" s="73">
        <v>0.93500000000000005</v>
      </c>
      <c r="C680" s="69">
        <v>3.556</v>
      </c>
      <c r="D680" s="73">
        <f t="shared" si="20"/>
        <v>2.621</v>
      </c>
      <c r="E680" s="51">
        <f t="shared" si="21"/>
        <v>0.17289627139588393</v>
      </c>
    </row>
    <row r="681" spans="1:5">
      <c r="A681" s="82">
        <v>40541</v>
      </c>
      <c r="B681" s="73">
        <v>0.83199999999999996</v>
      </c>
      <c r="C681" s="69">
        <v>3.427</v>
      </c>
      <c r="D681" s="73">
        <f t="shared" si="20"/>
        <v>2.5950000000000002</v>
      </c>
      <c r="E681" s="51">
        <f t="shared" si="21"/>
        <v>0.18285847649837061</v>
      </c>
    </row>
    <row r="682" spans="1:5">
      <c r="A682" s="82">
        <v>40542</v>
      </c>
      <c r="B682" s="73">
        <v>0.83850000000000002</v>
      </c>
      <c r="C682" s="69">
        <v>3.45</v>
      </c>
      <c r="D682" s="73">
        <f t="shared" si="20"/>
        <v>2.6115000000000004</v>
      </c>
      <c r="E682" s="51">
        <f t="shared" si="21"/>
        <v>0.17649953599302301</v>
      </c>
    </row>
    <row r="683" spans="1:5">
      <c r="A683" s="82">
        <v>40543</v>
      </c>
      <c r="B683" s="73">
        <v>0.80400000000000005</v>
      </c>
      <c r="C683" s="69">
        <v>3.3769999999999998</v>
      </c>
      <c r="D683" s="73">
        <f t="shared" si="20"/>
        <v>2.5729999999999995</v>
      </c>
      <c r="E683" s="51">
        <f t="shared" si="21"/>
        <v>0.19153196578202283</v>
      </c>
    </row>
    <row r="684" spans="1:5">
      <c r="A684" s="82">
        <v>40546</v>
      </c>
      <c r="B684" s="73">
        <v>0.78700000000000003</v>
      </c>
      <c r="C684" s="69">
        <v>3.4060000000000001</v>
      </c>
      <c r="D684" s="73">
        <f t="shared" si="20"/>
        <v>2.6190000000000002</v>
      </c>
      <c r="E684" s="51">
        <f t="shared" si="21"/>
        <v>0.17365130371437013</v>
      </c>
    </row>
    <row r="685" spans="1:5">
      <c r="A685" s="82">
        <v>40547</v>
      </c>
      <c r="B685" s="73">
        <v>0.82</v>
      </c>
      <c r="C685" s="69">
        <v>3.3970000000000002</v>
      </c>
      <c r="D685" s="73">
        <f t="shared" si="20"/>
        <v>2.5770000000000004</v>
      </c>
      <c r="E685" s="51">
        <f t="shared" si="21"/>
        <v>0.18993865006463242</v>
      </c>
    </row>
    <row r="686" spans="1:5">
      <c r="A686" s="82">
        <v>40548</v>
      </c>
      <c r="B686" s="73">
        <v>0.92300000000000004</v>
      </c>
      <c r="C686" s="69">
        <v>3.5465</v>
      </c>
      <c r="D686" s="73">
        <f t="shared" si="20"/>
        <v>2.6234999999999999</v>
      </c>
      <c r="E686" s="51">
        <f t="shared" si="21"/>
        <v>0.17195515421655752</v>
      </c>
    </row>
    <row r="687" spans="1:5">
      <c r="A687" s="82">
        <v>40549</v>
      </c>
      <c r="B687" s="73">
        <v>0.92449999999999999</v>
      </c>
      <c r="C687" s="69">
        <v>3.4788000000000001</v>
      </c>
      <c r="D687" s="73">
        <f t="shared" si="20"/>
        <v>2.5543</v>
      </c>
      <c r="E687" s="51">
        <f t="shared" si="21"/>
        <v>0.19907501369537378</v>
      </c>
    </row>
    <row r="688" spans="1:5">
      <c r="A688" s="82">
        <v>40550</v>
      </c>
      <c r="B688" s="73">
        <v>0.85550000000000004</v>
      </c>
      <c r="C688" s="69">
        <v>3.4060000000000001</v>
      </c>
      <c r="D688" s="73">
        <f t="shared" si="20"/>
        <v>2.5505</v>
      </c>
      <c r="E688" s="51">
        <f t="shared" si="21"/>
        <v>0.20062655136336158</v>
      </c>
    </row>
    <row r="689" spans="1:5">
      <c r="A689" s="82">
        <v>40553</v>
      </c>
      <c r="B689" s="73">
        <v>0.82899999999999996</v>
      </c>
      <c r="C689" s="69">
        <v>3.3609999999999998</v>
      </c>
      <c r="D689" s="73">
        <f t="shared" si="20"/>
        <v>2.532</v>
      </c>
      <c r="E689" s="51">
        <f t="shared" si="21"/>
        <v>0.20826831786871972</v>
      </c>
    </row>
    <row r="690" spans="1:5">
      <c r="A690" s="82">
        <v>40554</v>
      </c>
      <c r="B690" s="73">
        <v>0.83950000000000002</v>
      </c>
      <c r="C690" s="69">
        <v>3.4175</v>
      </c>
      <c r="D690" s="73">
        <f t="shared" si="20"/>
        <v>2.5779999999999998</v>
      </c>
      <c r="E690" s="51">
        <f t="shared" si="21"/>
        <v>0.18954144526682629</v>
      </c>
    </row>
    <row r="691" spans="1:5">
      <c r="A691" s="82">
        <v>40555</v>
      </c>
      <c r="B691" s="73">
        <v>0.83699999999999997</v>
      </c>
      <c r="C691" s="69">
        <v>3.4344999999999999</v>
      </c>
      <c r="D691" s="73">
        <f t="shared" si="20"/>
        <v>2.5975000000000001</v>
      </c>
      <c r="E691" s="51">
        <f t="shared" si="21"/>
        <v>0.18188686346243546</v>
      </c>
    </row>
    <row r="692" spans="1:5">
      <c r="A692" s="82">
        <v>40556</v>
      </c>
      <c r="B692" s="73">
        <v>0.80349999999999999</v>
      </c>
      <c r="C692" s="69">
        <v>3.3660000000000001</v>
      </c>
      <c r="D692" s="73">
        <f t="shared" si="20"/>
        <v>2.5625</v>
      </c>
      <c r="E692" s="51">
        <f t="shared" si="21"/>
        <v>0.1957483853416892</v>
      </c>
    </row>
    <row r="693" spans="1:5">
      <c r="A693" s="82">
        <v>40557</v>
      </c>
      <c r="B693" s="73">
        <v>0.80049999999999999</v>
      </c>
      <c r="C693" s="69">
        <v>3.3974000000000002</v>
      </c>
      <c r="D693" s="73">
        <f t="shared" si="20"/>
        <v>2.5969000000000002</v>
      </c>
      <c r="E693" s="51">
        <f t="shared" si="21"/>
        <v>0.18211978710306526</v>
      </c>
    </row>
    <row r="694" spans="1:5">
      <c r="A694" s="82">
        <v>40560</v>
      </c>
      <c r="B694" s="73">
        <v>0.79700000000000004</v>
      </c>
      <c r="C694" s="69">
        <v>3.3847999999999998</v>
      </c>
      <c r="D694" s="73">
        <f t="shared" si="20"/>
        <v>2.5877999999999997</v>
      </c>
      <c r="E694" s="51">
        <f t="shared" si="21"/>
        <v>0.18567280236235525</v>
      </c>
    </row>
    <row r="695" spans="1:5">
      <c r="A695" s="82">
        <v>40561</v>
      </c>
      <c r="B695" s="73">
        <v>0.8145</v>
      </c>
      <c r="C695" s="69">
        <v>3.4340000000000002</v>
      </c>
      <c r="D695" s="73">
        <f t="shared" si="20"/>
        <v>2.6195000000000004</v>
      </c>
      <c r="E695" s="51">
        <f t="shared" si="21"/>
        <v>0.17346236765941292</v>
      </c>
    </row>
    <row r="696" spans="1:5">
      <c r="A696" s="82">
        <v>40562</v>
      </c>
      <c r="B696" s="73">
        <v>0.79349999999999998</v>
      </c>
      <c r="C696" s="69">
        <v>3.4095</v>
      </c>
      <c r="D696" s="73">
        <f t="shared" si="20"/>
        <v>2.6160000000000001</v>
      </c>
      <c r="E696" s="51">
        <f t="shared" si="21"/>
        <v>0.1747874074478161</v>
      </c>
    </row>
    <row r="697" spans="1:5">
      <c r="A697" s="82">
        <v>40563</v>
      </c>
      <c r="B697" s="73">
        <v>0.86350000000000005</v>
      </c>
      <c r="C697" s="69">
        <v>3.5190000000000001</v>
      </c>
      <c r="D697" s="73">
        <f t="shared" si="20"/>
        <v>2.6555</v>
      </c>
      <c r="E697" s="51">
        <f t="shared" si="21"/>
        <v>0.16017416585330765</v>
      </c>
    </row>
    <row r="698" spans="1:5">
      <c r="A698" s="82">
        <v>40564</v>
      </c>
      <c r="B698" s="73">
        <v>0.84050000000000002</v>
      </c>
      <c r="C698" s="69">
        <v>3.4794999999999998</v>
      </c>
      <c r="D698" s="73">
        <f t="shared" si="20"/>
        <v>2.6389999999999998</v>
      </c>
      <c r="E698" s="51">
        <f t="shared" si="21"/>
        <v>0.16618695091428756</v>
      </c>
    </row>
    <row r="699" spans="1:5">
      <c r="A699" s="82">
        <v>40567</v>
      </c>
      <c r="B699" s="73">
        <v>0.84499999999999997</v>
      </c>
      <c r="C699" s="69">
        <v>3.4855</v>
      </c>
      <c r="D699" s="73">
        <f t="shared" si="20"/>
        <v>2.6405000000000003</v>
      </c>
      <c r="E699" s="51">
        <f t="shared" si="21"/>
        <v>0.16563487241252314</v>
      </c>
    </row>
    <row r="700" spans="1:5">
      <c r="A700" s="82">
        <v>40568</v>
      </c>
      <c r="B700" s="73">
        <v>0.80249999999999999</v>
      </c>
      <c r="C700" s="69">
        <v>3.4175</v>
      </c>
      <c r="D700" s="73">
        <f t="shared" si="20"/>
        <v>2.6150000000000002</v>
      </c>
      <c r="E700" s="51">
        <f t="shared" si="21"/>
        <v>0.17516705479955394</v>
      </c>
    </row>
    <row r="701" spans="1:5">
      <c r="A701" s="82">
        <v>40569</v>
      </c>
      <c r="B701" s="73">
        <v>0.82850000000000001</v>
      </c>
      <c r="C701" s="69">
        <v>3.5024999999999999</v>
      </c>
      <c r="D701" s="73">
        <f t="shared" si="20"/>
        <v>2.6739999999999999</v>
      </c>
      <c r="E701" s="51">
        <f t="shared" si="21"/>
        <v>0.15359102790873394</v>
      </c>
    </row>
    <row r="702" spans="1:5">
      <c r="A702" s="82">
        <v>40570</v>
      </c>
      <c r="B702" s="73">
        <v>0.79149999999999998</v>
      </c>
      <c r="C702" s="69">
        <v>3.4779999999999998</v>
      </c>
      <c r="D702" s="73">
        <f t="shared" si="20"/>
        <v>2.6864999999999997</v>
      </c>
      <c r="E702" s="51">
        <f t="shared" si="21"/>
        <v>0.14923876657898419</v>
      </c>
    </row>
    <row r="703" spans="1:5">
      <c r="A703" s="82">
        <v>40571</v>
      </c>
      <c r="B703" s="73">
        <v>0.77149999999999996</v>
      </c>
      <c r="C703" s="69">
        <v>3.4215</v>
      </c>
      <c r="D703" s="73">
        <f t="shared" si="20"/>
        <v>2.65</v>
      </c>
      <c r="E703" s="51">
        <f t="shared" si="21"/>
        <v>0.16216370523970372</v>
      </c>
    </row>
    <row r="704" spans="1:5">
      <c r="A704" s="82">
        <v>40574</v>
      </c>
      <c r="B704" s="73">
        <v>0.79100000000000004</v>
      </c>
      <c r="C704" s="69">
        <v>3.4735</v>
      </c>
      <c r="D704" s="73">
        <f t="shared" si="20"/>
        <v>2.6825000000000001</v>
      </c>
      <c r="E704" s="51">
        <f t="shared" si="21"/>
        <v>0.15062304191237613</v>
      </c>
    </row>
    <row r="705" spans="1:5">
      <c r="A705" s="82">
        <v>40575</v>
      </c>
      <c r="B705" s="73">
        <v>0.82850000000000001</v>
      </c>
      <c r="C705" s="69">
        <v>3.5445000000000002</v>
      </c>
      <c r="D705" s="73">
        <f t="shared" si="20"/>
        <v>2.7160000000000002</v>
      </c>
      <c r="E705" s="51">
        <f t="shared" si="21"/>
        <v>0.13927683040325481</v>
      </c>
    </row>
    <row r="706" spans="1:5">
      <c r="A706" s="82">
        <v>40576</v>
      </c>
      <c r="B706" s="73">
        <v>0.87749999999999995</v>
      </c>
      <c r="C706" s="69">
        <v>3.5836000000000001</v>
      </c>
      <c r="D706" s="73">
        <f t="shared" si="20"/>
        <v>2.7061000000000002</v>
      </c>
      <c r="E706" s="51">
        <f t="shared" si="21"/>
        <v>0.14257132446681056</v>
      </c>
    </row>
    <row r="707" spans="1:5">
      <c r="A707" s="82">
        <v>40577</v>
      </c>
      <c r="B707" s="73">
        <v>0.92700000000000005</v>
      </c>
      <c r="C707" s="69">
        <v>3.6644999999999999</v>
      </c>
      <c r="D707" s="73">
        <f t="shared" si="20"/>
        <v>2.7374999999999998</v>
      </c>
      <c r="E707" s="51">
        <f t="shared" si="21"/>
        <v>0.13229227518425646</v>
      </c>
    </row>
    <row r="708" spans="1:5">
      <c r="A708" s="82">
        <v>40578</v>
      </c>
      <c r="B708" s="73">
        <v>0.95550000000000002</v>
      </c>
      <c r="C708" s="69">
        <v>3.7404000000000002</v>
      </c>
      <c r="D708" s="73">
        <f t="shared" si="20"/>
        <v>2.7849000000000004</v>
      </c>
      <c r="E708" s="51">
        <f t="shared" si="21"/>
        <v>0.11771974960049657</v>
      </c>
    </row>
    <row r="709" spans="1:5">
      <c r="A709" s="82">
        <v>40581</v>
      </c>
      <c r="B709" s="73">
        <v>0.96450000000000002</v>
      </c>
      <c r="C709" s="69">
        <v>3.746</v>
      </c>
      <c r="D709" s="73">
        <f t="shared" ref="D709:D772" si="22">C709-B709</f>
        <v>2.7814999999999999</v>
      </c>
      <c r="E709" s="51">
        <f t="shared" ref="E709:E772" si="23">_xlfn.NORM.DIST(D709,$F$4, $G$4, FALSE)</f>
        <v>0.11872718849149699</v>
      </c>
    </row>
    <row r="710" spans="1:5">
      <c r="A710" s="82">
        <v>40582</v>
      </c>
      <c r="B710" s="73">
        <v>1.0405</v>
      </c>
      <c r="C710" s="69">
        <v>3.8475000000000001</v>
      </c>
      <c r="D710" s="73">
        <f t="shared" si="22"/>
        <v>2.8070000000000004</v>
      </c>
      <c r="E710" s="51">
        <f t="shared" si="23"/>
        <v>0.11131357473073686</v>
      </c>
    </row>
    <row r="711" spans="1:5">
      <c r="A711" s="82">
        <v>40583</v>
      </c>
      <c r="B711" s="73">
        <v>0.98950000000000005</v>
      </c>
      <c r="C711" s="69">
        <v>3.7685</v>
      </c>
      <c r="D711" s="73">
        <f t="shared" si="22"/>
        <v>2.7789999999999999</v>
      </c>
      <c r="E711" s="51">
        <f t="shared" si="23"/>
        <v>0.11947167989944554</v>
      </c>
    </row>
    <row r="712" spans="1:5">
      <c r="A712" s="82">
        <v>40584</v>
      </c>
      <c r="B712" s="73">
        <v>1.0365</v>
      </c>
      <c r="C712" s="69">
        <v>3.81</v>
      </c>
      <c r="D712" s="73">
        <f t="shared" si="22"/>
        <v>2.7735000000000003</v>
      </c>
      <c r="E712" s="51">
        <f t="shared" si="23"/>
        <v>0.12112068596845929</v>
      </c>
    </row>
    <row r="713" spans="1:5">
      <c r="A713" s="82">
        <v>40585</v>
      </c>
      <c r="B713" s="73">
        <v>1.0415000000000001</v>
      </c>
      <c r="C713" s="69">
        <v>3.7481999999999998</v>
      </c>
      <c r="D713" s="73">
        <f t="shared" si="22"/>
        <v>2.7066999999999997</v>
      </c>
      <c r="E713" s="51">
        <f t="shared" si="23"/>
        <v>0.14237025547822804</v>
      </c>
    </row>
    <row r="714" spans="1:5">
      <c r="A714" s="82">
        <v>40588</v>
      </c>
      <c r="B714" s="73">
        <v>1.0485</v>
      </c>
      <c r="C714" s="69">
        <v>3.7364999999999999</v>
      </c>
      <c r="D714" s="73">
        <f t="shared" si="22"/>
        <v>2.6879999999999997</v>
      </c>
      <c r="E714" s="51">
        <f t="shared" si="23"/>
        <v>0.1487217180277384</v>
      </c>
    </row>
    <row r="715" spans="1:5">
      <c r="A715" s="82">
        <v>40589</v>
      </c>
      <c r="B715" s="73">
        <v>1.0275000000000001</v>
      </c>
      <c r="C715" s="69">
        <v>3.7090999999999998</v>
      </c>
      <c r="D715" s="73">
        <f t="shared" si="22"/>
        <v>2.6815999999999995</v>
      </c>
      <c r="E715" s="51">
        <f t="shared" si="23"/>
        <v>0.15093560106450571</v>
      </c>
    </row>
    <row r="716" spans="1:5">
      <c r="A716" s="82">
        <v>40590</v>
      </c>
      <c r="B716" s="73">
        <v>1.0335000000000001</v>
      </c>
      <c r="C716" s="69">
        <v>3.7240000000000002</v>
      </c>
      <c r="D716" s="73">
        <f t="shared" si="22"/>
        <v>2.6905000000000001</v>
      </c>
      <c r="E716" s="51">
        <f t="shared" si="23"/>
        <v>0.14786246407779402</v>
      </c>
    </row>
    <row r="717" spans="1:5">
      <c r="A717" s="82">
        <v>40591</v>
      </c>
      <c r="B717" s="73">
        <v>0.97450000000000003</v>
      </c>
      <c r="C717" s="69">
        <v>3.6739999999999999</v>
      </c>
      <c r="D717" s="73">
        <f t="shared" si="22"/>
        <v>2.6995</v>
      </c>
      <c r="E717" s="51">
        <f t="shared" si="23"/>
        <v>0.14479500762383968</v>
      </c>
    </row>
    <row r="718" spans="1:5">
      <c r="A718" s="82">
        <v>40592</v>
      </c>
      <c r="B718" s="73">
        <v>0.95899999999999996</v>
      </c>
      <c r="C718" s="69">
        <v>3.6835</v>
      </c>
      <c r="D718" s="73">
        <f t="shared" si="22"/>
        <v>2.7244999999999999</v>
      </c>
      <c r="E718" s="51">
        <f t="shared" si="23"/>
        <v>0.13648760493231013</v>
      </c>
    </row>
    <row r="719" spans="1:5">
      <c r="A719" s="82">
        <v>40595</v>
      </c>
      <c r="B719" s="73">
        <v>0.93899999999999995</v>
      </c>
      <c r="C719" s="69">
        <v>3.6654999999999998</v>
      </c>
      <c r="D719" s="73">
        <f t="shared" si="22"/>
        <v>2.7264999999999997</v>
      </c>
      <c r="E719" s="51">
        <f t="shared" si="23"/>
        <v>0.13583661311134812</v>
      </c>
    </row>
    <row r="720" spans="1:5">
      <c r="A720" s="82">
        <v>40596</v>
      </c>
      <c r="B720" s="73">
        <v>0.92649999999999999</v>
      </c>
      <c r="C720" s="69">
        <v>3.5754999999999999</v>
      </c>
      <c r="D720" s="73">
        <f t="shared" si="22"/>
        <v>2.649</v>
      </c>
      <c r="E720" s="51">
        <f t="shared" si="23"/>
        <v>0.16252702544433173</v>
      </c>
    </row>
    <row r="721" spans="1:5">
      <c r="A721" s="82">
        <v>40597</v>
      </c>
      <c r="B721" s="73">
        <v>0.92649999999999999</v>
      </c>
      <c r="C721" s="69">
        <v>3.6040000000000001</v>
      </c>
      <c r="D721" s="73">
        <f t="shared" si="22"/>
        <v>2.6775000000000002</v>
      </c>
      <c r="E721" s="51">
        <f t="shared" si="23"/>
        <v>0.15236457435941475</v>
      </c>
    </row>
    <row r="722" spans="1:5">
      <c r="A722" s="82">
        <v>40598</v>
      </c>
      <c r="B722" s="73">
        <v>0.91600000000000004</v>
      </c>
      <c r="C722" s="69">
        <v>3.5680000000000001</v>
      </c>
      <c r="D722" s="73">
        <f t="shared" si="22"/>
        <v>2.6520000000000001</v>
      </c>
      <c r="E722" s="51">
        <f t="shared" si="23"/>
        <v>0.16143852735766839</v>
      </c>
    </row>
    <row r="723" spans="1:5">
      <c r="A723" s="82">
        <v>40599</v>
      </c>
      <c r="B723" s="73">
        <v>0.90600000000000003</v>
      </c>
      <c r="C723" s="69">
        <v>3.5375000000000001</v>
      </c>
      <c r="D723" s="73">
        <f t="shared" si="22"/>
        <v>2.6315</v>
      </c>
      <c r="E723" s="51">
        <f t="shared" si="23"/>
        <v>0.16896362096947176</v>
      </c>
    </row>
    <row r="724" spans="1:5">
      <c r="A724" s="82">
        <v>40602</v>
      </c>
      <c r="B724" s="73">
        <v>0.879</v>
      </c>
      <c r="C724" s="69">
        <v>3.5419999999999998</v>
      </c>
      <c r="D724" s="73">
        <f t="shared" si="22"/>
        <v>2.6629999999999998</v>
      </c>
      <c r="E724" s="51">
        <f t="shared" si="23"/>
        <v>0.15748502379906851</v>
      </c>
    </row>
    <row r="725" spans="1:5">
      <c r="A725" s="82">
        <v>40603</v>
      </c>
      <c r="B725" s="73">
        <v>0.85299999999999998</v>
      </c>
      <c r="C725" s="69">
        <v>3.5150000000000001</v>
      </c>
      <c r="D725" s="73">
        <f t="shared" si="22"/>
        <v>2.6619999999999999</v>
      </c>
      <c r="E725" s="51">
        <f t="shared" si="23"/>
        <v>0.15784198059946469</v>
      </c>
    </row>
    <row r="726" spans="1:5">
      <c r="A726" s="82">
        <v>40604</v>
      </c>
      <c r="B726" s="73">
        <v>0.89049999999999996</v>
      </c>
      <c r="C726" s="69">
        <v>3.5975000000000001</v>
      </c>
      <c r="D726" s="73">
        <f t="shared" si="22"/>
        <v>2.7070000000000003</v>
      </c>
      <c r="E726" s="51">
        <f t="shared" si="23"/>
        <v>0.14226978879271476</v>
      </c>
    </row>
    <row r="727" spans="1:5">
      <c r="A727" s="82">
        <v>40605</v>
      </c>
      <c r="B727" s="73">
        <v>0.96199999999999997</v>
      </c>
      <c r="C727" s="69">
        <v>3.6884999999999999</v>
      </c>
      <c r="D727" s="73">
        <f t="shared" si="22"/>
        <v>2.7264999999999997</v>
      </c>
      <c r="E727" s="51">
        <f t="shared" si="23"/>
        <v>0.13583661311134812</v>
      </c>
    </row>
    <row r="728" spans="1:5">
      <c r="A728" s="82">
        <v>40606</v>
      </c>
      <c r="B728" s="73">
        <v>0.89449999999999996</v>
      </c>
      <c r="C728" s="69">
        <v>3.6145</v>
      </c>
      <c r="D728" s="73">
        <f t="shared" si="22"/>
        <v>2.72</v>
      </c>
      <c r="E728" s="51">
        <f t="shared" si="23"/>
        <v>0.13795971602563739</v>
      </c>
    </row>
    <row r="729" spans="1:5">
      <c r="A729" s="82">
        <v>40609</v>
      </c>
      <c r="B729" s="73">
        <v>0.90549999999999997</v>
      </c>
      <c r="C729" s="69">
        <v>3.6265000000000001</v>
      </c>
      <c r="D729" s="73">
        <f t="shared" si="22"/>
        <v>2.7210000000000001</v>
      </c>
      <c r="E729" s="51">
        <f t="shared" si="23"/>
        <v>0.13763169755808635</v>
      </c>
    </row>
    <row r="730" spans="1:5">
      <c r="A730" s="82">
        <v>40610</v>
      </c>
      <c r="B730" s="73">
        <v>0.91649999999999998</v>
      </c>
      <c r="C730" s="69">
        <v>3.649</v>
      </c>
      <c r="D730" s="73">
        <f t="shared" si="22"/>
        <v>2.7324999999999999</v>
      </c>
      <c r="E730" s="51">
        <f t="shared" si="23"/>
        <v>0.13389575748124094</v>
      </c>
    </row>
    <row r="731" spans="1:5">
      <c r="A731" s="82">
        <v>40611</v>
      </c>
      <c r="B731" s="73">
        <v>0.87749999999999995</v>
      </c>
      <c r="C731" s="69">
        <v>3.5695000000000001</v>
      </c>
      <c r="D731" s="73">
        <f t="shared" si="22"/>
        <v>2.6920000000000002</v>
      </c>
      <c r="E731" s="51">
        <f t="shared" si="23"/>
        <v>0.14734840911822222</v>
      </c>
    </row>
    <row r="732" spans="1:5">
      <c r="A732" s="82">
        <v>40612</v>
      </c>
      <c r="B732" s="73">
        <v>0.83450000000000002</v>
      </c>
      <c r="C732" s="69">
        <v>3.4714999999999998</v>
      </c>
      <c r="D732" s="73">
        <f t="shared" si="22"/>
        <v>2.6369999999999996</v>
      </c>
      <c r="E732" s="51">
        <f t="shared" si="23"/>
        <v>0.1669247462925682</v>
      </c>
    </row>
    <row r="733" spans="1:5">
      <c r="A733" s="82">
        <v>40613</v>
      </c>
      <c r="B733" s="73">
        <v>0.83350000000000002</v>
      </c>
      <c r="C733" s="69">
        <v>3.5185</v>
      </c>
      <c r="D733" s="73">
        <f t="shared" si="22"/>
        <v>2.6850000000000001</v>
      </c>
      <c r="E733" s="51">
        <f t="shared" si="23"/>
        <v>0.14975693631888487</v>
      </c>
    </row>
    <row r="734" spans="1:5">
      <c r="A734" s="82">
        <v>40616</v>
      </c>
      <c r="B734" s="73">
        <v>0.79849999999999999</v>
      </c>
      <c r="C734" s="69">
        <v>3.4779999999999998</v>
      </c>
      <c r="D734" s="73">
        <f t="shared" si="22"/>
        <v>2.6795</v>
      </c>
      <c r="E734" s="51">
        <f t="shared" si="23"/>
        <v>0.15166647136667996</v>
      </c>
    </row>
    <row r="735" spans="1:5">
      <c r="A735" s="82">
        <v>40617</v>
      </c>
      <c r="B735" s="73">
        <v>0.79649999999999999</v>
      </c>
      <c r="C735" s="69">
        <v>3.4260000000000002</v>
      </c>
      <c r="D735" s="73">
        <f t="shared" si="22"/>
        <v>2.6295000000000002</v>
      </c>
      <c r="E735" s="51">
        <f t="shared" si="23"/>
        <v>0.16970863341484788</v>
      </c>
    </row>
    <row r="736" spans="1:5">
      <c r="A736" s="82">
        <v>40618</v>
      </c>
      <c r="B736" s="73">
        <v>0.76600000000000001</v>
      </c>
      <c r="C736" s="69">
        <v>3.306</v>
      </c>
      <c r="D736" s="73">
        <f t="shared" si="22"/>
        <v>2.54</v>
      </c>
      <c r="E736" s="51">
        <f t="shared" si="23"/>
        <v>0.20494596386790323</v>
      </c>
    </row>
    <row r="737" spans="1:5">
      <c r="A737" s="82">
        <v>40619</v>
      </c>
      <c r="B737" s="73">
        <v>0.79749999999999999</v>
      </c>
      <c r="C737" s="69">
        <v>3.3685</v>
      </c>
      <c r="D737" s="73">
        <f t="shared" si="22"/>
        <v>2.5710000000000002</v>
      </c>
      <c r="E737" s="51">
        <f t="shared" si="23"/>
        <v>0.19233131228096204</v>
      </c>
    </row>
    <row r="738" spans="1:5">
      <c r="A738" s="82">
        <v>40620</v>
      </c>
      <c r="B738" s="73">
        <v>0.79800000000000004</v>
      </c>
      <c r="C738" s="69">
        <v>3.3730000000000002</v>
      </c>
      <c r="D738" s="73">
        <f t="shared" si="22"/>
        <v>2.5750000000000002</v>
      </c>
      <c r="E738" s="51">
        <f t="shared" si="23"/>
        <v>0.1907344099349875</v>
      </c>
    </row>
    <row r="739" spans="1:5">
      <c r="A739" s="82">
        <v>40623</v>
      </c>
      <c r="B739" s="73">
        <v>0.84150000000000003</v>
      </c>
      <c r="C739" s="69">
        <v>3.4394999999999998</v>
      </c>
      <c r="D739" s="73">
        <f t="shared" si="22"/>
        <v>2.5979999999999999</v>
      </c>
      <c r="E739" s="51">
        <f t="shared" si="23"/>
        <v>0.18169288770757261</v>
      </c>
    </row>
    <row r="740" spans="1:5">
      <c r="A740" s="82">
        <v>40624</v>
      </c>
      <c r="B740" s="73">
        <v>0.85150000000000003</v>
      </c>
      <c r="C740" s="69">
        <v>3.4415</v>
      </c>
      <c r="D740" s="73">
        <f t="shared" si="22"/>
        <v>2.59</v>
      </c>
      <c r="E740" s="51">
        <f t="shared" si="23"/>
        <v>0.18481034487876047</v>
      </c>
    </row>
    <row r="741" spans="1:5">
      <c r="A741" s="82">
        <v>40625</v>
      </c>
      <c r="B741" s="73">
        <v>0.85399999999999998</v>
      </c>
      <c r="C741" s="69">
        <v>3.4649999999999999</v>
      </c>
      <c r="D741" s="73">
        <f t="shared" si="22"/>
        <v>2.6109999999999998</v>
      </c>
      <c r="E741" s="51">
        <f t="shared" si="23"/>
        <v>0.17669036140828498</v>
      </c>
    </row>
    <row r="742" spans="1:5">
      <c r="A742" s="82">
        <v>40626</v>
      </c>
      <c r="B742" s="73">
        <v>0.89549999999999996</v>
      </c>
      <c r="C742" s="69">
        <v>3.5215000000000001</v>
      </c>
      <c r="D742" s="73">
        <f t="shared" si="22"/>
        <v>2.6260000000000003</v>
      </c>
      <c r="E742" s="51">
        <f t="shared" si="23"/>
        <v>0.1710170141660432</v>
      </c>
    </row>
    <row r="743" spans="1:5">
      <c r="A743" s="82">
        <v>40627</v>
      </c>
      <c r="B743" s="73">
        <v>0.92800000000000005</v>
      </c>
      <c r="C743" s="69">
        <v>3.5525000000000002</v>
      </c>
      <c r="D743" s="73">
        <f t="shared" si="22"/>
        <v>2.6245000000000003</v>
      </c>
      <c r="E743" s="51">
        <f t="shared" si="23"/>
        <v>0.17157954053243635</v>
      </c>
    </row>
    <row r="744" spans="1:5">
      <c r="A744" s="82">
        <v>40630</v>
      </c>
      <c r="B744" s="73">
        <v>0.95950000000000002</v>
      </c>
      <c r="C744" s="69">
        <v>3.5472999999999999</v>
      </c>
      <c r="D744" s="73">
        <f t="shared" si="22"/>
        <v>2.5877999999999997</v>
      </c>
      <c r="E744" s="51">
        <f t="shared" si="23"/>
        <v>0.18567280236235525</v>
      </c>
    </row>
    <row r="745" spans="1:5">
      <c r="A745" s="82">
        <v>40631</v>
      </c>
      <c r="B745" s="73">
        <v>0.99350000000000005</v>
      </c>
      <c r="C745" s="69">
        <v>3.601</v>
      </c>
      <c r="D745" s="73">
        <f t="shared" si="22"/>
        <v>2.6074999999999999</v>
      </c>
      <c r="E745" s="51">
        <f t="shared" si="23"/>
        <v>0.17802942700205238</v>
      </c>
    </row>
    <row r="746" spans="1:5">
      <c r="A746" s="82">
        <v>40632</v>
      </c>
      <c r="B746" s="73">
        <v>0.97399999999999998</v>
      </c>
      <c r="C746" s="69">
        <v>3.5394999999999999</v>
      </c>
      <c r="D746" s="73">
        <f t="shared" si="22"/>
        <v>2.5655000000000001</v>
      </c>
      <c r="E746" s="51">
        <f t="shared" si="23"/>
        <v>0.19453870396139702</v>
      </c>
    </row>
    <row r="747" spans="1:5">
      <c r="A747" s="82">
        <v>40633</v>
      </c>
      <c r="B747" s="73">
        <v>1.0044999999999999</v>
      </c>
      <c r="C747" s="69">
        <v>3.5747999999999998</v>
      </c>
      <c r="D747" s="73">
        <f t="shared" si="22"/>
        <v>2.5702999999999996</v>
      </c>
      <c r="E747" s="51">
        <f t="shared" si="23"/>
        <v>0.19261150560154236</v>
      </c>
    </row>
    <row r="748" spans="1:5">
      <c r="A748" s="82">
        <v>40634</v>
      </c>
      <c r="B748" s="73">
        <v>0.98350000000000004</v>
      </c>
      <c r="C748" s="69">
        <v>3.5474999999999999</v>
      </c>
      <c r="D748" s="73">
        <f t="shared" si="22"/>
        <v>2.5640000000000001</v>
      </c>
      <c r="E748" s="51">
        <f t="shared" si="23"/>
        <v>0.19514304799744683</v>
      </c>
    </row>
    <row r="749" spans="1:5">
      <c r="A749" s="82">
        <v>40637</v>
      </c>
      <c r="B749" s="73">
        <v>0.94550000000000001</v>
      </c>
      <c r="C749" s="69">
        <v>3.5274999999999999</v>
      </c>
      <c r="D749" s="73">
        <f t="shared" si="22"/>
        <v>2.5819999999999999</v>
      </c>
      <c r="E749" s="51">
        <f t="shared" si="23"/>
        <v>0.18795714214101802</v>
      </c>
    </row>
    <row r="750" spans="1:5">
      <c r="A750" s="82">
        <v>40638</v>
      </c>
      <c r="B750" s="73">
        <v>0.995</v>
      </c>
      <c r="C750" s="69">
        <v>3.5869999999999997</v>
      </c>
      <c r="D750" s="73">
        <f t="shared" si="22"/>
        <v>2.5919999999999996</v>
      </c>
      <c r="E750" s="51">
        <f t="shared" si="23"/>
        <v>0.1840282179803292</v>
      </c>
    </row>
    <row r="751" spans="1:5">
      <c r="A751" s="82">
        <v>40639</v>
      </c>
      <c r="B751" s="73">
        <v>1.006</v>
      </c>
      <c r="C751" s="69">
        <v>3.6509999999999998</v>
      </c>
      <c r="D751" s="73">
        <f t="shared" si="22"/>
        <v>2.6449999999999996</v>
      </c>
      <c r="E751" s="51">
        <f t="shared" si="23"/>
        <v>0.16398517271597449</v>
      </c>
    </row>
    <row r="752" spans="1:5">
      <c r="A752" s="82">
        <v>40640</v>
      </c>
      <c r="B752" s="73">
        <v>0.96350000000000002</v>
      </c>
      <c r="C752" s="69">
        <v>3.6455000000000002</v>
      </c>
      <c r="D752" s="73">
        <f t="shared" si="22"/>
        <v>2.6820000000000004</v>
      </c>
      <c r="E752" s="51">
        <f t="shared" si="23"/>
        <v>0.15079663616281022</v>
      </c>
    </row>
    <row r="753" spans="1:5">
      <c r="A753" s="82">
        <v>40641</v>
      </c>
      <c r="B753" s="73">
        <v>0.99150000000000005</v>
      </c>
      <c r="C753" s="69">
        <v>3.6804999999999999</v>
      </c>
      <c r="D753" s="73">
        <f t="shared" si="22"/>
        <v>2.6890000000000001</v>
      </c>
      <c r="E753" s="51">
        <f t="shared" si="23"/>
        <v>0.14837764226111722</v>
      </c>
    </row>
    <row r="754" spans="1:5">
      <c r="A754" s="82">
        <v>40644</v>
      </c>
      <c r="B754" s="73">
        <v>0.99650000000000005</v>
      </c>
      <c r="C754" s="69">
        <v>3.6795</v>
      </c>
      <c r="D754" s="73">
        <f t="shared" si="22"/>
        <v>2.6829999999999998</v>
      </c>
      <c r="E754" s="51">
        <f t="shared" si="23"/>
        <v>0.15044957199832604</v>
      </c>
    </row>
    <row r="755" spans="1:5">
      <c r="A755" s="82">
        <v>40645</v>
      </c>
      <c r="B755" s="73">
        <v>0.92549999999999999</v>
      </c>
      <c r="C755" s="69">
        <v>3.5845000000000002</v>
      </c>
      <c r="D755" s="73">
        <f t="shared" si="22"/>
        <v>2.6590000000000003</v>
      </c>
      <c r="E755" s="51">
        <f t="shared" si="23"/>
        <v>0.15891579879747433</v>
      </c>
    </row>
    <row r="756" spans="1:5">
      <c r="A756" s="82">
        <v>40646</v>
      </c>
      <c r="B756" s="73">
        <v>0.89500000000000002</v>
      </c>
      <c r="C756" s="69">
        <v>3.5445000000000002</v>
      </c>
      <c r="D756" s="73">
        <f t="shared" si="22"/>
        <v>2.6495000000000002</v>
      </c>
      <c r="E756" s="51">
        <f t="shared" si="23"/>
        <v>0.16234530444150355</v>
      </c>
    </row>
    <row r="757" spans="1:5">
      <c r="A757" s="82">
        <v>40647</v>
      </c>
      <c r="B757" s="73">
        <v>0.94550000000000001</v>
      </c>
      <c r="C757" s="69">
        <v>3.5939999999999999</v>
      </c>
      <c r="D757" s="73">
        <f t="shared" si="22"/>
        <v>2.6484999999999999</v>
      </c>
      <c r="E757" s="51">
        <f t="shared" si="23"/>
        <v>0.16270886820203331</v>
      </c>
    </row>
    <row r="758" spans="1:5">
      <c r="A758" s="82">
        <v>40648</v>
      </c>
      <c r="B758" s="73">
        <v>0.873</v>
      </c>
      <c r="C758" s="69">
        <v>3.4975000000000001</v>
      </c>
      <c r="D758" s="73">
        <f t="shared" si="22"/>
        <v>2.6245000000000003</v>
      </c>
      <c r="E758" s="51">
        <f t="shared" si="23"/>
        <v>0.17157954053243635</v>
      </c>
    </row>
    <row r="759" spans="1:5">
      <c r="A759" s="82">
        <v>40651</v>
      </c>
      <c r="B759" s="73">
        <v>0.83399999999999996</v>
      </c>
      <c r="C759" s="69">
        <v>3.4445000000000001</v>
      </c>
      <c r="D759" s="73">
        <f t="shared" si="22"/>
        <v>2.6105</v>
      </c>
      <c r="E759" s="51">
        <f t="shared" si="23"/>
        <v>0.17688130437099639</v>
      </c>
    </row>
    <row r="760" spans="1:5">
      <c r="A760" s="82">
        <v>40652</v>
      </c>
      <c r="B760" s="73">
        <v>0.82650000000000001</v>
      </c>
      <c r="C760" s="69">
        <v>3.4356999999999998</v>
      </c>
      <c r="D760" s="73">
        <f t="shared" si="22"/>
        <v>2.6091999999999995</v>
      </c>
      <c r="E760" s="51">
        <f t="shared" si="23"/>
        <v>0.17737830573096589</v>
      </c>
    </row>
    <row r="761" spans="1:5">
      <c r="A761" s="82">
        <v>40653</v>
      </c>
      <c r="B761" s="73">
        <v>0.83750000000000002</v>
      </c>
      <c r="C761" s="69">
        <v>3.4885000000000002</v>
      </c>
      <c r="D761" s="73">
        <f t="shared" si="22"/>
        <v>2.6510000000000002</v>
      </c>
      <c r="E761" s="51">
        <f t="shared" si="23"/>
        <v>0.16180087242263413</v>
      </c>
    </row>
    <row r="762" spans="1:5">
      <c r="A762" s="82">
        <v>40654</v>
      </c>
      <c r="B762" s="73">
        <v>0.83899999999999997</v>
      </c>
      <c r="C762" s="69">
        <v>3.4779999999999998</v>
      </c>
      <c r="D762" s="73">
        <f t="shared" si="22"/>
        <v>2.6389999999999998</v>
      </c>
      <c r="E762" s="51">
        <f t="shared" si="23"/>
        <v>0.16618695091428756</v>
      </c>
    </row>
    <row r="763" spans="1:5">
      <c r="A763" s="82">
        <v>40655</v>
      </c>
      <c r="B763" s="73">
        <v>0.83950000000000002</v>
      </c>
      <c r="C763" s="69">
        <v>3.4750000000000001</v>
      </c>
      <c r="D763" s="73">
        <f t="shared" si="22"/>
        <v>2.6355</v>
      </c>
      <c r="E763" s="51">
        <f t="shared" si="23"/>
        <v>0.1674793590562699</v>
      </c>
    </row>
    <row r="764" spans="1:5">
      <c r="A764" s="82">
        <v>40658</v>
      </c>
      <c r="B764" s="73">
        <v>0.81950000000000001</v>
      </c>
      <c r="C764" s="69">
        <v>3.4464999999999999</v>
      </c>
      <c r="D764" s="73">
        <f t="shared" si="22"/>
        <v>2.6269999999999998</v>
      </c>
      <c r="E764" s="51">
        <f t="shared" si="23"/>
        <v>0.17064259336723453</v>
      </c>
    </row>
    <row r="765" spans="1:5">
      <c r="A765" s="82">
        <v>40659</v>
      </c>
      <c r="B765" s="73">
        <v>0.78800000000000003</v>
      </c>
      <c r="C765" s="69">
        <v>3.3795000000000002</v>
      </c>
      <c r="D765" s="73">
        <f t="shared" si="22"/>
        <v>2.5914999999999999</v>
      </c>
      <c r="E765" s="51">
        <f t="shared" si="23"/>
        <v>0.18422357752067342</v>
      </c>
    </row>
    <row r="766" spans="1:5">
      <c r="A766" s="82">
        <v>40660</v>
      </c>
      <c r="B766" s="73">
        <v>0.79700000000000004</v>
      </c>
      <c r="C766" s="69">
        <v>3.4325000000000001</v>
      </c>
      <c r="D766" s="73">
        <f t="shared" si="22"/>
        <v>2.6355</v>
      </c>
      <c r="E766" s="51">
        <f t="shared" si="23"/>
        <v>0.1674793590562699</v>
      </c>
    </row>
    <row r="767" spans="1:5">
      <c r="A767" s="82">
        <v>40661</v>
      </c>
      <c r="B767" s="73">
        <v>0.78800000000000003</v>
      </c>
      <c r="C767" s="69">
        <v>3.3855</v>
      </c>
      <c r="D767" s="73">
        <f t="shared" si="22"/>
        <v>2.5975000000000001</v>
      </c>
      <c r="E767" s="51">
        <f t="shared" si="23"/>
        <v>0.18188686346243546</v>
      </c>
    </row>
    <row r="768" spans="1:5">
      <c r="A768" s="82">
        <v>40662</v>
      </c>
      <c r="B768" s="73">
        <v>0.77700000000000002</v>
      </c>
      <c r="C768" s="69">
        <v>3.3654999999999999</v>
      </c>
      <c r="D768" s="73">
        <f t="shared" si="22"/>
        <v>2.5884999999999998</v>
      </c>
      <c r="E768" s="51">
        <f t="shared" si="23"/>
        <v>0.18539814377112138</v>
      </c>
    </row>
    <row r="769" spans="1:5">
      <c r="A769" s="82">
        <v>40665</v>
      </c>
      <c r="B769" s="73">
        <v>0.77749999999999997</v>
      </c>
      <c r="C769" s="69">
        <v>3.3540000000000001</v>
      </c>
      <c r="D769" s="73">
        <f t="shared" si="22"/>
        <v>2.5765000000000002</v>
      </c>
      <c r="E769" s="51">
        <f t="shared" si="23"/>
        <v>0.19013742137066736</v>
      </c>
    </row>
    <row r="770" spans="1:5">
      <c r="A770" s="82">
        <v>40666</v>
      </c>
      <c r="B770" s="73">
        <v>0.77549999999999997</v>
      </c>
      <c r="C770" s="69">
        <v>3.3315000000000001</v>
      </c>
      <c r="D770" s="73">
        <f t="shared" si="22"/>
        <v>2.556</v>
      </c>
      <c r="E770" s="51">
        <f t="shared" si="23"/>
        <v>0.19838293320282743</v>
      </c>
    </row>
    <row r="771" spans="1:5">
      <c r="A771" s="82">
        <v>40667</v>
      </c>
      <c r="B771" s="73">
        <v>0.75949999999999995</v>
      </c>
      <c r="C771" s="69">
        <v>3.2989999999999999</v>
      </c>
      <c r="D771" s="73">
        <f t="shared" si="22"/>
        <v>2.5394999999999999</v>
      </c>
      <c r="E771" s="51">
        <f t="shared" si="23"/>
        <v>0.20515282159628118</v>
      </c>
    </row>
    <row r="772" spans="1:5">
      <c r="A772" s="82">
        <v>40668</v>
      </c>
      <c r="B772" s="73">
        <v>0.753</v>
      </c>
      <c r="C772" s="69">
        <v>3.2410000000000001</v>
      </c>
      <c r="D772" s="73">
        <f t="shared" si="22"/>
        <v>2.488</v>
      </c>
      <c r="E772" s="51">
        <f t="shared" si="23"/>
        <v>0.2270058234254598</v>
      </c>
    </row>
    <row r="773" spans="1:5">
      <c r="A773" s="82">
        <v>40669</v>
      </c>
      <c r="B773" s="73">
        <v>0.74</v>
      </c>
      <c r="C773" s="69">
        <v>3.2414999999999998</v>
      </c>
      <c r="D773" s="73">
        <f t="shared" ref="D773:D836" si="24">C773-B773</f>
        <v>2.5015000000000001</v>
      </c>
      <c r="E773" s="51">
        <f t="shared" ref="E773:E836" si="25">_xlfn.NORM.DIST(D773,$F$4, $G$4, FALSE)</f>
        <v>0.22117561699754354</v>
      </c>
    </row>
    <row r="774" spans="1:5">
      <c r="A774" s="82">
        <v>40672</v>
      </c>
      <c r="B774" s="73">
        <v>0.72850000000000004</v>
      </c>
      <c r="C774" s="69">
        <v>3.2404999999999999</v>
      </c>
      <c r="D774" s="73">
        <f t="shared" si="24"/>
        <v>2.512</v>
      </c>
      <c r="E774" s="51">
        <f t="shared" si="25"/>
        <v>0.21668991875326377</v>
      </c>
    </row>
    <row r="775" spans="1:5">
      <c r="A775" s="82">
        <v>40673</v>
      </c>
      <c r="B775" s="73">
        <v>0.76349999999999996</v>
      </c>
      <c r="C775" s="69">
        <v>3.3035000000000001</v>
      </c>
      <c r="D775" s="73">
        <f t="shared" si="24"/>
        <v>2.54</v>
      </c>
      <c r="E775" s="51">
        <f t="shared" si="25"/>
        <v>0.20494596386790323</v>
      </c>
    </row>
    <row r="776" spans="1:5">
      <c r="A776" s="82">
        <v>40674</v>
      </c>
      <c r="B776" s="73">
        <v>0.73950000000000005</v>
      </c>
      <c r="C776" s="69">
        <v>3.2515000000000001</v>
      </c>
      <c r="D776" s="73">
        <f t="shared" si="24"/>
        <v>2.512</v>
      </c>
      <c r="E776" s="51">
        <f t="shared" si="25"/>
        <v>0.21668991875326377</v>
      </c>
    </row>
    <row r="777" spans="1:5">
      <c r="A777" s="82">
        <v>40675</v>
      </c>
      <c r="B777" s="73">
        <v>0.74150000000000005</v>
      </c>
      <c r="C777" s="69">
        <v>3.2963</v>
      </c>
      <c r="D777" s="73">
        <f t="shared" si="24"/>
        <v>2.5548000000000002</v>
      </c>
      <c r="E777" s="51">
        <f t="shared" si="25"/>
        <v>0.19887133011870539</v>
      </c>
    </row>
    <row r="778" spans="1:5">
      <c r="A778" s="82">
        <v>40676</v>
      </c>
      <c r="B778" s="73">
        <v>0.72799999999999998</v>
      </c>
      <c r="C778" s="69">
        <v>3.2515000000000001</v>
      </c>
      <c r="D778" s="73">
        <f t="shared" si="24"/>
        <v>2.5235000000000003</v>
      </c>
      <c r="E778" s="51">
        <f t="shared" si="25"/>
        <v>0.21182753112590516</v>
      </c>
    </row>
    <row r="779" spans="1:5">
      <c r="A779" s="82">
        <v>40679</v>
      </c>
      <c r="B779" s="73">
        <v>0.71350000000000002</v>
      </c>
      <c r="C779" s="69">
        <v>3.2204999999999999</v>
      </c>
      <c r="D779" s="73">
        <f t="shared" si="24"/>
        <v>2.5069999999999997</v>
      </c>
      <c r="E779" s="51">
        <f t="shared" si="25"/>
        <v>0.21882054441493862</v>
      </c>
    </row>
    <row r="780" spans="1:5">
      <c r="A780" s="82">
        <v>40680</v>
      </c>
      <c r="B780" s="73">
        <v>0.71050000000000002</v>
      </c>
      <c r="C780" s="69">
        <v>3.1894999999999998</v>
      </c>
      <c r="D780" s="73">
        <f t="shared" si="24"/>
        <v>2.4789999999999996</v>
      </c>
      <c r="E780" s="51">
        <f t="shared" si="25"/>
        <v>0.23093081958532974</v>
      </c>
    </row>
    <row r="781" spans="1:5">
      <c r="A781" s="82">
        <v>40681</v>
      </c>
      <c r="B781" s="73">
        <v>0.74399999999999999</v>
      </c>
      <c r="C781" s="69">
        <v>3.2635000000000001</v>
      </c>
      <c r="D781" s="73">
        <f t="shared" si="24"/>
        <v>2.5194999999999999</v>
      </c>
      <c r="E781" s="51">
        <f t="shared" si="25"/>
        <v>0.21351272354218964</v>
      </c>
    </row>
    <row r="782" spans="1:5">
      <c r="A782" s="82">
        <v>40682</v>
      </c>
      <c r="B782" s="73">
        <v>0.72150000000000003</v>
      </c>
      <c r="C782" s="69">
        <v>3.2605</v>
      </c>
      <c r="D782" s="73">
        <f t="shared" si="24"/>
        <v>2.5389999999999997</v>
      </c>
      <c r="E782" s="51">
        <f t="shared" si="25"/>
        <v>0.20535978505363289</v>
      </c>
    </row>
    <row r="783" spans="1:5">
      <c r="A783" s="82">
        <v>40683</v>
      </c>
      <c r="B783" s="73">
        <v>0.70850000000000002</v>
      </c>
      <c r="C783" s="69">
        <v>3.2385000000000002</v>
      </c>
      <c r="D783" s="73">
        <f t="shared" si="24"/>
        <v>2.5300000000000002</v>
      </c>
      <c r="E783" s="51">
        <f t="shared" si="25"/>
        <v>0.2091030903418675</v>
      </c>
    </row>
    <row r="784" spans="1:5">
      <c r="A784" s="82">
        <v>40686</v>
      </c>
      <c r="B784" s="73">
        <v>0.72699999999999998</v>
      </c>
      <c r="C784" s="69">
        <v>3.2235</v>
      </c>
      <c r="D784" s="73">
        <f t="shared" si="24"/>
        <v>2.4965000000000002</v>
      </c>
      <c r="E784" s="51">
        <f t="shared" si="25"/>
        <v>0.22332681176382455</v>
      </c>
    </row>
    <row r="785" spans="1:5">
      <c r="A785" s="82">
        <v>40687</v>
      </c>
      <c r="B785" s="73">
        <v>0.71350000000000002</v>
      </c>
      <c r="C785" s="69">
        <v>3.2040000000000002</v>
      </c>
      <c r="D785" s="73">
        <f t="shared" si="24"/>
        <v>2.4904999999999999</v>
      </c>
      <c r="E785" s="51">
        <f t="shared" si="25"/>
        <v>0.22592091537534723</v>
      </c>
    </row>
    <row r="786" spans="1:5">
      <c r="A786" s="82">
        <v>40688</v>
      </c>
      <c r="B786" s="73">
        <v>0.71099999999999997</v>
      </c>
      <c r="C786" s="69">
        <v>3.2244999999999999</v>
      </c>
      <c r="D786" s="73">
        <f t="shared" si="24"/>
        <v>2.5135000000000001</v>
      </c>
      <c r="E786" s="51">
        <f t="shared" si="25"/>
        <v>0.21605267139025564</v>
      </c>
    </row>
    <row r="787" spans="1:5">
      <c r="A787" s="82">
        <v>40689</v>
      </c>
      <c r="B787" s="73">
        <v>0.67649999999999999</v>
      </c>
      <c r="C787" s="69">
        <v>3.1484999999999999</v>
      </c>
      <c r="D787" s="73">
        <f t="shared" si="24"/>
        <v>2.472</v>
      </c>
      <c r="E787" s="51">
        <f t="shared" si="25"/>
        <v>0.23400414660301871</v>
      </c>
    </row>
    <row r="788" spans="1:5">
      <c r="A788" s="82">
        <v>40690</v>
      </c>
      <c r="B788" s="73">
        <v>0.67700000000000005</v>
      </c>
      <c r="C788" s="69">
        <v>3.1579999999999999</v>
      </c>
      <c r="D788" s="73">
        <f t="shared" si="24"/>
        <v>2.4809999999999999</v>
      </c>
      <c r="E788" s="51">
        <f t="shared" si="25"/>
        <v>0.23005600695130293</v>
      </c>
    </row>
    <row r="789" spans="1:5">
      <c r="A789" s="82">
        <v>40693</v>
      </c>
      <c r="B789" s="73">
        <v>0.65500000000000003</v>
      </c>
      <c r="C789" s="69">
        <v>3.161</v>
      </c>
      <c r="D789" s="73">
        <f t="shared" si="24"/>
        <v>2.5060000000000002</v>
      </c>
      <c r="E789" s="51">
        <f t="shared" si="25"/>
        <v>0.21924785659641513</v>
      </c>
    </row>
    <row r="790" spans="1:5">
      <c r="A790" s="82">
        <v>40694</v>
      </c>
      <c r="B790" s="73">
        <v>0.65949999999999998</v>
      </c>
      <c r="C790" s="69">
        <v>3.161</v>
      </c>
      <c r="D790" s="73">
        <f t="shared" si="24"/>
        <v>2.5015000000000001</v>
      </c>
      <c r="E790" s="51">
        <f t="shared" si="25"/>
        <v>0.22117561699754354</v>
      </c>
    </row>
    <row r="791" spans="1:5">
      <c r="A791" s="82">
        <v>40695</v>
      </c>
      <c r="B791" s="73">
        <v>0.624</v>
      </c>
      <c r="C791" s="69">
        <v>3.0537999999999998</v>
      </c>
      <c r="D791" s="73">
        <f t="shared" si="24"/>
        <v>2.4297999999999997</v>
      </c>
      <c r="E791" s="51">
        <f t="shared" si="25"/>
        <v>0.25289050051766176</v>
      </c>
    </row>
    <row r="792" spans="1:5">
      <c r="A792" s="82">
        <v>40696</v>
      </c>
      <c r="B792" s="73">
        <v>0.65700000000000003</v>
      </c>
      <c r="C792" s="69">
        <v>3.1505000000000001</v>
      </c>
      <c r="D792" s="73">
        <f t="shared" si="24"/>
        <v>2.4935</v>
      </c>
      <c r="E792" s="51">
        <f t="shared" si="25"/>
        <v>0.22462214777817105</v>
      </c>
    </row>
    <row r="793" spans="1:5">
      <c r="A793" s="82">
        <v>40697</v>
      </c>
      <c r="B793" s="73">
        <v>0.62450000000000006</v>
      </c>
      <c r="C793" s="69">
        <v>3.1124999999999998</v>
      </c>
      <c r="D793" s="73">
        <f t="shared" si="24"/>
        <v>2.4879999999999995</v>
      </c>
      <c r="E793" s="51">
        <f t="shared" si="25"/>
        <v>0.22700582342546002</v>
      </c>
    </row>
    <row r="794" spans="1:5">
      <c r="A794" s="82">
        <v>40700</v>
      </c>
      <c r="B794" s="73">
        <v>0.62150000000000005</v>
      </c>
      <c r="C794" s="69">
        <v>3.1230000000000002</v>
      </c>
      <c r="D794" s="73">
        <f t="shared" si="24"/>
        <v>2.5015000000000001</v>
      </c>
      <c r="E794" s="51">
        <f t="shared" si="25"/>
        <v>0.22117561699754354</v>
      </c>
    </row>
    <row r="795" spans="1:5">
      <c r="A795" s="82">
        <v>40701</v>
      </c>
      <c r="B795" s="73">
        <v>0.60299999999999998</v>
      </c>
      <c r="C795" s="69">
        <v>3.1204999999999998</v>
      </c>
      <c r="D795" s="73">
        <f t="shared" si="24"/>
        <v>2.5175000000000001</v>
      </c>
      <c r="E795" s="51">
        <f t="shared" si="25"/>
        <v>0.21435775876624943</v>
      </c>
    </row>
    <row r="796" spans="1:5">
      <c r="A796" s="82">
        <v>40702</v>
      </c>
      <c r="B796" s="73">
        <v>0.57750000000000001</v>
      </c>
      <c r="C796" s="69">
        <v>3.0585</v>
      </c>
      <c r="D796" s="73">
        <f t="shared" si="24"/>
        <v>2.4809999999999999</v>
      </c>
      <c r="E796" s="51">
        <f t="shared" si="25"/>
        <v>0.23005600695130293</v>
      </c>
    </row>
    <row r="797" spans="1:5">
      <c r="A797" s="82">
        <v>40703</v>
      </c>
      <c r="B797" s="73">
        <v>0.61250000000000004</v>
      </c>
      <c r="C797" s="69">
        <v>3.1030000000000002</v>
      </c>
      <c r="D797" s="73">
        <f t="shared" si="24"/>
        <v>2.4904999999999999</v>
      </c>
      <c r="E797" s="51">
        <f t="shared" si="25"/>
        <v>0.22592091537534723</v>
      </c>
    </row>
    <row r="798" spans="1:5">
      <c r="A798" s="82">
        <v>40704</v>
      </c>
      <c r="B798" s="73">
        <v>0.59499999999999997</v>
      </c>
      <c r="C798" s="69">
        <v>3.0790000000000002</v>
      </c>
      <c r="D798" s="73">
        <f t="shared" si="24"/>
        <v>2.484</v>
      </c>
      <c r="E798" s="51">
        <f t="shared" si="25"/>
        <v>0.22874655389349546</v>
      </c>
    </row>
    <row r="799" spans="1:5">
      <c r="A799" s="82">
        <v>40707</v>
      </c>
      <c r="B799" s="73">
        <v>0.59699999999999998</v>
      </c>
      <c r="C799" s="69">
        <v>3.0920000000000001</v>
      </c>
      <c r="D799" s="73">
        <f t="shared" si="24"/>
        <v>2.4950000000000001</v>
      </c>
      <c r="E799" s="51">
        <f t="shared" si="25"/>
        <v>0.22397404913515156</v>
      </c>
    </row>
    <row r="800" spans="1:5">
      <c r="A800" s="82">
        <v>40708</v>
      </c>
      <c r="B800" s="73">
        <v>0.64249999999999996</v>
      </c>
      <c r="C800" s="69">
        <v>3.2040000000000002</v>
      </c>
      <c r="D800" s="73">
        <f t="shared" si="24"/>
        <v>2.5615000000000001</v>
      </c>
      <c r="E800" s="51">
        <f t="shared" si="25"/>
        <v>0.19615249422705161</v>
      </c>
    </row>
    <row r="801" spans="1:5">
      <c r="A801" s="82">
        <v>40709</v>
      </c>
      <c r="B801" s="73">
        <v>0.628</v>
      </c>
      <c r="C801" s="69">
        <v>3.1004999999999998</v>
      </c>
      <c r="D801" s="73">
        <f t="shared" si="24"/>
        <v>2.4724999999999997</v>
      </c>
      <c r="E801" s="51">
        <f t="shared" si="25"/>
        <v>0.2337840358286622</v>
      </c>
    </row>
    <row r="802" spans="1:5">
      <c r="A802" s="82">
        <v>40710</v>
      </c>
      <c r="B802" s="73">
        <v>0.65149999999999997</v>
      </c>
      <c r="C802" s="69">
        <v>3.085</v>
      </c>
      <c r="D802" s="73">
        <f t="shared" si="24"/>
        <v>2.4335</v>
      </c>
      <c r="E802" s="51">
        <f t="shared" si="25"/>
        <v>0.25121124973838999</v>
      </c>
    </row>
    <row r="803" spans="1:5">
      <c r="A803" s="82">
        <v>40711</v>
      </c>
      <c r="B803" s="73">
        <v>0.64449999999999996</v>
      </c>
      <c r="C803" s="69">
        <v>3.0924999999999998</v>
      </c>
      <c r="D803" s="73">
        <f t="shared" si="24"/>
        <v>2.448</v>
      </c>
      <c r="E803" s="51">
        <f t="shared" si="25"/>
        <v>0.2446723686186979</v>
      </c>
    </row>
    <row r="804" spans="1:5">
      <c r="A804" s="82">
        <v>40714</v>
      </c>
      <c r="B804" s="73">
        <v>0.64349999999999996</v>
      </c>
      <c r="C804" s="69">
        <v>3.1015000000000001</v>
      </c>
      <c r="D804" s="73">
        <f t="shared" si="24"/>
        <v>2.4580000000000002</v>
      </c>
      <c r="E804" s="51">
        <f t="shared" si="25"/>
        <v>0.2402031579948016</v>
      </c>
    </row>
    <row r="805" spans="1:5">
      <c r="A805" s="82">
        <v>40715</v>
      </c>
      <c r="B805" s="73">
        <v>0.64200000000000002</v>
      </c>
      <c r="C805" s="69">
        <v>3.125</v>
      </c>
      <c r="D805" s="73">
        <f t="shared" si="24"/>
        <v>2.4830000000000001</v>
      </c>
      <c r="E805" s="51">
        <f t="shared" si="25"/>
        <v>0.22918266805832124</v>
      </c>
    </row>
    <row r="806" spans="1:5">
      <c r="A806" s="82">
        <v>40716</v>
      </c>
      <c r="B806" s="73">
        <v>0.63349999999999995</v>
      </c>
      <c r="C806" s="69">
        <v>3.0990000000000002</v>
      </c>
      <c r="D806" s="73">
        <f t="shared" si="24"/>
        <v>2.4655000000000005</v>
      </c>
      <c r="E806" s="51">
        <f t="shared" si="25"/>
        <v>0.236873698740627</v>
      </c>
    </row>
    <row r="807" spans="1:5">
      <c r="A807" s="82">
        <v>40717</v>
      </c>
      <c r="B807" s="73">
        <v>0.61750000000000005</v>
      </c>
      <c r="C807" s="69">
        <v>3.0405000000000002</v>
      </c>
      <c r="D807" s="73">
        <f t="shared" si="24"/>
        <v>2.423</v>
      </c>
      <c r="E807" s="51">
        <f t="shared" si="25"/>
        <v>0.25598767252859078</v>
      </c>
    </row>
    <row r="808" spans="1:5">
      <c r="A808" s="82">
        <v>40718</v>
      </c>
      <c r="B808" s="73">
        <v>0.64149999999999996</v>
      </c>
      <c r="C808" s="69">
        <v>3.0089999999999999</v>
      </c>
      <c r="D808" s="73">
        <f t="shared" si="24"/>
        <v>2.3674999999999997</v>
      </c>
      <c r="E808" s="51">
        <f t="shared" si="25"/>
        <v>0.28174702551212077</v>
      </c>
    </row>
    <row r="809" spans="1:5">
      <c r="A809" s="82">
        <v>40721</v>
      </c>
      <c r="B809" s="73">
        <v>0.67249999999999999</v>
      </c>
      <c r="C809" s="69">
        <v>3.0625</v>
      </c>
      <c r="D809" s="73">
        <f t="shared" si="24"/>
        <v>2.39</v>
      </c>
      <c r="E809" s="51">
        <f t="shared" si="25"/>
        <v>0.27120756159563908</v>
      </c>
    </row>
    <row r="810" spans="1:5">
      <c r="A810" s="82">
        <v>40722</v>
      </c>
      <c r="B810" s="73">
        <v>0.70899999999999996</v>
      </c>
      <c r="C810" s="69">
        <v>3.1497999999999999</v>
      </c>
      <c r="D810" s="73">
        <f t="shared" si="24"/>
        <v>2.4407999999999999</v>
      </c>
      <c r="E810" s="51">
        <f t="shared" si="25"/>
        <v>0.2479107839756034</v>
      </c>
    </row>
    <row r="811" spans="1:5">
      <c r="A811" s="82">
        <v>40723</v>
      </c>
      <c r="B811" s="73">
        <v>0.70350000000000001</v>
      </c>
      <c r="C811" s="69">
        <v>3.2280000000000002</v>
      </c>
      <c r="D811" s="73">
        <f t="shared" si="24"/>
        <v>2.5245000000000002</v>
      </c>
      <c r="E811" s="51">
        <f t="shared" si="25"/>
        <v>0.21140725443995564</v>
      </c>
    </row>
    <row r="812" spans="1:5">
      <c r="A812" s="82">
        <v>40724</v>
      </c>
      <c r="B812" s="73">
        <v>0.70099999999999996</v>
      </c>
      <c r="C812" s="69">
        <v>3.2789999999999999</v>
      </c>
      <c r="D812" s="73">
        <f t="shared" si="24"/>
        <v>2.5779999999999998</v>
      </c>
      <c r="E812" s="51">
        <f t="shared" si="25"/>
        <v>0.18954144526682629</v>
      </c>
    </row>
    <row r="813" spans="1:5">
      <c r="A813" s="82">
        <v>40725</v>
      </c>
      <c r="B813" s="73">
        <v>0.72599999999999998</v>
      </c>
      <c r="C813" s="69">
        <v>3.3014999999999999</v>
      </c>
      <c r="D813" s="73">
        <f t="shared" si="24"/>
        <v>2.5754999999999999</v>
      </c>
      <c r="E813" s="51">
        <f t="shared" si="25"/>
        <v>0.19053530138802313</v>
      </c>
    </row>
    <row r="814" spans="1:5">
      <c r="A814" s="82">
        <v>40728</v>
      </c>
      <c r="B814" s="73">
        <v>0.70650000000000002</v>
      </c>
      <c r="C814" s="69">
        <v>3.3029999999999999</v>
      </c>
      <c r="D814" s="73">
        <f t="shared" si="24"/>
        <v>2.5964999999999998</v>
      </c>
      <c r="E814" s="51">
        <f t="shared" si="25"/>
        <v>0.18227516203953723</v>
      </c>
    </row>
    <row r="815" spans="1:5">
      <c r="A815" s="82">
        <v>40729</v>
      </c>
      <c r="B815" s="73">
        <v>0.67949999999999999</v>
      </c>
      <c r="C815" s="69">
        <v>3.2509999999999999</v>
      </c>
      <c r="D815" s="73">
        <f t="shared" si="24"/>
        <v>2.5714999999999999</v>
      </c>
      <c r="E815" s="51">
        <f t="shared" si="25"/>
        <v>0.19213130807627041</v>
      </c>
    </row>
    <row r="816" spans="1:5">
      <c r="A816" s="82">
        <v>40730</v>
      </c>
      <c r="B816" s="73">
        <v>0.67849999999999999</v>
      </c>
      <c r="C816" s="69">
        <v>3.2454999999999998</v>
      </c>
      <c r="D816" s="73">
        <f t="shared" si="24"/>
        <v>2.5669999999999997</v>
      </c>
      <c r="E816" s="51">
        <f t="shared" si="25"/>
        <v>0.19393535560801248</v>
      </c>
    </row>
    <row r="817" spans="1:5">
      <c r="A817" s="82">
        <v>40731</v>
      </c>
      <c r="B817" s="73">
        <v>0.70950000000000002</v>
      </c>
      <c r="C817" s="69">
        <v>3.2795000000000001</v>
      </c>
      <c r="D817" s="73">
        <f t="shared" si="24"/>
        <v>2.5700000000000003</v>
      </c>
      <c r="E817" s="51">
        <f t="shared" si="25"/>
        <v>0.19273165534300488</v>
      </c>
    </row>
    <row r="818" spans="1:5">
      <c r="A818" s="82">
        <v>40732</v>
      </c>
      <c r="B818" s="73">
        <v>0.63849999999999996</v>
      </c>
      <c r="C818" s="69">
        <v>3.1695000000000002</v>
      </c>
      <c r="D818" s="73">
        <f t="shared" si="24"/>
        <v>2.5310000000000001</v>
      </c>
      <c r="E818" s="51">
        <f t="shared" si="25"/>
        <v>0.20868549615832668</v>
      </c>
    </row>
    <row r="819" spans="1:5">
      <c r="A819" s="82">
        <v>40735</v>
      </c>
      <c r="B819" s="73">
        <v>0.64400000000000002</v>
      </c>
      <c r="C819" s="69">
        <v>3.0819999999999999</v>
      </c>
      <c r="D819" s="73">
        <f t="shared" si="24"/>
        <v>2.4379999999999997</v>
      </c>
      <c r="E819" s="51">
        <f t="shared" si="25"/>
        <v>0.24917470956911569</v>
      </c>
    </row>
    <row r="820" spans="1:5">
      <c r="A820" s="82">
        <v>40736</v>
      </c>
      <c r="B820" s="73">
        <v>0.65400000000000003</v>
      </c>
      <c r="C820" s="69">
        <v>3.0409999999999999</v>
      </c>
      <c r="D820" s="73">
        <f t="shared" si="24"/>
        <v>2.387</v>
      </c>
      <c r="E820" s="51">
        <f t="shared" si="25"/>
        <v>0.2726057215011099</v>
      </c>
    </row>
    <row r="821" spans="1:5">
      <c r="A821" s="82">
        <v>40737</v>
      </c>
      <c r="B821" s="73">
        <v>0.63549999999999995</v>
      </c>
      <c r="C821" s="69">
        <v>3.0350000000000001</v>
      </c>
      <c r="D821" s="73">
        <f t="shared" si="24"/>
        <v>2.3995000000000002</v>
      </c>
      <c r="E821" s="51">
        <f t="shared" si="25"/>
        <v>0.26679538820869281</v>
      </c>
    </row>
    <row r="822" spans="1:5">
      <c r="A822" s="82">
        <v>40738</v>
      </c>
      <c r="B822" s="73">
        <v>0.63549999999999995</v>
      </c>
      <c r="C822" s="69">
        <v>3.0905</v>
      </c>
      <c r="D822" s="73">
        <f t="shared" si="24"/>
        <v>2.4550000000000001</v>
      </c>
      <c r="E822" s="51">
        <f t="shared" si="25"/>
        <v>0.24154037192043845</v>
      </c>
    </row>
    <row r="823" spans="1:5">
      <c r="A823" s="82">
        <v>40739</v>
      </c>
      <c r="B823" s="73">
        <v>0.64900000000000002</v>
      </c>
      <c r="C823" s="69">
        <v>3.0455000000000001</v>
      </c>
      <c r="D823" s="73">
        <f t="shared" si="24"/>
        <v>2.3965000000000001</v>
      </c>
      <c r="E823" s="51">
        <f t="shared" si="25"/>
        <v>0.2681861444899557</v>
      </c>
    </row>
    <row r="824" spans="1:5">
      <c r="A824" s="82">
        <v>40742</v>
      </c>
      <c r="B824" s="73">
        <v>0.65549999999999997</v>
      </c>
      <c r="C824" s="69">
        <v>3.0455000000000001</v>
      </c>
      <c r="D824" s="73">
        <f t="shared" si="24"/>
        <v>2.39</v>
      </c>
      <c r="E824" s="51">
        <f t="shared" si="25"/>
        <v>0.27120756159563908</v>
      </c>
    </row>
    <row r="825" spans="1:5">
      <c r="A825" s="82">
        <v>40743</v>
      </c>
      <c r="B825" s="73">
        <v>0.65449999999999997</v>
      </c>
      <c r="C825" s="69">
        <v>3.03</v>
      </c>
      <c r="D825" s="73">
        <f t="shared" si="24"/>
        <v>2.3754999999999997</v>
      </c>
      <c r="E825" s="51">
        <f t="shared" si="25"/>
        <v>0.27798590513870308</v>
      </c>
    </row>
    <row r="826" spans="1:5">
      <c r="A826" s="82">
        <v>40744</v>
      </c>
      <c r="B826" s="73">
        <v>0.65500000000000003</v>
      </c>
      <c r="C826" s="69">
        <v>3.0628000000000002</v>
      </c>
      <c r="D826" s="73">
        <f t="shared" si="24"/>
        <v>2.4077999999999999</v>
      </c>
      <c r="E826" s="51">
        <f t="shared" si="25"/>
        <v>0.26296033879574282</v>
      </c>
    </row>
    <row r="827" spans="1:5">
      <c r="A827" s="82">
        <v>40745</v>
      </c>
      <c r="B827" s="73">
        <v>0.65849999999999997</v>
      </c>
      <c r="C827" s="69">
        <v>3.1324999999999998</v>
      </c>
      <c r="D827" s="73">
        <f t="shared" si="24"/>
        <v>2.4739999999999998</v>
      </c>
      <c r="E827" s="51">
        <f t="shared" si="25"/>
        <v>0.23312424302910822</v>
      </c>
    </row>
    <row r="828" spans="1:5">
      <c r="A828" s="82">
        <v>40746</v>
      </c>
      <c r="B828" s="73">
        <v>0.62050000000000005</v>
      </c>
      <c r="C828" s="69">
        <v>3.06</v>
      </c>
      <c r="D828" s="73">
        <f t="shared" si="24"/>
        <v>2.4394999999999998</v>
      </c>
      <c r="E828" s="51">
        <f t="shared" si="25"/>
        <v>0.24849729363682163</v>
      </c>
    </row>
    <row r="829" spans="1:5">
      <c r="A829" s="82">
        <v>40749</v>
      </c>
      <c r="B829" s="73">
        <v>0.63349999999999995</v>
      </c>
      <c r="C829" s="69">
        <v>3.0895000000000001</v>
      </c>
      <c r="D829" s="73">
        <f t="shared" si="24"/>
        <v>2.4560000000000004</v>
      </c>
      <c r="E829" s="51">
        <f t="shared" si="25"/>
        <v>0.24109429280745945</v>
      </c>
    </row>
    <row r="830" spans="1:5">
      <c r="A830" s="82">
        <v>40750</v>
      </c>
      <c r="B830" s="73">
        <v>0.62050000000000005</v>
      </c>
      <c r="C830" s="69">
        <v>3.0489999999999999</v>
      </c>
      <c r="D830" s="73">
        <f t="shared" si="24"/>
        <v>2.4284999999999997</v>
      </c>
      <c r="E830" s="51">
        <f t="shared" si="25"/>
        <v>0.25348151484448861</v>
      </c>
    </row>
    <row r="831" spans="1:5">
      <c r="A831" s="82">
        <v>40751</v>
      </c>
      <c r="B831" s="73">
        <v>0.64149999999999996</v>
      </c>
      <c r="C831" s="69">
        <v>3.0760000000000001</v>
      </c>
      <c r="D831" s="73">
        <f t="shared" si="24"/>
        <v>2.4344999999999999</v>
      </c>
      <c r="E831" s="51">
        <f t="shared" si="25"/>
        <v>0.25075813246018303</v>
      </c>
    </row>
    <row r="832" spans="1:5">
      <c r="A832" s="82">
        <v>40752</v>
      </c>
      <c r="B832" s="73">
        <v>0.63349999999999995</v>
      </c>
      <c r="C832" s="69">
        <v>3.0529999999999999</v>
      </c>
      <c r="D832" s="73">
        <f t="shared" si="24"/>
        <v>2.4195000000000002</v>
      </c>
      <c r="E832" s="51">
        <f t="shared" si="25"/>
        <v>0.2575872417733806</v>
      </c>
    </row>
    <row r="833" spans="1:5">
      <c r="A833" s="82">
        <v>40753</v>
      </c>
      <c r="B833" s="73">
        <v>0.59099999999999997</v>
      </c>
      <c r="C833" s="69">
        <v>2.9255</v>
      </c>
      <c r="D833" s="73">
        <f t="shared" si="24"/>
        <v>2.3345000000000002</v>
      </c>
      <c r="E833" s="51">
        <f t="shared" si="25"/>
        <v>0.29740303645201821</v>
      </c>
    </row>
    <row r="834" spans="1:5">
      <c r="A834" s="82">
        <v>40756</v>
      </c>
      <c r="B834" s="73">
        <v>0.58799999999999997</v>
      </c>
      <c r="C834" s="69">
        <v>2.863</v>
      </c>
      <c r="D834" s="73">
        <f t="shared" si="24"/>
        <v>2.2749999999999999</v>
      </c>
      <c r="E834" s="51">
        <f t="shared" si="25"/>
        <v>0.32605616478090604</v>
      </c>
    </row>
    <row r="835" spans="1:5">
      <c r="A835" s="82">
        <v>40757</v>
      </c>
      <c r="B835" s="73">
        <v>0.57550000000000001</v>
      </c>
      <c r="C835" s="69">
        <v>2.734</v>
      </c>
      <c r="D835" s="73">
        <f t="shared" si="24"/>
        <v>2.1585000000000001</v>
      </c>
      <c r="E835" s="51">
        <f t="shared" si="25"/>
        <v>0.3824462542149652</v>
      </c>
    </row>
    <row r="836" spans="1:5">
      <c r="A836" s="82">
        <v>40758</v>
      </c>
      <c r="B836" s="73">
        <v>0.58450000000000002</v>
      </c>
      <c r="C836" s="69">
        <v>2.7404999999999999</v>
      </c>
      <c r="D836" s="73">
        <f t="shared" si="24"/>
        <v>2.1559999999999997</v>
      </c>
      <c r="E836" s="51">
        <f t="shared" si="25"/>
        <v>0.38364309429054599</v>
      </c>
    </row>
    <row r="837" spans="1:5">
      <c r="A837" s="82">
        <v>40759</v>
      </c>
      <c r="B837" s="73">
        <v>0.51500000000000001</v>
      </c>
      <c r="C837" s="69">
        <v>2.5594999999999999</v>
      </c>
      <c r="D837" s="73">
        <f t="shared" ref="D837:D900" si="26">C837-B837</f>
        <v>2.0444999999999998</v>
      </c>
      <c r="E837" s="51">
        <f t="shared" ref="E837:E900" si="27">_xlfn.NORM.DIST(D837,$F$4, $G$4, FALSE)</f>
        <v>0.43541936444478846</v>
      </c>
    </row>
    <row r="838" spans="1:5">
      <c r="A838" s="82">
        <v>40760</v>
      </c>
      <c r="B838" s="73">
        <v>0.53700000000000003</v>
      </c>
      <c r="C838" s="69">
        <v>2.7315</v>
      </c>
      <c r="D838" s="73">
        <f t="shared" si="26"/>
        <v>2.1945000000000001</v>
      </c>
      <c r="E838" s="51">
        <f t="shared" si="27"/>
        <v>0.36511177806939815</v>
      </c>
    </row>
    <row r="839" spans="1:5">
      <c r="A839" s="82">
        <v>40763</v>
      </c>
      <c r="B839" s="73">
        <v>0.55049999999999999</v>
      </c>
      <c r="C839" s="69">
        <v>2.5535000000000001</v>
      </c>
      <c r="D839" s="73">
        <f t="shared" si="26"/>
        <v>2.0030000000000001</v>
      </c>
      <c r="E839" s="51">
        <f t="shared" si="27"/>
        <v>0.45352743481515595</v>
      </c>
    </row>
    <row r="840" spans="1:5">
      <c r="A840" s="82">
        <v>40764</v>
      </c>
      <c r="B840" s="73">
        <v>0.45100000000000001</v>
      </c>
      <c r="C840" s="69">
        <v>2.4741</v>
      </c>
      <c r="D840" s="73">
        <f t="shared" si="26"/>
        <v>2.0230999999999999</v>
      </c>
      <c r="E840" s="51">
        <f t="shared" si="27"/>
        <v>0.44485687937050894</v>
      </c>
    </row>
    <row r="841" spans="1:5">
      <c r="A841" s="82">
        <v>40765</v>
      </c>
      <c r="B841" s="73">
        <v>0.43149999999999999</v>
      </c>
      <c r="C841" s="69">
        <v>2.3134999999999999</v>
      </c>
      <c r="D841" s="73">
        <f t="shared" si="26"/>
        <v>1.8819999999999999</v>
      </c>
      <c r="E841" s="51">
        <f t="shared" si="27"/>
        <v>0.50075792275237796</v>
      </c>
    </row>
    <row r="842" spans="1:5">
      <c r="A842" s="82">
        <v>40766</v>
      </c>
      <c r="B842" s="73">
        <v>0.42849999999999999</v>
      </c>
      <c r="C842" s="69">
        <v>2.4990000000000001</v>
      </c>
      <c r="D842" s="73">
        <f t="shared" si="26"/>
        <v>2.0705</v>
      </c>
      <c r="E842" s="51">
        <f t="shared" si="27"/>
        <v>0.42369779445301087</v>
      </c>
    </row>
    <row r="843" spans="1:5">
      <c r="A843" s="82">
        <v>40767</v>
      </c>
      <c r="B843" s="73">
        <v>0.44400000000000001</v>
      </c>
      <c r="C843" s="69">
        <v>2.4140999999999999</v>
      </c>
      <c r="D843" s="73">
        <f t="shared" si="26"/>
        <v>1.9701</v>
      </c>
      <c r="E843" s="51">
        <f t="shared" si="27"/>
        <v>0.46726724080731158</v>
      </c>
    </row>
    <row r="844" spans="1:5">
      <c r="A844" s="82">
        <v>40770</v>
      </c>
      <c r="B844" s="73">
        <v>0.44850000000000001</v>
      </c>
      <c r="C844" s="69">
        <v>2.448</v>
      </c>
      <c r="D844" s="73">
        <f t="shared" si="26"/>
        <v>1.9994999999999998</v>
      </c>
      <c r="E844" s="51">
        <f t="shared" si="27"/>
        <v>0.45501669222024316</v>
      </c>
    </row>
    <row r="845" spans="1:5">
      <c r="A845" s="82">
        <v>40771</v>
      </c>
      <c r="B845" s="73">
        <v>0.433</v>
      </c>
      <c r="C845" s="69">
        <v>2.3500999999999999</v>
      </c>
      <c r="D845" s="73">
        <f t="shared" si="26"/>
        <v>1.9170999999999998</v>
      </c>
      <c r="E845" s="51">
        <f t="shared" si="27"/>
        <v>0.48804683356356804</v>
      </c>
    </row>
    <row r="846" spans="1:5">
      <c r="A846" s="82">
        <v>40772</v>
      </c>
      <c r="B846" s="73">
        <v>0.44</v>
      </c>
      <c r="C846" s="69">
        <v>2.2800000000000002</v>
      </c>
      <c r="D846" s="73">
        <f t="shared" si="26"/>
        <v>1.8400000000000003</v>
      </c>
      <c r="E846" s="51">
        <f t="shared" si="27"/>
        <v>0.51472792943494428</v>
      </c>
    </row>
    <row r="847" spans="1:5">
      <c r="A847" s="82">
        <v>40773</v>
      </c>
      <c r="B847" s="73">
        <v>0.45700000000000002</v>
      </c>
      <c r="C847" s="69">
        <v>2.1825000000000001</v>
      </c>
      <c r="D847" s="73">
        <f t="shared" si="26"/>
        <v>1.7255</v>
      </c>
      <c r="E847" s="51">
        <f t="shared" si="27"/>
        <v>0.54493479234311704</v>
      </c>
    </row>
    <row r="848" spans="1:5">
      <c r="A848" s="82">
        <v>40774</v>
      </c>
      <c r="B848" s="73">
        <v>0.48099999999999998</v>
      </c>
      <c r="C848" s="69">
        <v>2.2025000000000001</v>
      </c>
      <c r="D848" s="73">
        <f t="shared" si="26"/>
        <v>1.7215000000000003</v>
      </c>
      <c r="E848" s="51">
        <f t="shared" si="27"/>
        <v>0.54576180530668306</v>
      </c>
    </row>
    <row r="849" spans="1:5">
      <c r="A849" s="82">
        <v>40777</v>
      </c>
      <c r="B849" s="73">
        <v>0.51700000000000002</v>
      </c>
      <c r="C849" s="69">
        <v>2.2614999999999998</v>
      </c>
      <c r="D849" s="73">
        <f t="shared" si="26"/>
        <v>1.7444999999999999</v>
      </c>
      <c r="E849" s="51">
        <f t="shared" si="27"/>
        <v>0.54078631580645653</v>
      </c>
    </row>
    <row r="850" spans="1:5">
      <c r="A850" s="82">
        <v>40778</v>
      </c>
      <c r="B850" s="73">
        <v>0.55149999999999999</v>
      </c>
      <c r="C850" s="69">
        <v>2.3105000000000002</v>
      </c>
      <c r="D850" s="73">
        <f t="shared" si="26"/>
        <v>1.7590000000000003</v>
      </c>
      <c r="E850" s="51">
        <f t="shared" si="27"/>
        <v>0.53737957545406334</v>
      </c>
    </row>
    <row r="851" spans="1:5">
      <c r="A851" s="82">
        <v>40779</v>
      </c>
      <c r="B851" s="73">
        <v>0.52500000000000002</v>
      </c>
      <c r="C851" s="69">
        <v>2.4662999999999999</v>
      </c>
      <c r="D851" s="73">
        <f t="shared" si="26"/>
        <v>1.9413</v>
      </c>
      <c r="E851" s="51">
        <f t="shared" si="27"/>
        <v>0.47878136733845827</v>
      </c>
    </row>
    <row r="852" spans="1:5">
      <c r="A852" s="82">
        <v>40780</v>
      </c>
      <c r="B852" s="73">
        <v>0.51700000000000002</v>
      </c>
      <c r="C852" s="69">
        <v>2.4169999999999998</v>
      </c>
      <c r="D852" s="73">
        <f t="shared" si="26"/>
        <v>1.9</v>
      </c>
      <c r="E852" s="51">
        <f t="shared" si="27"/>
        <v>0.49435129339751877</v>
      </c>
    </row>
    <row r="853" spans="1:5">
      <c r="A853" s="82">
        <v>40781</v>
      </c>
      <c r="B853" s="73">
        <v>0.4955</v>
      </c>
      <c r="C853" s="69">
        <v>2.3555000000000001</v>
      </c>
      <c r="D853" s="73">
        <f t="shared" si="26"/>
        <v>1.86</v>
      </c>
      <c r="E853" s="51">
        <f t="shared" si="27"/>
        <v>0.50825200080774213</v>
      </c>
    </row>
    <row r="854" spans="1:5">
      <c r="A854" s="82">
        <v>40784</v>
      </c>
      <c r="B854" s="73">
        <v>0.50649999999999995</v>
      </c>
      <c r="C854" s="69">
        <v>2.4159999999999999</v>
      </c>
      <c r="D854" s="73">
        <f t="shared" si="26"/>
        <v>1.9095</v>
      </c>
      <c r="E854" s="51">
        <f t="shared" si="27"/>
        <v>0.49087439872894867</v>
      </c>
    </row>
    <row r="855" spans="1:5">
      <c r="A855" s="82">
        <v>40785</v>
      </c>
      <c r="B855" s="73">
        <v>0.4975</v>
      </c>
      <c r="C855" s="69">
        <v>2.363</v>
      </c>
      <c r="D855" s="73">
        <f t="shared" si="26"/>
        <v>1.8654999999999999</v>
      </c>
      <c r="E855" s="51">
        <f t="shared" si="27"/>
        <v>0.50641415638433773</v>
      </c>
    </row>
    <row r="856" spans="1:5">
      <c r="A856" s="82">
        <v>40786</v>
      </c>
      <c r="B856" s="73">
        <v>0.49199999999999999</v>
      </c>
      <c r="C856" s="69">
        <v>2.4020000000000001</v>
      </c>
      <c r="D856" s="73">
        <f t="shared" si="26"/>
        <v>1.9100000000000001</v>
      </c>
      <c r="E856" s="51">
        <f t="shared" si="27"/>
        <v>0.49068962067795063</v>
      </c>
    </row>
    <row r="857" spans="1:5">
      <c r="A857" s="82">
        <v>40787</v>
      </c>
      <c r="B857" s="73">
        <v>0.48599999999999999</v>
      </c>
      <c r="C857" s="69">
        <v>2.323</v>
      </c>
      <c r="D857" s="73">
        <f t="shared" si="26"/>
        <v>1.837</v>
      </c>
      <c r="E857" s="51">
        <f t="shared" si="27"/>
        <v>0.51567069632436513</v>
      </c>
    </row>
    <row r="858" spans="1:5">
      <c r="A858" s="82">
        <v>40788</v>
      </c>
      <c r="B858" s="73">
        <v>0.504</v>
      </c>
      <c r="C858" s="69">
        <v>2.19</v>
      </c>
      <c r="D858" s="73">
        <f t="shared" si="26"/>
        <v>1.6859999999999999</v>
      </c>
      <c r="E858" s="51">
        <f t="shared" si="27"/>
        <v>0.55237878889449687</v>
      </c>
    </row>
    <row r="859" spans="1:5">
      <c r="A859" s="82">
        <v>40791</v>
      </c>
      <c r="B859" s="73">
        <v>0.53</v>
      </c>
      <c r="C859" s="69">
        <v>2.1850000000000001</v>
      </c>
      <c r="D859" s="73">
        <f t="shared" si="26"/>
        <v>1.655</v>
      </c>
      <c r="E859" s="51">
        <f t="shared" si="27"/>
        <v>0.55706875997632199</v>
      </c>
    </row>
    <row r="860" spans="1:5">
      <c r="A860" s="82">
        <v>40792</v>
      </c>
      <c r="B860" s="73">
        <v>0.52049999999999996</v>
      </c>
      <c r="C860" s="69">
        <v>2.1949999999999998</v>
      </c>
      <c r="D860" s="73">
        <f t="shared" si="26"/>
        <v>1.6744999999999999</v>
      </c>
      <c r="E860" s="51">
        <f t="shared" si="27"/>
        <v>0.55423872421208753</v>
      </c>
    </row>
    <row r="861" spans="1:5">
      <c r="A861" s="82">
        <v>40793</v>
      </c>
      <c r="B861" s="73">
        <v>0.51200000000000001</v>
      </c>
      <c r="C861" s="69">
        <v>2.2359999999999998</v>
      </c>
      <c r="D861" s="73">
        <f t="shared" si="26"/>
        <v>1.7239999999999998</v>
      </c>
      <c r="E861" s="51">
        <f t="shared" si="27"/>
        <v>0.54524682745014863</v>
      </c>
    </row>
    <row r="862" spans="1:5">
      <c r="A862" s="82">
        <v>40794</v>
      </c>
      <c r="B862" s="73">
        <v>0.502</v>
      </c>
      <c r="C862" s="69">
        <v>2.1680000000000001</v>
      </c>
      <c r="D862" s="73">
        <f t="shared" si="26"/>
        <v>1.6660000000000001</v>
      </c>
      <c r="E862" s="51">
        <f t="shared" si="27"/>
        <v>0.5555226879785361</v>
      </c>
    </row>
    <row r="863" spans="1:5">
      <c r="A863" s="82">
        <v>40795</v>
      </c>
      <c r="B863" s="73">
        <v>0.51700000000000002</v>
      </c>
      <c r="C863" s="69">
        <v>2.14</v>
      </c>
      <c r="D863" s="73">
        <f t="shared" si="26"/>
        <v>1.6230000000000002</v>
      </c>
      <c r="E863" s="51">
        <f t="shared" si="27"/>
        <v>0.56081587138603795</v>
      </c>
    </row>
    <row r="864" spans="1:5">
      <c r="A864" s="82">
        <v>40798</v>
      </c>
      <c r="B864" s="73">
        <v>0.53800000000000003</v>
      </c>
      <c r="C864" s="69">
        <v>2.1642999999999999</v>
      </c>
      <c r="D864" s="73">
        <f t="shared" si="26"/>
        <v>1.6262999999999999</v>
      </c>
      <c r="E864" s="51">
        <f t="shared" si="27"/>
        <v>0.56048156411126582</v>
      </c>
    </row>
    <row r="865" spans="1:5">
      <c r="A865" s="82">
        <v>40799</v>
      </c>
      <c r="B865" s="73">
        <v>0.53600000000000003</v>
      </c>
      <c r="C865" s="69">
        <v>2.202</v>
      </c>
      <c r="D865" s="73">
        <f t="shared" si="26"/>
        <v>1.6659999999999999</v>
      </c>
      <c r="E865" s="51">
        <f t="shared" si="27"/>
        <v>0.5555226879785361</v>
      </c>
    </row>
    <row r="866" spans="1:5">
      <c r="A866" s="82">
        <v>40800</v>
      </c>
      <c r="B866" s="73">
        <v>0.52800000000000002</v>
      </c>
      <c r="C866" s="69">
        <v>2.1875</v>
      </c>
      <c r="D866" s="73">
        <f t="shared" si="26"/>
        <v>1.6595</v>
      </c>
      <c r="E866" s="51">
        <f t="shared" si="27"/>
        <v>0.55645209254942507</v>
      </c>
    </row>
    <row r="867" spans="1:5">
      <c r="A867" s="82">
        <v>40801</v>
      </c>
      <c r="B867" s="73">
        <v>0.51</v>
      </c>
      <c r="C867" s="69">
        <v>2.2645</v>
      </c>
      <c r="D867" s="73">
        <f t="shared" si="26"/>
        <v>1.7544999999999999</v>
      </c>
      <c r="E867" s="51">
        <f t="shared" si="27"/>
        <v>0.53845885609036703</v>
      </c>
    </row>
    <row r="868" spans="1:5">
      <c r="A868" s="82">
        <v>40802</v>
      </c>
      <c r="B868" s="73">
        <v>0.497</v>
      </c>
      <c r="C868" s="69">
        <v>2.2383000000000002</v>
      </c>
      <c r="D868" s="73">
        <f t="shared" si="26"/>
        <v>1.7413000000000003</v>
      </c>
      <c r="E868" s="51">
        <f t="shared" si="27"/>
        <v>0.54151026739553043</v>
      </c>
    </row>
    <row r="869" spans="1:5">
      <c r="A869" s="82">
        <v>40805</v>
      </c>
      <c r="B869" s="73">
        <v>0.47299999999999998</v>
      </c>
      <c r="C869" s="69">
        <v>2.1539999999999999</v>
      </c>
      <c r="D869" s="73">
        <f t="shared" si="26"/>
        <v>1.681</v>
      </c>
      <c r="E869" s="51">
        <f t="shared" si="27"/>
        <v>0.5532047333820368</v>
      </c>
    </row>
    <row r="870" spans="1:5">
      <c r="A870" s="82">
        <v>40806</v>
      </c>
      <c r="B870" s="73">
        <v>0.46200000000000002</v>
      </c>
      <c r="C870" s="69">
        <v>2.1379999999999999</v>
      </c>
      <c r="D870" s="73">
        <f t="shared" si="26"/>
        <v>1.6759999999999999</v>
      </c>
      <c r="E870" s="51">
        <f t="shared" si="27"/>
        <v>0.55400410986907211</v>
      </c>
    </row>
    <row r="871" spans="1:5">
      <c r="A871" s="82">
        <v>40807</v>
      </c>
      <c r="B871" s="73">
        <v>0.50349999999999995</v>
      </c>
      <c r="C871" s="69">
        <v>2.0710000000000002</v>
      </c>
      <c r="D871" s="73">
        <f t="shared" si="26"/>
        <v>1.5675000000000003</v>
      </c>
      <c r="E871" s="51">
        <f t="shared" si="27"/>
        <v>0.56461589304041548</v>
      </c>
    </row>
    <row r="872" spans="1:5">
      <c r="A872" s="82">
        <v>40808</v>
      </c>
      <c r="B872" s="73">
        <v>0.51649999999999996</v>
      </c>
      <c r="C872" s="69">
        <v>1.9095</v>
      </c>
      <c r="D872" s="73">
        <f t="shared" si="26"/>
        <v>1.393</v>
      </c>
      <c r="E872" s="51">
        <f t="shared" si="27"/>
        <v>0.55396152654533426</v>
      </c>
    </row>
    <row r="873" spans="1:5">
      <c r="A873" s="82">
        <v>40809</v>
      </c>
      <c r="B873" s="73">
        <v>0.51600000000000001</v>
      </c>
      <c r="C873" s="69">
        <v>2.0179999999999998</v>
      </c>
      <c r="D873" s="73">
        <f t="shared" si="26"/>
        <v>1.5019999999999998</v>
      </c>
      <c r="E873" s="51">
        <f t="shared" si="27"/>
        <v>0.56462440739592179</v>
      </c>
    </row>
    <row r="874" spans="1:5">
      <c r="A874" s="82">
        <v>40812</v>
      </c>
      <c r="B874" s="73">
        <v>0.51500000000000001</v>
      </c>
      <c r="C874" s="69">
        <v>2.0859999999999999</v>
      </c>
      <c r="D874" s="73">
        <f t="shared" si="26"/>
        <v>1.5709999999999997</v>
      </c>
      <c r="E874" s="51">
        <f t="shared" si="27"/>
        <v>0.56447859749079377</v>
      </c>
    </row>
    <row r="875" spans="1:5">
      <c r="A875" s="82">
        <v>40813</v>
      </c>
      <c r="B875" s="73">
        <v>0.53149999999999997</v>
      </c>
      <c r="C875" s="69">
        <v>2.1515</v>
      </c>
      <c r="D875" s="73">
        <f t="shared" si="26"/>
        <v>1.62</v>
      </c>
      <c r="E875" s="51">
        <f t="shared" si="27"/>
        <v>0.56110931596999836</v>
      </c>
    </row>
    <row r="876" spans="1:5">
      <c r="A876" s="82">
        <v>40814</v>
      </c>
      <c r="B876" s="73">
        <v>0.55249999999999999</v>
      </c>
      <c r="C876" s="69">
        <v>2.1589999999999998</v>
      </c>
      <c r="D876" s="73">
        <f t="shared" si="26"/>
        <v>1.6064999999999998</v>
      </c>
      <c r="E876" s="51">
        <f t="shared" si="27"/>
        <v>0.56230598851678104</v>
      </c>
    </row>
    <row r="877" spans="1:5">
      <c r="A877" s="82">
        <v>40815</v>
      </c>
      <c r="B877" s="73">
        <v>0.5595</v>
      </c>
      <c r="C877" s="69">
        <v>2.1755</v>
      </c>
      <c r="D877" s="73">
        <f t="shared" si="26"/>
        <v>1.6160000000000001</v>
      </c>
      <c r="E877" s="51">
        <f t="shared" si="27"/>
        <v>0.5614850345291893</v>
      </c>
    </row>
    <row r="878" spans="1:5">
      <c r="A878" s="82">
        <v>40816</v>
      </c>
      <c r="B878" s="73">
        <v>0.57799999999999996</v>
      </c>
      <c r="C878" s="69">
        <v>2.1074999999999999</v>
      </c>
      <c r="D878" s="73">
        <f t="shared" si="26"/>
        <v>1.5295000000000001</v>
      </c>
      <c r="E878" s="51">
        <f t="shared" si="27"/>
        <v>0.56521334668825907</v>
      </c>
    </row>
    <row r="879" spans="1:5">
      <c r="A879" s="82">
        <v>40819</v>
      </c>
      <c r="B879" s="73">
        <v>0.6</v>
      </c>
      <c r="C879" s="69">
        <v>1.974</v>
      </c>
      <c r="D879" s="73">
        <f t="shared" si="26"/>
        <v>1.3740000000000001</v>
      </c>
      <c r="E879" s="51">
        <f t="shared" si="27"/>
        <v>0.55077750705045447</v>
      </c>
    </row>
    <row r="880" spans="1:5">
      <c r="A880" s="82">
        <v>40820</v>
      </c>
      <c r="B880" s="73">
        <v>0.626</v>
      </c>
      <c r="C880" s="69">
        <v>2.056</v>
      </c>
      <c r="D880" s="73">
        <f t="shared" si="26"/>
        <v>1.4300000000000002</v>
      </c>
      <c r="E880" s="51">
        <f t="shared" si="27"/>
        <v>0.55905107279129873</v>
      </c>
    </row>
    <row r="881" spans="1:5">
      <c r="A881" s="82">
        <v>40821</v>
      </c>
      <c r="B881" s="73">
        <v>0.64</v>
      </c>
      <c r="C881" s="69">
        <v>2.1219999999999999</v>
      </c>
      <c r="D881" s="73">
        <f t="shared" si="26"/>
        <v>1.4819999999999998</v>
      </c>
      <c r="E881" s="51">
        <f t="shared" si="27"/>
        <v>0.56365876771373458</v>
      </c>
    </row>
    <row r="882" spans="1:5">
      <c r="A882" s="82">
        <v>40822</v>
      </c>
      <c r="B882" s="73">
        <v>0.64349999999999996</v>
      </c>
      <c r="C882" s="69">
        <v>2.2025000000000001</v>
      </c>
      <c r="D882" s="73">
        <f t="shared" si="26"/>
        <v>1.5590000000000002</v>
      </c>
      <c r="E882" s="51">
        <f t="shared" si="27"/>
        <v>0.56489162986747965</v>
      </c>
    </row>
    <row r="883" spans="1:5">
      <c r="A883" s="82">
        <v>40823</v>
      </c>
      <c r="B883" s="73">
        <v>0.67900000000000005</v>
      </c>
      <c r="C883" s="69">
        <v>2.278</v>
      </c>
      <c r="D883" s="73">
        <f t="shared" si="26"/>
        <v>1.599</v>
      </c>
      <c r="E883" s="51">
        <f t="shared" si="27"/>
        <v>0.56288292118915217</v>
      </c>
    </row>
    <row r="884" spans="1:5">
      <c r="A884" s="82">
        <v>40826</v>
      </c>
      <c r="B884" s="73">
        <v>0.71</v>
      </c>
      <c r="C884" s="69">
        <v>2.2778</v>
      </c>
      <c r="D884" s="73">
        <f t="shared" si="26"/>
        <v>1.5678000000000001</v>
      </c>
      <c r="E884" s="51">
        <f t="shared" si="27"/>
        <v>0.56460466755994532</v>
      </c>
    </row>
    <row r="885" spans="1:5">
      <c r="A885" s="82">
        <v>40827</v>
      </c>
      <c r="B885" s="73">
        <v>0.6865</v>
      </c>
      <c r="C885" s="69">
        <v>2.3370000000000002</v>
      </c>
      <c r="D885" s="73">
        <f t="shared" si="26"/>
        <v>1.6505000000000001</v>
      </c>
      <c r="E885" s="51">
        <f t="shared" si="27"/>
        <v>0.55766344173198623</v>
      </c>
    </row>
    <row r="886" spans="1:5">
      <c r="A886" s="82">
        <v>40828</v>
      </c>
      <c r="B886" s="73">
        <v>0.65449999999999997</v>
      </c>
      <c r="C886" s="69">
        <v>2.371</v>
      </c>
      <c r="D886" s="73">
        <f t="shared" si="26"/>
        <v>1.7164999999999999</v>
      </c>
      <c r="E886" s="51">
        <f t="shared" si="27"/>
        <v>0.54677264071673481</v>
      </c>
    </row>
    <row r="887" spans="1:5">
      <c r="A887" s="82">
        <v>40829</v>
      </c>
      <c r="B887" s="73">
        <v>0.66300000000000003</v>
      </c>
      <c r="C887" s="69">
        <v>2.3538999999999999</v>
      </c>
      <c r="D887" s="73">
        <f t="shared" si="26"/>
        <v>1.6908999999999998</v>
      </c>
      <c r="E887" s="51">
        <f t="shared" si="27"/>
        <v>0.55154370506282269</v>
      </c>
    </row>
    <row r="888" spans="1:5">
      <c r="A888" s="82">
        <v>40830</v>
      </c>
      <c r="B888" s="73">
        <v>0.65100000000000002</v>
      </c>
      <c r="C888" s="69">
        <v>2.4281000000000001</v>
      </c>
      <c r="D888" s="73">
        <f t="shared" si="26"/>
        <v>1.7771000000000001</v>
      </c>
      <c r="E888" s="51">
        <f t="shared" si="27"/>
        <v>0.53284146229216978</v>
      </c>
    </row>
    <row r="889" spans="1:5">
      <c r="A889" s="82">
        <v>40833</v>
      </c>
      <c r="B889" s="73">
        <v>0.65549999999999997</v>
      </c>
      <c r="C889" s="69">
        <v>2.351</v>
      </c>
      <c r="D889" s="73">
        <f t="shared" si="26"/>
        <v>1.6955</v>
      </c>
      <c r="E889" s="51">
        <f t="shared" si="27"/>
        <v>0.55073674132201822</v>
      </c>
    </row>
    <row r="890" spans="1:5">
      <c r="A890" s="82">
        <v>40834</v>
      </c>
      <c r="B890" s="73">
        <v>0.64</v>
      </c>
      <c r="C890" s="69">
        <v>2.3755000000000002</v>
      </c>
      <c r="D890" s="73">
        <f t="shared" si="26"/>
        <v>1.7355</v>
      </c>
      <c r="E890" s="51">
        <f t="shared" si="27"/>
        <v>0.54279646160935136</v>
      </c>
    </row>
    <row r="891" spans="1:5">
      <c r="A891" s="82">
        <v>40835</v>
      </c>
      <c r="B891" s="73">
        <v>0.63849999999999996</v>
      </c>
      <c r="C891" s="69">
        <v>2.3529999999999998</v>
      </c>
      <c r="D891" s="73">
        <f t="shared" si="26"/>
        <v>1.7144999999999997</v>
      </c>
      <c r="E891" s="51">
        <f t="shared" si="27"/>
        <v>0.54716981024515254</v>
      </c>
    </row>
    <row r="892" spans="1:5">
      <c r="A892" s="82">
        <v>40836</v>
      </c>
      <c r="B892" s="73">
        <v>0.63400000000000001</v>
      </c>
      <c r="C892" s="69">
        <v>2.383</v>
      </c>
      <c r="D892" s="73">
        <f t="shared" si="26"/>
        <v>1.7490000000000001</v>
      </c>
      <c r="E892" s="51">
        <f t="shared" si="27"/>
        <v>0.53975112447236206</v>
      </c>
    </row>
    <row r="893" spans="1:5">
      <c r="A893" s="82">
        <v>40837</v>
      </c>
      <c r="B893" s="73">
        <v>0.64749999999999996</v>
      </c>
      <c r="C893" s="69">
        <v>2.4159999999999999</v>
      </c>
      <c r="D893" s="73">
        <f t="shared" si="26"/>
        <v>1.7685</v>
      </c>
      <c r="E893" s="51">
        <f t="shared" si="27"/>
        <v>0.53503676607739648</v>
      </c>
    </row>
    <row r="894" spans="1:5">
      <c r="A894" s="82">
        <v>40840</v>
      </c>
      <c r="B894" s="73">
        <v>0.64249999999999996</v>
      </c>
      <c r="C894" s="69">
        <v>2.4264999999999999</v>
      </c>
      <c r="D894" s="73">
        <f t="shared" si="26"/>
        <v>1.7839999999999998</v>
      </c>
      <c r="E894" s="51">
        <f t="shared" si="27"/>
        <v>0.53102962235142326</v>
      </c>
    </row>
    <row r="895" spans="1:5">
      <c r="A895" s="82">
        <v>40841</v>
      </c>
      <c r="B895" s="73">
        <v>0.61899999999999999</v>
      </c>
      <c r="C895" s="69">
        <v>2.3039999999999998</v>
      </c>
      <c r="D895" s="73">
        <f t="shared" si="26"/>
        <v>1.6849999999999998</v>
      </c>
      <c r="E895" s="51">
        <f t="shared" si="27"/>
        <v>0.55254609740678284</v>
      </c>
    </row>
    <row r="896" spans="1:5">
      <c r="A896" s="82">
        <v>40842</v>
      </c>
      <c r="B896" s="73">
        <v>0.65400000000000003</v>
      </c>
      <c r="C896" s="69">
        <v>2.3975</v>
      </c>
      <c r="D896" s="73">
        <f t="shared" si="26"/>
        <v>1.7435</v>
      </c>
      <c r="E896" s="51">
        <f t="shared" si="27"/>
        <v>0.54101364126325935</v>
      </c>
    </row>
    <row r="897" spans="1:5">
      <c r="A897" s="82">
        <v>40843</v>
      </c>
      <c r="B897" s="73">
        <v>0.63449999999999995</v>
      </c>
      <c r="C897" s="69">
        <v>2.5510000000000002</v>
      </c>
      <c r="D897" s="73">
        <f t="shared" si="26"/>
        <v>1.9165000000000001</v>
      </c>
      <c r="E897" s="51">
        <f t="shared" si="27"/>
        <v>0.48827152728538686</v>
      </c>
    </row>
    <row r="898" spans="1:5">
      <c r="A898" s="82">
        <v>40844</v>
      </c>
      <c r="B898" s="73">
        <v>0.60050000000000003</v>
      </c>
      <c r="C898" s="69">
        <v>2.4704999999999999</v>
      </c>
      <c r="D898" s="73">
        <f t="shared" si="26"/>
        <v>1.8699999999999999</v>
      </c>
      <c r="E898" s="51">
        <f t="shared" si="27"/>
        <v>0.50489260521394119</v>
      </c>
    </row>
    <row r="899" spans="1:5">
      <c r="A899" s="82">
        <v>40847</v>
      </c>
      <c r="B899" s="73">
        <v>0.56399999999999995</v>
      </c>
      <c r="C899" s="69">
        <v>2.2839999999999998</v>
      </c>
      <c r="D899" s="73">
        <f t="shared" si="26"/>
        <v>1.7199999999999998</v>
      </c>
      <c r="E899" s="51">
        <f t="shared" si="27"/>
        <v>0.54606773696630329</v>
      </c>
    </row>
    <row r="900" spans="1:5">
      <c r="A900" s="82">
        <v>40848</v>
      </c>
      <c r="B900" s="73">
        <v>0.58299999999999996</v>
      </c>
      <c r="C900" s="69">
        <v>2.1760000000000002</v>
      </c>
      <c r="D900" s="73">
        <f t="shared" si="26"/>
        <v>1.5930000000000002</v>
      </c>
      <c r="E900" s="51">
        <f t="shared" si="27"/>
        <v>0.5632990962438732</v>
      </c>
    </row>
    <row r="901" spans="1:5">
      <c r="A901" s="82">
        <v>40849</v>
      </c>
      <c r="B901" s="73">
        <v>0.56499999999999995</v>
      </c>
      <c r="C901" s="69">
        <v>2.1539999999999999</v>
      </c>
      <c r="D901" s="73">
        <f t="shared" ref="D901:D964" si="28">C901-B901</f>
        <v>1.589</v>
      </c>
      <c r="E901" s="51">
        <f t="shared" ref="E901:E964" si="29">_xlfn.NORM.DIST(D901,$F$4, $G$4, FALSE)</f>
        <v>0.56355409151477764</v>
      </c>
    </row>
    <row r="902" spans="1:5">
      <c r="A902" s="82">
        <v>40850</v>
      </c>
      <c r="B902" s="73">
        <v>0.57499999999999996</v>
      </c>
      <c r="C902" s="69">
        <v>2.2490000000000001</v>
      </c>
      <c r="D902" s="73">
        <f t="shared" si="28"/>
        <v>1.6740000000000002</v>
      </c>
      <c r="E902" s="51">
        <f t="shared" si="29"/>
        <v>0.55431639471058414</v>
      </c>
    </row>
    <row r="903" spans="1:5">
      <c r="A903" s="82">
        <v>40851</v>
      </c>
      <c r="B903" s="73">
        <v>0.58950000000000002</v>
      </c>
      <c r="C903" s="69">
        <v>2.1945000000000001</v>
      </c>
      <c r="D903" s="73">
        <f t="shared" si="28"/>
        <v>1.605</v>
      </c>
      <c r="E903" s="51">
        <f t="shared" si="29"/>
        <v>0.56242640819568201</v>
      </c>
    </row>
    <row r="904" spans="1:5">
      <c r="A904" s="82">
        <v>40854</v>
      </c>
      <c r="B904" s="73">
        <v>0.59199999999999997</v>
      </c>
      <c r="C904" s="69">
        <v>2.198</v>
      </c>
      <c r="D904" s="73">
        <f t="shared" si="28"/>
        <v>1.6059999999999999</v>
      </c>
      <c r="E904" s="51">
        <f t="shared" si="29"/>
        <v>0.56234640775414191</v>
      </c>
    </row>
    <row r="905" spans="1:5">
      <c r="A905" s="82">
        <v>40855</v>
      </c>
      <c r="B905" s="73">
        <v>0.60050000000000003</v>
      </c>
      <c r="C905" s="69">
        <v>2.2410000000000001</v>
      </c>
      <c r="D905" s="73">
        <f t="shared" si="28"/>
        <v>1.6405000000000001</v>
      </c>
      <c r="E905" s="51">
        <f t="shared" si="29"/>
        <v>0.55890588464091862</v>
      </c>
    </row>
    <row r="906" spans="1:5">
      <c r="A906" s="82">
        <v>40856</v>
      </c>
      <c r="B906" s="73">
        <v>0.65</v>
      </c>
      <c r="C906" s="69">
        <v>2.1625000000000001</v>
      </c>
      <c r="D906" s="73">
        <f t="shared" si="28"/>
        <v>1.5125000000000002</v>
      </c>
      <c r="E906" s="51">
        <f t="shared" si="29"/>
        <v>0.56495040891681825</v>
      </c>
    </row>
    <row r="907" spans="1:5">
      <c r="A907" s="82">
        <v>40857</v>
      </c>
      <c r="B907" s="73">
        <v>0.68</v>
      </c>
      <c r="C907" s="69">
        <v>2.2229999999999999</v>
      </c>
      <c r="D907" s="73">
        <f t="shared" si="28"/>
        <v>1.5429999999999997</v>
      </c>
      <c r="E907" s="51">
        <f t="shared" si="29"/>
        <v>0.56518861501108142</v>
      </c>
    </row>
    <row r="908" spans="1:5">
      <c r="A908" s="82">
        <v>40858</v>
      </c>
      <c r="B908" s="73">
        <v>0.71099999999999997</v>
      </c>
      <c r="C908" s="69">
        <v>2.2130000000000001</v>
      </c>
      <c r="D908" s="73">
        <f t="shared" si="28"/>
        <v>1.5020000000000002</v>
      </c>
      <c r="E908" s="51">
        <f t="shared" si="29"/>
        <v>0.56462440739592179</v>
      </c>
    </row>
    <row r="909" spans="1:5">
      <c r="A909" s="82">
        <v>40861</v>
      </c>
      <c r="B909" s="73">
        <v>0.70499999999999996</v>
      </c>
      <c r="C909" s="69">
        <v>2.246</v>
      </c>
      <c r="D909" s="73">
        <f t="shared" si="28"/>
        <v>1.5409999999999999</v>
      </c>
      <c r="E909" s="51">
        <f t="shared" si="29"/>
        <v>0.56520532637825649</v>
      </c>
    </row>
    <row r="910" spans="1:5">
      <c r="A910" s="82">
        <v>40862</v>
      </c>
      <c r="B910" s="73">
        <v>0.70750000000000002</v>
      </c>
      <c r="C910" s="69">
        <v>2.242</v>
      </c>
      <c r="D910" s="73">
        <f t="shared" si="28"/>
        <v>1.5345</v>
      </c>
      <c r="E910" s="51">
        <f t="shared" si="29"/>
        <v>0.56522829690552068</v>
      </c>
    </row>
    <row r="911" spans="1:5">
      <c r="A911" s="82">
        <v>40863</v>
      </c>
      <c r="B911" s="73">
        <v>0.75900000000000001</v>
      </c>
      <c r="C911" s="69">
        <v>2.2035</v>
      </c>
      <c r="D911" s="73">
        <f t="shared" si="28"/>
        <v>1.4445000000000001</v>
      </c>
      <c r="E911" s="51">
        <f t="shared" si="29"/>
        <v>0.56063799734715647</v>
      </c>
    </row>
    <row r="912" spans="1:5">
      <c r="A912" s="82">
        <v>40864</v>
      </c>
      <c r="B912" s="73">
        <v>0.78700000000000003</v>
      </c>
      <c r="C912" s="69">
        <v>2.1575000000000002</v>
      </c>
      <c r="D912" s="73">
        <f t="shared" si="28"/>
        <v>1.3705000000000003</v>
      </c>
      <c r="E912" s="51">
        <f t="shared" si="29"/>
        <v>0.5501494907193516</v>
      </c>
    </row>
    <row r="913" spans="1:5">
      <c r="A913" s="82">
        <v>40865</v>
      </c>
      <c r="B913" s="73">
        <v>0.77100000000000002</v>
      </c>
      <c r="C913" s="69">
        <v>2.1915</v>
      </c>
      <c r="D913" s="73">
        <f t="shared" si="28"/>
        <v>1.4205000000000001</v>
      </c>
      <c r="E913" s="51">
        <f t="shared" si="29"/>
        <v>0.55788611851197789</v>
      </c>
    </row>
    <row r="914" spans="1:5">
      <c r="A914" s="82">
        <v>40868</v>
      </c>
      <c r="B914" s="73">
        <v>0.79100000000000004</v>
      </c>
      <c r="C914" s="69">
        <v>2.1339999999999999</v>
      </c>
      <c r="D914" s="73">
        <f t="shared" si="28"/>
        <v>1.343</v>
      </c>
      <c r="E914" s="51">
        <f t="shared" si="29"/>
        <v>0.54477359813599135</v>
      </c>
    </row>
    <row r="915" spans="1:5">
      <c r="A915" s="82">
        <v>40869</v>
      </c>
      <c r="B915" s="73">
        <v>0.77700000000000002</v>
      </c>
      <c r="C915" s="69">
        <v>2.1059999999999999</v>
      </c>
      <c r="D915" s="73">
        <f t="shared" si="28"/>
        <v>1.3289999999999997</v>
      </c>
      <c r="E915" s="51">
        <f t="shared" si="29"/>
        <v>0.54174098786953018</v>
      </c>
    </row>
    <row r="916" spans="1:5">
      <c r="A916" s="82">
        <v>40870</v>
      </c>
      <c r="B916" s="73">
        <v>0.80740000000000001</v>
      </c>
      <c r="C916" s="69">
        <v>2.0914999999999999</v>
      </c>
      <c r="D916" s="73">
        <f t="shared" si="28"/>
        <v>1.2841</v>
      </c>
      <c r="E916" s="51">
        <f t="shared" si="29"/>
        <v>0.53071781396098427</v>
      </c>
    </row>
    <row r="917" spans="1:5">
      <c r="A917" s="82">
        <v>40871</v>
      </c>
      <c r="B917" s="73">
        <v>0.80149999999999999</v>
      </c>
      <c r="C917" s="69">
        <v>2.0939999999999999</v>
      </c>
      <c r="D917" s="73">
        <f t="shared" si="28"/>
        <v>1.2925</v>
      </c>
      <c r="E917" s="51">
        <f t="shared" si="29"/>
        <v>0.53292683355914738</v>
      </c>
    </row>
    <row r="918" spans="1:5">
      <c r="A918" s="82">
        <v>40872</v>
      </c>
      <c r="B918" s="73">
        <v>0.81899999999999995</v>
      </c>
      <c r="C918" s="69">
        <v>2.161</v>
      </c>
      <c r="D918" s="73">
        <f t="shared" si="28"/>
        <v>1.3420000000000001</v>
      </c>
      <c r="E918" s="51">
        <f t="shared" si="29"/>
        <v>0.54456352662254559</v>
      </c>
    </row>
    <row r="919" spans="1:5">
      <c r="A919" s="82">
        <v>40875</v>
      </c>
      <c r="B919" s="73">
        <v>0.80149999999999999</v>
      </c>
      <c r="C919" s="69">
        <v>2.1655000000000002</v>
      </c>
      <c r="D919" s="73">
        <f t="shared" si="28"/>
        <v>1.3640000000000003</v>
      </c>
      <c r="E919" s="51">
        <f t="shared" si="29"/>
        <v>0.5489492595015899</v>
      </c>
    </row>
    <row r="920" spans="1:5">
      <c r="A920" s="82">
        <v>40876</v>
      </c>
      <c r="B920" s="73">
        <v>0.78100000000000003</v>
      </c>
      <c r="C920" s="69">
        <v>2.1684999999999999</v>
      </c>
      <c r="D920" s="73">
        <f t="shared" si="28"/>
        <v>1.3874999999999997</v>
      </c>
      <c r="E920" s="51">
        <f t="shared" si="29"/>
        <v>0.55307916439404736</v>
      </c>
    </row>
    <row r="921" spans="1:5">
      <c r="A921" s="82">
        <v>40877</v>
      </c>
      <c r="B921" s="73">
        <v>0.66700000000000004</v>
      </c>
      <c r="C921" s="69">
        <v>2.2170000000000001</v>
      </c>
      <c r="D921" s="73">
        <f t="shared" si="28"/>
        <v>1.55</v>
      </c>
      <c r="E921" s="51">
        <f t="shared" si="29"/>
        <v>0.56509439583050225</v>
      </c>
    </row>
    <row r="922" spans="1:5">
      <c r="A922" s="82">
        <v>40878</v>
      </c>
      <c r="B922" s="73">
        <v>0.68700000000000006</v>
      </c>
      <c r="C922" s="69">
        <v>2.2560000000000002</v>
      </c>
      <c r="D922" s="73">
        <f t="shared" si="28"/>
        <v>1.5690000000000002</v>
      </c>
      <c r="E922" s="51">
        <f t="shared" si="29"/>
        <v>0.56455874791786398</v>
      </c>
    </row>
    <row r="923" spans="1:5">
      <c r="A923" s="82">
        <v>40879</v>
      </c>
      <c r="B923" s="73">
        <v>0.69950000000000001</v>
      </c>
      <c r="C923" s="69">
        <v>2.2090000000000001</v>
      </c>
      <c r="D923" s="73">
        <f t="shared" si="28"/>
        <v>1.5095000000000001</v>
      </c>
      <c r="E923" s="51">
        <f t="shared" si="29"/>
        <v>0.56487000269619458</v>
      </c>
    </row>
    <row r="924" spans="1:5">
      <c r="A924" s="82">
        <v>40882</v>
      </c>
      <c r="B924" s="73">
        <v>0.68799999999999994</v>
      </c>
      <c r="C924" s="69">
        <v>2.1875</v>
      </c>
      <c r="D924" s="73">
        <f t="shared" si="28"/>
        <v>1.4995000000000001</v>
      </c>
      <c r="E924" s="51">
        <f t="shared" si="29"/>
        <v>0.56452840062415421</v>
      </c>
    </row>
    <row r="925" spans="1:5">
      <c r="A925" s="82">
        <v>40883</v>
      </c>
      <c r="B925" s="73">
        <v>0.68149999999999999</v>
      </c>
      <c r="C925" s="69">
        <v>2.2294999999999998</v>
      </c>
      <c r="D925" s="73">
        <f t="shared" si="28"/>
        <v>1.5479999999999998</v>
      </c>
      <c r="E925" s="51">
        <f t="shared" si="29"/>
        <v>0.56512698606308498</v>
      </c>
    </row>
    <row r="926" spans="1:5">
      <c r="A926" s="82">
        <v>40884</v>
      </c>
      <c r="B926" s="73">
        <v>0.66</v>
      </c>
      <c r="C926" s="69">
        <v>2.1589999999999998</v>
      </c>
      <c r="D926" s="73">
        <f t="shared" si="28"/>
        <v>1.4989999999999997</v>
      </c>
      <c r="E926" s="51">
        <f t="shared" si="29"/>
        <v>0.56450835134487953</v>
      </c>
    </row>
    <row r="927" spans="1:5">
      <c r="A927" s="82">
        <v>40885</v>
      </c>
      <c r="B927" s="73">
        <v>0.63749999999999996</v>
      </c>
      <c r="C927" s="69">
        <v>2.101</v>
      </c>
      <c r="D927" s="73">
        <f t="shared" si="28"/>
        <v>1.4635</v>
      </c>
      <c r="E927" s="51">
        <f t="shared" si="29"/>
        <v>0.56236485705954264</v>
      </c>
    </row>
    <row r="928" spans="1:5">
      <c r="A928" s="82">
        <v>40886</v>
      </c>
      <c r="B928" s="73">
        <v>0.64900000000000002</v>
      </c>
      <c r="C928" s="69">
        <v>2.1875</v>
      </c>
      <c r="D928" s="73">
        <f t="shared" si="28"/>
        <v>1.5385</v>
      </c>
      <c r="E928" s="51">
        <f t="shared" si="29"/>
        <v>0.56521983408739929</v>
      </c>
    </row>
    <row r="929" spans="1:5">
      <c r="A929" s="82">
        <v>40889</v>
      </c>
      <c r="B929" s="73">
        <v>0.66500000000000004</v>
      </c>
      <c r="C929" s="69">
        <v>2.1564999999999999</v>
      </c>
      <c r="D929" s="73">
        <f t="shared" si="28"/>
        <v>1.4914999999999998</v>
      </c>
      <c r="E929" s="51">
        <f t="shared" si="29"/>
        <v>0.56417372138344513</v>
      </c>
    </row>
    <row r="930" spans="1:5">
      <c r="A930" s="82">
        <v>40890</v>
      </c>
      <c r="B930" s="73">
        <v>0.6915</v>
      </c>
      <c r="C930" s="69">
        <v>2.1120000000000001</v>
      </c>
      <c r="D930" s="73">
        <f t="shared" si="28"/>
        <v>1.4205000000000001</v>
      </c>
      <c r="E930" s="51">
        <f t="shared" si="29"/>
        <v>0.55788611851197789</v>
      </c>
    </row>
    <row r="931" spans="1:5">
      <c r="A931" s="82">
        <v>40891</v>
      </c>
      <c r="B931" s="73">
        <v>0.72099999999999997</v>
      </c>
      <c r="C931" s="69">
        <v>2.0495000000000001</v>
      </c>
      <c r="D931" s="73">
        <f t="shared" si="28"/>
        <v>1.3285</v>
      </c>
      <c r="E931" s="51">
        <f t="shared" si="29"/>
        <v>0.54162905184873311</v>
      </c>
    </row>
    <row r="932" spans="1:5">
      <c r="A932" s="82">
        <v>40892</v>
      </c>
      <c r="B932" s="73">
        <v>0.70899999999999996</v>
      </c>
      <c r="C932" s="69">
        <v>2.0634999999999999</v>
      </c>
      <c r="D932" s="73">
        <f t="shared" si="28"/>
        <v>1.3544999999999998</v>
      </c>
      <c r="E932" s="51">
        <f t="shared" si="29"/>
        <v>0.54711630945195144</v>
      </c>
    </row>
    <row r="933" spans="1:5">
      <c r="A933" s="82">
        <v>40893</v>
      </c>
      <c r="B933" s="73">
        <v>0.72099999999999997</v>
      </c>
      <c r="C933" s="69">
        <v>2.0255000000000001</v>
      </c>
      <c r="D933" s="73">
        <f t="shared" si="28"/>
        <v>1.3045</v>
      </c>
      <c r="E933" s="51">
        <f t="shared" si="29"/>
        <v>0.53596683081018337</v>
      </c>
    </row>
    <row r="934" spans="1:5">
      <c r="A934" s="82">
        <v>40896</v>
      </c>
      <c r="B934" s="73">
        <v>0.74250000000000005</v>
      </c>
      <c r="C934" s="69">
        <v>1.9995000000000001</v>
      </c>
      <c r="D934" s="73">
        <f t="shared" si="28"/>
        <v>1.2570000000000001</v>
      </c>
      <c r="E934" s="51">
        <f t="shared" si="29"/>
        <v>0.52314793327414055</v>
      </c>
    </row>
    <row r="935" spans="1:5">
      <c r="A935" s="82">
        <v>40897</v>
      </c>
      <c r="B935" s="73">
        <v>0.73299999999999998</v>
      </c>
      <c r="C935" s="69">
        <v>2.0924999999999998</v>
      </c>
      <c r="D935" s="73">
        <f t="shared" si="28"/>
        <v>1.3594999999999997</v>
      </c>
      <c r="E935" s="51">
        <f t="shared" si="29"/>
        <v>0.54809263318899692</v>
      </c>
    </row>
    <row r="936" spans="1:5">
      <c r="A936" s="82">
        <v>40898</v>
      </c>
      <c r="B936" s="73">
        <v>0.74150000000000005</v>
      </c>
      <c r="C936" s="69">
        <v>2.1284999999999998</v>
      </c>
      <c r="D936" s="73">
        <f t="shared" si="28"/>
        <v>1.3869999999999998</v>
      </c>
      <c r="E936" s="51">
        <f t="shared" si="29"/>
        <v>0.55299735426931818</v>
      </c>
    </row>
    <row r="937" spans="1:5">
      <c r="A937" s="82">
        <v>40899</v>
      </c>
      <c r="B937" s="73">
        <v>0.75549999999999995</v>
      </c>
      <c r="C937" s="69">
        <v>2.1139999999999999</v>
      </c>
      <c r="D937" s="73">
        <f t="shared" si="28"/>
        <v>1.3584999999999998</v>
      </c>
      <c r="E937" s="51">
        <f t="shared" si="29"/>
        <v>0.54789942883234621</v>
      </c>
    </row>
    <row r="938" spans="1:5">
      <c r="A938" s="82">
        <v>40900</v>
      </c>
      <c r="B938" s="73">
        <v>0.79349999999999998</v>
      </c>
      <c r="C938" s="69">
        <v>2.194</v>
      </c>
      <c r="D938" s="73">
        <f t="shared" si="28"/>
        <v>1.4005000000000001</v>
      </c>
      <c r="E938" s="51">
        <f t="shared" si="29"/>
        <v>0.55511269106625127</v>
      </c>
    </row>
    <row r="939" spans="1:5">
      <c r="A939" s="82">
        <v>40903</v>
      </c>
      <c r="B939" s="73">
        <v>0.79400000000000004</v>
      </c>
      <c r="C939" s="69">
        <v>2.1930000000000001</v>
      </c>
      <c r="D939" s="73">
        <f t="shared" si="28"/>
        <v>1.399</v>
      </c>
      <c r="E939" s="51">
        <f t="shared" si="29"/>
        <v>0.55488727931452919</v>
      </c>
    </row>
    <row r="940" spans="1:5">
      <c r="A940" s="82">
        <v>40904</v>
      </c>
      <c r="B940" s="73">
        <v>0.78400000000000003</v>
      </c>
      <c r="C940" s="69">
        <v>2.1684999999999999</v>
      </c>
      <c r="D940" s="73">
        <f t="shared" si="28"/>
        <v>1.3844999999999998</v>
      </c>
      <c r="E940" s="51">
        <f t="shared" si="29"/>
        <v>0.55258432545469038</v>
      </c>
    </row>
    <row r="941" spans="1:5">
      <c r="A941" s="82">
        <v>40905</v>
      </c>
      <c r="B941" s="73">
        <v>0.77549999999999997</v>
      </c>
      <c r="C941" s="69">
        <v>2.0830000000000002</v>
      </c>
      <c r="D941" s="73">
        <f t="shared" si="28"/>
        <v>1.3075000000000001</v>
      </c>
      <c r="E941" s="51">
        <f t="shared" si="29"/>
        <v>0.53670529453018878</v>
      </c>
    </row>
    <row r="942" spans="1:5">
      <c r="A942" s="82">
        <v>40906</v>
      </c>
      <c r="B942" s="73">
        <v>0.75600000000000001</v>
      </c>
      <c r="C942" s="69">
        <v>2.0630000000000002</v>
      </c>
      <c r="D942" s="73">
        <f t="shared" si="28"/>
        <v>1.3070000000000002</v>
      </c>
      <c r="E942" s="51">
        <f t="shared" si="29"/>
        <v>0.53658281982402778</v>
      </c>
    </row>
    <row r="943" spans="1:5">
      <c r="A943" s="82">
        <v>40907</v>
      </c>
      <c r="B943" s="73">
        <v>0.72599999999999998</v>
      </c>
      <c r="C943" s="69">
        <v>2.0270000000000001</v>
      </c>
      <c r="D943" s="73">
        <f t="shared" si="28"/>
        <v>1.3010000000000002</v>
      </c>
      <c r="E943" s="51">
        <f t="shared" si="29"/>
        <v>0.53509435549942785</v>
      </c>
    </row>
    <row r="944" spans="1:5">
      <c r="A944" s="82">
        <v>40910</v>
      </c>
      <c r="B944" s="73">
        <v>0.72599999999999998</v>
      </c>
      <c r="C944" s="69">
        <v>2.0390000000000001</v>
      </c>
      <c r="D944" s="73">
        <f t="shared" si="28"/>
        <v>1.3130000000000002</v>
      </c>
      <c r="E944" s="51">
        <f t="shared" si="29"/>
        <v>0.53803654177873095</v>
      </c>
    </row>
    <row r="945" spans="1:5">
      <c r="A945" s="82">
        <v>40911</v>
      </c>
      <c r="B945" s="73">
        <v>0.74050000000000005</v>
      </c>
      <c r="C945" s="69">
        <v>2.1065</v>
      </c>
      <c r="D945" s="73">
        <f t="shared" si="28"/>
        <v>1.3660000000000001</v>
      </c>
      <c r="E945" s="51">
        <f t="shared" si="29"/>
        <v>0.54932324436583135</v>
      </c>
    </row>
    <row r="946" spans="1:5">
      <c r="A946" s="82">
        <v>40912</v>
      </c>
      <c r="B946" s="73">
        <v>0.72750000000000004</v>
      </c>
      <c r="C946" s="69">
        <v>2.1164999999999998</v>
      </c>
      <c r="D946" s="73">
        <f t="shared" si="28"/>
        <v>1.3889999999999998</v>
      </c>
      <c r="E946" s="51">
        <f t="shared" si="29"/>
        <v>0.55332300130362344</v>
      </c>
    </row>
    <row r="947" spans="1:5">
      <c r="A947" s="82">
        <v>40913</v>
      </c>
      <c r="B947" s="73">
        <v>0.71799999999999997</v>
      </c>
      <c r="C947" s="69">
        <v>2.1310000000000002</v>
      </c>
      <c r="D947" s="73">
        <f t="shared" si="28"/>
        <v>1.4130000000000003</v>
      </c>
      <c r="E947" s="51">
        <f t="shared" si="29"/>
        <v>0.55689686215837586</v>
      </c>
    </row>
    <row r="948" spans="1:5">
      <c r="A948" s="82">
        <v>40914</v>
      </c>
      <c r="B948" s="73">
        <v>0.67749999999999999</v>
      </c>
      <c r="C948" s="69">
        <v>2.0964999999999998</v>
      </c>
      <c r="D948" s="73">
        <f t="shared" si="28"/>
        <v>1.4189999999999998</v>
      </c>
      <c r="E948" s="51">
        <f t="shared" si="29"/>
        <v>0.55769316447249562</v>
      </c>
    </row>
    <row r="949" spans="1:5">
      <c r="A949" s="82">
        <v>40917</v>
      </c>
      <c r="B949" s="73">
        <v>0.64900000000000002</v>
      </c>
      <c r="C949" s="69">
        <v>2.0910000000000002</v>
      </c>
      <c r="D949" s="73">
        <f t="shared" si="28"/>
        <v>1.4420000000000002</v>
      </c>
      <c r="E949" s="51">
        <f t="shared" si="29"/>
        <v>0.56038094177685094</v>
      </c>
    </row>
    <row r="950" spans="1:5">
      <c r="A950" s="82">
        <v>40918</v>
      </c>
      <c r="B950" s="73">
        <v>0.63900000000000001</v>
      </c>
      <c r="C950" s="69">
        <v>2.1059999999999999</v>
      </c>
      <c r="D950" s="73">
        <f t="shared" si="28"/>
        <v>1.4669999999999999</v>
      </c>
      <c r="E950" s="51">
        <f t="shared" si="29"/>
        <v>0.5626390695831468</v>
      </c>
    </row>
    <row r="951" spans="1:5">
      <c r="A951" s="82">
        <v>40919</v>
      </c>
      <c r="B951" s="73">
        <v>0.60850000000000004</v>
      </c>
      <c r="C951" s="69">
        <v>2.0489999999999999</v>
      </c>
      <c r="D951" s="73">
        <f t="shared" si="28"/>
        <v>1.4404999999999999</v>
      </c>
      <c r="E951" s="51">
        <f t="shared" si="29"/>
        <v>0.5602233912726281</v>
      </c>
    </row>
    <row r="952" spans="1:5">
      <c r="A952" s="82">
        <v>40920</v>
      </c>
      <c r="B952" s="73">
        <v>0.58150000000000002</v>
      </c>
      <c r="C952" s="69">
        <v>2.0619999999999998</v>
      </c>
      <c r="D952" s="73">
        <f t="shared" si="28"/>
        <v>1.4804999999999997</v>
      </c>
      <c r="E952" s="51">
        <f t="shared" si="29"/>
        <v>0.56356816899338524</v>
      </c>
    </row>
    <row r="953" spans="1:5">
      <c r="A953" s="82">
        <v>40921</v>
      </c>
      <c r="B953" s="73">
        <v>0.5675</v>
      </c>
      <c r="C953" s="69">
        <v>2.0110000000000001</v>
      </c>
      <c r="D953" s="73">
        <f t="shared" si="28"/>
        <v>1.4435000000000002</v>
      </c>
      <c r="E953" s="51">
        <f t="shared" si="29"/>
        <v>0.56053600487442312</v>
      </c>
    </row>
    <row r="954" spans="1:5">
      <c r="A954" s="82">
        <v>40924</v>
      </c>
      <c r="B954" s="73">
        <v>0.54549999999999998</v>
      </c>
      <c r="C954" s="69">
        <v>2.0009999999999999</v>
      </c>
      <c r="D954" s="73">
        <f t="shared" si="28"/>
        <v>1.4554999999999998</v>
      </c>
      <c r="E954" s="51">
        <f t="shared" si="29"/>
        <v>0.56168671928821823</v>
      </c>
    </row>
    <row r="955" spans="1:5">
      <c r="A955" s="82">
        <v>40925</v>
      </c>
      <c r="B955" s="73">
        <v>0.57299999999999995</v>
      </c>
      <c r="C955" s="69">
        <v>1.9975000000000001</v>
      </c>
      <c r="D955" s="73">
        <f t="shared" si="28"/>
        <v>1.4245000000000001</v>
      </c>
      <c r="E955" s="51">
        <f t="shared" si="29"/>
        <v>0.55838865909710123</v>
      </c>
    </row>
    <row r="956" spans="1:5">
      <c r="A956" s="82">
        <v>40926</v>
      </c>
      <c r="B956" s="73">
        <v>0.58399999999999996</v>
      </c>
      <c r="C956" s="69">
        <v>2.0329999999999999</v>
      </c>
      <c r="D956" s="73">
        <f t="shared" si="28"/>
        <v>1.4489999999999998</v>
      </c>
      <c r="E956" s="51">
        <f t="shared" si="29"/>
        <v>0.5610832550148025</v>
      </c>
    </row>
    <row r="957" spans="1:5">
      <c r="A957" s="82">
        <v>40927</v>
      </c>
      <c r="B957" s="73">
        <v>0.58699999999999997</v>
      </c>
      <c r="C957" s="69">
        <v>2.105</v>
      </c>
      <c r="D957" s="73">
        <f t="shared" si="28"/>
        <v>1.518</v>
      </c>
      <c r="E957" s="51">
        <f t="shared" si="29"/>
        <v>0.56507133497972506</v>
      </c>
    </row>
    <row r="958" spans="1:5">
      <c r="A958" s="82">
        <v>40928</v>
      </c>
      <c r="B958" s="73">
        <v>0.59699999999999998</v>
      </c>
      <c r="C958" s="69">
        <v>2.1535000000000002</v>
      </c>
      <c r="D958" s="73">
        <f t="shared" si="28"/>
        <v>1.5565000000000002</v>
      </c>
      <c r="E958" s="51">
        <f t="shared" si="29"/>
        <v>0.56495716076120939</v>
      </c>
    </row>
    <row r="959" spans="1:5">
      <c r="A959" s="82">
        <v>40931</v>
      </c>
      <c r="B959" s="73">
        <v>0.58250000000000002</v>
      </c>
      <c r="C959" s="69">
        <v>2.1734999999999998</v>
      </c>
      <c r="D959" s="73">
        <f t="shared" si="28"/>
        <v>1.5909999999999997</v>
      </c>
      <c r="E959" s="51">
        <f t="shared" si="29"/>
        <v>0.56342884147067396</v>
      </c>
    </row>
    <row r="960" spans="1:5">
      <c r="A960" s="82">
        <v>40932</v>
      </c>
      <c r="B960" s="73">
        <v>0.58599999999999997</v>
      </c>
      <c r="C960" s="69">
        <v>2.177</v>
      </c>
      <c r="D960" s="73">
        <f t="shared" si="28"/>
        <v>1.5910000000000002</v>
      </c>
      <c r="E960" s="51">
        <f t="shared" si="29"/>
        <v>0.56342884147067385</v>
      </c>
    </row>
    <row r="961" spans="1:5">
      <c r="A961" s="82">
        <v>40933</v>
      </c>
      <c r="B961" s="73">
        <v>0.55500000000000005</v>
      </c>
      <c r="C961" s="69">
        <v>2.1044999999999998</v>
      </c>
      <c r="D961" s="73">
        <f t="shared" si="28"/>
        <v>1.5494999999999997</v>
      </c>
      <c r="E961" s="51">
        <f t="shared" si="29"/>
        <v>0.56510296860155707</v>
      </c>
    </row>
    <row r="962" spans="1:5">
      <c r="A962" s="82">
        <v>40934</v>
      </c>
      <c r="B962" s="73">
        <v>0.53149999999999997</v>
      </c>
      <c r="C962" s="69">
        <v>2.0405000000000002</v>
      </c>
      <c r="D962" s="73">
        <f t="shared" si="28"/>
        <v>1.5090000000000003</v>
      </c>
      <c r="E962" s="51">
        <f t="shared" si="29"/>
        <v>0.56485561063069101</v>
      </c>
    </row>
    <row r="963" spans="1:5">
      <c r="A963" s="82">
        <v>40935</v>
      </c>
      <c r="B963" s="73">
        <v>0.53700000000000003</v>
      </c>
      <c r="C963" s="69">
        <v>2.008</v>
      </c>
      <c r="D963" s="73">
        <f t="shared" si="28"/>
        <v>1.4710000000000001</v>
      </c>
      <c r="E963" s="51">
        <f t="shared" si="29"/>
        <v>0.56293566848451326</v>
      </c>
    </row>
    <row r="964" spans="1:5">
      <c r="A964" s="82">
        <v>40938</v>
      </c>
      <c r="B964" s="73">
        <v>0.54049999999999998</v>
      </c>
      <c r="C964" s="69">
        <v>1.9695</v>
      </c>
      <c r="D964" s="73">
        <f t="shared" si="28"/>
        <v>1.429</v>
      </c>
      <c r="E964" s="51">
        <f t="shared" si="29"/>
        <v>0.55893309997901641</v>
      </c>
    </row>
    <row r="965" spans="1:5">
      <c r="A965" s="82">
        <v>40939</v>
      </c>
      <c r="B965" s="73">
        <v>0.51249999999999996</v>
      </c>
      <c r="C965" s="69">
        <v>1.915</v>
      </c>
      <c r="D965" s="73">
        <f t="shared" ref="D965:D1028" si="30">C965-B965</f>
        <v>1.4025000000000001</v>
      </c>
      <c r="E965" s="51">
        <f t="shared" ref="E965:E1028" si="31">_xlfn.NORM.DIST(D965,$F$4, $G$4, FALSE)</f>
        <v>0.55540948030652793</v>
      </c>
    </row>
    <row r="966" spans="1:5">
      <c r="A966" s="82">
        <v>40940</v>
      </c>
      <c r="B966" s="73">
        <v>0.503</v>
      </c>
      <c r="C966" s="69">
        <v>1.9275</v>
      </c>
      <c r="D966" s="73">
        <f t="shared" si="30"/>
        <v>1.4245000000000001</v>
      </c>
      <c r="E966" s="51">
        <f t="shared" si="31"/>
        <v>0.55838865909710123</v>
      </c>
    </row>
    <row r="967" spans="1:5">
      <c r="A967" s="82">
        <v>40941</v>
      </c>
      <c r="B967" s="73">
        <v>0.48799999999999999</v>
      </c>
      <c r="C967" s="69">
        <v>1.9245000000000001</v>
      </c>
      <c r="D967" s="73">
        <f t="shared" si="30"/>
        <v>1.4365000000000001</v>
      </c>
      <c r="E967" s="51">
        <f t="shared" si="31"/>
        <v>0.5597911121847583</v>
      </c>
    </row>
    <row r="968" spans="1:5">
      <c r="A968" s="82">
        <v>40942</v>
      </c>
      <c r="B968" s="73">
        <v>0.503</v>
      </c>
      <c r="C968" s="69">
        <v>2.0209999999999999</v>
      </c>
      <c r="D968" s="73">
        <f t="shared" si="30"/>
        <v>1.5179999999999998</v>
      </c>
      <c r="E968" s="51">
        <f t="shared" si="31"/>
        <v>0.56507133497972506</v>
      </c>
    </row>
    <row r="969" spans="1:5">
      <c r="A969" s="82">
        <v>40945</v>
      </c>
      <c r="B969" s="73">
        <v>0.52200000000000002</v>
      </c>
      <c r="C969" s="69">
        <v>2.016</v>
      </c>
      <c r="D969" s="73">
        <f t="shared" si="30"/>
        <v>1.494</v>
      </c>
      <c r="E969" s="51">
        <f t="shared" si="31"/>
        <v>0.56429232226420101</v>
      </c>
    </row>
    <row r="970" spans="1:5">
      <c r="A970" s="82">
        <v>40946</v>
      </c>
      <c r="B970" s="73">
        <v>0.54300000000000004</v>
      </c>
      <c r="C970" s="69">
        <v>2.0865</v>
      </c>
      <c r="D970" s="73">
        <f t="shared" si="30"/>
        <v>1.5434999999999999</v>
      </c>
      <c r="E970" s="51">
        <f t="shared" si="31"/>
        <v>0.56518372816260698</v>
      </c>
    </row>
    <row r="971" spans="1:5">
      <c r="A971" s="82">
        <v>40947</v>
      </c>
      <c r="B971" s="73">
        <v>0.53700000000000003</v>
      </c>
      <c r="C971" s="69">
        <v>2.1015000000000001</v>
      </c>
      <c r="D971" s="73">
        <f t="shared" si="30"/>
        <v>1.5645000000000002</v>
      </c>
      <c r="E971" s="51">
        <f t="shared" si="31"/>
        <v>0.56472254873481476</v>
      </c>
    </row>
    <row r="972" spans="1:5">
      <c r="A972" s="82">
        <v>40948</v>
      </c>
      <c r="B972" s="73">
        <v>0.53500000000000003</v>
      </c>
      <c r="C972" s="69">
        <v>2.1175000000000002</v>
      </c>
      <c r="D972" s="73">
        <f t="shared" si="30"/>
        <v>1.5825</v>
      </c>
      <c r="E972" s="51">
        <f t="shared" si="31"/>
        <v>0.56393007364574654</v>
      </c>
    </row>
    <row r="973" spans="1:5">
      <c r="A973" s="82">
        <v>40949</v>
      </c>
      <c r="B973" s="73">
        <v>0.55000000000000004</v>
      </c>
      <c r="C973" s="69">
        <v>2.0699999999999998</v>
      </c>
      <c r="D973" s="73">
        <f t="shared" si="30"/>
        <v>1.5199999999999998</v>
      </c>
      <c r="E973" s="51">
        <f t="shared" si="31"/>
        <v>0.56510680660346191</v>
      </c>
    </row>
    <row r="974" spans="1:5">
      <c r="A974" s="82">
        <v>40952</v>
      </c>
      <c r="B974" s="73">
        <v>0.57650000000000001</v>
      </c>
      <c r="C974" s="69">
        <v>2.0565000000000002</v>
      </c>
      <c r="D974" s="73">
        <f t="shared" si="30"/>
        <v>1.4800000000000002</v>
      </c>
      <c r="E974" s="51">
        <f t="shared" si="31"/>
        <v>0.56353740704145505</v>
      </c>
    </row>
    <row r="975" spans="1:5">
      <c r="A975" s="82">
        <v>40953</v>
      </c>
      <c r="B975" s="73">
        <v>0.56850000000000001</v>
      </c>
      <c r="C975" s="69">
        <v>2.0175000000000001</v>
      </c>
      <c r="D975" s="73">
        <f t="shared" si="30"/>
        <v>1.4490000000000001</v>
      </c>
      <c r="E975" s="51">
        <f t="shared" si="31"/>
        <v>0.5610832550148025</v>
      </c>
    </row>
    <row r="976" spans="1:5">
      <c r="A976" s="82">
        <v>40954</v>
      </c>
      <c r="B976" s="73">
        <v>0.55249999999999999</v>
      </c>
      <c r="C976" s="69">
        <v>2.0089999999999999</v>
      </c>
      <c r="D976" s="73">
        <f t="shared" si="30"/>
        <v>1.4564999999999999</v>
      </c>
      <c r="E976" s="51">
        <f t="shared" si="31"/>
        <v>0.56177538867608023</v>
      </c>
    </row>
    <row r="977" spans="1:5">
      <c r="A977" s="82">
        <v>40955</v>
      </c>
      <c r="B977" s="73">
        <v>0.58750000000000002</v>
      </c>
      <c r="C977" s="69">
        <v>2.0605000000000002</v>
      </c>
      <c r="D977" s="73">
        <f t="shared" si="30"/>
        <v>1.4730000000000003</v>
      </c>
      <c r="E977" s="51">
        <f t="shared" si="31"/>
        <v>0.56307724469192155</v>
      </c>
    </row>
    <row r="978" spans="1:5">
      <c r="A978" s="82">
        <v>40956</v>
      </c>
      <c r="B978" s="73">
        <v>0.57850000000000001</v>
      </c>
      <c r="C978" s="69">
        <v>2.0825</v>
      </c>
      <c r="D978" s="73">
        <f t="shared" si="30"/>
        <v>1.504</v>
      </c>
      <c r="E978" s="51">
        <f t="shared" si="31"/>
        <v>0.56469612354976317</v>
      </c>
    </row>
    <row r="979" spans="1:5">
      <c r="A979" s="82">
        <v>40959</v>
      </c>
      <c r="B979" s="73">
        <v>0.59950000000000003</v>
      </c>
      <c r="C979" s="69">
        <v>2.0724999999999998</v>
      </c>
      <c r="D979" s="73">
        <f t="shared" si="30"/>
        <v>1.4729999999999999</v>
      </c>
      <c r="E979" s="51">
        <f t="shared" si="31"/>
        <v>0.56307724469192155</v>
      </c>
    </row>
    <row r="980" spans="1:5">
      <c r="A980" s="82">
        <v>40960</v>
      </c>
      <c r="B980" s="73">
        <v>0.59499999999999997</v>
      </c>
      <c r="C980" s="69">
        <v>2.1469999999999998</v>
      </c>
      <c r="D980" s="73">
        <f t="shared" si="30"/>
        <v>1.5519999999999998</v>
      </c>
      <c r="E980" s="51">
        <f t="shared" si="31"/>
        <v>0.56505727034052078</v>
      </c>
    </row>
    <row r="981" spans="1:5">
      <c r="A981" s="82">
        <v>40961</v>
      </c>
      <c r="B981" s="73">
        <v>0.58899999999999997</v>
      </c>
      <c r="C981" s="69">
        <v>2.0910000000000002</v>
      </c>
      <c r="D981" s="73">
        <f t="shared" si="30"/>
        <v>1.5020000000000002</v>
      </c>
      <c r="E981" s="51">
        <f t="shared" si="31"/>
        <v>0.56462440739592179</v>
      </c>
    </row>
    <row r="982" spans="1:5">
      <c r="A982" s="82">
        <v>40962</v>
      </c>
      <c r="B982" s="73">
        <v>0.6</v>
      </c>
      <c r="C982" s="69">
        <v>2.0920000000000001</v>
      </c>
      <c r="D982" s="73">
        <f t="shared" si="30"/>
        <v>1.492</v>
      </c>
      <c r="E982" s="51">
        <f t="shared" si="31"/>
        <v>0.56419800584237356</v>
      </c>
    </row>
    <row r="983" spans="1:5">
      <c r="A983" s="82">
        <v>40963</v>
      </c>
      <c r="B983" s="73">
        <v>0.61850000000000005</v>
      </c>
      <c r="C983" s="69">
        <v>2.0815000000000001</v>
      </c>
      <c r="D983" s="73">
        <f t="shared" si="30"/>
        <v>1.4630000000000001</v>
      </c>
      <c r="E983" s="51">
        <f t="shared" si="31"/>
        <v>0.56232456595776126</v>
      </c>
    </row>
    <row r="984" spans="1:5">
      <c r="A984" s="82">
        <v>40966</v>
      </c>
      <c r="B984" s="73">
        <v>0.58699999999999997</v>
      </c>
      <c r="C984" s="69">
        <v>2.0285000000000002</v>
      </c>
      <c r="D984" s="73">
        <f t="shared" si="30"/>
        <v>1.4415000000000002</v>
      </c>
      <c r="E984" s="51">
        <f t="shared" si="31"/>
        <v>0.56032870121650225</v>
      </c>
    </row>
    <row r="985" spans="1:5">
      <c r="A985" s="82">
        <v>40967</v>
      </c>
      <c r="B985" s="73">
        <v>0.56950000000000001</v>
      </c>
      <c r="C985" s="69">
        <v>2.0379999999999998</v>
      </c>
      <c r="D985" s="73">
        <f t="shared" si="30"/>
        <v>1.4684999999999997</v>
      </c>
      <c r="E985" s="51">
        <f t="shared" si="31"/>
        <v>0.56275239394887433</v>
      </c>
    </row>
    <row r="986" spans="1:5">
      <c r="A986" s="82">
        <v>40968</v>
      </c>
      <c r="B986" s="73">
        <v>0.55500000000000005</v>
      </c>
      <c r="C986" s="69">
        <v>2.0619999999999998</v>
      </c>
      <c r="D986" s="73">
        <f t="shared" si="30"/>
        <v>1.5069999999999997</v>
      </c>
      <c r="E986" s="51">
        <f t="shared" si="31"/>
        <v>0.56479521164434154</v>
      </c>
    </row>
    <row r="987" spans="1:5">
      <c r="A987" s="82">
        <v>40969</v>
      </c>
      <c r="B987" s="73">
        <v>0.55249999999999999</v>
      </c>
      <c r="C987" s="69">
        <v>2.1139999999999999</v>
      </c>
      <c r="D987" s="73">
        <f t="shared" si="30"/>
        <v>1.5614999999999999</v>
      </c>
      <c r="E987" s="51">
        <f t="shared" si="31"/>
        <v>0.56481902027165154</v>
      </c>
    </row>
    <row r="988" spans="1:5">
      <c r="A988" s="82">
        <v>40970</v>
      </c>
      <c r="B988" s="73">
        <v>0.52349999999999997</v>
      </c>
      <c r="C988" s="69">
        <v>2.0594999999999999</v>
      </c>
      <c r="D988" s="73">
        <f t="shared" si="30"/>
        <v>1.536</v>
      </c>
      <c r="E988" s="51">
        <f t="shared" si="31"/>
        <v>0.56522725074400404</v>
      </c>
    </row>
    <row r="989" spans="1:5">
      <c r="A989" s="82">
        <v>40973</v>
      </c>
      <c r="B989" s="73">
        <v>0.55249999999999999</v>
      </c>
      <c r="C989" s="69">
        <v>2.089</v>
      </c>
      <c r="D989" s="73">
        <f t="shared" si="30"/>
        <v>1.5365</v>
      </c>
      <c r="E989" s="51">
        <f t="shared" si="31"/>
        <v>0.56522633471412853</v>
      </c>
    </row>
    <row r="990" spans="1:5">
      <c r="A990" s="82">
        <v>40974</v>
      </c>
      <c r="B990" s="73">
        <v>0.55100000000000005</v>
      </c>
      <c r="C990" s="69">
        <v>2.0289999999999999</v>
      </c>
      <c r="D990" s="73">
        <f t="shared" si="30"/>
        <v>1.4779999999999998</v>
      </c>
      <c r="E990" s="51">
        <f t="shared" si="31"/>
        <v>0.56341154857670162</v>
      </c>
    </row>
    <row r="991" spans="1:5">
      <c r="A991" s="82">
        <v>40975</v>
      </c>
      <c r="B991" s="73">
        <v>0.55700000000000005</v>
      </c>
      <c r="C991" s="69">
        <v>2.0605000000000002</v>
      </c>
      <c r="D991" s="73">
        <f t="shared" si="30"/>
        <v>1.5035000000000003</v>
      </c>
      <c r="E991" s="51">
        <f t="shared" si="31"/>
        <v>0.56467861872704794</v>
      </c>
    </row>
    <row r="992" spans="1:5">
      <c r="A992" s="82">
        <v>40976</v>
      </c>
      <c r="B992" s="73">
        <v>0.5585</v>
      </c>
      <c r="C992" s="69">
        <v>2.0939999999999999</v>
      </c>
      <c r="D992" s="73">
        <f t="shared" si="30"/>
        <v>1.5354999999999999</v>
      </c>
      <c r="E992" s="51">
        <f t="shared" si="31"/>
        <v>0.56522788311975813</v>
      </c>
    </row>
    <row r="993" spans="1:5">
      <c r="A993" s="82">
        <v>40977</v>
      </c>
      <c r="B993" s="73">
        <v>0.57699999999999996</v>
      </c>
      <c r="C993" s="69">
        <v>2.1055000000000001</v>
      </c>
      <c r="D993" s="73">
        <f t="shared" si="30"/>
        <v>1.5285000000000002</v>
      </c>
      <c r="E993" s="51">
        <f t="shared" si="31"/>
        <v>0.56520695294163559</v>
      </c>
    </row>
    <row r="994" spans="1:5">
      <c r="A994" s="82">
        <v>40980</v>
      </c>
      <c r="B994" s="73">
        <v>0.57999999999999996</v>
      </c>
      <c r="C994" s="69">
        <v>2.101</v>
      </c>
      <c r="D994" s="73">
        <f t="shared" si="30"/>
        <v>1.5209999999999999</v>
      </c>
      <c r="E994" s="51">
        <f t="shared" si="31"/>
        <v>0.56512284163084348</v>
      </c>
    </row>
    <row r="995" spans="1:5">
      <c r="A995" s="82">
        <v>40981</v>
      </c>
      <c r="B995" s="73">
        <v>0.60499999999999998</v>
      </c>
      <c r="C995" s="69">
        <v>2.1949999999999998</v>
      </c>
      <c r="D995" s="73">
        <f t="shared" si="30"/>
        <v>1.5899999999999999</v>
      </c>
      <c r="E995" s="51">
        <f t="shared" si="31"/>
        <v>0.5634920285812659</v>
      </c>
    </row>
    <row r="996" spans="1:5">
      <c r="A996" s="82">
        <v>40982</v>
      </c>
      <c r="B996" s="73">
        <v>0.64</v>
      </c>
      <c r="C996" s="69">
        <v>2.3224999999999998</v>
      </c>
      <c r="D996" s="73">
        <f t="shared" si="30"/>
        <v>1.6824999999999997</v>
      </c>
      <c r="E996" s="51">
        <f t="shared" si="31"/>
        <v>0.5529597341756689</v>
      </c>
    </row>
    <row r="997" spans="1:5">
      <c r="A997" s="82">
        <v>40983</v>
      </c>
      <c r="B997" s="73">
        <v>0.626</v>
      </c>
      <c r="C997" s="69">
        <v>2.3405</v>
      </c>
      <c r="D997" s="73">
        <f t="shared" si="30"/>
        <v>1.7145000000000001</v>
      </c>
      <c r="E997" s="51">
        <f t="shared" si="31"/>
        <v>0.54716981024515254</v>
      </c>
    </row>
    <row r="998" spans="1:5">
      <c r="A998" s="82">
        <v>40984</v>
      </c>
      <c r="B998" s="73">
        <v>0.61499999999999999</v>
      </c>
      <c r="C998" s="69">
        <v>2.3544999999999998</v>
      </c>
      <c r="D998" s="73">
        <f t="shared" si="30"/>
        <v>1.7394999999999998</v>
      </c>
      <c r="E998" s="51">
        <f t="shared" si="31"/>
        <v>0.54191302076496706</v>
      </c>
    </row>
    <row r="999" spans="1:5">
      <c r="A999" s="82">
        <v>40987</v>
      </c>
      <c r="B999" s="73">
        <v>0.64400000000000002</v>
      </c>
      <c r="C999" s="69">
        <v>2.4510000000000001</v>
      </c>
      <c r="D999" s="73">
        <f t="shared" si="30"/>
        <v>1.8069999999999999</v>
      </c>
      <c r="E999" s="51">
        <f t="shared" si="31"/>
        <v>0.52467226152783053</v>
      </c>
    </row>
    <row r="1000" spans="1:5">
      <c r="A1000" s="82">
        <v>40988</v>
      </c>
      <c r="B1000" s="73">
        <v>0.66100000000000003</v>
      </c>
      <c r="C1000" s="69">
        <v>2.4430000000000001</v>
      </c>
      <c r="D1000" s="73">
        <f t="shared" si="30"/>
        <v>1.782</v>
      </c>
      <c r="E1000" s="51">
        <f t="shared" si="31"/>
        <v>0.53155938680196113</v>
      </c>
    </row>
    <row r="1001" spans="1:5">
      <c r="A1001" s="82">
        <v>40989</v>
      </c>
      <c r="B1001" s="73">
        <v>0.62949999999999995</v>
      </c>
      <c r="C1001" s="69">
        <v>2.3780000000000001</v>
      </c>
      <c r="D1001" s="73">
        <f t="shared" si="30"/>
        <v>1.7485000000000002</v>
      </c>
      <c r="E1001" s="51">
        <f t="shared" si="31"/>
        <v>0.53986713151817578</v>
      </c>
    </row>
    <row r="1002" spans="1:5">
      <c r="A1002" s="82">
        <v>40990</v>
      </c>
      <c r="B1002" s="73">
        <v>0.62450000000000006</v>
      </c>
      <c r="C1002" s="69">
        <v>2.3529999999999998</v>
      </c>
      <c r="D1002" s="73">
        <f t="shared" si="30"/>
        <v>1.7284999999999997</v>
      </c>
      <c r="E1002" s="51">
        <f t="shared" si="31"/>
        <v>0.54430388250904271</v>
      </c>
    </row>
    <row r="1003" spans="1:5">
      <c r="A1003" s="82">
        <v>40991</v>
      </c>
      <c r="B1003" s="73">
        <v>0.61050000000000004</v>
      </c>
      <c r="C1003" s="69">
        <v>2.3079999999999998</v>
      </c>
      <c r="D1003" s="73">
        <f t="shared" si="30"/>
        <v>1.6974999999999998</v>
      </c>
      <c r="E1003" s="51">
        <f t="shared" si="31"/>
        <v>0.55037896405849562</v>
      </c>
    </row>
    <row r="1004" spans="1:5">
      <c r="A1004" s="82">
        <v>40994</v>
      </c>
      <c r="B1004" s="73">
        <v>0.59299999999999997</v>
      </c>
      <c r="C1004" s="69">
        <v>2.3180000000000001</v>
      </c>
      <c r="D1004" s="73">
        <f t="shared" si="30"/>
        <v>1.7250000000000001</v>
      </c>
      <c r="E1004" s="51">
        <f t="shared" si="31"/>
        <v>0.5450390577229105</v>
      </c>
    </row>
    <row r="1005" spans="1:5">
      <c r="A1005" s="82">
        <v>40995</v>
      </c>
      <c r="B1005" s="73">
        <v>0.56299999999999994</v>
      </c>
      <c r="C1005" s="69">
        <v>2.2515000000000001</v>
      </c>
      <c r="D1005" s="73">
        <f t="shared" si="30"/>
        <v>1.6885000000000001</v>
      </c>
      <c r="E1005" s="51">
        <f t="shared" si="31"/>
        <v>0.5519558917837224</v>
      </c>
    </row>
    <row r="1006" spans="1:5">
      <c r="A1006" s="82">
        <v>40996</v>
      </c>
      <c r="B1006" s="73">
        <v>0.57699999999999996</v>
      </c>
      <c r="C1006" s="69">
        <v>2.2654999999999998</v>
      </c>
      <c r="D1006" s="73">
        <f t="shared" si="30"/>
        <v>1.6884999999999999</v>
      </c>
      <c r="E1006" s="51">
        <f t="shared" si="31"/>
        <v>0.5519558917837224</v>
      </c>
    </row>
    <row r="1007" spans="1:5">
      <c r="A1007" s="82">
        <v>40997</v>
      </c>
      <c r="B1007" s="73">
        <v>0.58850000000000002</v>
      </c>
      <c r="C1007" s="69">
        <v>2.2294999999999998</v>
      </c>
      <c r="D1007" s="73">
        <f t="shared" si="30"/>
        <v>1.6409999999999998</v>
      </c>
      <c r="E1007" s="51">
        <f t="shared" si="31"/>
        <v>0.55884636110174724</v>
      </c>
    </row>
    <row r="1008" spans="1:5">
      <c r="A1008" s="82">
        <v>40998</v>
      </c>
      <c r="B1008" s="73">
        <v>0.58150000000000002</v>
      </c>
      <c r="C1008" s="69">
        <v>2.2869999999999999</v>
      </c>
      <c r="D1008" s="73">
        <f t="shared" si="30"/>
        <v>1.7054999999999998</v>
      </c>
      <c r="E1008" s="51">
        <f t="shared" si="31"/>
        <v>0.54890610163724818</v>
      </c>
    </row>
    <row r="1009" spans="1:5">
      <c r="A1009" s="82">
        <v>41001</v>
      </c>
      <c r="B1009" s="73">
        <v>0.57950000000000002</v>
      </c>
      <c r="C1009" s="69">
        <v>2.2705000000000002</v>
      </c>
      <c r="D1009" s="73">
        <f t="shared" si="30"/>
        <v>1.6910000000000003</v>
      </c>
      <c r="E1009" s="51">
        <f t="shared" si="31"/>
        <v>0.55152639890784161</v>
      </c>
    </row>
    <row r="1010" spans="1:5">
      <c r="A1010" s="82">
        <v>41002</v>
      </c>
      <c r="B1010" s="73">
        <v>0.62150000000000005</v>
      </c>
      <c r="C1010" s="69">
        <v>2.39</v>
      </c>
      <c r="D1010" s="73">
        <f t="shared" si="30"/>
        <v>1.7685</v>
      </c>
      <c r="E1010" s="51">
        <f t="shared" si="31"/>
        <v>0.53503676607739648</v>
      </c>
    </row>
    <row r="1011" spans="1:5">
      <c r="A1011" s="82">
        <v>41003</v>
      </c>
      <c r="B1011" s="73">
        <v>0.626</v>
      </c>
      <c r="C1011" s="69">
        <v>2.3250000000000002</v>
      </c>
      <c r="D1011" s="73">
        <f t="shared" si="30"/>
        <v>1.6990000000000003</v>
      </c>
      <c r="E1011" s="51">
        <f t="shared" si="31"/>
        <v>0.55010788492931983</v>
      </c>
    </row>
    <row r="1012" spans="1:5">
      <c r="A1012" s="82">
        <v>41004</v>
      </c>
      <c r="B1012" s="73">
        <v>0.63100000000000001</v>
      </c>
      <c r="C1012" s="69">
        <v>2.2894999999999999</v>
      </c>
      <c r="D1012" s="73">
        <f t="shared" si="30"/>
        <v>1.6584999999999999</v>
      </c>
      <c r="E1012" s="51">
        <f t="shared" si="31"/>
        <v>0.55659102597989707</v>
      </c>
    </row>
    <row r="1013" spans="1:5">
      <c r="A1013" s="82">
        <v>41005</v>
      </c>
      <c r="B1013" s="73">
        <v>0.60799999999999998</v>
      </c>
      <c r="C1013" s="69">
        <v>2.1395</v>
      </c>
      <c r="D1013" s="73">
        <f t="shared" si="30"/>
        <v>1.5314999999999999</v>
      </c>
      <c r="E1013" s="51">
        <f t="shared" si="31"/>
        <v>0.56522273055285122</v>
      </c>
    </row>
    <row r="1014" spans="1:5">
      <c r="A1014" s="82">
        <v>41008</v>
      </c>
      <c r="B1014" s="73">
        <v>0.60399999999999998</v>
      </c>
      <c r="C1014" s="69">
        <v>2.1419999999999999</v>
      </c>
      <c r="D1014" s="73">
        <f t="shared" si="30"/>
        <v>1.5379999999999998</v>
      </c>
      <c r="E1014" s="51">
        <f t="shared" si="31"/>
        <v>0.56522188471569923</v>
      </c>
    </row>
    <row r="1015" spans="1:5">
      <c r="A1015" s="82">
        <v>41009</v>
      </c>
      <c r="B1015" s="73">
        <v>0.60199999999999998</v>
      </c>
      <c r="C1015" s="69">
        <v>2.0964999999999998</v>
      </c>
      <c r="D1015" s="73">
        <f t="shared" si="30"/>
        <v>1.4944999999999999</v>
      </c>
      <c r="E1015" s="51">
        <f t="shared" si="31"/>
        <v>0.56431519583889733</v>
      </c>
    </row>
    <row r="1016" spans="1:5">
      <c r="A1016" s="82">
        <v>41010</v>
      </c>
      <c r="B1016" s="73">
        <v>0.58799999999999997</v>
      </c>
      <c r="C1016" s="69">
        <v>2.1355</v>
      </c>
      <c r="D1016" s="73">
        <f t="shared" si="30"/>
        <v>1.5474999999999999</v>
      </c>
      <c r="E1016" s="51">
        <f t="shared" si="31"/>
        <v>0.56513442489287757</v>
      </c>
    </row>
    <row r="1017" spans="1:5">
      <c r="A1017" s="82">
        <v>41011</v>
      </c>
      <c r="B1017" s="73">
        <v>0.57099999999999995</v>
      </c>
      <c r="C1017" s="69">
        <v>2.1655000000000002</v>
      </c>
      <c r="D1017" s="73">
        <f t="shared" si="30"/>
        <v>1.5945000000000003</v>
      </c>
      <c r="E1017" s="51">
        <f t="shared" si="31"/>
        <v>0.56319883923203951</v>
      </c>
    </row>
    <row r="1018" spans="1:5">
      <c r="A1018" s="82">
        <v>41012</v>
      </c>
      <c r="B1018" s="73">
        <v>0.5675</v>
      </c>
      <c r="C1018" s="69">
        <v>2.0990000000000002</v>
      </c>
      <c r="D1018" s="73">
        <f t="shared" si="30"/>
        <v>1.5315000000000003</v>
      </c>
      <c r="E1018" s="51">
        <f t="shared" si="31"/>
        <v>0.56522273055285122</v>
      </c>
    </row>
    <row r="1019" spans="1:5">
      <c r="A1019" s="82">
        <v>41015</v>
      </c>
      <c r="B1019" s="73">
        <v>0.56950000000000001</v>
      </c>
      <c r="C1019" s="69">
        <v>2.1</v>
      </c>
      <c r="D1019" s="73">
        <f t="shared" si="30"/>
        <v>1.5305</v>
      </c>
      <c r="E1019" s="51">
        <f t="shared" si="31"/>
        <v>0.56521860590255468</v>
      </c>
    </row>
    <row r="1020" spans="1:5">
      <c r="A1020" s="82">
        <v>41016</v>
      </c>
      <c r="B1020" s="73">
        <v>0.56000000000000005</v>
      </c>
      <c r="C1020" s="69">
        <v>2.1055000000000001</v>
      </c>
      <c r="D1020" s="73">
        <f t="shared" si="30"/>
        <v>1.5455000000000001</v>
      </c>
      <c r="E1020" s="51">
        <f t="shared" si="31"/>
        <v>0.56516134496269388</v>
      </c>
    </row>
    <row r="1021" spans="1:5">
      <c r="A1021" s="82">
        <v>41017</v>
      </c>
      <c r="B1021" s="73">
        <v>0.55800000000000005</v>
      </c>
      <c r="C1021" s="69">
        <v>2.0870000000000002</v>
      </c>
      <c r="D1021" s="73">
        <f t="shared" si="30"/>
        <v>1.5290000000000001</v>
      </c>
      <c r="E1021" s="51">
        <f t="shared" si="31"/>
        <v>0.56521029162924197</v>
      </c>
    </row>
    <row r="1022" spans="1:5">
      <c r="A1022" s="82">
        <v>41018</v>
      </c>
      <c r="B1022" s="73">
        <v>0.56499999999999995</v>
      </c>
      <c r="C1022" s="69">
        <v>2.085</v>
      </c>
      <c r="D1022" s="73">
        <f t="shared" si="30"/>
        <v>1.52</v>
      </c>
      <c r="E1022" s="51">
        <f t="shared" si="31"/>
        <v>0.56510680660346191</v>
      </c>
    </row>
    <row r="1023" spans="1:5">
      <c r="A1023" s="82">
        <v>41019</v>
      </c>
      <c r="B1023" s="73">
        <v>0.5675</v>
      </c>
      <c r="C1023" s="69">
        <v>2.08</v>
      </c>
      <c r="D1023" s="73">
        <f t="shared" si="30"/>
        <v>1.5125000000000002</v>
      </c>
      <c r="E1023" s="51">
        <f t="shared" si="31"/>
        <v>0.56495040891681825</v>
      </c>
    </row>
    <row r="1024" spans="1:5">
      <c r="A1024" s="82">
        <v>41022</v>
      </c>
      <c r="B1024" s="73">
        <v>0.57299999999999995</v>
      </c>
      <c r="C1024" s="69">
        <v>2.06</v>
      </c>
      <c r="D1024" s="73">
        <f t="shared" si="30"/>
        <v>1.4870000000000001</v>
      </c>
      <c r="E1024" s="51">
        <f t="shared" si="31"/>
        <v>0.56394247266995401</v>
      </c>
    </row>
    <row r="1025" spans="1:5">
      <c r="A1025" s="82">
        <v>41023</v>
      </c>
      <c r="B1025" s="73">
        <v>0.57799999999999996</v>
      </c>
      <c r="C1025" s="69">
        <v>2.1015000000000001</v>
      </c>
      <c r="D1025" s="73">
        <f t="shared" si="30"/>
        <v>1.5235000000000003</v>
      </c>
      <c r="E1025" s="51">
        <f t="shared" si="31"/>
        <v>0.56515796781029803</v>
      </c>
    </row>
    <row r="1026" spans="1:5">
      <c r="A1026" s="82">
        <v>41024</v>
      </c>
      <c r="B1026" s="73">
        <v>0.5575</v>
      </c>
      <c r="C1026" s="69">
        <v>2.1059999999999999</v>
      </c>
      <c r="D1026" s="73">
        <f t="shared" si="30"/>
        <v>1.5484999999999998</v>
      </c>
      <c r="E1026" s="51">
        <f t="shared" si="31"/>
        <v>0.56511926373011312</v>
      </c>
    </row>
    <row r="1027" spans="1:5">
      <c r="A1027" s="82">
        <v>41025</v>
      </c>
      <c r="B1027" s="73">
        <v>0.5595</v>
      </c>
      <c r="C1027" s="69">
        <v>2.069</v>
      </c>
      <c r="D1027" s="73">
        <f t="shared" si="30"/>
        <v>1.5095000000000001</v>
      </c>
      <c r="E1027" s="51">
        <f t="shared" si="31"/>
        <v>0.56487000269619458</v>
      </c>
    </row>
    <row r="1028" spans="1:5">
      <c r="A1028" s="82">
        <v>41026</v>
      </c>
      <c r="B1028" s="73">
        <v>0.55449999999999999</v>
      </c>
      <c r="C1028" s="69">
        <v>2.0655000000000001</v>
      </c>
      <c r="D1028" s="73">
        <f t="shared" si="30"/>
        <v>1.5110000000000001</v>
      </c>
      <c r="E1028" s="51">
        <f t="shared" si="31"/>
        <v>0.56491148010986969</v>
      </c>
    </row>
    <row r="1029" spans="1:5">
      <c r="A1029" s="82">
        <v>41029</v>
      </c>
      <c r="B1029" s="73">
        <v>0.54700000000000004</v>
      </c>
      <c r="C1029" s="69">
        <v>2.0485000000000002</v>
      </c>
      <c r="D1029" s="73">
        <f t="shared" ref="D1029:D1092" si="32">C1029-B1029</f>
        <v>1.5015000000000001</v>
      </c>
      <c r="E1029" s="51">
        <f t="shared" ref="E1029:E1092" si="33">_xlfn.NORM.DIST(D1029,$F$4, $G$4, FALSE)</f>
        <v>0.56460577142184321</v>
      </c>
    </row>
    <row r="1030" spans="1:5">
      <c r="A1030" s="82">
        <v>41030</v>
      </c>
      <c r="B1030" s="73">
        <v>0.54500000000000004</v>
      </c>
      <c r="C1030" s="69">
        <v>2.0714999999999999</v>
      </c>
      <c r="D1030" s="73">
        <f t="shared" si="32"/>
        <v>1.5265</v>
      </c>
      <c r="E1030" s="51">
        <f t="shared" si="33"/>
        <v>0.56519076201224838</v>
      </c>
    </row>
    <row r="1031" spans="1:5">
      <c r="A1031" s="82">
        <v>41031</v>
      </c>
      <c r="B1031" s="73">
        <v>0.54849999999999999</v>
      </c>
      <c r="C1031" s="69">
        <v>2.0634999999999999</v>
      </c>
      <c r="D1031" s="73">
        <f t="shared" si="32"/>
        <v>1.5149999999999999</v>
      </c>
      <c r="E1031" s="51">
        <f t="shared" si="33"/>
        <v>0.56500962527470378</v>
      </c>
    </row>
    <row r="1032" spans="1:5">
      <c r="A1032" s="82">
        <v>41032</v>
      </c>
      <c r="B1032" s="73">
        <v>0.54149999999999998</v>
      </c>
      <c r="C1032" s="69">
        <v>2.0579999999999998</v>
      </c>
      <c r="D1032" s="73">
        <f t="shared" si="32"/>
        <v>1.5164999999999997</v>
      </c>
      <c r="E1032" s="51">
        <f t="shared" si="33"/>
        <v>0.56504175531291245</v>
      </c>
    </row>
    <row r="1033" spans="1:5">
      <c r="A1033" s="82">
        <v>41033</v>
      </c>
      <c r="B1033" s="73">
        <v>0.54700000000000004</v>
      </c>
      <c r="C1033" s="69">
        <v>2.0169999999999999</v>
      </c>
      <c r="D1033" s="73">
        <f t="shared" si="32"/>
        <v>1.4699999999999998</v>
      </c>
      <c r="E1033" s="51">
        <f t="shared" si="33"/>
        <v>0.56286319891465564</v>
      </c>
    </row>
    <row r="1034" spans="1:5">
      <c r="A1034" s="82">
        <v>41036</v>
      </c>
      <c r="B1034" s="73">
        <v>0.5605</v>
      </c>
      <c r="C1034" s="69">
        <v>2.0099999999999998</v>
      </c>
      <c r="D1034" s="73">
        <f t="shared" si="32"/>
        <v>1.4494999999999998</v>
      </c>
      <c r="E1034" s="51">
        <f t="shared" si="33"/>
        <v>0.56113134191207736</v>
      </c>
    </row>
    <row r="1035" spans="1:5">
      <c r="A1035" s="82">
        <v>41037</v>
      </c>
      <c r="B1035" s="73">
        <v>0.56499999999999995</v>
      </c>
      <c r="C1035" s="69">
        <v>1.9935</v>
      </c>
      <c r="D1035" s="73">
        <f t="shared" si="32"/>
        <v>1.4285000000000001</v>
      </c>
      <c r="E1035" s="51">
        <f t="shared" si="33"/>
        <v>0.55887370220857313</v>
      </c>
    </row>
    <row r="1036" spans="1:5">
      <c r="A1036" s="82">
        <v>41038</v>
      </c>
      <c r="B1036" s="73">
        <v>0.58799999999999997</v>
      </c>
      <c r="C1036" s="69">
        <v>1.9864999999999999</v>
      </c>
      <c r="D1036" s="73">
        <f t="shared" si="32"/>
        <v>1.3984999999999999</v>
      </c>
      <c r="E1036" s="51">
        <f t="shared" si="33"/>
        <v>0.55481160554950681</v>
      </c>
    </row>
    <row r="1037" spans="1:5">
      <c r="A1037" s="82">
        <v>41039</v>
      </c>
      <c r="B1037" s="73">
        <v>0.57750000000000001</v>
      </c>
      <c r="C1037" s="69">
        <v>2.0070000000000001</v>
      </c>
      <c r="D1037" s="73">
        <f t="shared" si="32"/>
        <v>1.4295</v>
      </c>
      <c r="E1037" s="51">
        <f t="shared" si="33"/>
        <v>0.55899222353604183</v>
      </c>
    </row>
    <row r="1038" spans="1:5">
      <c r="A1038" s="82">
        <v>41040</v>
      </c>
      <c r="B1038" s="73">
        <v>0.61199999999999999</v>
      </c>
      <c r="C1038" s="69">
        <v>1.9830000000000001</v>
      </c>
      <c r="D1038" s="73">
        <f t="shared" si="32"/>
        <v>1.371</v>
      </c>
      <c r="E1038" s="51">
        <f t="shared" si="33"/>
        <v>0.55023999187826078</v>
      </c>
    </row>
    <row r="1039" spans="1:5">
      <c r="A1039" s="82">
        <v>41043</v>
      </c>
      <c r="B1039" s="73">
        <v>0.64300000000000002</v>
      </c>
      <c r="C1039" s="69">
        <v>1.927</v>
      </c>
      <c r="D1039" s="73">
        <f t="shared" si="32"/>
        <v>1.284</v>
      </c>
      <c r="E1039" s="51">
        <f t="shared" si="33"/>
        <v>0.53069111858600004</v>
      </c>
    </row>
    <row r="1040" spans="1:5">
      <c r="A1040" s="82">
        <v>41044</v>
      </c>
      <c r="B1040" s="73">
        <v>0.66400000000000003</v>
      </c>
      <c r="C1040" s="69">
        <v>1.9245000000000001</v>
      </c>
      <c r="D1040" s="73">
        <f t="shared" si="32"/>
        <v>1.2605</v>
      </c>
      <c r="E1040" s="51">
        <f t="shared" si="33"/>
        <v>0.52416294200436064</v>
      </c>
    </row>
    <row r="1041" spans="1:5">
      <c r="A1041" s="82">
        <v>41045</v>
      </c>
      <c r="B1041" s="73">
        <v>0.64800000000000002</v>
      </c>
      <c r="C1041" s="69">
        <v>1.9</v>
      </c>
      <c r="D1041" s="73">
        <f t="shared" si="32"/>
        <v>1.2519999999999998</v>
      </c>
      <c r="E1041" s="51">
        <f t="shared" si="33"/>
        <v>0.5216790758518397</v>
      </c>
    </row>
    <row r="1042" spans="1:5">
      <c r="A1042" s="82">
        <v>41046</v>
      </c>
      <c r="B1042" s="73">
        <v>0.65600000000000003</v>
      </c>
      <c r="C1042" s="69">
        <v>1.8374999999999999</v>
      </c>
      <c r="D1042" s="73">
        <f t="shared" si="32"/>
        <v>1.1814999999999998</v>
      </c>
      <c r="E1042" s="51">
        <f t="shared" si="33"/>
        <v>0.49873035500165774</v>
      </c>
    </row>
    <row r="1043" spans="1:5">
      <c r="A1043" s="82">
        <v>41047</v>
      </c>
      <c r="B1043" s="73">
        <v>0.66500000000000004</v>
      </c>
      <c r="C1043" s="69">
        <v>1.8485</v>
      </c>
      <c r="D1043" s="73">
        <f t="shared" si="32"/>
        <v>1.1835</v>
      </c>
      <c r="E1043" s="51">
        <f t="shared" si="33"/>
        <v>0.4994359249471032</v>
      </c>
    </row>
    <row r="1044" spans="1:5">
      <c r="A1044" s="82">
        <v>41050</v>
      </c>
      <c r="B1044" s="73">
        <v>0.63849999999999996</v>
      </c>
      <c r="C1044" s="69">
        <v>1.8665</v>
      </c>
      <c r="D1044" s="73">
        <f t="shared" si="32"/>
        <v>1.2280000000000002</v>
      </c>
      <c r="E1044" s="51">
        <f t="shared" si="33"/>
        <v>0.51432634867658378</v>
      </c>
    </row>
    <row r="1045" spans="1:5">
      <c r="A1045" s="82">
        <v>41051</v>
      </c>
      <c r="B1045" s="73">
        <v>0.64400000000000002</v>
      </c>
      <c r="C1045" s="69">
        <v>1.9035</v>
      </c>
      <c r="D1045" s="73">
        <f t="shared" si="32"/>
        <v>1.2595000000000001</v>
      </c>
      <c r="E1045" s="51">
        <f t="shared" si="33"/>
        <v>0.52387405323689706</v>
      </c>
    </row>
    <row r="1046" spans="1:5">
      <c r="A1046" s="82">
        <v>41052</v>
      </c>
      <c r="B1046" s="73">
        <v>0.63800000000000001</v>
      </c>
      <c r="C1046" s="69">
        <v>1.8754999999999999</v>
      </c>
      <c r="D1046" s="73">
        <f t="shared" si="32"/>
        <v>1.2374999999999998</v>
      </c>
      <c r="E1046" s="51">
        <f t="shared" si="33"/>
        <v>0.51729584466238032</v>
      </c>
    </row>
    <row r="1047" spans="1:5">
      <c r="A1047" s="82">
        <v>41053</v>
      </c>
      <c r="B1047" s="73">
        <v>0.64249999999999996</v>
      </c>
      <c r="C1047" s="69">
        <v>1.921</v>
      </c>
      <c r="D1047" s="73">
        <f t="shared" si="32"/>
        <v>1.2785000000000002</v>
      </c>
      <c r="E1047" s="51">
        <f t="shared" si="33"/>
        <v>0.52920857903829022</v>
      </c>
    </row>
    <row r="1048" spans="1:5">
      <c r="A1048" s="82">
        <v>41054</v>
      </c>
      <c r="B1048" s="73">
        <v>0.63900000000000001</v>
      </c>
      <c r="C1048" s="69">
        <v>1.891</v>
      </c>
      <c r="D1048" s="73">
        <f t="shared" si="32"/>
        <v>1.252</v>
      </c>
      <c r="E1048" s="51">
        <f t="shared" si="33"/>
        <v>0.52167907585183981</v>
      </c>
    </row>
    <row r="1049" spans="1:5">
      <c r="A1049" s="82">
        <v>41057</v>
      </c>
      <c r="B1049" s="73">
        <v>0.625</v>
      </c>
      <c r="C1049" s="69">
        <v>1.889</v>
      </c>
      <c r="D1049" s="73">
        <f t="shared" si="32"/>
        <v>1.264</v>
      </c>
      <c r="E1049" s="51">
        <f t="shared" si="33"/>
        <v>0.52516700587777043</v>
      </c>
    </row>
    <row r="1050" spans="1:5">
      <c r="A1050" s="82">
        <v>41058</v>
      </c>
      <c r="B1050" s="73">
        <v>0.62250000000000005</v>
      </c>
      <c r="C1050" s="69">
        <v>1.8925000000000001</v>
      </c>
      <c r="D1050" s="73">
        <f t="shared" si="32"/>
        <v>1.27</v>
      </c>
      <c r="E1050" s="51">
        <f t="shared" si="33"/>
        <v>0.52686259227335364</v>
      </c>
    </row>
    <row r="1051" spans="1:5">
      <c r="A1051" s="82">
        <v>41059</v>
      </c>
      <c r="B1051" s="73">
        <v>0.61599999999999999</v>
      </c>
      <c r="C1051" s="69">
        <v>1.7785</v>
      </c>
      <c r="D1051" s="73">
        <f t="shared" si="32"/>
        <v>1.1625000000000001</v>
      </c>
      <c r="E1051" s="51">
        <f t="shared" si="33"/>
        <v>0.4918799337024527</v>
      </c>
    </row>
    <row r="1052" spans="1:5">
      <c r="A1052" s="82">
        <v>41060</v>
      </c>
      <c r="B1052" s="73">
        <v>0.62649999999999995</v>
      </c>
      <c r="C1052" s="69">
        <v>1.7290000000000001</v>
      </c>
      <c r="D1052" s="73">
        <f t="shared" si="32"/>
        <v>1.1025</v>
      </c>
      <c r="E1052" s="51">
        <f t="shared" si="33"/>
        <v>0.46862391540629467</v>
      </c>
    </row>
    <row r="1053" spans="1:5">
      <c r="A1053" s="82">
        <v>41061</v>
      </c>
      <c r="B1053" s="73">
        <v>0.625</v>
      </c>
      <c r="C1053" s="69">
        <v>1.6705000000000001</v>
      </c>
      <c r="D1053" s="73">
        <f t="shared" si="32"/>
        <v>1.0455000000000001</v>
      </c>
      <c r="E1053" s="51">
        <f t="shared" si="33"/>
        <v>0.44456425364266572</v>
      </c>
    </row>
    <row r="1054" spans="1:5">
      <c r="A1054" s="82">
        <v>41064</v>
      </c>
      <c r="B1054" s="73">
        <v>0.62450000000000006</v>
      </c>
      <c r="C1054" s="69">
        <v>1.7375</v>
      </c>
      <c r="D1054" s="73">
        <f t="shared" si="32"/>
        <v>1.113</v>
      </c>
      <c r="E1054" s="51">
        <f t="shared" si="33"/>
        <v>0.47285944683549974</v>
      </c>
    </row>
    <row r="1055" spans="1:5">
      <c r="A1055" s="82">
        <v>41065</v>
      </c>
      <c r="B1055" s="73">
        <v>0.60699999999999998</v>
      </c>
      <c r="C1055" s="69">
        <v>1.7730000000000001</v>
      </c>
      <c r="D1055" s="73">
        <f t="shared" si="32"/>
        <v>1.1660000000000001</v>
      </c>
      <c r="E1055" s="51">
        <f t="shared" si="33"/>
        <v>0.4931615964865988</v>
      </c>
    </row>
    <row r="1056" spans="1:5">
      <c r="A1056" s="82">
        <v>41066</v>
      </c>
      <c r="B1056" s="73">
        <v>0.59399999999999997</v>
      </c>
      <c r="C1056" s="69">
        <v>1.8374999999999999</v>
      </c>
      <c r="D1056" s="73">
        <f t="shared" si="32"/>
        <v>1.2435</v>
      </c>
      <c r="E1056" s="51">
        <f t="shared" si="33"/>
        <v>0.51913168360835604</v>
      </c>
    </row>
    <row r="1057" spans="1:5">
      <c r="A1057" s="82">
        <v>41067</v>
      </c>
      <c r="B1057" s="73">
        <v>0.58299999999999996</v>
      </c>
      <c r="C1057" s="69">
        <v>1.8220000000000001</v>
      </c>
      <c r="D1057" s="73">
        <f t="shared" si="32"/>
        <v>1.2390000000000001</v>
      </c>
      <c r="E1057" s="51">
        <f t="shared" si="33"/>
        <v>0.51775770259006093</v>
      </c>
    </row>
    <row r="1058" spans="1:5">
      <c r="A1058" s="82">
        <v>41068</v>
      </c>
      <c r="B1058" s="73">
        <v>0.57999999999999996</v>
      </c>
      <c r="C1058" s="69">
        <v>1.823</v>
      </c>
      <c r="D1058" s="73">
        <f t="shared" si="32"/>
        <v>1.2429999999999999</v>
      </c>
      <c r="E1058" s="51">
        <f t="shared" si="33"/>
        <v>0.51897988095473757</v>
      </c>
    </row>
    <row r="1059" spans="1:5">
      <c r="A1059" s="82">
        <v>41071</v>
      </c>
      <c r="B1059" s="73">
        <v>0.57050000000000001</v>
      </c>
      <c r="C1059" s="69">
        <v>1.7765</v>
      </c>
      <c r="D1059" s="73">
        <f t="shared" si="32"/>
        <v>1.206</v>
      </c>
      <c r="E1059" s="51">
        <f t="shared" si="33"/>
        <v>0.50716202100947461</v>
      </c>
    </row>
    <row r="1060" spans="1:5">
      <c r="A1060" s="82">
        <v>41072</v>
      </c>
      <c r="B1060" s="73">
        <v>0.59350000000000003</v>
      </c>
      <c r="C1060" s="69">
        <v>1.833</v>
      </c>
      <c r="D1060" s="73">
        <f t="shared" si="32"/>
        <v>1.2395</v>
      </c>
      <c r="E1060" s="51">
        <f t="shared" si="33"/>
        <v>0.51791122702998749</v>
      </c>
    </row>
    <row r="1061" spans="1:5">
      <c r="A1061" s="82">
        <v>41073</v>
      </c>
      <c r="B1061" s="73">
        <v>0.59650000000000003</v>
      </c>
      <c r="C1061" s="69">
        <v>1.76</v>
      </c>
      <c r="D1061" s="73">
        <f t="shared" si="32"/>
        <v>1.1635</v>
      </c>
      <c r="E1061" s="51">
        <f t="shared" si="33"/>
        <v>0.49224701795657039</v>
      </c>
    </row>
    <row r="1062" spans="1:5">
      <c r="A1062" s="82">
        <v>41074</v>
      </c>
      <c r="B1062" s="73">
        <v>0.59199999999999997</v>
      </c>
      <c r="C1062" s="69">
        <v>1.7995000000000001</v>
      </c>
      <c r="D1062" s="73">
        <f t="shared" si="32"/>
        <v>1.2075</v>
      </c>
      <c r="E1062" s="51">
        <f t="shared" si="33"/>
        <v>0.50766297982230046</v>
      </c>
    </row>
    <row r="1063" spans="1:5">
      <c r="A1063" s="82">
        <v>41075</v>
      </c>
      <c r="B1063" s="73">
        <v>0.54400000000000004</v>
      </c>
      <c r="C1063" s="69">
        <v>1.7295</v>
      </c>
      <c r="D1063" s="73">
        <f t="shared" si="32"/>
        <v>1.1855</v>
      </c>
      <c r="E1063" s="51">
        <f t="shared" si="33"/>
        <v>0.50013847721484395</v>
      </c>
    </row>
    <row r="1064" spans="1:5">
      <c r="A1064" s="82">
        <v>41078</v>
      </c>
      <c r="B1064" s="73">
        <v>0.54</v>
      </c>
      <c r="C1064" s="69">
        <v>1.73</v>
      </c>
      <c r="D1064" s="73">
        <f t="shared" si="32"/>
        <v>1.19</v>
      </c>
      <c r="E1064" s="51">
        <f t="shared" si="33"/>
        <v>0.50170810604933103</v>
      </c>
    </row>
    <row r="1065" spans="1:5">
      <c r="A1065" s="82">
        <v>41079</v>
      </c>
      <c r="B1065" s="73">
        <v>0.53849999999999998</v>
      </c>
      <c r="C1065" s="69">
        <v>1.7770000000000001</v>
      </c>
      <c r="D1065" s="73">
        <f t="shared" si="32"/>
        <v>1.2385000000000002</v>
      </c>
      <c r="E1065" s="51">
        <f t="shared" si="33"/>
        <v>0.51760396390350871</v>
      </c>
    </row>
    <row r="1066" spans="1:5">
      <c r="A1066" s="82">
        <v>41080</v>
      </c>
      <c r="B1066" s="73">
        <v>0.54849999999999999</v>
      </c>
      <c r="C1066" s="69">
        <v>1.8075000000000001</v>
      </c>
      <c r="D1066" s="73">
        <f t="shared" si="32"/>
        <v>1.2590000000000001</v>
      </c>
      <c r="E1066" s="51">
        <f t="shared" si="33"/>
        <v>0.52372927432100613</v>
      </c>
    </row>
    <row r="1067" spans="1:5">
      <c r="A1067" s="82">
        <v>41081</v>
      </c>
      <c r="B1067" s="73">
        <v>0.56000000000000005</v>
      </c>
      <c r="C1067" s="69">
        <v>1.7774999999999999</v>
      </c>
      <c r="D1067" s="73">
        <f t="shared" si="32"/>
        <v>1.2174999999999998</v>
      </c>
      <c r="E1067" s="51">
        <f t="shared" si="33"/>
        <v>0.51095639460264686</v>
      </c>
    </row>
    <row r="1068" spans="1:5">
      <c r="A1068" s="82">
        <v>41082</v>
      </c>
      <c r="B1068" s="73">
        <v>0.54849999999999999</v>
      </c>
      <c r="C1068" s="69">
        <v>1.8080000000000001</v>
      </c>
      <c r="D1068" s="73">
        <f t="shared" si="32"/>
        <v>1.2595000000000001</v>
      </c>
      <c r="E1068" s="51">
        <f t="shared" si="33"/>
        <v>0.52387405323689706</v>
      </c>
    </row>
    <row r="1069" spans="1:5">
      <c r="A1069" s="82">
        <v>41085</v>
      </c>
      <c r="B1069" s="73">
        <v>0.53149999999999997</v>
      </c>
      <c r="C1069" s="69">
        <v>1.7404999999999999</v>
      </c>
      <c r="D1069" s="73">
        <f t="shared" si="32"/>
        <v>1.2090000000000001</v>
      </c>
      <c r="E1069" s="51">
        <f t="shared" si="33"/>
        <v>0.50816213830389756</v>
      </c>
    </row>
    <row r="1070" spans="1:5">
      <c r="A1070" s="82">
        <v>41086</v>
      </c>
      <c r="B1070" s="73">
        <v>0.53700000000000003</v>
      </c>
      <c r="C1070" s="69">
        <v>1.7625</v>
      </c>
      <c r="D1070" s="73">
        <f t="shared" si="32"/>
        <v>1.2254999999999998</v>
      </c>
      <c r="E1070" s="51">
        <f t="shared" si="33"/>
        <v>0.51353227654456679</v>
      </c>
    </row>
    <row r="1071" spans="1:5">
      <c r="A1071" s="82">
        <v>41087</v>
      </c>
      <c r="B1071" s="73">
        <v>0.54349999999999998</v>
      </c>
      <c r="C1071" s="69">
        <v>1.7524999999999999</v>
      </c>
      <c r="D1071" s="73">
        <f t="shared" si="32"/>
        <v>1.2090000000000001</v>
      </c>
      <c r="E1071" s="51">
        <f t="shared" si="33"/>
        <v>0.50816213830389756</v>
      </c>
    </row>
    <row r="1072" spans="1:5">
      <c r="A1072" s="82">
        <v>41088</v>
      </c>
      <c r="B1072" s="73">
        <v>0.55149999999999999</v>
      </c>
      <c r="C1072" s="69">
        <v>1.714</v>
      </c>
      <c r="D1072" s="73">
        <f t="shared" si="32"/>
        <v>1.1625000000000001</v>
      </c>
      <c r="E1072" s="51">
        <f t="shared" si="33"/>
        <v>0.4918799337024527</v>
      </c>
    </row>
    <row r="1073" spans="1:5">
      <c r="A1073" s="82">
        <v>41089</v>
      </c>
      <c r="B1073" s="73">
        <v>0.54900000000000004</v>
      </c>
      <c r="C1073" s="69">
        <v>1.7789999999999999</v>
      </c>
      <c r="D1073" s="73">
        <f t="shared" si="32"/>
        <v>1.23</v>
      </c>
      <c r="E1073" s="51">
        <f t="shared" si="33"/>
        <v>0.51495783863427458</v>
      </c>
    </row>
    <row r="1074" spans="1:5">
      <c r="A1074" s="82">
        <v>41092</v>
      </c>
      <c r="B1074" s="73">
        <v>0.54500000000000004</v>
      </c>
      <c r="C1074" s="69">
        <v>1.7389999999999999</v>
      </c>
      <c r="D1074" s="73">
        <f t="shared" si="32"/>
        <v>1.194</v>
      </c>
      <c r="E1074" s="51">
        <f t="shared" si="33"/>
        <v>0.50309029829030383</v>
      </c>
    </row>
    <row r="1075" spans="1:5">
      <c r="A1075" s="82">
        <v>41093</v>
      </c>
      <c r="B1075" s="73">
        <v>0.53949999999999998</v>
      </c>
      <c r="C1075" s="69">
        <v>1.7709999999999999</v>
      </c>
      <c r="D1075" s="73">
        <f t="shared" si="32"/>
        <v>1.2315</v>
      </c>
      <c r="E1075" s="51">
        <f t="shared" si="33"/>
        <v>0.51542924888576613</v>
      </c>
    </row>
    <row r="1076" spans="1:5">
      <c r="A1076" s="82">
        <v>41094</v>
      </c>
      <c r="B1076" s="73">
        <v>0.5403</v>
      </c>
      <c r="C1076" s="69">
        <v>1.77</v>
      </c>
      <c r="D1076" s="73">
        <f t="shared" si="32"/>
        <v>1.2297</v>
      </c>
      <c r="E1076" s="51">
        <f t="shared" si="33"/>
        <v>0.5148633292837127</v>
      </c>
    </row>
    <row r="1077" spans="1:5">
      <c r="A1077" s="82">
        <v>41095</v>
      </c>
      <c r="B1077" s="73">
        <v>0.53400000000000003</v>
      </c>
      <c r="C1077" s="69">
        <v>1.7475000000000001</v>
      </c>
      <c r="D1077" s="73">
        <f t="shared" si="32"/>
        <v>1.2135</v>
      </c>
      <c r="E1077" s="51">
        <f t="shared" si="33"/>
        <v>0.5096487490394761</v>
      </c>
    </row>
    <row r="1078" spans="1:5">
      <c r="A1078" s="82">
        <v>41096</v>
      </c>
      <c r="B1078" s="73">
        <v>0.52100000000000002</v>
      </c>
      <c r="C1078" s="69">
        <v>1.7025000000000001</v>
      </c>
      <c r="D1078" s="73">
        <f t="shared" si="32"/>
        <v>1.1815000000000002</v>
      </c>
      <c r="E1078" s="51">
        <f t="shared" si="33"/>
        <v>0.49873035500165791</v>
      </c>
    </row>
    <row r="1079" spans="1:5">
      <c r="A1079" s="82">
        <v>41099</v>
      </c>
      <c r="B1079" s="73">
        <v>0.52100000000000002</v>
      </c>
      <c r="C1079" s="69">
        <v>1.6524999999999999</v>
      </c>
      <c r="D1079" s="73">
        <f t="shared" si="32"/>
        <v>1.1315</v>
      </c>
      <c r="E1079" s="51">
        <f t="shared" si="33"/>
        <v>0.48015678385030536</v>
      </c>
    </row>
    <row r="1080" spans="1:5">
      <c r="A1080" s="82">
        <v>41100</v>
      </c>
      <c r="B1080" s="73">
        <v>0.52349999999999997</v>
      </c>
      <c r="C1080" s="69">
        <v>1.6375</v>
      </c>
      <c r="D1080" s="73">
        <f t="shared" si="32"/>
        <v>1.1139999999999999</v>
      </c>
      <c r="E1080" s="51">
        <f t="shared" si="33"/>
        <v>0.47325935934135399</v>
      </c>
    </row>
    <row r="1081" spans="1:5">
      <c r="A1081" s="82">
        <v>41101</v>
      </c>
      <c r="B1081" s="73">
        <v>0.50029999999999997</v>
      </c>
      <c r="C1081" s="69">
        <v>1.6415</v>
      </c>
      <c r="D1081" s="73">
        <f t="shared" si="32"/>
        <v>1.1412</v>
      </c>
      <c r="E1081" s="51">
        <f t="shared" si="33"/>
        <v>0.48389497821778532</v>
      </c>
    </row>
    <row r="1082" spans="1:5">
      <c r="A1082" s="82">
        <v>41102</v>
      </c>
      <c r="B1082" s="73">
        <v>0.48049999999999998</v>
      </c>
      <c r="C1082" s="69">
        <v>1.5954999999999999</v>
      </c>
      <c r="D1082" s="73">
        <f t="shared" si="32"/>
        <v>1.115</v>
      </c>
      <c r="E1082" s="51">
        <f t="shared" si="33"/>
        <v>0.47365865925645362</v>
      </c>
    </row>
    <row r="1083" spans="1:5">
      <c r="A1083" s="82">
        <v>41103</v>
      </c>
      <c r="B1083" s="73">
        <v>0.46350000000000002</v>
      </c>
      <c r="C1083" s="69">
        <v>1.617</v>
      </c>
      <c r="D1083" s="73">
        <f t="shared" si="32"/>
        <v>1.1535</v>
      </c>
      <c r="E1083" s="51">
        <f t="shared" si="33"/>
        <v>0.48854433650408829</v>
      </c>
    </row>
    <row r="1084" spans="1:5">
      <c r="A1084" s="82">
        <v>41106</v>
      </c>
      <c r="B1084" s="73">
        <v>0.46450000000000002</v>
      </c>
      <c r="C1084" s="69">
        <v>1.6179999999999999</v>
      </c>
      <c r="D1084" s="73">
        <f t="shared" si="32"/>
        <v>1.1534999999999997</v>
      </c>
      <c r="E1084" s="51">
        <f t="shared" si="33"/>
        <v>0.48854433650408818</v>
      </c>
    </row>
    <row r="1085" spans="1:5">
      <c r="A1085" s="82">
        <v>41107</v>
      </c>
      <c r="B1085" s="73">
        <v>0.47499999999999998</v>
      </c>
      <c r="C1085" s="69">
        <v>1.6555</v>
      </c>
      <c r="D1085" s="73">
        <f t="shared" si="32"/>
        <v>1.1804999999999999</v>
      </c>
      <c r="E1085" s="51">
        <f t="shared" si="33"/>
        <v>0.49837644326840752</v>
      </c>
    </row>
    <row r="1086" spans="1:5">
      <c r="A1086" s="82">
        <v>41108</v>
      </c>
      <c r="B1086" s="73">
        <v>0.46150000000000002</v>
      </c>
      <c r="C1086" s="69">
        <v>1.6379999999999999</v>
      </c>
      <c r="D1086" s="73">
        <f t="shared" si="32"/>
        <v>1.1764999999999999</v>
      </c>
      <c r="E1086" s="51">
        <f t="shared" si="33"/>
        <v>0.49695333020359478</v>
      </c>
    </row>
    <row r="1087" spans="1:5">
      <c r="A1087" s="82">
        <v>41109</v>
      </c>
      <c r="B1087" s="73">
        <v>0.44550000000000001</v>
      </c>
      <c r="C1087" s="69">
        <v>1.639</v>
      </c>
      <c r="D1087" s="73">
        <f t="shared" si="32"/>
        <v>1.1935</v>
      </c>
      <c r="E1087" s="51">
        <f t="shared" si="33"/>
        <v>0.5029181995801264</v>
      </c>
    </row>
    <row r="1088" spans="1:5">
      <c r="A1088" s="82">
        <v>41110</v>
      </c>
      <c r="B1088" s="73">
        <v>0.4425</v>
      </c>
      <c r="C1088" s="69">
        <v>1.5920000000000001</v>
      </c>
      <c r="D1088" s="73">
        <f t="shared" si="32"/>
        <v>1.1495000000000002</v>
      </c>
      <c r="E1088" s="51">
        <f t="shared" si="33"/>
        <v>0.48704369839045486</v>
      </c>
    </row>
    <row r="1089" spans="1:5">
      <c r="A1089" s="82">
        <v>41113</v>
      </c>
      <c r="B1089" s="73">
        <v>0.44750000000000001</v>
      </c>
      <c r="C1089" s="69">
        <v>1.5620000000000001</v>
      </c>
      <c r="D1089" s="73">
        <f t="shared" si="32"/>
        <v>1.1145</v>
      </c>
      <c r="E1089" s="51">
        <f t="shared" si="33"/>
        <v>0.47345908600533149</v>
      </c>
    </row>
    <row r="1090" spans="1:5">
      <c r="A1090" s="82">
        <v>41114</v>
      </c>
      <c r="B1090" s="73">
        <v>0.44</v>
      </c>
      <c r="C1090" s="69">
        <v>1.5305</v>
      </c>
      <c r="D1090" s="73">
        <f t="shared" si="32"/>
        <v>1.0905</v>
      </c>
      <c r="E1090" s="51">
        <f t="shared" si="33"/>
        <v>0.46370406533606628</v>
      </c>
    </row>
    <row r="1091" spans="1:5">
      <c r="A1091" s="82">
        <v>41115</v>
      </c>
      <c r="B1091" s="73">
        <v>0.4345</v>
      </c>
      <c r="C1091" s="69">
        <v>1.5369999999999999</v>
      </c>
      <c r="D1091" s="73">
        <f t="shared" si="32"/>
        <v>1.1025</v>
      </c>
      <c r="E1091" s="51">
        <f t="shared" si="33"/>
        <v>0.46862391540629467</v>
      </c>
    </row>
    <row r="1092" spans="1:5">
      <c r="A1092" s="82">
        <v>41116</v>
      </c>
      <c r="B1092" s="73">
        <v>0.441</v>
      </c>
      <c r="C1092" s="69">
        <v>1.5725</v>
      </c>
      <c r="D1092" s="73">
        <f t="shared" si="32"/>
        <v>1.1315</v>
      </c>
      <c r="E1092" s="51">
        <f t="shared" si="33"/>
        <v>0.48015678385030536</v>
      </c>
    </row>
    <row r="1093" spans="1:5">
      <c r="A1093" s="82">
        <v>41117</v>
      </c>
      <c r="B1093" s="73">
        <v>0.4405</v>
      </c>
      <c r="C1093" s="69">
        <v>1.6675</v>
      </c>
      <c r="D1093" s="73">
        <f t="shared" ref="D1093:D1156" si="34">C1093-B1093</f>
        <v>1.2269999999999999</v>
      </c>
      <c r="E1093" s="51">
        <f t="shared" ref="E1093:E1156" si="35">_xlfn.NORM.DIST(D1093,$F$4, $G$4, FALSE)</f>
        <v>0.51400934644074159</v>
      </c>
    </row>
    <row r="1094" spans="1:5">
      <c r="A1094" s="82">
        <v>41120</v>
      </c>
      <c r="B1094" s="73">
        <v>0.41799999999999998</v>
      </c>
      <c r="C1094" s="69">
        <v>1.6194999999999999</v>
      </c>
      <c r="D1094" s="73">
        <f t="shared" si="34"/>
        <v>1.2015</v>
      </c>
      <c r="E1094" s="51">
        <f t="shared" si="35"/>
        <v>0.50564840566941605</v>
      </c>
    </row>
    <row r="1095" spans="1:5">
      <c r="A1095" s="82">
        <v>41121</v>
      </c>
      <c r="B1095" s="73">
        <v>0.41499999999999998</v>
      </c>
      <c r="C1095" s="69">
        <v>1.5885</v>
      </c>
      <c r="D1095" s="73">
        <f t="shared" si="34"/>
        <v>1.1735</v>
      </c>
      <c r="E1095" s="51">
        <f t="shared" si="35"/>
        <v>0.4958782109091705</v>
      </c>
    </row>
    <row r="1096" spans="1:5">
      <c r="A1096" s="82">
        <v>41122</v>
      </c>
      <c r="B1096" s="73">
        <v>0.434</v>
      </c>
      <c r="C1096" s="69">
        <v>1.6579999999999999</v>
      </c>
      <c r="D1096" s="73">
        <f t="shared" si="34"/>
        <v>1.224</v>
      </c>
      <c r="E1096" s="51">
        <f t="shared" si="35"/>
        <v>0.51305333217925442</v>
      </c>
    </row>
    <row r="1097" spans="1:5">
      <c r="A1097" s="82">
        <v>41123</v>
      </c>
      <c r="B1097" s="73">
        <v>0.4355</v>
      </c>
      <c r="C1097" s="69">
        <v>1.6385000000000001</v>
      </c>
      <c r="D1097" s="73">
        <f t="shared" si="34"/>
        <v>1.2030000000000001</v>
      </c>
      <c r="E1097" s="51">
        <f t="shared" si="35"/>
        <v>0.50615472760643998</v>
      </c>
    </row>
    <row r="1098" spans="1:5">
      <c r="A1098" s="82">
        <v>41124</v>
      </c>
      <c r="B1098" s="73">
        <v>0.44600000000000001</v>
      </c>
      <c r="C1098" s="69">
        <v>1.7135</v>
      </c>
      <c r="D1098" s="73">
        <f t="shared" si="34"/>
        <v>1.2675000000000001</v>
      </c>
      <c r="E1098" s="51">
        <f t="shared" si="35"/>
        <v>0.52616005450173087</v>
      </c>
    </row>
    <row r="1099" spans="1:5">
      <c r="A1099" s="82">
        <v>41127</v>
      </c>
      <c r="B1099" s="73">
        <v>0.4355</v>
      </c>
      <c r="C1099" s="69">
        <v>1.7084999999999999</v>
      </c>
      <c r="D1099" s="73">
        <f t="shared" si="34"/>
        <v>1.2729999999999999</v>
      </c>
      <c r="E1099" s="51">
        <f t="shared" si="35"/>
        <v>0.52769813674070543</v>
      </c>
    </row>
    <row r="1100" spans="1:5">
      <c r="A1100" s="82">
        <v>41128</v>
      </c>
      <c r="B1100" s="73">
        <v>0.46</v>
      </c>
      <c r="C1100" s="69">
        <v>1.7705</v>
      </c>
      <c r="D1100" s="73">
        <f t="shared" si="34"/>
        <v>1.3105</v>
      </c>
      <c r="E1100" s="51">
        <f t="shared" si="35"/>
        <v>0.53743506614491021</v>
      </c>
    </row>
    <row r="1101" spans="1:5">
      <c r="A1101" s="82">
        <v>41129</v>
      </c>
      <c r="B1101" s="73">
        <v>0.47</v>
      </c>
      <c r="C1101" s="69">
        <v>1.7869999999999999</v>
      </c>
      <c r="D1101" s="73">
        <f t="shared" si="34"/>
        <v>1.3169999999999999</v>
      </c>
      <c r="E1101" s="51">
        <f t="shared" si="35"/>
        <v>0.53898623777853361</v>
      </c>
    </row>
    <row r="1102" spans="1:5">
      <c r="A1102" s="82">
        <v>41130</v>
      </c>
      <c r="B1102" s="73">
        <v>0.47499999999999998</v>
      </c>
      <c r="C1102" s="69">
        <v>1.7989999999999999</v>
      </c>
      <c r="D1102" s="73">
        <f t="shared" si="34"/>
        <v>1.3239999999999998</v>
      </c>
      <c r="E1102" s="51">
        <f t="shared" si="35"/>
        <v>0.540610459168679</v>
      </c>
    </row>
    <row r="1103" spans="1:5">
      <c r="A1103" s="82">
        <v>41131</v>
      </c>
      <c r="B1103" s="73">
        <v>0.46949999999999997</v>
      </c>
      <c r="C1103" s="69">
        <v>1.7694999999999999</v>
      </c>
      <c r="D1103" s="73">
        <f t="shared" si="34"/>
        <v>1.2999999999999998</v>
      </c>
      <c r="E1103" s="51">
        <f t="shared" si="35"/>
        <v>0.53484292213577711</v>
      </c>
    </row>
    <row r="1104" spans="1:5">
      <c r="A1104" s="82">
        <v>41134</v>
      </c>
      <c r="B1104" s="73">
        <v>0.46550000000000002</v>
      </c>
      <c r="C1104" s="69">
        <v>1.7694999999999999</v>
      </c>
      <c r="D1104" s="73">
        <f t="shared" si="34"/>
        <v>1.3039999999999998</v>
      </c>
      <c r="E1104" s="51">
        <f t="shared" si="35"/>
        <v>0.53584291116363758</v>
      </c>
    </row>
    <row r="1105" spans="1:5">
      <c r="A1105" s="82">
        <v>41135</v>
      </c>
      <c r="B1105" s="73">
        <v>0.47399999999999998</v>
      </c>
      <c r="C1105" s="69">
        <v>1.8399999999999999</v>
      </c>
      <c r="D1105" s="73">
        <f t="shared" si="34"/>
        <v>1.3659999999999999</v>
      </c>
      <c r="E1105" s="51">
        <f t="shared" si="35"/>
        <v>0.54932324436583124</v>
      </c>
    </row>
    <row r="1106" spans="1:5">
      <c r="A1106" s="82">
        <v>41136</v>
      </c>
      <c r="B1106" s="73">
        <v>0.49199999999999999</v>
      </c>
      <c r="C1106" s="69">
        <v>1.9315</v>
      </c>
      <c r="D1106" s="73">
        <f t="shared" si="34"/>
        <v>1.4395</v>
      </c>
      <c r="E1106" s="51">
        <f t="shared" si="35"/>
        <v>0.56011697675725503</v>
      </c>
    </row>
    <row r="1107" spans="1:5">
      <c r="A1107" s="82">
        <v>41137</v>
      </c>
      <c r="B1107" s="73">
        <v>0.497</v>
      </c>
      <c r="C1107" s="69">
        <v>1.9529999999999998</v>
      </c>
      <c r="D1107" s="73">
        <f t="shared" si="34"/>
        <v>1.456</v>
      </c>
      <c r="E1107" s="51">
        <f t="shared" si="35"/>
        <v>0.56173119318294407</v>
      </c>
    </row>
    <row r="1108" spans="1:5">
      <c r="A1108" s="82">
        <v>41138</v>
      </c>
      <c r="B1108" s="73">
        <v>0.4955</v>
      </c>
      <c r="C1108" s="69">
        <v>1.923</v>
      </c>
      <c r="D1108" s="73">
        <f t="shared" si="34"/>
        <v>1.4275</v>
      </c>
      <c r="E1108" s="51">
        <f t="shared" si="35"/>
        <v>0.55875408438285268</v>
      </c>
    </row>
    <row r="1109" spans="1:5">
      <c r="A1109" s="82">
        <v>41141</v>
      </c>
      <c r="B1109" s="73">
        <v>0.49099999999999999</v>
      </c>
      <c r="C1109" s="69">
        <v>1.9135</v>
      </c>
      <c r="D1109" s="73">
        <f t="shared" si="34"/>
        <v>1.4224999999999999</v>
      </c>
      <c r="E1109" s="51">
        <f t="shared" si="35"/>
        <v>0.55813957302634776</v>
      </c>
    </row>
    <row r="1110" spans="1:5">
      <c r="A1110" s="82">
        <v>41142</v>
      </c>
      <c r="B1110" s="73">
        <v>0.4955</v>
      </c>
      <c r="C1110" s="69">
        <v>1.9075</v>
      </c>
      <c r="D1110" s="73">
        <f t="shared" si="34"/>
        <v>1.4119999999999999</v>
      </c>
      <c r="E1110" s="51">
        <f t="shared" si="35"/>
        <v>0.55676034399160301</v>
      </c>
    </row>
    <row r="1111" spans="1:5">
      <c r="A1111" s="82">
        <v>41143</v>
      </c>
      <c r="B1111" s="73">
        <v>0.45250000000000001</v>
      </c>
      <c r="C1111" s="69">
        <v>1.7945</v>
      </c>
      <c r="D1111" s="73">
        <f t="shared" si="34"/>
        <v>1.3420000000000001</v>
      </c>
      <c r="E1111" s="51">
        <f t="shared" si="35"/>
        <v>0.54456352662254559</v>
      </c>
    </row>
    <row r="1112" spans="1:5">
      <c r="A1112" s="82">
        <v>41144</v>
      </c>
      <c r="B1112" s="73">
        <v>0.44500000000000001</v>
      </c>
      <c r="C1112" s="69">
        <v>1.784</v>
      </c>
      <c r="D1112" s="73">
        <f t="shared" si="34"/>
        <v>1.339</v>
      </c>
      <c r="E1112" s="51">
        <f t="shared" si="35"/>
        <v>0.54392724677189852</v>
      </c>
    </row>
    <row r="1113" spans="1:5">
      <c r="A1113" s="82">
        <v>41145</v>
      </c>
      <c r="B1113" s="73">
        <v>0.45100000000000001</v>
      </c>
      <c r="C1113" s="69">
        <v>1.792</v>
      </c>
      <c r="D1113" s="73">
        <f t="shared" si="34"/>
        <v>1.341</v>
      </c>
      <c r="E1113" s="51">
        <f t="shared" si="35"/>
        <v>0.54435244339682209</v>
      </c>
    </row>
    <row r="1114" spans="1:5">
      <c r="A1114" s="82">
        <v>41148</v>
      </c>
      <c r="B1114" s="73">
        <v>0.45</v>
      </c>
      <c r="C1114" s="69">
        <v>1.7495000000000001</v>
      </c>
      <c r="D1114" s="73">
        <f t="shared" si="34"/>
        <v>1.2995000000000001</v>
      </c>
      <c r="E1114" s="51">
        <f t="shared" si="35"/>
        <v>0.53471684724596769</v>
      </c>
    </row>
    <row r="1115" spans="1:5">
      <c r="A1115" s="82">
        <v>41149</v>
      </c>
      <c r="B1115" s="73">
        <v>0.437</v>
      </c>
      <c r="C1115" s="69">
        <v>1.7250000000000001</v>
      </c>
      <c r="D1115" s="73">
        <f t="shared" si="34"/>
        <v>1.288</v>
      </c>
      <c r="E1115" s="51">
        <f t="shared" si="35"/>
        <v>0.53175165571864214</v>
      </c>
    </row>
    <row r="1116" spans="1:5">
      <c r="A1116" s="82">
        <v>41150</v>
      </c>
      <c r="B1116" s="73">
        <v>0.44450000000000001</v>
      </c>
      <c r="C1116" s="69">
        <v>1.7504999999999999</v>
      </c>
      <c r="D1116" s="73">
        <f t="shared" si="34"/>
        <v>1.306</v>
      </c>
      <c r="E1116" s="51">
        <f t="shared" si="35"/>
        <v>0.53633714677913458</v>
      </c>
    </row>
    <row r="1117" spans="1:5">
      <c r="A1117" s="82">
        <v>41151</v>
      </c>
      <c r="B1117" s="73">
        <v>0.42749999999999999</v>
      </c>
      <c r="C1117" s="69">
        <v>1.7324999999999999</v>
      </c>
      <c r="D1117" s="73">
        <f t="shared" si="34"/>
        <v>1.3049999999999999</v>
      </c>
      <c r="E1117" s="51">
        <f t="shared" si="35"/>
        <v>0.53609051008130681</v>
      </c>
    </row>
    <row r="1118" spans="1:5">
      <c r="A1118" s="82">
        <v>41152</v>
      </c>
      <c r="B1118" s="73">
        <v>0.40100000000000002</v>
      </c>
      <c r="C1118" s="69">
        <v>1.6595</v>
      </c>
      <c r="D1118" s="73">
        <f t="shared" si="34"/>
        <v>1.2585</v>
      </c>
      <c r="E1118" s="51">
        <f t="shared" si="35"/>
        <v>0.52358427265946006</v>
      </c>
    </row>
    <row r="1119" spans="1:5">
      <c r="A1119" s="82">
        <v>41155</v>
      </c>
      <c r="B1119" s="73">
        <v>0.39810000000000001</v>
      </c>
      <c r="C1119" s="69">
        <v>1.667</v>
      </c>
      <c r="D1119" s="73">
        <f t="shared" si="34"/>
        <v>1.2688999999999999</v>
      </c>
      <c r="E1119" s="51">
        <f t="shared" si="35"/>
        <v>0.52655417404268801</v>
      </c>
    </row>
    <row r="1120" spans="1:5">
      <c r="A1120" s="82">
        <v>41156</v>
      </c>
      <c r="B1120" s="73">
        <v>0.39550000000000002</v>
      </c>
      <c r="C1120" s="69">
        <v>1.675</v>
      </c>
      <c r="D1120" s="73">
        <f t="shared" si="34"/>
        <v>1.2795000000000001</v>
      </c>
      <c r="E1120" s="51">
        <f t="shared" si="35"/>
        <v>0.52948021472608275</v>
      </c>
    </row>
    <row r="1121" spans="1:5">
      <c r="A1121" s="82">
        <v>41157</v>
      </c>
      <c r="B1121" s="73">
        <v>0.40250000000000002</v>
      </c>
      <c r="C1121" s="69">
        <v>1.694</v>
      </c>
      <c r="D1121" s="73">
        <f t="shared" si="34"/>
        <v>1.2914999999999999</v>
      </c>
      <c r="E1121" s="51">
        <f t="shared" si="35"/>
        <v>0.53266732988753285</v>
      </c>
    </row>
    <row r="1122" spans="1:5">
      <c r="A1122" s="82">
        <v>41158</v>
      </c>
      <c r="B1122" s="73">
        <v>0.42499999999999999</v>
      </c>
      <c r="C1122" s="69">
        <v>1.784</v>
      </c>
      <c r="D1122" s="73">
        <f t="shared" si="34"/>
        <v>1.359</v>
      </c>
      <c r="E1122" s="51">
        <f t="shared" si="35"/>
        <v>0.54799615999997098</v>
      </c>
    </row>
    <row r="1123" spans="1:5">
      <c r="A1123" s="82">
        <v>41159</v>
      </c>
      <c r="B1123" s="73">
        <v>0.40350000000000003</v>
      </c>
      <c r="C1123" s="69">
        <v>1.7768000000000002</v>
      </c>
      <c r="D1123" s="73">
        <f t="shared" si="34"/>
        <v>1.3733000000000002</v>
      </c>
      <c r="E1123" s="51">
        <f t="shared" si="35"/>
        <v>0.55065292971450197</v>
      </c>
    </row>
    <row r="1124" spans="1:5">
      <c r="A1124" s="82">
        <v>41162</v>
      </c>
      <c r="B1124" s="73">
        <v>0.39600000000000002</v>
      </c>
      <c r="C1124" s="69">
        <v>1.7544999999999999</v>
      </c>
      <c r="D1124" s="73">
        <f t="shared" si="34"/>
        <v>1.3584999999999998</v>
      </c>
      <c r="E1124" s="51">
        <f t="shared" si="35"/>
        <v>0.54789942883234621</v>
      </c>
    </row>
    <row r="1125" spans="1:5">
      <c r="A1125" s="82">
        <v>41163</v>
      </c>
      <c r="B1125" s="73">
        <v>0.39550000000000002</v>
      </c>
      <c r="C1125" s="69">
        <v>1.7985</v>
      </c>
      <c r="D1125" s="73">
        <f t="shared" si="34"/>
        <v>1.403</v>
      </c>
      <c r="E1125" s="51">
        <f t="shared" si="35"/>
        <v>0.55548300549334872</v>
      </c>
    </row>
    <row r="1126" spans="1:5">
      <c r="A1126" s="82">
        <v>41164</v>
      </c>
      <c r="B1126" s="73">
        <v>0.39800000000000002</v>
      </c>
      <c r="C1126" s="69">
        <v>1.8494999999999999</v>
      </c>
      <c r="D1126" s="73">
        <f t="shared" si="34"/>
        <v>1.4514999999999998</v>
      </c>
      <c r="E1126" s="51">
        <f t="shared" si="35"/>
        <v>0.56132091376137438</v>
      </c>
    </row>
    <row r="1127" spans="1:5">
      <c r="A1127" s="82">
        <v>41165</v>
      </c>
      <c r="B1127" s="73">
        <v>0.374</v>
      </c>
      <c r="C1127" s="69">
        <v>1.794</v>
      </c>
      <c r="D1127" s="73">
        <f t="shared" si="34"/>
        <v>1.42</v>
      </c>
      <c r="E1127" s="51">
        <f t="shared" si="35"/>
        <v>0.5578220730211586</v>
      </c>
    </row>
    <row r="1128" spans="1:5">
      <c r="A1128" s="82">
        <v>41166</v>
      </c>
      <c r="B1128" s="73">
        <v>0.376</v>
      </c>
      <c r="C1128" s="69">
        <v>1.903</v>
      </c>
      <c r="D1128" s="73">
        <f t="shared" si="34"/>
        <v>1.5270000000000001</v>
      </c>
      <c r="E1128" s="51">
        <f t="shared" si="35"/>
        <v>0.56519523515967884</v>
      </c>
    </row>
    <row r="1129" spans="1:5">
      <c r="A1129" s="82">
        <v>41169</v>
      </c>
      <c r="B1129" s="73">
        <v>0.3745</v>
      </c>
      <c r="C1129" s="69">
        <v>1.88</v>
      </c>
      <c r="D1129" s="73">
        <f t="shared" si="34"/>
        <v>1.5054999999999998</v>
      </c>
      <c r="E1129" s="51">
        <f t="shared" si="35"/>
        <v>0.5647469407862088</v>
      </c>
    </row>
    <row r="1130" spans="1:5">
      <c r="A1130" s="82">
        <v>41170</v>
      </c>
      <c r="B1130" s="73">
        <v>0.38650000000000001</v>
      </c>
      <c r="C1130" s="69">
        <v>1.8454999999999999</v>
      </c>
      <c r="D1130" s="73">
        <f t="shared" si="34"/>
        <v>1.4589999999999999</v>
      </c>
      <c r="E1130" s="51">
        <f t="shared" si="35"/>
        <v>0.56199218781317306</v>
      </c>
    </row>
    <row r="1131" spans="1:5">
      <c r="A1131" s="82">
        <v>41171</v>
      </c>
      <c r="B1131" s="73">
        <v>0.38950000000000001</v>
      </c>
      <c r="C1131" s="69">
        <v>1.7934999999999999</v>
      </c>
      <c r="D1131" s="73">
        <f t="shared" si="34"/>
        <v>1.4039999999999999</v>
      </c>
      <c r="E1131" s="51">
        <f t="shared" si="35"/>
        <v>0.55562924855188556</v>
      </c>
    </row>
    <row r="1132" spans="1:5">
      <c r="A1132" s="82">
        <v>41172</v>
      </c>
      <c r="B1132" s="73">
        <v>0.39300000000000002</v>
      </c>
      <c r="C1132" s="69">
        <v>1.794</v>
      </c>
      <c r="D1132" s="73">
        <f t="shared" si="34"/>
        <v>1.401</v>
      </c>
      <c r="E1132" s="51">
        <f t="shared" si="35"/>
        <v>0.55518729142989676</v>
      </c>
    </row>
    <row r="1133" spans="1:5">
      <c r="A1133" s="82">
        <v>41173</v>
      </c>
      <c r="B1133" s="73">
        <v>0.38900000000000001</v>
      </c>
      <c r="C1133" s="69">
        <v>1.7685</v>
      </c>
      <c r="D1133" s="73">
        <f t="shared" si="34"/>
        <v>1.3794999999999999</v>
      </c>
      <c r="E1133" s="51">
        <f t="shared" si="35"/>
        <v>0.55173842622076352</v>
      </c>
    </row>
    <row r="1134" spans="1:5">
      <c r="A1134" s="82">
        <v>41176</v>
      </c>
      <c r="B1134" s="73">
        <v>0.39600000000000002</v>
      </c>
      <c r="C1134" s="69">
        <v>1.7288000000000001</v>
      </c>
      <c r="D1134" s="73">
        <f t="shared" si="34"/>
        <v>1.3328000000000002</v>
      </c>
      <c r="E1134" s="51">
        <f t="shared" si="35"/>
        <v>0.54258355940407577</v>
      </c>
    </row>
    <row r="1135" spans="1:5">
      <c r="A1135" s="82">
        <v>41177</v>
      </c>
      <c r="B1135" s="73">
        <v>0.40300000000000002</v>
      </c>
      <c r="C1135" s="69">
        <v>1.7010000000000001</v>
      </c>
      <c r="D1135" s="73">
        <f t="shared" si="34"/>
        <v>1.298</v>
      </c>
      <c r="E1135" s="51">
        <f t="shared" si="35"/>
        <v>0.5343371919391765</v>
      </c>
    </row>
    <row r="1136" spans="1:5">
      <c r="A1136" s="82">
        <v>41178</v>
      </c>
      <c r="B1136" s="73">
        <v>0.42149999999999999</v>
      </c>
      <c r="C1136" s="69">
        <v>1.6600000000000001</v>
      </c>
      <c r="D1136" s="73">
        <f t="shared" si="34"/>
        <v>1.2385000000000002</v>
      </c>
      <c r="E1136" s="51">
        <f t="shared" si="35"/>
        <v>0.51760396390350871</v>
      </c>
    </row>
    <row r="1137" spans="1:5">
      <c r="A1137" s="82">
        <v>41179</v>
      </c>
      <c r="B1137" s="73">
        <v>0.39950000000000002</v>
      </c>
      <c r="C1137" s="69">
        <v>1.71</v>
      </c>
      <c r="D1137" s="73">
        <f t="shared" si="34"/>
        <v>1.3105</v>
      </c>
      <c r="E1137" s="51">
        <f t="shared" si="35"/>
        <v>0.53743506614491021</v>
      </c>
    </row>
    <row r="1138" spans="1:5">
      <c r="A1138" s="82">
        <v>41180</v>
      </c>
      <c r="B1138" s="73">
        <v>0.36649999999999999</v>
      </c>
      <c r="C1138" s="69">
        <v>1.7035</v>
      </c>
      <c r="D1138" s="73">
        <f t="shared" si="34"/>
        <v>1.337</v>
      </c>
      <c r="E1138" s="51">
        <f t="shared" si="35"/>
        <v>0.54349801824388455</v>
      </c>
    </row>
    <row r="1139" spans="1:5">
      <c r="A1139" s="82">
        <v>41183</v>
      </c>
      <c r="B1139" s="73">
        <v>0.36499999999999999</v>
      </c>
      <c r="C1139" s="69">
        <v>1.7010000000000001</v>
      </c>
      <c r="D1139" s="73">
        <f t="shared" si="34"/>
        <v>1.3360000000000001</v>
      </c>
      <c r="E1139" s="51">
        <f t="shared" si="35"/>
        <v>0.54328189516021519</v>
      </c>
    </row>
    <row r="1140" spans="1:5">
      <c r="A1140" s="82">
        <v>41184</v>
      </c>
      <c r="B1140" s="73">
        <v>0.3795</v>
      </c>
      <c r="C1140" s="69">
        <v>1.694</v>
      </c>
      <c r="D1140" s="73">
        <f t="shared" si="34"/>
        <v>1.3145</v>
      </c>
      <c r="E1140" s="51">
        <f t="shared" si="35"/>
        <v>0.53839450793895594</v>
      </c>
    </row>
    <row r="1141" spans="1:5">
      <c r="A1141" s="82">
        <v>41185</v>
      </c>
      <c r="B1141" s="73">
        <v>0.36899999999999999</v>
      </c>
      <c r="C1141" s="69">
        <v>1.6830000000000001</v>
      </c>
      <c r="D1141" s="73">
        <f t="shared" si="34"/>
        <v>1.3140000000000001</v>
      </c>
      <c r="E1141" s="51">
        <f t="shared" si="35"/>
        <v>0.53827542956051566</v>
      </c>
    </row>
    <row r="1142" spans="1:5">
      <c r="A1142" s="82">
        <v>41186</v>
      </c>
      <c r="B1142" s="73">
        <v>0.38150000000000001</v>
      </c>
      <c r="C1142" s="69">
        <v>1.75</v>
      </c>
      <c r="D1142" s="73">
        <f t="shared" si="34"/>
        <v>1.3685</v>
      </c>
      <c r="E1142" s="51">
        <f t="shared" si="35"/>
        <v>0.5497848758490792</v>
      </c>
    </row>
    <row r="1143" spans="1:5">
      <c r="A1143" s="82">
        <v>41187</v>
      </c>
      <c r="B1143" s="73">
        <v>0.4</v>
      </c>
      <c r="C1143" s="69">
        <v>1.806</v>
      </c>
      <c r="D1143" s="73">
        <f t="shared" si="34"/>
        <v>1.4060000000000001</v>
      </c>
      <c r="E1143" s="51">
        <f t="shared" si="35"/>
        <v>0.55591850236980123</v>
      </c>
    </row>
    <row r="1144" spans="1:5">
      <c r="A1144" s="82">
        <v>41190</v>
      </c>
      <c r="B1144" s="73">
        <v>0.39350000000000002</v>
      </c>
      <c r="C1144" s="69">
        <v>1.8069999999999999</v>
      </c>
      <c r="D1144" s="73">
        <f t="shared" si="34"/>
        <v>1.4135</v>
      </c>
      <c r="E1144" s="51">
        <f t="shared" si="35"/>
        <v>0.55696471453090068</v>
      </c>
    </row>
    <row r="1145" spans="1:5">
      <c r="A1145" s="82">
        <v>41191</v>
      </c>
      <c r="B1145" s="73">
        <v>0.38400000000000001</v>
      </c>
      <c r="C1145" s="69">
        <v>1.77</v>
      </c>
      <c r="D1145" s="73">
        <f t="shared" si="34"/>
        <v>1.3860000000000001</v>
      </c>
      <c r="E1145" s="51">
        <f t="shared" si="35"/>
        <v>0.55283293801524402</v>
      </c>
    </row>
    <row r="1146" spans="1:5">
      <c r="A1146" s="82">
        <v>41192</v>
      </c>
      <c r="B1146" s="73">
        <v>0.38400000000000001</v>
      </c>
      <c r="C1146" s="69">
        <v>1.73</v>
      </c>
      <c r="D1146" s="73">
        <f t="shared" si="34"/>
        <v>1.3460000000000001</v>
      </c>
      <c r="E1146" s="51">
        <f t="shared" si="35"/>
        <v>0.54539773009256409</v>
      </c>
    </row>
    <row r="1147" spans="1:5">
      <c r="A1147" s="82">
        <v>41193</v>
      </c>
      <c r="B1147" s="73">
        <v>0.38550000000000001</v>
      </c>
      <c r="C1147" s="69">
        <v>1.7269999999999999</v>
      </c>
      <c r="D1147" s="73">
        <f t="shared" si="34"/>
        <v>1.3414999999999999</v>
      </c>
      <c r="E1147" s="51">
        <f t="shared" si="35"/>
        <v>0.54445811139638511</v>
      </c>
    </row>
    <row r="1148" spans="1:5">
      <c r="A1148" s="82">
        <v>41194</v>
      </c>
      <c r="B1148" s="73">
        <v>0.38</v>
      </c>
      <c r="C1148" s="69">
        <v>1.7069999999999999</v>
      </c>
      <c r="D1148" s="73">
        <f t="shared" si="34"/>
        <v>1.327</v>
      </c>
      <c r="E1148" s="51">
        <f t="shared" si="35"/>
        <v>0.54129175267579077</v>
      </c>
    </row>
    <row r="1149" spans="1:5">
      <c r="A1149" s="82">
        <v>41197</v>
      </c>
      <c r="B1149" s="73">
        <v>0.36699999999999999</v>
      </c>
      <c r="C1149" s="69">
        <v>1.718</v>
      </c>
      <c r="D1149" s="73">
        <f t="shared" si="34"/>
        <v>1.351</v>
      </c>
      <c r="E1149" s="51">
        <f t="shared" si="35"/>
        <v>0.54641760172723763</v>
      </c>
    </row>
    <row r="1150" spans="1:5">
      <c r="A1150" s="82">
        <v>41198</v>
      </c>
      <c r="B1150" s="73">
        <v>0.36149999999999999</v>
      </c>
      <c r="C1150" s="69">
        <v>1.7685</v>
      </c>
      <c r="D1150" s="73">
        <f t="shared" si="34"/>
        <v>1.407</v>
      </c>
      <c r="E1150" s="51">
        <f t="shared" si="35"/>
        <v>0.55606151140685089</v>
      </c>
    </row>
    <row r="1151" spans="1:5">
      <c r="A1151" s="82">
        <v>41199</v>
      </c>
      <c r="B1151" s="73">
        <v>0.38550000000000001</v>
      </c>
      <c r="C1151" s="69">
        <v>1.85</v>
      </c>
      <c r="D1151" s="73">
        <f t="shared" si="34"/>
        <v>1.4645000000000001</v>
      </c>
      <c r="E1151" s="51">
        <f t="shared" si="35"/>
        <v>0.56244460114707007</v>
      </c>
    </row>
    <row r="1152" spans="1:5">
      <c r="A1152" s="82">
        <v>41200</v>
      </c>
      <c r="B1152" s="73">
        <v>0.39800000000000002</v>
      </c>
      <c r="C1152" s="69">
        <v>1.8660000000000001</v>
      </c>
      <c r="D1152" s="73">
        <f t="shared" si="34"/>
        <v>1.468</v>
      </c>
      <c r="E1152" s="51">
        <f t="shared" si="35"/>
        <v>0.56271489901872096</v>
      </c>
    </row>
    <row r="1153" spans="1:5">
      <c r="A1153" s="82">
        <v>41201</v>
      </c>
      <c r="B1153" s="73">
        <v>0.4</v>
      </c>
      <c r="C1153" s="69">
        <v>1.788</v>
      </c>
      <c r="D1153" s="73">
        <f t="shared" si="34"/>
        <v>1.3879999999999999</v>
      </c>
      <c r="E1153" s="51">
        <f t="shared" si="35"/>
        <v>0.55316070902194125</v>
      </c>
    </row>
    <row r="1154" spans="1:5">
      <c r="A1154" s="82">
        <v>41204</v>
      </c>
      <c r="B1154" s="73">
        <v>0.40350000000000003</v>
      </c>
      <c r="C1154" s="69">
        <v>1.841</v>
      </c>
      <c r="D1154" s="73">
        <f t="shared" si="34"/>
        <v>1.4375</v>
      </c>
      <c r="E1154" s="51">
        <f t="shared" si="35"/>
        <v>0.55990083656653544</v>
      </c>
    </row>
    <row r="1155" spans="1:5">
      <c r="A1155" s="82">
        <v>41205</v>
      </c>
      <c r="B1155" s="73">
        <v>0.39550000000000002</v>
      </c>
      <c r="C1155" s="69">
        <v>1.798</v>
      </c>
      <c r="D1155" s="73">
        <f t="shared" si="34"/>
        <v>1.4025000000000001</v>
      </c>
      <c r="E1155" s="51">
        <f t="shared" si="35"/>
        <v>0.55540948030652793</v>
      </c>
    </row>
    <row r="1156" spans="1:5">
      <c r="A1156" s="82">
        <v>41206</v>
      </c>
      <c r="B1156" s="73">
        <v>0.38850000000000001</v>
      </c>
      <c r="C1156" s="69">
        <v>1.8199999999999998</v>
      </c>
      <c r="D1156" s="73">
        <f t="shared" si="34"/>
        <v>1.4314999999999998</v>
      </c>
      <c r="E1156" s="51">
        <f t="shared" si="35"/>
        <v>0.55922597386900741</v>
      </c>
    </row>
    <row r="1157" spans="1:5">
      <c r="A1157" s="82">
        <v>41207</v>
      </c>
      <c r="B1157" s="73">
        <v>0.41799999999999998</v>
      </c>
      <c r="C1157" s="69">
        <v>1.865</v>
      </c>
      <c r="D1157" s="73">
        <f t="shared" ref="D1157:D1220" si="36">C1157-B1157</f>
        <v>1.4470000000000001</v>
      </c>
      <c r="E1157" s="51">
        <f t="shared" ref="E1157:E1220" si="37">_xlfn.NORM.DIST(D1157,$F$4, $G$4, FALSE)</f>
        <v>0.56088813384718561</v>
      </c>
    </row>
    <row r="1158" spans="1:5">
      <c r="A1158" s="82">
        <v>41208</v>
      </c>
      <c r="B1158" s="73">
        <v>0.40200000000000002</v>
      </c>
      <c r="C1158" s="69">
        <v>1.786</v>
      </c>
      <c r="D1158" s="73">
        <f t="shared" si="36"/>
        <v>1.3839999999999999</v>
      </c>
      <c r="E1158" s="51">
        <f t="shared" si="37"/>
        <v>0.5525009249112125</v>
      </c>
    </row>
    <row r="1159" spans="1:5">
      <c r="A1159" s="82">
        <v>41211</v>
      </c>
      <c r="B1159" s="73">
        <v>0.39200000000000002</v>
      </c>
      <c r="C1159" s="69">
        <v>1.7589999999999999</v>
      </c>
      <c r="D1159" s="73">
        <f t="shared" si="36"/>
        <v>1.367</v>
      </c>
      <c r="E1159" s="51">
        <f t="shared" si="37"/>
        <v>0.54950867772763801</v>
      </c>
    </row>
    <row r="1160" spans="1:5">
      <c r="A1160" s="82">
        <v>41212</v>
      </c>
      <c r="B1160" s="73">
        <v>0.40949999999999998</v>
      </c>
      <c r="C1160" s="69">
        <v>1.764</v>
      </c>
      <c r="D1160" s="73">
        <f t="shared" si="36"/>
        <v>1.3545</v>
      </c>
      <c r="E1160" s="51">
        <f t="shared" si="37"/>
        <v>0.54711630945195155</v>
      </c>
    </row>
    <row r="1161" spans="1:5">
      <c r="A1161" s="82">
        <v>41213</v>
      </c>
      <c r="B1161" s="73">
        <v>0.39450000000000002</v>
      </c>
      <c r="C1161" s="69">
        <v>1.7375</v>
      </c>
      <c r="D1161" s="73">
        <f t="shared" si="36"/>
        <v>1.343</v>
      </c>
      <c r="E1161" s="51">
        <f t="shared" si="37"/>
        <v>0.54477359813599135</v>
      </c>
    </row>
    <row r="1162" spans="1:5">
      <c r="A1162" s="82">
        <v>41214</v>
      </c>
      <c r="B1162" s="73">
        <v>0.38250000000000001</v>
      </c>
      <c r="C1162" s="69">
        <v>1.7694999999999999</v>
      </c>
      <c r="D1162" s="73">
        <f t="shared" si="36"/>
        <v>1.3869999999999998</v>
      </c>
      <c r="E1162" s="51">
        <f t="shared" si="37"/>
        <v>0.55299735426931818</v>
      </c>
    </row>
    <row r="1163" spans="1:5">
      <c r="A1163" s="82">
        <v>41215</v>
      </c>
      <c r="B1163" s="73">
        <v>0.38900000000000001</v>
      </c>
      <c r="C1163" s="69">
        <v>1.7473000000000001</v>
      </c>
      <c r="D1163" s="73">
        <f t="shared" si="36"/>
        <v>1.3583000000000001</v>
      </c>
      <c r="E1163" s="51">
        <f t="shared" si="37"/>
        <v>0.54786066416322277</v>
      </c>
    </row>
    <row r="1164" spans="1:5">
      <c r="A1164" s="82">
        <v>41218</v>
      </c>
      <c r="B1164" s="73">
        <v>0.373</v>
      </c>
      <c r="C1164" s="69">
        <v>1.7170000000000001</v>
      </c>
      <c r="D1164" s="73">
        <f t="shared" si="36"/>
        <v>1.3440000000000001</v>
      </c>
      <c r="E1164" s="51">
        <f t="shared" si="37"/>
        <v>0.54498265670333512</v>
      </c>
    </row>
    <row r="1165" spans="1:5">
      <c r="A1165" s="82">
        <v>41219</v>
      </c>
      <c r="B1165" s="73">
        <v>0.40200000000000002</v>
      </c>
      <c r="C1165" s="69">
        <v>1.794</v>
      </c>
      <c r="D1165" s="73">
        <f t="shared" si="36"/>
        <v>1.3919999999999999</v>
      </c>
      <c r="E1165" s="51">
        <f t="shared" si="37"/>
        <v>0.5538034937198929</v>
      </c>
    </row>
    <row r="1166" spans="1:5">
      <c r="A1166" s="82">
        <v>41220</v>
      </c>
      <c r="B1166" s="73">
        <v>0.3775</v>
      </c>
      <c r="C1166" s="69">
        <v>1.6844999999999999</v>
      </c>
      <c r="D1166" s="73">
        <f t="shared" si="36"/>
        <v>1.3069999999999999</v>
      </c>
      <c r="E1166" s="51">
        <f t="shared" si="37"/>
        <v>0.53658281982402767</v>
      </c>
    </row>
    <row r="1167" spans="1:5">
      <c r="A1167" s="82">
        <v>41221</v>
      </c>
      <c r="B1167" s="73">
        <v>0.3735</v>
      </c>
      <c r="C1167" s="69">
        <v>1.6345000000000001</v>
      </c>
      <c r="D1167" s="73">
        <f t="shared" si="36"/>
        <v>1.2610000000000001</v>
      </c>
      <c r="E1167" s="51">
        <f t="shared" si="37"/>
        <v>0.5243070514429532</v>
      </c>
    </row>
    <row r="1168" spans="1:5">
      <c r="A1168" s="82">
        <v>41222</v>
      </c>
      <c r="B1168" s="73">
        <v>0.3805</v>
      </c>
      <c r="C1168" s="69">
        <v>1.6455</v>
      </c>
      <c r="D1168" s="73">
        <f t="shared" si="36"/>
        <v>1.2649999999999999</v>
      </c>
      <c r="E1168" s="51">
        <f t="shared" si="37"/>
        <v>0.52545186112257825</v>
      </c>
    </row>
    <row r="1169" spans="1:5">
      <c r="A1169" s="82">
        <v>41225</v>
      </c>
      <c r="B1169" s="73">
        <v>0.377</v>
      </c>
      <c r="C1169" s="69">
        <v>1.6448</v>
      </c>
      <c r="D1169" s="73">
        <f t="shared" si="36"/>
        <v>1.2678</v>
      </c>
      <c r="E1169" s="51">
        <f t="shared" si="37"/>
        <v>0.52624465814863808</v>
      </c>
    </row>
    <row r="1170" spans="1:5">
      <c r="A1170" s="82">
        <v>41226</v>
      </c>
      <c r="B1170" s="73">
        <v>0.3715</v>
      </c>
      <c r="C1170" s="69">
        <v>1.639</v>
      </c>
      <c r="D1170" s="73">
        <f t="shared" si="36"/>
        <v>1.2675000000000001</v>
      </c>
      <c r="E1170" s="51">
        <f t="shared" si="37"/>
        <v>0.52616005450173087</v>
      </c>
    </row>
    <row r="1171" spans="1:5">
      <c r="A1171" s="82">
        <v>41227</v>
      </c>
      <c r="B1171" s="73">
        <v>0.36699999999999999</v>
      </c>
      <c r="C1171" s="69">
        <v>1.6280000000000001</v>
      </c>
      <c r="D1171" s="73">
        <f t="shared" si="36"/>
        <v>1.2610000000000001</v>
      </c>
      <c r="E1171" s="51">
        <f t="shared" si="37"/>
        <v>0.5243070514429532</v>
      </c>
    </row>
    <row r="1172" spans="1:5">
      <c r="A1172" s="82">
        <v>41228</v>
      </c>
      <c r="B1172" s="73">
        <v>0.377</v>
      </c>
      <c r="C1172" s="69">
        <v>1.6383000000000001</v>
      </c>
      <c r="D1172" s="73">
        <f t="shared" si="36"/>
        <v>1.2613000000000001</v>
      </c>
      <c r="E1172" s="51">
        <f t="shared" si="37"/>
        <v>0.52439340980491123</v>
      </c>
    </row>
    <row r="1173" spans="1:5">
      <c r="A1173" s="82">
        <v>41229</v>
      </c>
      <c r="B1173" s="73">
        <v>0.376</v>
      </c>
      <c r="C1173" s="69">
        <v>1.6292</v>
      </c>
      <c r="D1173" s="73">
        <f t="shared" si="36"/>
        <v>1.2532000000000001</v>
      </c>
      <c r="E1173" s="51">
        <f t="shared" si="37"/>
        <v>0.5220336143144616</v>
      </c>
    </row>
    <row r="1174" spans="1:5">
      <c r="A1174" s="82">
        <v>41232</v>
      </c>
      <c r="B1174" s="73">
        <v>0.374</v>
      </c>
      <c r="C1174" s="69">
        <v>1.659</v>
      </c>
      <c r="D1174" s="73">
        <f t="shared" si="36"/>
        <v>1.2850000000000001</v>
      </c>
      <c r="E1174" s="51">
        <f t="shared" si="37"/>
        <v>0.53095765314928089</v>
      </c>
    </row>
    <row r="1175" spans="1:5">
      <c r="A1175" s="82">
        <v>41233</v>
      </c>
      <c r="B1175" s="73">
        <v>0.379</v>
      </c>
      <c r="C1175" s="69">
        <v>1.704</v>
      </c>
      <c r="D1175" s="73">
        <f t="shared" si="36"/>
        <v>1.325</v>
      </c>
      <c r="E1175" s="51">
        <f t="shared" si="37"/>
        <v>0.54083854733521886</v>
      </c>
    </row>
    <row r="1176" spans="1:5">
      <c r="A1176" s="82">
        <v>41234</v>
      </c>
      <c r="B1176" s="73">
        <v>0.39200000000000002</v>
      </c>
      <c r="C1176" s="69">
        <v>1.7155</v>
      </c>
      <c r="D1176" s="73">
        <f t="shared" si="36"/>
        <v>1.3235000000000001</v>
      </c>
      <c r="E1176" s="51">
        <f t="shared" si="37"/>
        <v>0.54049604429364184</v>
      </c>
    </row>
    <row r="1177" spans="1:5">
      <c r="A1177" s="82">
        <v>41235</v>
      </c>
      <c r="B1177" s="73">
        <v>0.39950000000000002</v>
      </c>
      <c r="C1177" s="69">
        <v>1.718</v>
      </c>
      <c r="D1177" s="73">
        <f t="shared" si="36"/>
        <v>1.3185</v>
      </c>
      <c r="E1177" s="51">
        <f t="shared" si="37"/>
        <v>0.5393383398375271</v>
      </c>
    </row>
    <row r="1178" spans="1:5">
      <c r="A1178" s="82">
        <v>41236</v>
      </c>
      <c r="B1178" s="73">
        <v>0.40100000000000002</v>
      </c>
      <c r="C1178" s="69">
        <v>1.7282999999999999</v>
      </c>
      <c r="D1178" s="73">
        <f t="shared" si="36"/>
        <v>1.3272999999999999</v>
      </c>
      <c r="E1178" s="51">
        <f t="shared" si="37"/>
        <v>0.54135939130958677</v>
      </c>
    </row>
    <row r="1179" spans="1:5">
      <c r="A1179" s="82">
        <v>41239</v>
      </c>
      <c r="B1179" s="73">
        <v>0.4</v>
      </c>
      <c r="C1179" s="69">
        <v>1.7021999999999999</v>
      </c>
      <c r="D1179" s="73">
        <f t="shared" si="36"/>
        <v>1.3022</v>
      </c>
      <c r="E1179" s="51">
        <f t="shared" si="37"/>
        <v>0.53539481291192048</v>
      </c>
    </row>
    <row r="1180" spans="1:5">
      <c r="A1180" s="82">
        <v>41240</v>
      </c>
      <c r="B1180" s="73">
        <v>0.38900000000000001</v>
      </c>
      <c r="C1180" s="69">
        <v>1.6720000000000002</v>
      </c>
      <c r="D1180" s="73">
        <f t="shared" si="36"/>
        <v>1.2830000000000001</v>
      </c>
      <c r="E1180" s="51">
        <f t="shared" si="37"/>
        <v>0.5304236530617672</v>
      </c>
    </row>
    <row r="1181" spans="1:5">
      <c r="A1181" s="82">
        <v>41241</v>
      </c>
      <c r="B1181" s="73">
        <v>0.378</v>
      </c>
      <c r="C1181" s="69">
        <v>1.6701000000000001</v>
      </c>
      <c r="D1181" s="73">
        <f t="shared" si="36"/>
        <v>1.2921</v>
      </c>
      <c r="E1181" s="51">
        <f t="shared" si="37"/>
        <v>0.53282314527186081</v>
      </c>
    </row>
    <row r="1182" spans="1:5">
      <c r="A1182" s="82">
        <v>41242</v>
      </c>
      <c r="B1182" s="73">
        <v>0.377</v>
      </c>
      <c r="C1182" s="69">
        <v>1.6581000000000001</v>
      </c>
      <c r="D1182" s="73">
        <f t="shared" si="36"/>
        <v>1.2811000000000001</v>
      </c>
      <c r="E1182" s="51">
        <f t="shared" si="37"/>
        <v>0.52991290929748125</v>
      </c>
    </row>
    <row r="1183" spans="1:5">
      <c r="A1183" s="82">
        <v>41243</v>
      </c>
      <c r="B1183" s="73">
        <v>0.3705</v>
      </c>
      <c r="C1183" s="69">
        <v>1.6648000000000001</v>
      </c>
      <c r="D1183" s="73">
        <f t="shared" si="36"/>
        <v>1.2943</v>
      </c>
      <c r="E1183" s="51">
        <f t="shared" si="37"/>
        <v>0.53339156059078563</v>
      </c>
    </row>
    <row r="1184" spans="1:5">
      <c r="A1184" s="82">
        <v>41246</v>
      </c>
      <c r="B1184" s="73">
        <v>0.372</v>
      </c>
      <c r="C1184" s="69">
        <v>1.6659999999999999</v>
      </c>
      <c r="D1184" s="73">
        <f t="shared" si="36"/>
        <v>1.294</v>
      </c>
      <c r="E1184" s="51">
        <f t="shared" si="37"/>
        <v>0.53331431882824432</v>
      </c>
    </row>
    <row r="1185" spans="1:5">
      <c r="A1185" s="82">
        <v>41247</v>
      </c>
      <c r="B1185" s="73">
        <v>0.36399999999999999</v>
      </c>
      <c r="C1185" s="69">
        <v>1.6536999999999999</v>
      </c>
      <c r="D1185" s="73">
        <f t="shared" si="36"/>
        <v>1.2896999999999998</v>
      </c>
      <c r="E1185" s="51">
        <f t="shared" si="37"/>
        <v>0.5321978495019789</v>
      </c>
    </row>
    <row r="1186" spans="1:5">
      <c r="A1186" s="82">
        <v>41248</v>
      </c>
      <c r="B1186" s="73">
        <v>0.36099999999999999</v>
      </c>
      <c r="C1186" s="69">
        <v>1.6409</v>
      </c>
      <c r="D1186" s="73">
        <f t="shared" si="36"/>
        <v>1.2799</v>
      </c>
      <c r="E1186" s="51">
        <f t="shared" si="37"/>
        <v>0.52958861037401006</v>
      </c>
    </row>
    <row r="1187" spans="1:5">
      <c r="A1187" s="82">
        <v>41249</v>
      </c>
      <c r="B1187" s="73">
        <v>0.35699999999999998</v>
      </c>
      <c r="C1187" s="69">
        <v>1.6435999999999999</v>
      </c>
      <c r="D1187" s="73">
        <f t="shared" si="36"/>
        <v>1.2866</v>
      </c>
      <c r="E1187" s="51">
        <f t="shared" si="37"/>
        <v>0.53138216821496198</v>
      </c>
    </row>
    <row r="1188" spans="1:5">
      <c r="A1188" s="82">
        <v>41250</v>
      </c>
      <c r="B1188" s="73">
        <v>0.35699999999999998</v>
      </c>
      <c r="C1188" s="69">
        <v>1.6774</v>
      </c>
      <c r="D1188" s="73">
        <f t="shared" si="36"/>
        <v>1.3204</v>
      </c>
      <c r="E1188" s="51">
        <f t="shared" si="37"/>
        <v>0.53978116615069693</v>
      </c>
    </row>
    <row r="1189" spans="1:5">
      <c r="A1189" s="82">
        <v>41253</v>
      </c>
      <c r="B1189" s="73">
        <v>0.35399999999999998</v>
      </c>
      <c r="C1189" s="69">
        <v>1.6747999999999998</v>
      </c>
      <c r="D1189" s="73">
        <f t="shared" si="36"/>
        <v>1.3207999999999998</v>
      </c>
      <c r="E1189" s="51">
        <f t="shared" si="37"/>
        <v>0.53987394054746418</v>
      </c>
    </row>
    <row r="1190" spans="1:5">
      <c r="A1190" s="82">
        <v>41254</v>
      </c>
      <c r="B1190" s="73">
        <v>0.35499999999999998</v>
      </c>
      <c r="C1190" s="69">
        <v>1.7027999999999999</v>
      </c>
      <c r="D1190" s="73">
        <f t="shared" si="36"/>
        <v>1.3477999999999999</v>
      </c>
      <c r="E1190" s="51">
        <f t="shared" si="37"/>
        <v>0.54576781960485499</v>
      </c>
    </row>
    <row r="1191" spans="1:5">
      <c r="A1191" s="82">
        <v>41255</v>
      </c>
      <c r="B1191" s="73">
        <v>0.35399999999999998</v>
      </c>
      <c r="C1191" s="69">
        <v>1.744</v>
      </c>
      <c r="D1191" s="73">
        <f t="shared" si="36"/>
        <v>1.3900000000000001</v>
      </c>
      <c r="E1191" s="51">
        <f t="shared" si="37"/>
        <v>0.55348423015098913</v>
      </c>
    </row>
    <row r="1192" spans="1:5">
      <c r="A1192" s="82">
        <v>41256</v>
      </c>
      <c r="B1192" s="73">
        <v>0.36299999999999999</v>
      </c>
      <c r="C1192" s="69">
        <v>1.7784</v>
      </c>
      <c r="D1192" s="73">
        <f t="shared" si="36"/>
        <v>1.4154</v>
      </c>
      <c r="E1192" s="51">
        <f t="shared" si="37"/>
        <v>0.55722007865724354</v>
      </c>
    </row>
    <row r="1193" spans="1:5">
      <c r="A1193" s="82">
        <v>41257</v>
      </c>
      <c r="B1193" s="73">
        <v>0.35799999999999998</v>
      </c>
      <c r="C1193" s="69">
        <v>1.754</v>
      </c>
      <c r="D1193" s="73">
        <f t="shared" si="36"/>
        <v>1.3959999999999999</v>
      </c>
      <c r="E1193" s="51">
        <f t="shared" si="37"/>
        <v>0.55442921793821753</v>
      </c>
    </row>
    <row r="1194" spans="1:5">
      <c r="A1194" s="82">
        <v>41260</v>
      </c>
      <c r="B1194" s="73">
        <v>0.38</v>
      </c>
      <c r="C1194" s="69">
        <v>1.8226</v>
      </c>
      <c r="D1194" s="73">
        <f t="shared" si="36"/>
        <v>1.4426000000000001</v>
      </c>
      <c r="E1194" s="51">
        <f t="shared" si="37"/>
        <v>0.56044326562241498</v>
      </c>
    </row>
    <row r="1195" spans="1:5">
      <c r="A1195" s="82">
        <v>41261</v>
      </c>
      <c r="B1195" s="73">
        <v>0.39500000000000002</v>
      </c>
      <c r="C1195" s="69">
        <v>1.8675000000000002</v>
      </c>
      <c r="D1195" s="73">
        <f t="shared" si="36"/>
        <v>1.4725000000000001</v>
      </c>
      <c r="E1195" s="51">
        <f t="shared" si="37"/>
        <v>0.56304227114025984</v>
      </c>
    </row>
    <row r="1196" spans="1:5">
      <c r="A1196" s="82">
        <v>41262</v>
      </c>
      <c r="B1196" s="73">
        <v>0.39800000000000002</v>
      </c>
      <c r="C1196" s="69">
        <v>1.8494000000000002</v>
      </c>
      <c r="D1196" s="73">
        <f t="shared" si="36"/>
        <v>1.4514</v>
      </c>
      <c r="E1196" s="51">
        <f t="shared" si="37"/>
        <v>0.56131154069027334</v>
      </c>
    </row>
    <row r="1197" spans="1:5">
      <c r="A1197" s="82">
        <v>41263</v>
      </c>
      <c r="B1197" s="73">
        <v>0.40100000000000002</v>
      </c>
      <c r="C1197" s="69">
        <v>1.8471</v>
      </c>
      <c r="D1197" s="73">
        <f t="shared" si="36"/>
        <v>1.4460999999999999</v>
      </c>
      <c r="E1197" s="51">
        <f t="shared" si="37"/>
        <v>0.56079888237932329</v>
      </c>
    </row>
    <row r="1198" spans="1:5">
      <c r="A1198" s="82">
        <v>41264</v>
      </c>
      <c r="B1198" s="73">
        <v>0.41049999999999998</v>
      </c>
      <c r="C1198" s="69">
        <v>1.8199999999999998</v>
      </c>
      <c r="D1198" s="73">
        <f t="shared" si="36"/>
        <v>1.4095</v>
      </c>
      <c r="E1198" s="51">
        <f t="shared" si="37"/>
        <v>0.55641430838094497</v>
      </c>
    </row>
    <row r="1199" spans="1:5">
      <c r="A1199" s="82">
        <v>41267</v>
      </c>
      <c r="B1199" s="73">
        <v>0.41</v>
      </c>
      <c r="C1199" s="69">
        <v>1.837</v>
      </c>
      <c r="D1199" s="73">
        <f t="shared" si="36"/>
        <v>1.427</v>
      </c>
      <c r="E1199" s="51">
        <f t="shared" si="37"/>
        <v>0.55869386450629321</v>
      </c>
    </row>
    <row r="1200" spans="1:5">
      <c r="A1200" s="82">
        <v>41268</v>
      </c>
      <c r="B1200" s="73">
        <v>0.41399999999999998</v>
      </c>
      <c r="C1200" s="69">
        <v>1.8250999999999999</v>
      </c>
      <c r="D1200" s="73">
        <f t="shared" si="36"/>
        <v>1.4111</v>
      </c>
      <c r="E1200" s="51">
        <f t="shared" si="37"/>
        <v>0.55663655089789865</v>
      </c>
    </row>
    <row r="1201" spans="1:5">
      <c r="A1201" s="82">
        <v>41269</v>
      </c>
      <c r="B1201" s="73">
        <v>0.41199999999999998</v>
      </c>
      <c r="C1201" s="69">
        <v>1.8120000000000001</v>
      </c>
      <c r="D1201" s="73">
        <f t="shared" si="36"/>
        <v>1.4000000000000001</v>
      </c>
      <c r="E1201" s="51">
        <f t="shared" si="37"/>
        <v>0.55503782218483988</v>
      </c>
    </row>
    <row r="1202" spans="1:5">
      <c r="A1202" s="82">
        <v>41270</v>
      </c>
      <c r="B1202" s="73">
        <v>0.40450000000000003</v>
      </c>
      <c r="C1202" s="69">
        <v>1.8002</v>
      </c>
      <c r="D1202" s="73">
        <f t="shared" si="36"/>
        <v>1.3956999999999999</v>
      </c>
      <c r="E1202" s="51">
        <f t="shared" si="37"/>
        <v>0.55438288174084704</v>
      </c>
    </row>
    <row r="1203" spans="1:5">
      <c r="A1203" s="82">
        <v>41271</v>
      </c>
      <c r="B1203" s="73">
        <v>0.39450000000000002</v>
      </c>
      <c r="C1203" s="69">
        <v>1.7629999999999999</v>
      </c>
      <c r="D1203" s="73">
        <f t="shared" si="36"/>
        <v>1.3684999999999998</v>
      </c>
      <c r="E1203" s="51">
        <f t="shared" si="37"/>
        <v>0.54978487584907909</v>
      </c>
    </row>
    <row r="1204" spans="1:5">
      <c r="A1204" s="82">
        <v>41274</v>
      </c>
      <c r="B1204" s="73">
        <v>0.39200000000000002</v>
      </c>
      <c r="C1204" s="69">
        <v>1.8395000000000001</v>
      </c>
      <c r="D1204" s="73">
        <f t="shared" si="36"/>
        <v>1.4475000000000002</v>
      </c>
      <c r="E1204" s="51">
        <f t="shared" si="37"/>
        <v>0.56093733003013613</v>
      </c>
    </row>
    <row r="1205" spans="1:5">
      <c r="A1205" s="82">
        <v>41275</v>
      </c>
      <c r="B1205" s="73">
        <v>0.39500000000000002</v>
      </c>
      <c r="C1205" s="69">
        <v>1.8395000000000001</v>
      </c>
      <c r="D1205" s="73">
        <f t="shared" si="36"/>
        <v>1.4445000000000001</v>
      </c>
      <c r="E1205" s="51">
        <f t="shared" si="37"/>
        <v>0.56063799734715647</v>
      </c>
    </row>
    <row r="1206" spans="1:5">
      <c r="A1206" s="82">
        <v>41276</v>
      </c>
      <c r="B1206" s="73">
        <v>0.38500000000000001</v>
      </c>
      <c r="C1206" s="69">
        <v>1.8780999999999999</v>
      </c>
      <c r="D1206" s="73">
        <f t="shared" si="36"/>
        <v>1.4930999999999999</v>
      </c>
      <c r="E1206" s="51">
        <f t="shared" si="37"/>
        <v>0.56425043858984081</v>
      </c>
    </row>
    <row r="1207" spans="1:5">
      <c r="A1207" s="82">
        <v>41277</v>
      </c>
      <c r="B1207" s="73">
        <v>0.39750000000000002</v>
      </c>
      <c r="C1207" s="69">
        <v>1.9455</v>
      </c>
      <c r="D1207" s="73">
        <f t="shared" si="36"/>
        <v>1.548</v>
      </c>
      <c r="E1207" s="51">
        <f t="shared" si="37"/>
        <v>0.56512698606308498</v>
      </c>
    </row>
    <row r="1208" spans="1:5">
      <c r="A1208" s="82">
        <v>41278</v>
      </c>
      <c r="B1208" s="73">
        <v>0.40200000000000002</v>
      </c>
      <c r="C1208" s="69">
        <v>1.9359999999999999</v>
      </c>
      <c r="D1208" s="73">
        <f t="shared" si="36"/>
        <v>1.5339999999999998</v>
      </c>
      <c r="E1208" s="51">
        <f t="shared" si="37"/>
        <v>0.56522807831490618</v>
      </c>
    </row>
    <row r="1209" spans="1:5">
      <c r="A1209" s="82">
        <v>41281</v>
      </c>
      <c r="B1209" s="73">
        <v>0.39400000000000002</v>
      </c>
      <c r="C1209" s="69">
        <v>1.927</v>
      </c>
      <c r="D1209" s="73">
        <f t="shared" si="36"/>
        <v>1.5329999999999999</v>
      </c>
      <c r="E1209" s="51">
        <f t="shared" si="37"/>
        <v>0.56522679016833122</v>
      </c>
    </row>
    <row r="1210" spans="1:5">
      <c r="A1210" s="82">
        <v>41282</v>
      </c>
      <c r="B1210" s="73">
        <v>0.38600000000000001</v>
      </c>
      <c r="C1210" s="69">
        <v>1.891</v>
      </c>
      <c r="D1210" s="73">
        <f t="shared" si="36"/>
        <v>1.5049999999999999</v>
      </c>
      <c r="E1210" s="51">
        <f t="shared" si="37"/>
        <v>0.56473028460504326</v>
      </c>
    </row>
    <row r="1211" spans="1:5">
      <c r="A1211" s="82">
        <v>41283</v>
      </c>
      <c r="B1211" s="73">
        <v>0.377</v>
      </c>
      <c r="C1211" s="69">
        <v>1.8875</v>
      </c>
      <c r="D1211" s="73">
        <f t="shared" si="36"/>
        <v>1.5105</v>
      </c>
      <c r="E1211" s="51">
        <f t="shared" si="37"/>
        <v>0.56489793745680372</v>
      </c>
    </row>
    <row r="1212" spans="1:5">
      <c r="A1212" s="82">
        <v>41284</v>
      </c>
      <c r="B1212" s="73">
        <v>0.38750000000000001</v>
      </c>
      <c r="C1212" s="69">
        <v>1.9241999999999999</v>
      </c>
      <c r="D1212" s="73">
        <f t="shared" si="36"/>
        <v>1.5367</v>
      </c>
      <c r="E1212" s="51">
        <f t="shared" si="37"/>
        <v>0.56522588887931879</v>
      </c>
    </row>
    <row r="1213" spans="1:5">
      <c r="A1213" s="82">
        <v>41285</v>
      </c>
      <c r="B1213" s="73">
        <v>0.38400000000000001</v>
      </c>
      <c r="C1213" s="69">
        <v>1.9024000000000001</v>
      </c>
      <c r="D1213" s="73">
        <f t="shared" si="36"/>
        <v>1.5184000000000002</v>
      </c>
      <c r="E1213" s="51">
        <f t="shared" si="37"/>
        <v>0.56507879210954237</v>
      </c>
    </row>
    <row r="1214" spans="1:5">
      <c r="A1214" s="82">
        <v>41288</v>
      </c>
      <c r="B1214" s="73">
        <v>0.3795</v>
      </c>
      <c r="C1214" s="69">
        <v>1.877</v>
      </c>
      <c r="D1214" s="73">
        <f t="shared" si="36"/>
        <v>1.4975000000000001</v>
      </c>
      <c r="E1214" s="51">
        <f t="shared" si="37"/>
        <v>0.56444650819626319</v>
      </c>
    </row>
    <row r="1215" spans="1:5">
      <c r="A1215" s="82">
        <v>41289</v>
      </c>
      <c r="B1215" s="73">
        <v>0.375</v>
      </c>
      <c r="C1215" s="69">
        <v>1.8691</v>
      </c>
      <c r="D1215" s="73">
        <f t="shared" si="36"/>
        <v>1.4941</v>
      </c>
      <c r="E1215" s="51">
        <f t="shared" si="37"/>
        <v>0.56429691956003425</v>
      </c>
    </row>
    <row r="1216" spans="1:5">
      <c r="A1216" s="82">
        <v>41290</v>
      </c>
      <c r="B1216" s="73">
        <v>0.374</v>
      </c>
      <c r="C1216" s="69">
        <v>1.8540000000000001</v>
      </c>
      <c r="D1216" s="73">
        <f t="shared" si="36"/>
        <v>1.48</v>
      </c>
      <c r="E1216" s="51">
        <f t="shared" si="37"/>
        <v>0.56353740704145494</v>
      </c>
    </row>
    <row r="1217" spans="1:5">
      <c r="A1217" s="82">
        <v>41291</v>
      </c>
      <c r="B1217" s="73">
        <v>0.40550000000000003</v>
      </c>
      <c r="C1217" s="69">
        <v>1.925</v>
      </c>
      <c r="D1217" s="73">
        <f t="shared" si="36"/>
        <v>1.5195000000000001</v>
      </c>
      <c r="E1217" s="51">
        <f t="shared" si="37"/>
        <v>0.56509836387442614</v>
      </c>
    </row>
    <row r="1218" spans="1:5">
      <c r="A1218" s="82">
        <v>41292</v>
      </c>
      <c r="B1218" s="73">
        <v>0.39700000000000002</v>
      </c>
      <c r="C1218" s="69">
        <v>1.8952</v>
      </c>
      <c r="D1218" s="73">
        <f t="shared" si="36"/>
        <v>1.4982</v>
      </c>
      <c r="E1218" s="51">
        <f t="shared" si="37"/>
        <v>0.56447568476044729</v>
      </c>
    </row>
    <row r="1219" spans="1:5">
      <c r="A1219" s="82">
        <v>41295</v>
      </c>
      <c r="B1219" s="73">
        <v>0.39950000000000002</v>
      </c>
      <c r="C1219" s="69">
        <v>1.8919999999999999</v>
      </c>
      <c r="D1219" s="73">
        <f t="shared" si="36"/>
        <v>1.4924999999999999</v>
      </c>
      <c r="E1219" s="51">
        <f t="shared" si="37"/>
        <v>0.56422200819579449</v>
      </c>
    </row>
    <row r="1220" spans="1:5">
      <c r="A1220" s="82">
        <v>41296</v>
      </c>
      <c r="B1220" s="73">
        <v>0.39350000000000002</v>
      </c>
      <c r="C1220" s="69">
        <v>1.895</v>
      </c>
      <c r="D1220" s="73">
        <f t="shared" si="36"/>
        <v>1.5015000000000001</v>
      </c>
      <c r="E1220" s="51">
        <f t="shared" si="37"/>
        <v>0.56460577142184321</v>
      </c>
    </row>
    <row r="1221" spans="1:5">
      <c r="A1221" s="82">
        <v>41297</v>
      </c>
      <c r="B1221" s="73">
        <v>0.38700000000000001</v>
      </c>
      <c r="C1221" s="69">
        <v>1.881</v>
      </c>
      <c r="D1221" s="73">
        <f t="shared" ref="D1221:D1284" si="38">C1221-B1221</f>
        <v>1.494</v>
      </c>
      <c r="E1221" s="51">
        <f t="shared" ref="E1221:E1284" si="39">_xlfn.NORM.DIST(D1221,$F$4, $G$4, FALSE)</f>
        <v>0.56429232226420101</v>
      </c>
    </row>
    <row r="1222" spans="1:5">
      <c r="A1222" s="82">
        <v>41298</v>
      </c>
      <c r="B1222" s="73">
        <v>0.39450000000000002</v>
      </c>
      <c r="C1222" s="69">
        <v>1.9085000000000001</v>
      </c>
      <c r="D1222" s="73">
        <f t="shared" si="38"/>
        <v>1.514</v>
      </c>
      <c r="E1222" s="51">
        <f t="shared" si="39"/>
        <v>0.5649867885897506</v>
      </c>
    </row>
    <row r="1223" spans="1:5">
      <c r="A1223" s="82">
        <v>41299</v>
      </c>
      <c r="B1223" s="73">
        <v>0.432</v>
      </c>
      <c r="C1223" s="69">
        <v>2.0108999999999999</v>
      </c>
      <c r="D1223" s="73">
        <f t="shared" si="38"/>
        <v>1.5789</v>
      </c>
      <c r="E1223" s="51">
        <f t="shared" si="39"/>
        <v>0.56411783053222275</v>
      </c>
    </row>
    <row r="1224" spans="1:5">
      <c r="A1224" s="82">
        <v>41302</v>
      </c>
      <c r="B1224" s="73">
        <v>0.44209999999999999</v>
      </c>
      <c r="C1224" s="69">
        <v>2.0215000000000001</v>
      </c>
      <c r="D1224" s="73">
        <f t="shared" si="38"/>
        <v>1.5794000000000001</v>
      </c>
      <c r="E1224" s="51">
        <f t="shared" si="39"/>
        <v>0.5640926270144887</v>
      </c>
    </row>
    <row r="1225" spans="1:5">
      <c r="A1225" s="82">
        <v>41303</v>
      </c>
      <c r="B1225" s="73">
        <v>0.438</v>
      </c>
      <c r="C1225" s="69">
        <v>2.0625</v>
      </c>
      <c r="D1225" s="73">
        <f t="shared" si="38"/>
        <v>1.6245000000000001</v>
      </c>
      <c r="E1225" s="51">
        <f t="shared" si="39"/>
        <v>0.56066540819545829</v>
      </c>
    </row>
    <row r="1226" spans="1:5">
      <c r="A1226" s="82">
        <v>41304</v>
      </c>
      <c r="B1226" s="73">
        <v>0.42599999999999999</v>
      </c>
      <c r="C1226" s="69">
        <v>2.0659000000000001</v>
      </c>
      <c r="D1226" s="73">
        <f t="shared" si="38"/>
        <v>1.6399000000000001</v>
      </c>
      <c r="E1226" s="51">
        <f t="shared" si="39"/>
        <v>0.55897695097209465</v>
      </c>
    </row>
    <row r="1227" spans="1:5">
      <c r="A1227" s="82">
        <v>41305</v>
      </c>
      <c r="B1227" s="73">
        <v>0.434</v>
      </c>
      <c r="C1227" s="69">
        <v>2.0630000000000002</v>
      </c>
      <c r="D1227" s="73">
        <f t="shared" si="38"/>
        <v>1.6290000000000002</v>
      </c>
      <c r="E1227" s="51">
        <f t="shared" si="39"/>
        <v>0.5601990794636077</v>
      </c>
    </row>
    <row r="1228" spans="1:5">
      <c r="A1228" s="82">
        <v>41306</v>
      </c>
      <c r="B1228" s="73">
        <v>0.42299999999999999</v>
      </c>
      <c r="C1228" s="69">
        <v>2.0990000000000002</v>
      </c>
      <c r="D1228" s="73">
        <f t="shared" si="38"/>
        <v>1.6760000000000002</v>
      </c>
      <c r="E1228" s="51">
        <f t="shared" si="39"/>
        <v>0.55400410986907211</v>
      </c>
    </row>
    <row r="1229" spans="1:5">
      <c r="A1229" s="82">
        <v>41309</v>
      </c>
      <c r="B1229" s="73">
        <v>0.42080000000000001</v>
      </c>
      <c r="C1229" s="69">
        <v>2.0459999999999998</v>
      </c>
      <c r="D1229" s="73">
        <f t="shared" si="38"/>
        <v>1.6251999999999998</v>
      </c>
      <c r="E1229" s="51">
        <f t="shared" si="39"/>
        <v>0.560594339357675</v>
      </c>
    </row>
    <row r="1230" spans="1:5">
      <c r="A1230" s="82">
        <v>41310</v>
      </c>
      <c r="B1230" s="73">
        <v>0.43</v>
      </c>
      <c r="C1230" s="69">
        <v>2.0859999999999999</v>
      </c>
      <c r="D1230" s="73">
        <f t="shared" si="38"/>
        <v>1.6559999999999999</v>
      </c>
      <c r="E1230" s="51">
        <f t="shared" si="39"/>
        <v>0.55693362018622972</v>
      </c>
    </row>
    <row r="1231" spans="1:5">
      <c r="A1231" s="82">
        <v>41311</v>
      </c>
      <c r="B1231" s="73">
        <v>0.41199999999999998</v>
      </c>
      <c r="C1231" s="69">
        <v>2.0455000000000001</v>
      </c>
      <c r="D1231" s="73">
        <f t="shared" si="38"/>
        <v>1.6335000000000002</v>
      </c>
      <c r="E1231" s="51">
        <f t="shared" si="39"/>
        <v>0.55971038631819359</v>
      </c>
    </row>
    <row r="1232" spans="1:5">
      <c r="A1232" s="82">
        <v>41312</v>
      </c>
      <c r="B1232" s="73">
        <v>0.40799999999999997</v>
      </c>
      <c r="C1232" s="69">
        <v>2.0415000000000001</v>
      </c>
      <c r="D1232" s="73">
        <f t="shared" si="38"/>
        <v>1.6335000000000002</v>
      </c>
      <c r="E1232" s="51">
        <f t="shared" si="39"/>
        <v>0.55971038631819359</v>
      </c>
    </row>
    <row r="1233" spans="1:5">
      <c r="A1233" s="82">
        <v>41313</v>
      </c>
      <c r="B1233" s="73">
        <v>0.40550000000000003</v>
      </c>
      <c r="C1233" s="69">
        <v>2.0337999999999998</v>
      </c>
      <c r="D1233" s="73">
        <f t="shared" si="38"/>
        <v>1.6282999999999999</v>
      </c>
      <c r="E1233" s="51">
        <f t="shared" si="39"/>
        <v>0.560273089822931</v>
      </c>
    </row>
    <row r="1234" spans="1:5">
      <c r="A1234" s="82">
        <v>41316</v>
      </c>
      <c r="B1234" s="73">
        <v>0.4163</v>
      </c>
      <c r="C1234" s="69">
        <v>2.0501</v>
      </c>
      <c r="D1234" s="73">
        <f t="shared" si="38"/>
        <v>1.6337999999999999</v>
      </c>
      <c r="E1234" s="51">
        <f t="shared" si="39"/>
        <v>0.55967701303131812</v>
      </c>
    </row>
    <row r="1235" spans="1:5">
      <c r="A1235" s="82">
        <v>41317</v>
      </c>
      <c r="B1235" s="73">
        <v>0.4224</v>
      </c>
      <c r="C1235" s="69">
        <v>2.0649999999999999</v>
      </c>
      <c r="D1235" s="73">
        <f t="shared" si="38"/>
        <v>1.6425999999999998</v>
      </c>
      <c r="E1235" s="51">
        <f t="shared" si="39"/>
        <v>0.5586540443740573</v>
      </c>
    </row>
    <row r="1236" spans="1:5">
      <c r="A1236" s="82">
        <v>41318</v>
      </c>
      <c r="B1236" s="73">
        <v>0.43090000000000001</v>
      </c>
      <c r="C1236" s="69">
        <v>2.1193</v>
      </c>
      <c r="D1236" s="73">
        <f t="shared" si="38"/>
        <v>1.6883999999999999</v>
      </c>
      <c r="E1236" s="51">
        <f t="shared" si="39"/>
        <v>0.55197293441190698</v>
      </c>
    </row>
    <row r="1237" spans="1:5">
      <c r="A1237" s="82">
        <v>41319</v>
      </c>
      <c r="B1237" s="73">
        <v>0.41789999999999999</v>
      </c>
      <c r="C1237" s="69">
        <v>2.0655000000000001</v>
      </c>
      <c r="D1237" s="73">
        <f t="shared" si="38"/>
        <v>1.6476000000000002</v>
      </c>
      <c r="E1237" s="51">
        <f t="shared" si="39"/>
        <v>0.55803499773014931</v>
      </c>
    </row>
    <row r="1238" spans="1:5">
      <c r="A1238" s="82">
        <v>41320</v>
      </c>
      <c r="B1238" s="73">
        <v>0.42530000000000001</v>
      </c>
      <c r="C1238" s="69">
        <v>2.0676000000000001</v>
      </c>
      <c r="D1238" s="73">
        <f t="shared" si="38"/>
        <v>1.6423000000000001</v>
      </c>
      <c r="E1238" s="51">
        <f t="shared" si="39"/>
        <v>0.55869031741081099</v>
      </c>
    </row>
    <row r="1239" spans="1:5">
      <c r="A1239" s="82">
        <v>41323</v>
      </c>
      <c r="B1239" s="73">
        <v>0.42399999999999999</v>
      </c>
      <c r="C1239" s="69">
        <v>2.0752999999999999</v>
      </c>
      <c r="D1239" s="73">
        <f t="shared" si="38"/>
        <v>1.6513</v>
      </c>
      <c r="E1239" s="51">
        <f t="shared" si="39"/>
        <v>0.55755933060837459</v>
      </c>
    </row>
    <row r="1240" spans="1:5">
      <c r="A1240" s="82">
        <v>41324</v>
      </c>
      <c r="B1240" s="73">
        <v>0.42249999999999999</v>
      </c>
      <c r="C1240" s="69">
        <v>2.101</v>
      </c>
      <c r="D1240" s="73">
        <f t="shared" si="38"/>
        <v>1.6785000000000001</v>
      </c>
      <c r="E1240" s="51">
        <f t="shared" si="39"/>
        <v>0.5536077501329818</v>
      </c>
    </row>
    <row r="1241" spans="1:5">
      <c r="A1241" s="82">
        <v>41325</v>
      </c>
      <c r="B1241" s="73">
        <v>0.41649999999999998</v>
      </c>
      <c r="C1241" s="69">
        <v>2.085</v>
      </c>
      <c r="D1241" s="73">
        <f t="shared" si="38"/>
        <v>1.6684999999999999</v>
      </c>
      <c r="E1241" s="51">
        <f t="shared" si="39"/>
        <v>0.55515310104136428</v>
      </c>
    </row>
    <row r="1242" spans="1:5">
      <c r="A1242" s="82">
        <v>41326</v>
      </c>
      <c r="B1242" s="73">
        <v>0.4032</v>
      </c>
      <c r="C1242" s="69">
        <v>2.0512000000000001</v>
      </c>
      <c r="D1242" s="73">
        <f t="shared" si="38"/>
        <v>1.6480000000000001</v>
      </c>
      <c r="E1242" s="51">
        <f t="shared" si="39"/>
        <v>0.55798429395312155</v>
      </c>
    </row>
    <row r="1243" spans="1:5">
      <c r="A1243" s="82">
        <v>41327</v>
      </c>
      <c r="B1243" s="73">
        <v>0.40100000000000002</v>
      </c>
      <c r="C1243" s="69">
        <v>2.0409999999999999</v>
      </c>
      <c r="D1243" s="73">
        <f t="shared" si="38"/>
        <v>1.64</v>
      </c>
      <c r="E1243" s="51">
        <f t="shared" si="39"/>
        <v>0.55896513400733894</v>
      </c>
    </row>
    <row r="1244" spans="1:5">
      <c r="A1244" s="82">
        <v>41330</v>
      </c>
      <c r="B1244" s="73">
        <v>0.38600000000000001</v>
      </c>
      <c r="C1244" s="69">
        <v>1.9426999999999999</v>
      </c>
      <c r="D1244" s="73">
        <f t="shared" si="38"/>
        <v>1.5566999999999998</v>
      </c>
      <c r="E1244" s="51">
        <f t="shared" si="39"/>
        <v>0.56495217884571014</v>
      </c>
    </row>
    <row r="1245" spans="1:5">
      <c r="A1245" s="82">
        <v>41331</v>
      </c>
      <c r="B1245" s="73">
        <v>0.39169999999999999</v>
      </c>
      <c r="C1245" s="69">
        <v>1.9702999999999999</v>
      </c>
      <c r="D1245" s="73">
        <f t="shared" si="38"/>
        <v>1.5786</v>
      </c>
      <c r="E1245" s="51">
        <f t="shared" si="39"/>
        <v>0.56413281729249287</v>
      </c>
    </row>
    <row r="1246" spans="1:5">
      <c r="A1246" s="82">
        <v>41332</v>
      </c>
      <c r="B1246" s="73">
        <v>0.39400000000000002</v>
      </c>
      <c r="C1246" s="69">
        <v>1.9906999999999999</v>
      </c>
      <c r="D1246" s="73">
        <f t="shared" si="38"/>
        <v>1.5966999999999998</v>
      </c>
      <c r="E1246" s="51">
        <f t="shared" si="39"/>
        <v>0.56304722777652894</v>
      </c>
    </row>
    <row r="1247" spans="1:5">
      <c r="A1247" s="82">
        <v>41333</v>
      </c>
      <c r="B1247" s="73">
        <v>0.38240000000000002</v>
      </c>
      <c r="C1247" s="69">
        <v>1.9668999999999999</v>
      </c>
      <c r="D1247" s="73">
        <f t="shared" si="38"/>
        <v>1.5844999999999998</v>
      </c>
      <c r="E1247" s="51">
        <f t="shared" si="39"/>
        <v>0.56381945318121118</v>
      </c>
    </row>
    <row r="1248" spans="1:5">
      <c r="A1248" s="82">
        <v>41334</v>
      </c>
      <c r="B1248" s="73">
        <v>0.37509999999999999</v>
      </c>
      <c r="C1248" s="69">
        <v>1.9353</v>
      </c>
      <c r="D1248" s="73">
        <f t="shared" si="38"/>
        <v>1.5602</v>
      </c>
      <c r="E1248" s="51">
        <f t="shared" si="39"/>
        <v>0.56485766052154407</v>
      </c>
    </row>
    <row r="1249" spans="1:5">
      <c r="A1249" s="82">
        <v>41337</v>
      </c>
      <c r="B1249" s="73">
        <v>0.372</v>
      </c>
      <c r="C1249" s="69">
        <v>1.9609999999999999</v>
      </c>
      <c r="D1249" s="73">
        <f t="shared" si="38"/>
        <v>1.589</v>
      </c>
      <c r="E1249" s="51">
        <f t="shared" si="39"/>
        <v>0.56355409151477764</v>
      </c>
    </row>
    <row r="1250" spans="1:5">
      <c r="A1250" s="82">
        <v>41338</v>
      </c>
      <c r="B1250" s="73">
        <v>0.378</v>
      </c>
      <c r="C1250" s="69">
        <v>1.9795</v>
      </c>
      <c r="D1250" s="73">
        <f t="shared" si="38"/>
        <v>1.6015000000000001</v>
      </c>
      <c r="E1250" s="51">
        <f t="shared" si="39"/>
        <v>0.56269760415627434</v>
      </c>
    </row>
    <row r="1251" spans="1:5">
      <c r="A1251" s="82">
        <v>41339</v>
      </c>
      <c r="B1251" s="73">
        <v>0.38250000000000001</v>
      </c>
      <c r="C1251" s="69">
        <v>2.0188000000000001</v>
      </c>
      <c r="D1251" s="73">
        <f t="shared" si="38"/>
        <v>1.6363000000000001</v>
      </c>
      <c r="E1251" s="51">
        <f t="shared" si="39"/>
        <v>0.55939504947069596</v>
      </c>
    </row>
    <row r="1252" spans="1:5">
      <c r="A1252" s="82">
        <v>41340</v>
      </c>
      <c r="B1252" s="73">
        <v>0.39500000000000002</v>
      </c>
      <c r="C1252" s="69">
        <v>2.0785</v>
      </c>
      <c r="D1252" s="73">
        <f t="shared" si="38"/>
        <v>1.6835</v>
      </c>
      <c r="E1252" s="51">
        <f t="shared" si="39"/>
        <v>0.55279507457123533</v>
      </c>
    </row>
    <row r="1253" spans="1:5">
      <c r="A1253" s="82">
        <v>41341</v>
      </c>
      <c r="B1253" s="73">
        <v>0.39850000000000002</v>
      </c>
      <c r="C1253" s="69">
        <v>2.1274999999999999</v>
      </c>
      <c r="D1253" s="73">
        <f t="shared" si="38"/>
        <v>1.7289999999999999</v>
      </c>
      <c r="E1253" s="51">
        <f t="shared" si="39"/>
        <v>0.5441978460517739</v>
      </c>
    </row>
    <row r="1254" spans="1:5">
      <c r="A1254" s="82">
        <v>41344</v>
      </c>
      <c r="B1254" s="73">
        <v>0.39860000000000001</v>
      </c>
      <c r="C1254" s="69">
        <v>2.141</v>
      </c>
      <c r="D1254" s="73">
        <f t="shared" si="38"/>
        <v>1.7423999999999999</v>
      </c>
      <c r="E1254" s="51">
        <f t="shared" si="39"/>
        <v>0.54126255471155826</v>
      </c>
    </row>
    <row r="1255" spans="1:5">
      <c r="A1255" s="82">
        <v>41345</v>
      </c>
      <c r="B1255" s="73">
        <v>0.39300000000000002</v>
      </c>
      <c r="C1255" s="69">
        <v>2.1025</v>
      </c>
      <c r="D1255" s="73">
        <f t="shared" si="38"/>
        <v>1.7095</v>
      </c>
      <c r="E1255" s="51">
        <f t="shared" si="39"/>
        <v>0.54814474059794149</v>
      </c>
    </row>
    <row r="1256" spans="1:5">
      <c r="A1256" s="82">
        <v>41346</v>
      </c>
      <c r="B1256" s="73">
        <v>0.39400000000000002</v>
      </c>
      <c r="C1256" s="69">
        <v>2.1044999999999998</v>
      </c>
      <c r="D1256" s="73">
        <f t="shared" si="38"/>
        <v>1.7104999999999997</v>
      </c>
      <c r="E1256" s="51">
        <f t="shared" si="39"/>
        <v>0.54795181553915906</v>
      </c>
    </row>
    <row r="1257" spans="1:5">
      <c r="A1257" s="82">
        <v>41347</v>
      </c>
      <c r="B1257" s="73">
        <v>0.40189999999999998</v>
      </c>
      <c r="C1257" s="69">
        <v>2.1194999999999999</v>
      </c>
      <c r="D1257" s="73">
        <f t="shared" si="38"/>
        <v>1.7176</v>
      </c>
      <c r="E1257" s="51">
        <f t="shared" si="39"/>
        <v>0.54655244975712702</v>
      </c>
    </row>
    <row r="1258" spans="1:5">
      <c r="A1258" s="82">
        <v>41348</v>
      </c>
      <c r="B1258" s="73">
        <v>0.3926</v>
      </c>
      <c r="C1258" s="69">
        <v>2.0825</v>
      </c>
      <c r="D1258" s="73">
        <f t="shared" si="38"/>
        <v>1.6899</v>
      </c>
      <c r="E1258" s="51">
        <f t="shared" si="39"/>
        <v>0.55171618735798578</v>
      </c>
    </row>
    <row r="1259" spans="1:5">
      <c r="A1259" s="82">
        <v>41351</v>
      </c>
      <c r="B1259" s="73">
        <v>0.39600000000000002</v>
      </c>
      <c r="C1259" s="69">
        <v>2.0569999999999999</v>
      </c>
      <c r="D1259" s="73">
        <f t="shared" si="38"/>
        <v>1.661</v>
      </c>
      <c r="E1259" s="51">
        <f t="shared" si="39"/>
        <v>0.55624166382781515</v>
      </c>
    </row>
    <row r="1260" spans="1:5">
      <c r="A1260" s="82">
        <v>41352</v>
      </c>
      <c r="B1260" s="73">
        <v>0.42049999999999998</v>
      </c>
      <c r="C1260" s="69">
        <v>2.016</v>
      </c>
      <c r="D1260" s="73">
        <f t="shared" si="38"/>
        <v>1.5954999999999999</v>
      </c>
      <c r="E1260" s="51">
        <f t="shared" si="39"/>
        <v>0.5631305981207293</v>
      </c>
    </row>
    <row r="1261" spans="1:5">
      <c r="A1261" s="82">
        <v>41353</v>
      </c>
      <c r="B1261" s="73">
        <v>0.41599999999999998</v>
      </c>
      <c r="C1261" s="69">
        <v>2.077</v>
      </c>
      <c r="D1261" s="73">
        <f t="shared" si="38"/>
        <v>1.661</v>
      </c>
      <c r="E1261" s="51">
        <f t="shared" si="39"/>
        <v>0.55624166382781515</v>
      </c>
    </row>
    <row r="1262" spans="1:5">
      <c r="A1262" s="82">
        <v>41354</v>
      </c>
      <c r="B1262" s="73">
        <v>0.42649999999999999</v>
      </c>
      <c r="C1262" s="69">
        <v>2.0369999999999999</v>
      </c>
      <c r="D1262" s="73">
        <f t="shared" si="38"/>
        <v>1.6105</v>
      </c>
      <c r="E1262" s="51">
        <f t="shared" si="39"/>
        <v>0.56197258630698987</v>
      </c>
    </row>
    <row r="1263" spans="1:5">
      <c r="A1263" s="82">
        <v>41355</v>
      </c>
      <c r="B1263" s="73">
        <v>0.42649999999999999</v>
      </c>
      <c r="C1263" s="69">
        <v>2.0579999999999998</v>
      </c>
      <c r="D1263" s="73">
        <f t="shared" si="38"/>
        <v>1.6315</v>
      </c>
      <c r="E1263" s="51">
        <f t="shared" si="39"/>
        <v>0.55993034058113589</v>
      </c>
    </row>
    <row r="1264" spans="1:5">
      <c r="A1264" s="82">
        <v>41358</v>
      </c>
      <c r="B1264" s="73">
        <v>0.42549999999999999</v>
      </c>
      <c r="C1264" s="69">
        <v>2.0550000000000002</v>
      </c>
      <c r="D1264" s="73">
        <f t="shared" si="38"/>
        <v>1.6295000000000002</v>
      </c>
      <c r="E1264" s="51">
        <f t="shared" si="39"/>
        <v>0.56014588358064166</v>
      </c>
    </row>
    <row r="1265" spans="1:5">
      <c r="A1265" s="82">
        <v>41359</v>
      </c>
      <c r="B1265" s="73">
        <v>0.42799999999999999</v>
      </c>
      <c r="C1265" s="69">
        <v>2.0655000000000001</v>
      </c>
      <c r="D1265" s="73">
        <f t="shared" si="38"/>
        <v>1.6375000000000002</v>
      </c>
      <c r="E1265" s="51">
        <f t="shared" si="39"/>
        <v>0.55925726516355201</v>
      </c>
    </row>
    <row r="1266" spans="1:5">
      <c r="A1266" s="82">
        <v>41360</v>
      </c>
      <c r="B1266" s="73">
        <v>0.42149999999999999</v>
      </c>
      <c r="C1266" s="69">
        <v>2.0032999999999999</v>
      </c>
      <c r="D1266" s="73">
        <f t="shared" si="38"/>
        <v>1.5817999999999999</v>
      </c>
      <c r="E1266" s="51">
        <f t="shared" si="39"/>
        <v>0.56396772610711932</v>
      </c>
    </row>
    <row r="1267" spans="1:5">
      <c r="A1267" s="82">
        <v>41361</v>
      </c>
      <c r="B1267" s="73">
        <v>0.41599999999999998</v>
      </c>
      <c r="C1267" s="69">
        <v>2.0105</v>
      </c>
      <c r="D1267" s="73">
        <f t="shared" si="38"/>
        <v>1.5945</v>
      </c>
      <c r="E1267" s="51">
        <f t="shared" si="39"/>
        <v>0.56319883923203962</v>
      </c>
    </row>
    <row r="1268" spans="1:5">
      <c r="A1268" s="82">
        <v>41362</v>
      </c>
      <c r="B1268" s="73">
        <v>0.41649999999999998</v>
      </c>
      <c r="C1268" s="69">
        <v>2.0070000000000001</v>
      </c>
      <c r="D1268" s="73">
        <f t="shared" si="38"/>
        <v>1.5905</v>
      </c>
      <c r="E1268" s="51">
        <f t="shared" si="39"/>
        <v>0.56346057552452977</v>
      </c>
    </row>
    <row r="1269" spans="1:5">
      <c r="A1269" s="82">
        <v>41365</v>
      </c>
      <c r="B1269" s="73">
        <v>0.4083</v>
      </c>
      <c r="C1269" s="69">
        <v>1.9893000000000001</v>
      </c>
      <c r="D1269" s="73">
        <f t="shared" si="38"/>
        <v>1.581</v>
      </c>
      <c r="E1269" s="51">
        <f t="shared" si="39"/>
        <v>0.56401008126295105</v>
      </c>
    </row>
    <row r="1270" spans="1:5">
      <c r="A1270" s="82">
        <v>41366</v>
      </c>
      <c r="B1270" s="73">
        <v>0.40600000000000003</v>
      </c>
      <c r="C1270" s="69">
        <v>2.0150000000000001</v>
      </c>
      <c r="D1270" s="73">
        <f t="shared" si="38"/>
        <v>1.609</v>
      </c>
      <c r="E1270" s="51">
        <f t="shared" si="39"/>
        <v>0.56209970460228498</v>
      </c>
    </row>
    <row r="1271" spans="1:5">
      <c r="A1271" s="82">
        <v>41367</v>
      </c>
      <c r="B1271" s="73">
        <v>0.39150000000000001</v>
      </c>
      <c r="C1271" s="69">
        <v>1.9715</v>
      </c>
      <c r="D1271" s="73">
        <f t="shared" si="38"/>
        <v>1.58</v>
      </c>
      <c r="E1271" s="51">
        <f t="shared" si="39"/>
        <v>0.56406201062645378</v>
      </c>
    </row>
    <row r="1272" spans="1:5">
      <c r="A1272" s="82">
        <v>41368</v>
      </c>
      <c r="B1272" s="73">
        <v>0.38150000000000001</v>
      </c>
      <c r="C1272" s="69">
        <v>1.9315</v>
      </c>
      <c r="D1272" s="73">
        <f t="shared" si="38"/>
        <v>1.55</v>
      </c>
      <c r="E1272" s="51">
        <f t="shared" si="39"/>
        <v>0.56509439583050225</v>
      </c>
    </row>
    <row r="1273" spans="1:5">
      <c r="A1273" s="82">
        <v>41369</v>
      </c>
      <c r="B1273" s="73">
        <v>0.37580000000000002</v>
      </c>
      <c r="C1273" s="69">
        <v>1.885</v>
      </c>
      <c r="D1273" s="73">
        <f t="shared" si="38"/>
        <v>1.5091999999999999</v>
      </c>
      <c r="E1273" s="51">
        <f t="shared" si="39"/>
        <v>0.56486140142948238</v>
      </c>
    </row>
    <row r="1274" spans="1:5">
      <c r="A1274" s="82">
        <v>41372</v>
      </c>
      <c r="B1274" s="73">
        <v>0.3805</v>
      </c>
      <c r="C1274" s="69">
        <v>1.9393</v>
      </c>
      <c r="D1274" s="73">
        <f t="shared" si="38"/>
        <v>1.5588</v>
      </c>
      <c r="E1274" s="51">
        <f t="shared" si="39"/>
        <v>0.56489713286957177</v>
      </c>
    </row>
    <row r="1275" spans="1:5">
      <c r="A1275" s="82">
        <v>41373</v>
      </c>
      <c r="B1275" s="73">
        <v>0.377</v>
      </c>
      <c r="C1275" s="69">
        <v>1.9289000000000001</v>
      </c>
      <c r="D1275" s="73">
        <f t="shared" si="38"/>
        <v>1.5519000000000001</v>
      </c>
      <c r="E1275" s="51">
        <f t="shared" si="39"/>
        <v>0.56505923431402238</v>
      </c>
    </row>
    <row r="1276" spans="1:5">
      <c r="A1276" s="82">
        <v>41374</v>
      </c>
      <c r="B1276" s="73">
        <v>0.376</v>
      </c>
      <c r="C1276" s="69">
        <v>1.9718</v>
      </c>
      <c r="D1276" s="73">
        <f t="shared" si="38"/>
        <v>1.5958000000000001</v>
      </c>
      <c r="E1276" s="51">
        <f t="shared" si="39"/>
        <v>0.56310990697744767</v>
      </c>
    </row>
    <row r="1277" spans="1:5">
      <c r="A1277" s="82">
        <v>41375</v>
      </c>
      <c r="B1277" s="73">
        <v>0.37080000000000002</v>
      </c>
      <c r="C1277" s="69">
        <v>1.958</v>
      </c>
      <c r="D1277" s="73">
        <f t="shared" si="38"/>
        <v>1.5871999999999999</v>
      </c>
      <c r="E1277" s="51">
        <f t="shared" si="39"/>
        <v>0.56366297068254778</v>
      </c>
    </row>
    <row r="1278" spans="1:5">
      <c r="A1278" s="82">
        <v>41376</v>
      </c>
      <c r="B1278" s="73">
        <v>0.372</v>
      </c>
      <c r="C1278" s="69">
        <v>1.8944999999999999</v>
      </c>
      <c r="D1278" s="73">
        <f t="shared" si="38"/>
        <v>1.5225</v>
      </c>
      <c r="E1278" s="51">
        <f t="shared" si="39"/>
        <v>0.56514476791735624</v>
      </c>
    </row>
    <row r="1279" spans="1:5">
      <c r="A1279" s="82">
        <v>41379</v>
      </c>
      <c r="B1279" s="73">
        <v>0.36799999999999999</v>
      </c>
      <c r="C1279" s="69">
        <v>1.8526</v>
      </c>
      <c r="D1279" s="73">
        <f t="shared" si="38"/>
        <v>1.4845999999999999</v>
      </c>
      <c r="E1279" s="51">
        <f t="shared" si="39"/>
        <v>0.56380980760300181</v>
      </c>
    </row>
    <row r="1280" spans="1:5">
      <c r="A1280" s="82">
        <v>41380</v>
      </c>
      <c r="B1280" s="73">
        <v>0.36780000000000002</v>
      </c>
      <c r="C1280" s="69">
        <v>1.8965000000000001</v>
      </c>
      <c r="D1280" s="73">
        <f t="shared" si="38"/>
        <v>1.5287000000000002</v>
      </c>
      <c r="E1280" s="51">
        <f t="shared" si="39"/>
        <v>0.56520832245179675</v>
      </c>
    </row>
    <row r="1281" spans="1:5">
      <c r="A1281" s="82">
        <v>41381</v>
      </c>
      <c r="B1281" s="73">
        <v>0.37080000000000002</v>
      </c>
      <c r="C1281" s="69">
        <v>1.8622000000000001</v>
      </c>
      <c r="D1281" s="73">
        <f t="shared" si="38"/>
        <v>1.4914000000000001</v>
      </c>
      <c r="E1281" s="51">
        <f t="shared" si="39"/>
        <v>0.56416883064220447</v>
      </c>
    </row>
    <row r="1282" spans="1:5">
      <c r="A1282" s="82">
        <v>41382</v>
      </c>
      <c r="B1282" s="73">
        <v>0.36599999999999999</v>
      </c>
      <c r="C1282" s="69">
        <v>1.8508</v>
      </c>
      <c r="D1282" s="73">
        <f t="shared" si="38"/>
        <v>1.4847999999999999</v>
      </c>
      <c r="E1282" s="51">
        <f t="shared" si="39"/>
        <v>0.56382111082869479</v>
      </c>
    </row>
    <row r="1283" spans="1:5">
      <c r="A1283" s="82">
        <v>41383</v>
      </c>
      <c r="B1283" s="73">
        <v>0.37040000000000001</v>
      </c>
      <c r="C1283" s="69">
        <v>1.8734999999999999</v>
      </c>
      <c r="D1283" s="73">
        <f t="shared" si="38"/>
        <v>1.5030999999999999</v>
      </c>
      <c r="E1283" s="51">
        <f t="shared" si="39"/>
        <v>0.56466441123114275</v>
      </c>
    </row>
    <row r="1284" spans="1:5">
      <c r="A1284" s="82">
        <v>41386</v>
      </c>
      <c r="B1284" s="73">
        <v>0.36199999999999999</v>
      </c>
      <c r="C1284" s="69">
        <v>1.8679999999999999</v>
      </c>
      <c r="D1284" s="73">
        <f t="shared" si="38"/>
        <v>1.5059999999999998</v>
      </c>
      <c r="E1284" s="51">
        <f t="shared" si="39"/>
        <v>0.56476331403616731</v>
      </c>
    </row>
    <row r="1285" spans="1:5">
      <c r="A1285" s="82">
        <v>41387</v>
      </c>
      <c r="B1285" s="73">
        <v>0.36370000000000002</v>
      </c>
      <c r="C1285" s="69">
        <v>1.8972</v>
      </c>
      <c r="D1285" s="73">
        <f t="shared" ref="D1285:D1348" si="40">C1285-B1285</f>
        <v>1.5335000000000001</v>
      </c>
      <c r="E1285" s="51">
        <f t="shared" ref="E1285:E1348" si="41">_xlfn.NORM.DIST(D1285,$F$4, $G$4, FALSE)</f>
        <v>0.56522757606892426</v>
      </c>
    </row>
    <row r="1286" spans="1:5">
      <c r="A1286" s="82">
        <v>41388</v>
      </c>
      <c r="B1286" s="73">
        <v>0.3604</v>
      </c>
      <c r="C1286" s="69">
        <v>1.8805000000000001</v>
      </c>
      <c r="D1286" s="73">
        <f t="shared" si="40"/>
        <v>1.5201</v>
      </c>
      <c r="E1286" s="51">
        <f t="shared" si="41"/>
        <v>0.56510846113293201</v>
      </c>
    </row>
    <row r="1287" spans="1:5">
      <c r="A1287" s="82">
        <v>41389</v>
      </c>
      <c r="B1287" s="73">
        <v>0.36309999999999998</v>
      </c>
      <c r="C1287" s="69">
        <v>1.8835</v>
      </c>
      <c r="D1287" s="73">
        <f t="shared" si="40"/>
        <v>1.5204</v>
      </c>
      <c r="E1287" s="51">
        <f t="shared" si="41"/>
        <v>0.56511335668686835</v>
      </c>
    </row>
    <row r="1288" spans="1:5">
      <c r="A1288" s="82">
        <v>41390</v>
      </c>
      <c r="B1288" s="73">
        <v>0.35899999999999999</v>
      </c>
      <c r="C1288" s="69">
        <v>1.8445</v>
      </c>
      <c r="D1288" s="73">
        <f t="shared" si="40"/>
        <v>1.4855</v>
      </c>
      <c r="E1288" s="51">
        <f t="shared" si="41"/>
        <v>0.56386031736183084</v>
      </c>
    </row>
    <row r="1289" spans="1:5">
      <c r="A1289" s="82">
        <v>41393</v>
      </c>
      <c r="B1289" s="73">
        <v>0.34599999999999997</v>
      </c>
      <c r="C1289" s="69">
        <v>1.843</v>
      </c>
      <c r="D1289" s="73">
        <f t="shared" si="40"/>
        <v>1.4969999999999999</v>
      </c>
      <c r="E1289" s="51">
        <f t="shared" si="41"/>
        <v>0.56442532881315355</v>
      </c>
    </row>
    <row r="1290" spans="1:5">
      <c r="A1290" s="82">
        <v>41394</v>
      </c>
      <c r="B1290" s="73">
        <v>0.34839999999999999</v>
      </c>
      <c r="C1290" s="69">
        <v>1.8479999999999999</v>
      </c>
      <c r="D1290" s="73">
        <f t="shared" si="40"/>
        <v>1.4995999999999998</v>
      </c>
      <c r="E1290" s="51">
        <f t="shared" si="41"/>
        <v>0.56453237656867661</v>
      </c>
    </row>
    <row r="1291" spans="1:5">
      <c r="A1291" s="82">
        <v>41395</v>
      </c>
      <c r="B1291" s="73">
        <v>0.34200000000000003</v>
      </c>
      <c r="C1291" s="69">
        <v>1.8195000000000001</v>
      </c>
      <c r="D1291" s="73">
        <f t="shared" si="40"/>
        <v>1.4775</v>
      </c>
      <c r="E1291" s="51">
        <f t="shared" si="41"/>
        <v>0.56337938153261902</v>
      </c>
    </row>
    <row r="1292" spans="1:5">
      <c r="A1292" s="82">
        <v>41396</v>
      </c>
      <c r="B1292" s="73">
        <v>0.3382</v>
      </c>
      <c r="C1292" s="69">
        <v>1.8090000000000002</v>
      </c>
      <c r="D1292" s="73">
        <f t="shared" si="40"/>
        <v>1.4708000000000001</v>
      </c>
      <c r="E1292" s="51">
        <f t="shared" si="41"/>
        <v>0.56292126422347877</v>
      </c>
    </row>
    <row r="1293" spans="1:5">
      <c r="A1293" s="82">
        <v>41397</v>
      </c>
      <c r="B1293" s="73">
        <v>0.35670000000000002</v>
      </c>
      <c r="C1293" s="69">
        <v>1.9175</v>
      </c>
      <c r="D1293" s="73">
        <f t="shared" si="40"/>
        <v>1.5608</v>
      </c>
      <c r="E1293" s="51">
        <f t="shared" si="41"/>
        <v>0.56484006433870537</v>
      </c>
    </row>
    <row r="1294" spans="1:5">
      <c r="A1294" s="82">
        <v>41400</v>
      </c>
      <c r="B1294" s="73">
        <v>0.3584</v>
      </c>
      <c r="C1294" s="69">
        <v>1.9390000000000001</v>
      </c>
      <c r="D1294" s="73">
        <f t="shared" si="40"/>
        <v>1.5806</v>
      </c>
      <c r="E1294" s="51">
        <f t="shared" si="41"/>
        <v>0.56403098830096032</v>
      </c>
    </row>
    <row r="1295" spans="1:5">
      <c r="A1295" s="82">
        <v>41401</v>
      </c>
      <c r="B1295" s="73">
        <v>0.36459999999999998</v>
      </c>
      <c r="C1295" s="69">
        <v>1.9560999999999999</v>
      </c>
      <c r="D1295" s="73">
        <f t="shared" si="40"/>
        <v>1.5914999999999999</v>
      </c>
      <c r="E1295" s="51">
        <f t="shared" si="41"/>
        <v>0.56339682646737421</v>
      </c>
    </row>
    <row r="1296" spans="1:5">
      <c r="A1296" s="82">
        <v>41402</v>
      </c>
      <c r="B1296" s="73">
        <v>0.35809999999999997</v>
      </c>
      <c r="C1296" s="69">
        <v>1.9491000000000001</v>
      </c>
      <c r="D1296" s="73">
        <f t="shared" si="40"/>
        <v>1.5910000000000002</v>
      </c>
      <c r="E1296" s="51">
        <f t="shared" si="41"/>
        <v>0.56342884147067385</v>
      </c>
    </row>
    <row r="1297" spans="1:5">
      <c r="A1297" s="82">
        <v>41403</v>
      </c>
      <c r="B1297" s="73">
        <v>0.3579</v>
      </c>
      <c r="C1297" s="69">
        <v>1.9617</v>
      </c>
      <c r="D1297" s="73">
        <f t="shared" si="40"/>
        <v>1.6038000000000001</v>
      </c>
      <c r="E1297" s="51">
        <f t="shared" si="41"/>
        <v>0.56252093321809438</v>
      </c>
    </row>
    <row r="1298" spans="1:5">
      <c r="A1298" s="82">
        <v>41404</v>
      </c>
      <c r="B1298" s="73">
        <v>0.37069999999999997</v>
      </c>
      <c r="C1298" s="69">
        <v>2.0409999999999999</v>
      </c>
      <c r="D1298" s="73">
        <f t="shared" si="40"/>
        <v>1.6702999999999999</v>
      </c>
      <c r="E1298" s="51">
        <f t="shared" si="41"/>
        <v>0.55488284006915045</v>
      </c>
    </row>
    <row r="1299" spans="1:5">
      <c r="A1299" s="82">
        <v>41407</v>
      </c>
      <c r="B1299" s="73">
        <v>0.38100000000000001</v>
      </c>
      <c r="C1299" s="69">
        <v>2.0628000000000002</v>
      </c>
      <c r="D1299" s="73">
        <f t="shared" si="40"/>
        <v>1.6818000000000002</v>
      </c>
      <c r="E1299" s="51">
        <f t="shared" si="41"/>
        <v>0.55307436449612446</v>
      </c>
    </row>
    <row r="1300" spans="1:5">
      <c r="A1300" s="82">
        <v>41408</v>
      </c>
      <c r="B1300" s="73">
        <v>0.3876</v>
      </c>
      <c r="C1300" s="69">
        <v>2.1166</v>
      </c>
      <c r="D1300" s="73">
        <f t="shared" si="40"/>
        <v>1.7290000000000001</v>
      </c>
      <c r="E1300" s="51">
        <f t="shared" si="41"/>
        <v>0.54419784605177379</v>
      </c>
    </row>
    <row r="1301" spans="1:5">
      <c r="A1301" s="82">
        <v>41409</v>
      </c>
      <c r="B1301" s="73">
        <v>0.38200000000000001</v>
      </c>
      <c r="C1301" s="69">
        <v>2.0672999999999999</v>
      </c>
      <c r="D1301" s="73">
        <f t="shared" si="40"/>
        <v>1.6852999999999998</v>
      </c>
      <c r="E1301" s="51">
        <f t="shared" si="41"/>
        <v>0.55249601598462117</v>
      </c>
    </row>
    <row r="1302" spans="1:5">
      <c r="A1302" s="82">
        <v>41410</v>
      </c>
      <c r="B1302" s="73">
        <v>0.374</v>
      </c>
      <c r="C1302" s="69">
        <v>2.0089999999999999</v>
      </c>
      <c r="D1302" s="73">
        <f t="shared" si="40"/>
        <v>1.6349999999999998</v>
      </c>
      <c r="E1302" s="51">
        <f t="shared" si="41"/>
        <v>0.55954252889229872</v>
      </c>
    </row>
    <row r="1303" spans="1:5">
      <c r="A1303" s="82">
        <v>41411</v>
      </c>
      <c r="B1303" s="73">
        <v>0.38979999999999998</v>
      </c>
      <c r="C1303" s="69">
        <v>2.0870000000000002</v>
      </c>
      <c r="D1303" s="73">
        <f t="shared" si="40"/>
        <v>1.6972000000000003</v>
      </c>
      <c r="E1303" s="51">
        <f t="shared" si="41"/>
        <v>0.55043289758260894</v>
      </c>
    </row>
    <row r="1304" spans="1:5">
      <c r="A1304" s="82">
        <v>41414</v>
      </c>
      <c r="B1304" s="73">
        <v>0.38600000000000001</v>
      </c>
      <c r="C1304" s="69">
        <v>2.0979999999999999</v>
      </c>
      <c r="D1304" s="73">
        <f t="shared" si="40"/>
        <v>1.7119999999999997</v>
      </c>
      <c r="E1304" s="51">
        <f t="shared" si="41"/>
        <v>0.54766049395972527</v>
      </c>
    </row>
    <row r="1305" spans="1:5">
      <c r="A1305" s="82">
        <v>41415</v>
      </c>
      <c r="B1305" s="73">
        <v>0.38100000000000001</v>
      </c>
      <c r="C1305" s="69">
        <v>2.0537999999999998</v>
      </c>
      <c r="D1305" s="73">
        <f t="shared" si="40"/>
        <v>1.6727999999999998</v>
      </c>
      <c r="E1305" s="51">
        <f t="shared" si="41"/>
        <v>0.55450171296562722</v>
      </c>
    </row>
    <row r="1306" spans="1:5">
      <c r="A1306" s="82">
        <v>41416</v>
      </c>
      <c r="B1306" s="73">
        <v>0.39400000000000002</v>
      </c>
      <c r="C1306" s="69">
        <v>2.1722000000000001</v>
      </c>
      <c r="D1306" s="73">
        <f t="shared" si="40"/>
        <v>1.7782</v>
      </c>
      <c r="E1306" s="51">
        <f t="shared" si="41"/>
        <v>0.53255561480203595</v>
      </c>
    </row>
    <row r="1307" spans="1:5">
      <c r="A1307" s="82">
        <v>41417</v>
      </c>
      <c r="B1307" s="73">
        <v>0.3992</v>
      </c>
      <c r="C1307" s="69">
        <v>2.1547999999999998</v>
      </c>
      <c r="D1307" s="73">
        <f t="shared" si="40"/>
        <v>1.7555999999999998</v>
      </c>
      <c r="E1307" s="51">
        <f t="shared" si="41"/>
        <v>0.53819685219996405</v>
      </c>
    </row>
    <row r="1308" spans="1:5">
      <c r="A1308" s="82">
        <v>41418</v>
      </c>
      <c r="B1308" s="73">
        <v>0.40500000000000003</v>
      </c>
      <c r="C1308" s="69">
        <v>2.1625000000000001</v>
      </c>
      <c r="D1308" s="73">
        <f t="shared" si="40"/>
        <v>1.7575000000000001</v>
      </c>
      <c r="E1308" s="51">
        <f t="shared" si="41"/>
        <v>0.53774152383524754</v>
      </c>
    </row>
    <row r="1309" spans="1:5">
      <c r="A1309" s="82">
        <v>41421</v>
      </c>
      <c r="B1309" s="73">
        <v>0.40500000000000003</v>
      </c>
      <c r="C1309" s="69">
        <v>2.1560000000000001</v>
      </c>
      <c r="D1309" s="73">
        <f t="shared" si="40"/>
        <v>1.7510000000000001</v>
      </c>
      <c r="E1309" s="51">
        <f t="shared" si="41"/>
        <v>0.53928463914449898</v>
      </c>
    </row>
    <row r="1310" spans="1:5">
      <c r="A1310" s="82">
        <v>41422</v>
      </c>
      <c r="B1310" s="73">
        <v>0.47089999999999999</v>
      </c>
      <c r="C1310" s="69">
        <v>2.3340000000000001</v>
      </c>
      <c r="D1310" s="73">
        <f t="shared" si="40"/>
        <v>1.8631000000000002</v>
      </c>
      <c r="E1310" s="51">
        <f t="shared" si="41"/>
        <v>0.50721909379422991</v>
      </c>
    </row>
    <row r="1311" spans="1:5">
      <c r="A1311" s="82">
        <v>41423</v>
      </c>
      <c r="B1311" s="73">
        <v>0.45579999999999998</v>
      </c>
      <c r="C1311" s="69">
        <v>2.2759999999999998</v>
      </c>
      <c r="D1311" s="73">
        <f t="shared" si="40"/>
        <v>1.8201999999999998</v>
      </c>
      <c r="E1311" s="51">
        <f t="shared" si="41"/>
        <v>0.52080828192661621</v>
      </c>
    </row>
    <row r="1312" spans="1:5">
      <c r="A1312" s="82">
        <v>41424</v>
      </c>
      <c r="B1312" s="73">
        <v>0.4572</v>
      </c>
      <c r="C1312" s="69">
        <v>2.2800000000000002</v>
      </c>
      <c r="D1312" s="73">
        <f t="shared" si="40"/>
        <v>1.8228000000000002</v>
      </c>
      <c r="E1312" s="51">
        <f t="shared" si="41"/>
        <v>0.5200291142471497</v>
      </c>
    </row>
    <row r="1313" spans="1:5">
      <c r="A1313" s="82">
        <v>41425</v>
      </c>
      <c r="B1313" s="73">
        <v>0.45850000000000002</v>
      </c>
      <c r="C1313" s="69">
        <v>2.3041999999999998</v>
      </c>
      <c r="D1313" s="73">
        <f t="shared" si="40"/>
        <v>1.8456999999999999</v>
      </c>
      <c r="E1313" s="51">
        <f t="shared" si="41"/>
        <v>0.51291588837673474</v>
      </c>
    </row>
    <row r="1314" spans="1:5">
      <c r="A1314" s="82">
        <v>41428</v>
      </c>
      <c r="B1314" s="73">
        <v>0.45540000000000003</v>
      </c>
      <c r="C1314" s="69">
        <v>2.302</v>
      </c>
      <c r="D1314" s="73">
        <f t="shared" si="40"/>
        <v>1.8466</v>
      </c>
      <c r="E1314" s="51">
        <f t="shared" si="41"/>
        <v>0.51262730409957513</v>
      </c>
    </row>
    <row r="1315" spans="1:5">
      <c r="A1315" s="82">
        <v>41429</v>
      </c>
      <c r="B1315" s="73">
        <v>0.46550000000000002</v>
      </c>
      <c r="C1315" s="69">
        <v>2.3425000000000002</v>
      </c>
      <c r="D1315" s="73">
        <f t="shared" si="40"/>
        <v>1.8770000000000002</v>
      </c>
      <c r="E1315" s="51">
        <f t="shared" si="41"/>
        <v>0.50249422801137045</v>
      </c>
    </row>
    <row r="1316" spans="1:5">
      <c r="A1316" s="82">
        <v>41430</v>
      </c>
      <c r="B1316" s="73">
        <v>0.45860000000000001</v>
      </c>
      <c r="C1316" s="69">
        <v>2.2808000000000002</v>
      </c>
      <c r="D1316" s="73">
        <f t="shared" si="40"/>
        <v>1.8222</v>
      </c>
      <c r="E1316" s="51">
        <f t="shared" si="41"/>
        <v>0.52020944519747725</v>
      </c>
    </row>
    <row r="1317" spans="1:5">
      <c r="A1317" s="82">
        <v>41431</v>
      </c>
      <c r="B1317" s="73">
        <v>0.46329999999999999</v>
      </c>
      <c r="C1317" s="69">
        <v>2.27</v>
      </c>
      <c r="D1317" s="73">
        <f t="shared" si="40"/>
        <v>1.8067</v>
      </c>
      <c r="E1317" s="51">
        <f t="shared" si="41"/>
        <v>0.5247582785078877</v>
      </c>
    </row>
    <row r="1318" spans="1:5">
      <c r="A1318" s="82">
        <v>41432</v>
      </c>
      <c r="B1318" s="73">
        <v>0.4844</v>
      </c>
      <c r="C1318" s="69">
        <v>2.3666</v>
      </c>
      <c r="D1318" s="73">
        <f t="shared" si="40"/>
        <v>1.8822000000000001</v>
      </c>
      <c r="E1318" s="51">
        <f t="shared" si="41"/>
        <v>0.50068807283656591</v>
      </c>
    </row>
    <row r="1319" spans="1:5">
      <c r="A1319" s="82">
        <v>41435</v>
      </c>
      <c r="B1319" s="73">
        <v>0.49349999999999999</v>
      </c>
      <c r="C1319" s="69">
        <v>2.4180000000000001</v>
      </c>
      <c r="D1319" s="73">
        <f t="shared" si="40"/>
        <v>1.9245000000000001</v>
      </c>
      <c r="E1319" s="51">
        <f t="shared" si="41"/>
        <v>0.48525526416451048</v>
      </c>
    </row>
    <row r="1320" spans="1:5">
      <c r="A1320" s="82">
        <v>41436</v>
      </c>
      <c r="B1320" s="73">
        <v>0.501</v>
      </c>
      <c r="C1320" s="69">
        <v>2.383</v>
      </c>
      <c r="D1320" s="73">
        <f t="shared" si="40"/>
        <v>1.8820000000000001</v>
      </c>
      <c r="E1320" s="51">
        <f t="shared" si="41"/>
        <v>0.50075792275237785</v>
      </c>
    </row>
    <row r="1321" spans="1:5">
      <c r="A1321" s="82">
        <v>41437</v>
      </c>
      <c r="B1321" s="73">
        <v>0.50080000000000002</v>
      </c>
      <c r="C1321" s="69">
        <v>2.4222000000000001</v>
      </c>
      <c r="D1321" s="73">
        <f t="shared" si="40"/>
        <v>1.9214000000000002</v>
      </c>
      <c r="E1321" s="51">
        <f t="shared" si="41"/>
        <v>0.48642926463528219</v>
      </c>
    </row>
    <row r="1322" spans="1:5">
      <c r="A1322" s="82">
        <v>41438</v>
      </c>
      <c r="B1322" s="73">
        <v>0.44440000000000002</v>
      </c>
      <c r="C1322" s="69">
        <v>2.3288000000000002</v>
      </c>
      <c r="D1322" s="73">
        <f t="shared" si="40"/>
        <v>1.8844000000000003</v>
      </c>
      <c r="E1322" s="51">
        <f t="shared" si="41"/>
        <v>0.49991771721751116</v>
      </c>
    </row>
    <row r="1323" spans="1:5">
      <c r="A1323" s="82">
        <v>41439</v>
      </c>
      <c r="B1323" s="73">
        <v>0.43</v>
      </c>
      <c r="C1323" s="69">
        <v>2.3079999999999998</v>
      </c>
      <c r="D1323" s="73">
        <f t="shared" si="40"/>
        <v>1.8779999999999999</v>
      </c>
      <c r="E1323" s="51">
        <f t="shared" si="41"/>
        <v>0.50214850198819438</v>
      </c>
    </row>
    <row r="1324" spans="1:5">
      <c r="A1324" s="82">
        <v>41442</v>
      </c>
      <c r="B1324" s="73">
        <v>0.4264</v>
      </c>
      <c r="C1324" s="69">
        <v>2.3578000000000001</v>
      </c>
      <c r="D1324" s="73">
        <f t="shared" si="40"/>
        <v>1.9314</v>
      </c>
      <c r="E1324" s="51">
        <f t="shared" si="41"/>
        <v>0.48261890386390716</v>
      </c>
    </row>
    <row r="1325" spans="1:5">
      <c r="A1325" s="82">
        <v>41443</v>
      </c>
      <c r="B1325" s="73">
        <v>0.4239</v>
      </c>
      <c r="C1325" s="69">
        <v>2.3689999999999998</v>
      </c>
      <c r="D1325" s="73">
        <f t="shared" si="40"/>
        <v>1.9450999999999998</v>
      </c>
      <c r="E1325" s="51">
        <f t="shared" si="41"/>
        <v>0.47729155086482855</v>
      </c>
    </row>
    <row r="1326" spans="1:5">
      <c r="A1326" s="82">
        <v>41444</v>
      </c>
      <c r="B1326" s="73">
        <v>0.47270000000000001</v>
      </c>
      <c r="C1326" s="69">
        <v>2.5619000000000001</v>
      </c>
      <c r="D1326" s="73">
        <f t="shared" si="40"/>
        <v>2.0891999999999999</v>
      </c>
      <c r="E1326" s="51">
        <f t="shared" si="41"/>
        <v>0.41511445201872138</v>
      </c>
    </row>
    <row r="1327" spans="1:5">
      <c r="A1327" s="82">
        <v>41445</v>
      </c>
      <c r="B1327" s="73">
        <v>0.50760000000000005</v>
      </c>
      <c r="C1327" s="69">
        <v>2.6435</v>
      </c>
      <c r="D1327" s="73">
        <f t="shared" si="40"/>
        <v>2.1358999999999999</v>
      </c>
      <c r="E1327" s="51">
        <f t="shared" si="41"/>
        <v>0.39322347986397149</v>
      </c>
    </row>
    <row r="1328" spans="1:5">
      <c r="A1328" s="82">
        <v>41446</v>
      </c>
      <c r="B1328" s="73">
        <v>0.56610000000000005</v>
      </c>
      <c r="C1328" s="69">
        <v>2.7610000000000001</v>
      </c>
      <c r="D1328" s="73">
        <f t="shared" si="40"/>
        <v>2.1949000000000001</v>
      </c>
      <c r="E1328" s="51">
        <f t="shared" si="41"/>
        <v>0.36491832085563891</v>
      </c>
    </row>
    <row r="1329" spans="1:5">
      <c r="A1329" s="82">
        <v>41449</v>
      </c>
      <c r="B1329" s="73">
        <v>0.57889999999999997</v>
      </c>
      <c r="C1329" s="69">
        <v>2.7640000000000002</v>
      </c>
      <c r="D1329" s="73">
        <f t="shared" si="40"/>
        <v>2.1851000000000003</v>
      </c>
      <c r="E1329" s="51">
        <f t="shared" si="41"/>
        <v>0.36965348495553363</v>
      </c>
    </row>
    <row r="1330" spans="1:5">
      <c r="A1330" s="82">
        <v>41450</v>
      </c>
      <c r="B1330" s="73">
        <v>0.58399999999999996</v>
      </c>
      <c r="C1330" s="69">
        <v>2.8315000000000001</v>
      </c>
      <c r="D1330" s="73">
        <f t="shared" si="40"/>
        <v>2.2475000000000001</v>
      </c>
      <c r="E1330" s="51">
        <f t="shared" si="41"/>
        <v>0.33940047369491916</v>
      </c>
    </row>
    <row r="1331" spans="1:5">
      <c r="A1331" s="82">
        <v>41451</v>
      </c>
      <c r="B1331" s="73">
        <v>0.53349999999999997</v>
      </c>
      <c r="C1331" s="69">
        <v>2.7515000000000001</v>
      </c>
      <c r="D1331" s="73">
        <f t="shared" si="40"/>
        <v>2.218</v>
      </c>
      <c r="E1331" s="51">
        <f t="shared" si="41"/>
        <v>0.35372554621654434</v>
      </c>
    </row>
    <row r="1332" spans="1:5">
      <c r="A1332" s="82">
        <v>41452</v>
      </c>
      <c r="B1332" s="73">
        <v>0.50560000000000005</v>
      </c>
      <c r="C1332" s="69">
        <v>2.6755</v>
      </c>
      <c r="D1332" s="73">
        <f t="shared" si="40"/>
        <v>2.1699000000000002</v>
      </c>
      <c r="E1332" s="51">
        <f t="shared" si="41"/>
        <v>0.37697586003509115</v>
      </c>
    </row>
    <row r="1333" spans="1:5">
      <c r="A1333" s="82">
        <v>41453</v>
      </c>
      <c r="B1333" s="73">
        <v>0.51</v>
      </c>
      <c r="C1333" s="69">
        <v>2.6970000000000001</v>
      </c>
      <c r="D1333" s="73">
        <f t="shared" si="40"/>
        <v>2.1870000000000003</v>
      </c>
      <c r="E1333" s="51">
        <f t="shared" si="41"/>
        <v>0.36873622118695043</v>
      </c>
    </row>
    <row r="1334" spans="1:5">
      <c r="A1334" s="82">
        <v>41456</v>
      </c>
      <c r="B1334" s="73">
        <v>0.51739999999999997</v>
      </c>
      <c r="C1334" s="69">
        <v>2.6949999999999998</v>
      </c>
      <c r="D1334" s="73">
        <f t="shared" si="40"/>
        <v>2.1776</v>
      </c>
      <c r="E1334" s="51">
        <f t="shared" si="41"/>
        <v>0.37327018452021526</v>
      </c>
    </row>
    <row r="1335" spans="1:5">
      <c r="A1335" s="82">
        <v>41457</v>
      </c>
      <c r="B1335" s="73">
        <v>0.52259999999999995</v>
      </c>
      <c r="C1335" s="69">
        <v>2.6871</v>
      </c>
      <c r="D1335" s="73">
        <f t="shared" si="40"/>
        <v>2.1645000000000003</v>
      </c>
      <c r="E1335" s="51">
        <f t="shared" si="41"/>
        <v>0.37956961965610786</v>
      </c>
    </row>
    <row r="1336" spans="1:5">
      <c r="A1336" s="82">
        <v>41458</v>
      </c>
      <c r="B1336" s="73">
        <v>0.54900000000000004</v>
      </c>
      <c r="C1336" s="69">
        <v>2.7364999999999999</v>
      </c>
      <c r="D1336" s="73">
        <f t="shared" si="40"/>
        <v>2.1875</v>
      </c>
      <c r="E1336" s="51">
        <f t="shared" si="41"/>
        <v>0.36849477069297937</v>
      </c>
    </row>
    <row r="1337" spans="1:5">
      <c r="A1337" s="82">
        <v>41459</v>
      </c>
      <c r="B1337" s="73">
        <v>0.52</v>
      </c>
      <c r="C1337" s="69">
        <v>2.734</v>
      </c>
      <c r="D1337" s="73">
        <f t="shared" si="40"/>
        <v>2.214</v>
      </c>
      <c r="E1337" s="51">
        <f t="shared" si="41"/>
        <v>0.35566608475667638</v>
      </c>
    </row>
    <row r="1338" spans="1:5">
      <c r="A1338" s="82">
        <v>41460</v>
      </c>
      <c r="B1338" s="73">
        <v>0.58499999999999996</v>
      </c>
      <c r="C1338" s="69">
        <v>2.9939999999999998</v>
      </c>
      <c r="D1338" s="73">
        <f t="shared" si="40"/>
        <v>2.4089999999999998</v>
      </c>
      <c r="E1338" s="51">
        <f t="shared" si="41"/>
        <v>0.26240745138736982</v>
      </c>
    </row>
    <row r="1339" spans="1:5">
      <c r="A1339" s="82">
        <v>41463</v>
      </c>
      <c r="B1339" s="73">
        <v>0.53910000000000002</v>
      </c>
      <c r="C1339" s="69">
        <v>2.8820000000000001</v>
      </c>
      <c r="D1339" s="73">
        <f t="shared" si="40"/>
        <v>2.3429000000000002</v>
      </c>
      <c r="E1339" s="51">
        <f t="shared" si="41"/>
        <v>0.2933980359088833</v>
      </c>
    </row>
    <row r="1340" spans="1:5">
      <c r="A1340" s="82">
        <v>41464</v>
      </c>
      <c r="B1340" s="73">
        <v>0.53569999999999995</v>
      </c>
      <c r="C1340" s="69">
        <v>2.8620000000000001</v>
      </c>
      <c r="D1340" s="73">
        <f t="shared" si="40"/>
        <v>2.3263000000000003</v>
      </c>
      <c r="E1340" s="51">
        <f t="shared" si="41"/>
        <v>0.30132423677099152</v>
      </c>
    </row>
    <row r="1341" spans="1:5">
      <c r="A1341" s="82">
        <v>41465</v>
      </c>
      <c r="B1341" s="73">
        <v>0.51619999999999999</v>
      </c>
      <c r="C1341" s="69">
        <v>2.8384999999999998</v>
      </c>
      <c r="D1341" s="73">
        <f t="shared" si="40"/>
        <v>2.3222999999999998</v>
      </c>
      <c r="E1341" s="51">
        <f t="shared" si="41"/>
        <v>0.30324088328103621</v>
      </c>
    </row>
    <row r="1342" spans="1:5">
      <c r="A1342" s="82">
        <v>41466</v>
      </c>
      <c r="B1342" s="73">
        <v>0.49819999999999998</v>
      </c>
      <c r="C1342" s="69">
        <v>2.7904999999999998</v>
      </c>
      <c r="D1342" s="73">
        <f t="shared" si="40"/>
        <v>2.2923</v>
      </c>
      <c r="E1342" s="51">
        <f t="shared" si="41"/>
        <v>0.31768433354929709</v>
      </c>
    </row>
    <row r="1343" spans="1:5">
      <c r="A1343" s="82">
        <v>41467</v>
      </c>
      <c r="B1343" s="73">
        <v>0.52580000000000005</v>
      </c>
      <c r="C1343" s="69">
        <v>2.8054000000000001</v>
      </c>
      <c r="D1343" s="73">
        <f t="shared" si="40"/>
        <v>2.2796000000000003</v>
      </c>
      <c r="E1343" s="51">
        <f t="shared" si="41"/>
        <v>0.32382781983378356</v>
      </c>
    </row>
    <row r="1344" spans="1:5">
      <c r="A1344" s="82">
        <v>41470</v>
      </c>
      <c r="B1344" s="73">
        <v>0.51</v>
      </c>
      <c r="C1344" s="69">
        <v>2.7555000000000001</v>
      </c>
      <c r="D1344" s="73">
        <f t="shared" si="40"/>
        <v>2.2454999999999998</v>
      </c>
      <c r="E1344" s="51">
        <f t="shared" si="41"/>
        <v>0.34037185180326684</v>
      </c>
    </row>
    <row r="1345" spans="1:5">
      <c r="A1345" s="82">
        <v>41471</v>
      </c>
      <c r="B1345" s="73">
        <v>0.49509999999999998</v>
      </c>
      <c r="C1345" s="69">
        <v>2.7450000000000001</v>
      </c>
      <c r="D1345" s="73">
        <f t="shared" si="40"/>
        <v>2.2499000000000002</v>
      </c>
      <c r="E1345" s="51">
        <f t="shared" si="41"/>
        <v>0.33823489361559195</v>
      </c>
    </row>
    <row r="1346" spans="1:5">
      <c r="A1346" s="82">
        <v>41472</v>
      </c>
      <c r="B1346" s="73">
        <v>0.47549999999999998</v>
      </c>
      <c r="C1346" s="69">
        <v>2.6907999999999999</v>
      </c>
      <c r="D1346" s="73">
        <f t="shared" si="40"/>
        <v>2.2153</v>
      </c>
      <c r="E1346" s="51">
        <f t="shared" si="41"/>
        <v>0.35503549560604419</v>
      </c>
    </row>
    <row r="1347" spans="1:5">
      <c r="A1347" s="82">
        <v>41473</v>
      </c>
      <c r="B1347" s="73">
        <v>0.47949999999999998</v>
      </c>
      <c r="C1347" s="69">
        <v>2.7330000000000001</v>
      </c>
      <c r="D1347" s="73">
        <f t="shared" si="40"/>
        <v>2.2535000000000003</v>
      </c>
      <c r="E1347" s="51">
        <f t="shared" si="41"/>
        <v>0.33648672960579268</v>
      </c>
    </row>
    <row r="1348" spans="1:5">
      <c r="A1348" s="82">
        <v>41474</v>
      </c>
      <c r="B1348" s="73">
        <v>0.47489999999999999</v>
      </c>
      <c r="C1348" s="69">
        <v>2.69</v>
      </c>
      <c r="D1348" s="73">
        <f t="shared" si="40"/>
        <v>2.2151000000000001</v>
      </c>
      <c r="E1348" s="51">
        <f t="shared" si="41"/>
        <v>0.35513251491825643</v>
      </c>
    </row>
    <row r="1349" spans="1:5">
      <c r="A1349" s="82">
        <v>41477</v>
      </c>
      <c r="B1349" s="73">
        <v>0.47760000000000002</v>
      </c>
      <c r="C1349" s="69">
        <v>2.6890000000000001</v>
      </c>
      <c r="D1349" s="73">
        <f t="shared" ref="D1349:D1412" si="42">C1349-B1349</f>
        <v>2.2114000000000003</v>
      </c>
      <c r="E1349" s="51">
        <f t="shared" ref="E1349:E1412" si="43">_xlfn.NORM.DIST(D1349,$F$4, $G$4, FALSE)</f>
        <v>0.35692699247476162</v>
      </c>
    </row>
    <row r="1350" spans="1:5">
      <c r="A1350" s="82">
        <v>41478</v>
      </c>
      <c r="B1350" s="73">
        <v>0.48480000000000001</v>
      </c>
      <c r="C1350" s="69">
        <v>2.7069999999999999</v>
      </c>
      <c r="D1350" s="73">
        <f t="shared" si="42"/>
        <v>2.2222</v>
      </c>
      <c r="E1350" s="51">
        <f t="shared" si="43"/>
        <v>0.35168721777824219</v>
      </c>
    </row>
    <row r="1351" spans="1:5">
      <c r="A1351" s="82">
        <v>41479</v>
      </c>
      <c r="B1351" s="73">
        <v>0.50800000000000001</v>
      </c>
      <c r="C1351" s="69">
        <v>2.7850000000000001</v>
      </c>
      <c r="D1351" s="73">
        <f t="shared" si="42"/>
        <v>2.2770000000000001</v>
      </c>
      <c r="E1351" s="51">
        <f t="shared" si="43"/>
        <v>0.32508713788638027</v>
      </c>
    </row>
    <row r="1352" spans="1:5">
      <c r="A1352" s="82">
        <v>41480</v>
      </c>
      <c r="B1352" s="73">
        <v>0.47660000000000002</v>
      </c>
      <c r="C1352" s="69">
        <v>2.7721</v>
      </c>
      <c r="D1352" s="73">
        <f t="shared" si="42"/>
        <v>2.2955000000000001</v>
      </c>
      <c r="E1352" s="51">
        <f t="shared" si="43"/>
        <v>0.31613869473599115</v>
      </c>
    </row>
    <row r="1353" spans="1:5">
      <c r="A1353" s="82">
        <v>41481</v>
      </c>
      <c r="B1353" s="73">
        <v>0.47470000000000001</v>
      </c>
      <c r="C1353" s="69">
        <v>2.7625000000000002</v>
      </c>
      <c r="D1353" s="73">
        <f t="shared" si="42"/>
        <v>2.2878000000000003</v>
      </c>
      <c r="E1353" s="51">
        <f t="shared" si="43"/>
        <v>0.31985955773607599</v>
      </c>
    </row>
    <row r="1354" spans="1:5">
      <c r="A1354" s="82">
        <v>41484</v>
      </c>
      <c r="B1354" s="73">
        <v>0.47749999999999998</v>
      </c>
      <c r="C1354" s="69">
        <v>2.7955000000000001</v>
      </c>
      <c r="D1354" s="73">
        <f t="shared" si="42"/>
        <v>2.3180000000000001</v>
      </c>
      <c r="E1354" s="51">
        <f t="shared" si="43"/>
        <v>0.30530394089384494</v>
      </c>
    </row>
    <row r="1355" spans="1:5">
      <c r="A1355" s="82">
        <v>41485</v>
      </c>
      <c r="B1355" s="73">
        <v>0.47849999999999998</v>
      </c>
      <c r="C1355" s="69">
        <v>2.8010000000000002</v>
      </c>
      <c r="D1355" s="73">
        <f t="shared" si="42"/>
        <v>2.3225000000000002</v>
      </c>
      <c r="E1355" s="51">
        <f t="shared" si="43"/>
        <v>0.30314499329391592</v>
      </c>
    </row>
    <row r="1356" spans="1:5">
      <c r="A1356" s="82">
        <v>41486</v>
      </c>
      <c r="B1356" s="73">
        <v>0.47749999999999998</v>
      </c>
      <c r="C1356" s="69">
        <v>2.7694999999999999</v>
      </c>
      <c r="D1356" s="73">
        <f t="shared" si="42"/>
        <v>2.2919999999999998</v>
      </c>
      <c r="E1356" s="51">
        <f t="shared" si="43"/>
        <v>0.3178292891002753</v>
      </c>
    </row>
    <row r="1357" spans="1:5">
      <c r="A1357" s="82">
        <v>41487</v>
      </c>
      <c r="B1357" s="73">
        <v>0.499</v>
      </c>
      <c r="C1357" s="69">
        <v>2.8940000000000001</v>
      </c>
      <c r="D1357" s="73">
        <f t="shared" si="42"/>
        <v>2.395</v>
      </c>
      <c r="E1357" s="51">
        <f t="shared" si="43"/>
        <v>0.26888241728227924</v>
      </c>
    </row>
    <row r="1358" spans="1:5">
      <c r="A1358" s="82">
        <v>41488</v>
      </c>
      <c r="B1358" s="73">
        <v>0.46850000000000003</v>
      </c>
      <c r="C1358" s="69">
        <v>2.7709999999999999</v>
      </c>
      <c r="D1358" s="73">
        <f t="shared" si="42"/>
        <v>2.3024999999999998</v>
      </c>
      <c r="E1358" s="51">
        <f t="shared" si="43"/>
        <v>0.31276136241690561</v>
      </c>
    </row>
    <row r="1359" spans="1:5">
      <c r="A1359" s="82">
        <v>41491</v>
      </c>
      <c r="B1359" s="73">
        <v>0.47910000000000003</v>
      </c>
      <c r="C1359" s="69">
        <v>2.8109999999999999</v>
      </c>
      <c r="D1359" s="73">
        <f t="shared" si="42"/>
        <v>2.3319000000000001</v>
      </c>
      <c r="E1359" s="51">
        <f t="shared" si="43"/>
        <v>0.29864515164752214</v>
      </c>
    </row>
    <row r="1360" spans="1:5">
      <c r="A1360" s="82">
        <v>41492</v>
      </c>
      <c r="B1360" s="73">
        <v>0.48420000000000002</v>
      </c>
      <c r="C1360" s="69">
        <v>2.8275000000000001</v>
      </c>
      <c r="D1360" s="73">
        <f t="shared" si="42"/>
        <v>2.3433000000000002</v>
      </c>
      <c r="E1360" s="51">
        <f t="shared" si="43"/>
        <v>0.29320763677370948</v>
      </c>
    </row>
    <row r="1361" spans="1:5">
      <c r="A1361" s="82">
        <v>41493</v>
      </c>
      <c r="B1361" s="73">
        <v>0.4803</v>
      </c>
      <c r="C1361" s="69">
        <v>2.7800000000000002</v>
      </c>
      <c r="D1361" s="73">
        <f t="shared" si="42"/>
        <v>2.2997000000000001</v>
      </c>
      <c r="E1361" s="51">
        <f t="shared" si="43"/>
        <v>0.31411165153156156</v>
      </c>
    </row>
    <row r="1362" spans="1:5">
      <c r="A1362" s="82">
        <v>41494</v>
      </c>
      <c r="B1362" s="73">
        <v>0.47960000000000003</v>
      </c>
      <c r="C1362" s="69">
        <v>2.7645</v>
      </c>
      <c r="D1362" s="73">
        <f t="shared" si="42"/>
        <v>2.2848999999999999</v>
      </c>
      <c r="E1362" s="51">
        <f t="shared" si="43"/>
        <v>0.32126233471300675</v>
      </c>
    </row>
    <row r="1363" spans="1:5">
      <c r="A1363" s="82">
        <v>41495</v>
      </c>
      <c r="B1363" s="73">
        <v>0.47399999999999998</v>
      </c>
      <c r="C1363" s="69">
        <v>2.7469999999999999</v>
      </c>
      <c r="D1363" s="73">
        <f t="shared" si="42"/>
        <v>2.2729999999999997</v>
      </c>
      <c r="E1363" s="51">
        <f t="shared" si="43"/>
        <v>0.3270254543157467</v>
      </c>
    </row>
    <row r="1364" spans="1:5">
      <c r="A1364" s="82">
        <v>41498</v>
      </c>
      <c r="B1364" s="73">
        <v>0.48070000000000002</v>
      </c>
      <c r="C1364" s="69">
        <v>2.7930000000000001</v>
      </c>
      <c r="D1364" s="73">
        <f t="shared" si="42"/>
        <v>2.3123</v>
      </c>
      <c r="E1364" s="51">
        <f t="shared" si="43"/>
        <v>0.30804271828943469</v>
      </c>
    </row>
    <row r="1365" spans="1:5">
      <c r="A1365" s="82">
        <v>41499</v>
      </c>
      <c r="B1365" s="73">
        <v>0.50980000000000003</v>
      </c>
      <c r="C1365" s="69">
        <v>2.89</v>
      </c>
      <c r="D1365" s="73">
        <f t="shared" si="42"/>
        <v>2.3802000000000003</v>
      </c>
      <c r="E1365" s="51">
        <f t="shared" si="43"/>
        <v>0.27578318095770749</v>
      </c>
    </row>
    <row r="1366" spans="1:5">
      <c r="A1366" s="82">
        <v>41500</v>
      </c>
      <c r="B1366" s="73">
        <v>0.50609999999999999</v>
      </c>
      <c r="C1366" s="69">
        <v>2.8845000000000001</v>
      </c>
      <c r="D1366" s="73">
        <f t="shared" si="42"/>
        <v>2.3784000000000001</v>
      </c>
      <c r="E1366" s="51">
        <f t="shared" si="43"/>
        <v>0.27662615693589293</v>
      </c>
    </row>
    <row r="1367" spans="1:5">
      <c r="A1367" s="82">
        <v>41501</v>
      </c>
      <c r="B1367" s="73">
        <v>0.52590000000000003</v>
      </c>
      <c r="C1367" s="69">
        <v>2.93</v>
      </c>
      <c r="D1367" s="73">
        <f t="shared" si="42"/>
        <v>2.4041000000000001</v>
      </c>
      <c r="E1367" s="51">
        <f t="shared" si="43"/>
        <v>0.26466760290766156</v>
      </c>
    </row>
    <row r="1368" spans="1:5">
      <c r="A1368" s="82">
        <v>41502</v>
      </c>
      <c r="B1368" s="73">
        <v>0.52849999999999997</v>
      </c>
      <c r="C1368" s="69">
        <v>2.9950000000000001</v>
      </c>
      <c r="D1368" s="73">
        <f t="shared" si="42"/>
        <v>2.4664999999999999</v>
      </c>
      <c r="E1368" s="51">
        <f t="shared" si="43"/>
        <v>0.23643125467723317</v>
      </c>
    </row>
    <row r="1369" spans="1:5">
      <c r="A1369" s="82">
        <v>41505</v>
      </c>
      <c r="B1369" s="73">
        <v>0.54420000000000002</v>
      </c>
      <c r="C1369" s="69">
        <v>3.0609999999999999</v>
      </c>
      <c r="D1369" s="73">
        <f t="shared" si="42"/>
        <v>2.5167999999999999</v>
      </c>
      <c r="E1369" s="51">
        <f t="shared" si="43"/>
        <v>0.21465390335515785</v>
      </c>
    </row>
    <row r="1370" spans="1:5">
      <c r="A1370" s="82">
        <v>41506</v>
      </c>
      <c r="B1370" s="73">
        <v>0.52769999999999995</v>
      </c>
      <c r="C1370" s="69">
        <v>3.0001000000000002</v>
      </c>
      <c r="D1370" s="73">
        <f t="shared" si="42"/>
        <v>2.4724000000000004</v>
      </c>
      <c r="E1370" s="51">
        <f t="shared" si="43"/>
        <v>0.23382805080150873</v>
      </c>
    </row>
    <row r="1371" spans="1:5">
      <c r="A1371" s="82">
        <v>41507</v>
      </c>
      <c r="B1371" s="73">
        <v>0.55449999999999999</v>
      </c>
      <c r="C1371" s="69">
        <v>3.0859999999999999</v>
      </c>
      <c r="D1371" s="73">
        <f t="shared" si="42"/>
        <v>2.5314999999999999</v>
      </c>
      <c r="E1371" s="51">
        <f t="shared" si="43"/>
        <v>0.20847685497407181</v>
      </c>
    </row>
    <row r="1372" spans="1:5">
      <c r="A1372" s="82">
        <v>41508</v>
      </c>
      <c r="B1372" s="73">
        <v>0.58040000000000003</v>
      </c>
      <c r="C1372" s="69">
        <v>3.0880000000000001</v>
      </c>
      <c r="D1372" s="73">
        <f t="shared" si="42"/>
        <v>2.5076000000000001</v>
      </c>
      <c r="E1372" s="51">
        <f t="shared" si="43"/>
        <v>0.21856434637214267</v>
      </c>
    </row>
    <row r="1373" spans="1:5">
      <c r="A1373" s="82">
        <v>41509</v>
      </c>
      <c r="B1373" s="73">
        <v>0.56069999999999998</v>
      </c>
      <c r="C1373" s="69">
        <v>3.0095000000000001</v>
      </c>
      <c r="D1373" s="73">
        <f t="shared" si="42"/>
        <v>2.4488000000000003</v>
      </c>
      <c r="E1373" s="51">
        <f t="shared" si="43"/>
        <v>0.24431359677239617</v>
      </c>
    </row>
    <row r="1374" spans="1:5">
      <c r="A1374" s="82">
        <v>41512</v>
      </c>
      <c r="B1374" s="73">
        <v>0.54849999999999999</v>
      </c>
      <c r="C1374" s="69">
        <v>2.9713000000000003</v>
      </c>
      <c r="D1374" s="73">
        <f t="shared" si="42"/>
        <v>2.4228000000000005</v>
      </c>
      <c r="E1374" s="51">
        <f t="shared" si="43"/>
        <v>0.2560789779493397</v>
      </c>
    </row>
    <row r="1375" spans="1:5">
      <c r="A1375" s="82">
        <v>41513</v>
      </c>
      <c r="B1375" s="73">
        <v>0.53720000000000001</v>
      </c>
      <c r="C1375" s="69">
        <v>2.8959999999999999</v>
      </c>
      <c r="D1375" s="73">
        <f t="shared" si="42"/>
        <v>2.3588</v>
      </c>
      <c r="E1375" s="51">
        <f t="shared" si="43"/>
        <v>0.28585334026761683</v>
      </c>
    </row>
    <row r="1376" spans="1:5">
      <c r="A1376" s="82">
        <v>41514</v>
      </c>
      <c r="B1376" s="73">
        <v>0.55940000000000001</v>
      </c>
      <c r="C1376" s="69">
        <v>2.9542999999999999</v>
      </c>
      <c r="D1376" s="73">
        <f t="shared" si="42"/>
        <v>2.3948999999999998</v>
      </c>
      <c r="E1376" s="51">
        <f t="shared" si="43"/>
        <v>0.26892885650258819</v>
      </c>
    </row>
    <row r="1377" spans="1:5">
      <c r="A1377" s="82">
        <v>41515</v>
      </c>
      <c r="B1377" s="73">
        <v>0.56489999999999996</v>
      </c>
      <c r="C1377" s="69">
        <v>2.9554999999999998</v>
      </c>
      <c r="D1377" s="73">
        <f t="shared" si="42"/>
        <v>2.3906000000000001</v>
      </c>
      <c r="E1377" s="51">
        <f t="shared" si="43"/>
        <v>0.27092820394984413</v>
      </c>
    </row>
    <row r="1378" spans="1:5">
      <c r="A1378" s="82">
        <v>41516</v>
      </c>
      <c r="B1378" s="73">
        <v>0.56640000000000001</v>
      </c>
      <c r="C1378" s="69">
        <v>2.9809999999999999</v>
      </c>
      <c r="D1378" s="73">
        <f t="shared" si="42"/>
        <v>2.4146000000000001</v>
      </c>
      <c r="E1378" s="51">
        <f t="shared" si="43"/>
        <v>0.25983271010480929</v>
      </c>
    </row>
    <row r="1379" spans="1:5">
      <c r="A1379" s="82">
        <v>41519</v>
      </c>
      <c r="B1379" s="73">
        <v>0.58699999999999997</v>
      </c>
      <c r="C1379" s="69">
        <v>2.98</v>
      </c>
      <c r="D1379" s="73">
        <f t="shared" si="42"/>
        <v>2.3929999999999998</v>
      </c>
      <c r="E1379" s="51">
        <f t="shared" si="43"/>
        <v>0.26981169811965899</v>
      </c>
    </row>
    <row r="1380" spans="1:5">
      <c r="A1380" s="82">
        <v>41520</v>
      </c>
      <c r="B1380" s="73">
        <v>0.58799999999999997</v>
      </c>
      <c r="C1380" s="69">
        <v>3.0345</v>
      </c>
      <c r="D1380" s="73">
        <f t="shared" si="42"/>
        <v>2.4464999999999999</v>
      </c>
      <c r="E1380" s="51">
        <f t="shared" si="43"/>
        <v>0.24534563690738012</v>
      </c>
    </row>
    <row r="1381" spans="1:5">
      <c r="A1381" s="82">
        <v>41521</v>
      </c>
      <c r="B1381" s="73">
        <v>0.625</v>
      </c>
      <c r="C1381" s="69">
        <v>3.0804999999999998</v>
      </c>
      <c r="D1381" s="73">
        <f t="shared" si="42"/>
        <v>2.4554999999999998</v>
      </c>
      <c r="E1381" s="51">
        <f t="shared" si="43"/>
        <v>0.24131728984250503</v>
      </c>
    </row>
    <row r="1382" spans="1:5">
      <c r="A1382" s="82">
        <v>41522</v>
      </c>
      <c r="B1382" s="73">
        <v>0.66969999999999996</v>
      </c>
      <c r="C1382" s="69">
        <v>3.1846999999999999</v>
      </c>
      <c r="D1382" s="73">
        <f t="shared" si="42"/>
        <v>2.5149999999999997</v>
      </c>
      <c r="E1382" s="51">
        <f t="shared" si="43"/>
        <v>0.2154163251125549</v>
      </c>
    </row>
    <row r="1383" spans="1:5">
      <c r="A1383" s="82">
        <v>41523</v>
      </c>
      <c r="B1383" s="73">
        <v>0.61560000000000004</v>
      </c>
      <c r="C1383" s="69">
        <v>3.1179999999999999</v>
      </c>
      <c r="D1383" s="73">
        <f t="shared" si="42"/>
        <v>2.5023999999999997</v>
      </c>
      <c r="E1383" s="51">
        <f t="shared" si="43"/>
        <v>0.22078943165331549</v>
      </c>
    </row>
    <row r="1384" spans="1:5">
      <c r="A1384" s="82">
        <v>41526</v>
      </c>
      <c r="B1384" s="73">
        <v>0.60140000000000005</v>
      </c>
      <c r="C1384" s="69">
        <v>3.0844999999999998</v>
      </c>
      <c r="D1384" s="73">
        <f t="shared" si="42"/>
        <v>2.4830999999999999</v>
      </c>
      <c r="E1384" s="51">
        <f t="shared" si="43"/>
        <v>0.22913903995040261</v>
      </c>
    </row>
    <row r="1385" spans="1:5">
      <c r="A1385" s="82">
        <v>41527</v>
      </c>
      <c r="B1385" s="73">
        <v>0.62280000000000002</v>
      </c>
      <c r="C1385" s="69">
        <v>3.1259000000000001</v>
      </c>
      <c r="D1385" s="73">
        <f t="shared" si="42"/>
        <v>2.5030999999999999</v>
      </c>
      <c r="E1385" s="51">
        <f t="shared" si="43"/>
        <v>0.22048928366048887</v>
      </c>
    </row>
    <row r="1386" spans="1:5">
      <c r="A1386" s="82">
        <v>41528</v>
      </c>
      <c r="B1386" s="73">
        <v>0.59570000000000001</v>
      </c>
      <c r="C1386" s="69">
        <v>3.0779999999999998</v>
      </c>
      <c r="D1386" s="73">
        <f t="shared" si="42"/>
        <v>2.4823</v>
      </c>
      <c r="E1386" s="51">
        <f t="shared" si="43"/>
        <v>0.22948816850564238</v>
      </c>
    </row>
    <row r="1387" spans="1:5">
      <c r="A1387" s="82">
        <v>41529</v>
      </c>
      <c r="B1387" s="73">
        <v>0.59450000000000003</v>
      </c>
      <c r="C1387" s="69">
        <v>3.0674999999999999</v>
      </c>
      <c r="D1387" s="73">
        <f t="shared" si="42"/>
        <v>2.4729999999999999</v>
      </c>
      <c r="E1387" s="51">
        <f t="shared" si="43"/>
        <v>0.23356401488414449</v>
      </c>
    </row>
    <row r="1388" spans="1:5">
      <c r="A1388" s="82">
        <v>41530</v>
      </c>
      <c r="B1388" s="73">
        <v>0.59299999999999997</v>
      </c>
      <c r="C1388" s="69">
        <v>3.048</v>
      </c>
      <c r="D1388" s="73">
        <f t="shared" si="42"/>
        <v>2.4550000000000001</v>
      </c>
      <c r="E1388" s="51">
        <f t="shared" si="43"/>
        <v>0.24154037192043845</v>
      </c>
    </row>
    <row r="1389" spans="1:5">
      <c r="A1389" s="82">
        <v>41533</v>
      </c>
      <c r="B1389" s="73">
        <v>0.54700000000000004</v>
      </c>
      <c r="C1389" s="69">
        <v>3.02</v>
      </c>
      <c r="D1389" s="73">
        <f t="shared" si="42"/>
        <v>2.4729999999999999</v>
      </c>
      <c r="E1389" s="51">
        <f t="shared" si="43"/>
        <v>0.23356401488414449</v>
      </c>
    </row>
    <row r="1390" spans="1:5">
      <c r="A1390" s="82">
        <v>41534</v>
      </c>
      <c r="B1390" s="73">
        <v>0.53149999999999997</v>
      </c>
      <c r="C1390" s="69">
        <v>2.9965000000000002</v>
      </c>
      <c r="D1390" s="73">
        <f t="shared" si="42"/>
        <v>2.4650000000000003</v>
      </c>
      <c r="E1390" s="51">
        <f t="shared" si="43"/>
        <v>0.23709505268561323</v>
      </c>
    </row>
    <row r="1391" spans="1:5">
      <c r="A1391" s="82">
        <v>41535</v>
      </c>
      <c r="B1391" s="73">
        <v>0.48299999999999998</v>
      </c>
      <c r="C1391" s="69">
        <v>2.8410000000000002</v>
      </c>
      <c r="D1391" s="73">
        <f t="shared" si="42"/>
        <v>2.3580000000000001</v>
      </c>
      <c r="E1391" s="51">
        <f t="shared" si="43"/>
        <v>0.28623174050335293</v>
      </c>
    </row>
    <row r="1392" spans="1:5">
      <c r="A1392" s="82">
        <v>41536</v>
      </c>
      <c r="B1392" s="73">
        <v>0.4975</v>
      </c>
      <c r="C1392" s="69">
        <v>2.9104999999999999</v>
      </c>
      <c r="D1392" s="73">
        <f t="shared" si="42"/>
        <v>2.4129999999999998</v>
      </c>
      <c r="E1392" s="51">
        <f t="shared" si="43"/>
        <v>0.26056743544865985</v>
      </c>
    </row>
    <row r="1393" spans="1:5">
      <c r="A1393" s="82">
        <v>41537</v>
      </c>
      <c r="B1393" s="73">
        <v>0.48749999999999999</v>
      </c>
      <c r="C1393" s="69">
        <v>2.8919999999999999</v>
      </c>
      <c r="D1393" s="73">
        <f t="shared" si="42"/>
        <v>2.4045000000000001</v>
      </c>
      <c r="E1393" s="51">
        <f t="shared" si="43"/>
        <v>0.26448285111365349</v>
      </c>
    </row>
    <row r="1394" spans="1:5">
      <c r="A1394" s="82">
        <v>41540</v>
      </c>
      <c r="B1394" s="73">
        <v>0.47849999999999998</v>
      </c>
      <c r="C1394" s="69">
        <v>2.851</v>
      </c>
      <c r="D1394" s="73">
        <f t="shared" si="42"/>
        <v>2.3725000000000001</v>
      </c>
      <c r="E1394" s="51">
        <f t="shared" si="43"/>
        <v>0.2793946115449274</v>
      </c>
    </row>
    <row r="1395" spans="1:5">
      <c r="A1395" s="82">
        <v>41541</v>
      </c>
      <c r="B1395" s="73">
        <v>0.48099999999999998</v>
      </c>
      <c r="C1395" s="69">
        <v>2.8098000000000001</v>
      </c>
      <c r="D1395" s="73">
        <f t="shared" si="42"/>
        <v>2.3288000000000002</v>
      </c>
      <c r="E1395" s="51">
        <f t="shared" si="43"/>
        <v>0.30012759424918278</v>
      </c>
    </row>
    <row r="1396" spans="1:5">
      <c r="A1396" s="82">
        <v>41542</v>
      </c>
      <c r="B1396" s="73">
        <v>0.47020000000000001</v>
      </c>
      <c r="C1396" s="69">
        <v>2.7795000000000001</v>
      </c>
      <c r="D1396" s="73">
        <f t="shared" si="42"/>
        <v>2.3092999999999999</v>
      </c>
      <c r="E1396" s="51">
        <f t="shared" si="43"/>
        <v>0.30948592697456195</v>
      </c>
    </row>
    <row r="1397" spans="1:5">
      <c r="A1397" s="82">
        <v>41543</v>
      </c>
      <c r="B1397" s="73">
        <v>0.47349999999999998</v>
      </c>
      <c r="C1397" s="69">
        <v>2.8010000000000002</v>
      </c>
      <c r="D1397" s="73">
        <f t="shared" si="42"/>
        <v>2.3275000000000001</v>
      </c>
      <c r="E1397" s="51">
        <f t="shared" si="43"/>
        <v>0.30074972498787578</v>
      </c>
    </row>
    <row r="1398" spans="1:5">
      <c r="A1398" s="82">
        <v>41544</v>
      </c>
      <c r="B1398" s="73">
        <v>0.46750000000000003</v>
      </c>
      <c r="C1398" s="69">
        <v>2.7800000000000002</v>
      </c>
      <c r="D1398" s="73">
        <f t="shared" si="42"/>
        <v>2.3125</v>
      </c>
      <c r="E1398" s="51">
        <f t="shared" si="43"/>
        <v>0.30794654620296513</v>
      </c>
    </row>
    <row r="1399" spans="1:5">
      <c r="A1399" s="82">
        <v>41547</v>
      </c>
      <c r="B1399" s="73">
        <v>0.46</v>
      </c>
      <c r="C1399" s="69">
        <v>2.7650000000000001</v>
      </c>
      <c r="D1399" s="73">
        <f t="shared" si="42"/>
        <v>2.3050000000000002</v>
      </c>
      <c r="E1399" s="51">
        <f t="shared" si="43"/>
        <v>0.31155650952745551</v>
      </c>
    </row>
    <row r="1400" spans="1:5">
      <c r="A1400" s="82">
        <v>41548</v>
      </c>
      <c r="B1400" s="73">
        <v>0.46700000000000003</v>
      </c>
      <c r="C1400" s="69">
        <v>2.8079999999999998</v>
      </c>
      <c r="D1400" s="73">
        <f t="shared" si="42"/>
        <v>2.3409999999999997</v>
      </c>
      <c r="E1400" s="51">
        <f t="shared" si="43"/>
        <v>0.29430283076777985</v>
      </c>
    </row>
    <row r="1401" spans="1:5">
      <c r="A1401" s="82">
        <v>41549</v>
      </c>
      <c r="B1401" s="73">
        <v>0.45900000000000002</v>
      </c>
      <c r="C1401" s="69">
        <v>2.7835000000000001</v>
      </c>
      <c r="D1401" s="73">
        <f t="shared" si="42"/>
        <v>2.3245</v>
      </c>
      <c r="E1401" s="51">
        <f t="shared" si="43"/>
        <v>0.30218642503155885</v>
      </c>
    </row>
    <row r="1402" spans="1:5">
      <c r="A1402" s="82">
        <v>41550</v>
      </c>
      <c r="B1402" s="73">
        <v>0.44979999999999998</v>
      </c>
      <c r="C1402" s="69">
        <v>2.7705000000000002</v>
      </c>
      <c r="D1402" s="73">
        <f t="shared" si="42"/>
        <v>2.3207000000000004</v>
      </c>
      <c r="E1402" s="51">
        <f t="shared" si="43"/>
        <v>0.30400821715211274</v>
      </c>
    </row>
    <row r="1403" spans="1:5">
      <c r="A1403" s="82">
        <v>41551</v>
      </c>
      <c r="B1403" s="73">
        <v>0.46250000000000002</v>
      </c>
      <c r="C1403" s="69">
        <v>2.8115000000000001</v>
      </c>
      <c r="D1403" s="73">
        <f t="shared" si="42"/>
        <v>2.3490000000000002</v>
      </c>
      <c r="E1403" s="51">
        <f t="shared" si="43"/>
        <v>0.29049769809273196</v>
      </c>
    </row>
    <row r="1404" spans="1:5">
      <c r="A1404" s="82">
        <v>41554</v>
      </c>
      <c r="B1404" s="73">
        <v>0.47199999999999998</v>
      </c>
      <c r="C1404" s="69">
        <v>2.7845</v>
      </c>
      <c r="D1404" s="73">
        <f t="shared" si="42"/>
        <v>2.3125</v>
      </c>
      <c r="E1404" s="51">
        <f t="shared" si="43"/>
        <v>0.30794654620296513</v>
      </c>
    </row>
    <row r="1405" spans="1:5">
      <c r="A1405" s="82">
        <v>41555</v>
      </c>
      <c r="B1405" s="73">
        <v>0.50149999999999995</v>
      </c>
      <c r="C1405" s="69">
        <v>2.7755000000000001</v>
      </c>
      <c r="D1405" s="73">
        <f t="shared" si="42"/>
        <v>2.274</v>
      </c>
      <c r="E1405" s="51">
        <f t="shared" si="43"/>
        <v>0.32654077764261852</v>
      </c>
    </row>
    <row r="1406" spans="1:5">
      <c r="A1406" s="82">
        <v>41556</v>
      </c>
      <c r="B1406" s="73">
        <v>0.48749999999999999</v>
      </c>
      <c r="C1406" s="69">
        <v>2.8085</v>
      </c>
      <c r="D1406" s="73">
        <f t="shared" si="42"/>
        <v>2.3210000000000002</v>
      </c>
      <c r="E1406" s="51">
        <f t="shared" si="43"/>
        <v>0.30386431324051094</v>
      </c>
    </row>
    <row r="1407" spans="1:5">
      <c r="A1407" s="82">
        <v>41557</v>
      </c>
      <c r="B1407" s="73">
        <v>0.4773</v>
      </c>
      <c r="C1407" s="69">
        <v>2.8174999999999999</v>
      </c>
      <c r="D1407" s="73">
        <f t="shared" si="42"/>
        <v>2.3401999999999998</v>
      </c>
      <c r="E1407" s="51">
        <f t="shared" si="43"/>
        <v>0.29468399242002558</v>
      </c>
    </row>
    <row r="1408" spans="1:5">
      <c r="A1408" s="82">
        <v>41558</v>
      </c>
      <c r="B1408" s="73">
        <v>0.47799999999999998</v>
      </c>
      <c r="C1408" s="69">
        <v>2.8224999999999998</v>
      </c>
      <c r="D1408" s="73">
        <f t="shared" si="42"/>
        <v>2.3445</v>
      </c>
      <c r="E1408" s="51">
        <f t="shared" si="43"/>
        <v>0.29263661646507305</v>
      </c>
    </row>
    <row r="1409" spans="1:5">
      <c r="A1409" s="82">
        <v>41561</v>
      </c>
      <c r="B1409" s="73">
        <v>0.48249999999999998</v>
      </c>
      <c r="C1409" s="69">
        <v>2.8235000000000001</v>
      </c>
      <c r="D1409" s="73">
        <f t="shared" si="42"/>
        <v>2.3410000000000002</v>
      </c>
      <c r="E1409" s="51">
        <f t="shared" si="43"/>
        <v>0.29430283076777969</v>
      </c>
    </row>
    <row r="1410" spans="1:5">
      <c r="A1410" s="82">
        <v>41562</v>
      </c>
      <c r="B1410" s="73">
        <v>0.47949999999999998</v>
      </c>
      <c r="C1410" s="69">
        <v>2.8603000000000001</v>
      </c>
      <c r="D1410" s="73">
        <f t="shared" si="42"/>
        <v>2.3808000000000002</v>
      </c>
      <c r="E1410" s="51">
        <f t="shared" si="43"/>
        <v>0.27550236201966949</v>
      </c>
    </row>
    <row r="1411" spans="1:5">
      <c r="A1411" s="82">
        <v>41563</v>
      </c>
      <c r="B1411" s="73">
        <v>0.46200000000000002</v>
      </c>
      <c r="C1411" s="69">
        <v>2.7993000000000001</v>
      </c>
      <c r="D1411" s="73">
        <f t="shared" si="42"/>
        <v>2.3372999999999999</v>
      </c>
      <c r="E1411" s="51">
        <f t="shared" si="43"/>
        <v>0.29606665780211233</v>
      </c>
    </row>
    <row r="1412" spans="1:5">
      <c r="A1412" s="82">
        <v>41564</v>
      </c>
      <c r="B1412" s="73">
        <v>0.44550000000000001</v>
      </c>
      <c r="C1412" s="69">
        <v>2.7305000000000001</v>
      </c>
      <c r="D1412" s="73">
        <f t="shared" si="42"/>
        <v>2.2850000000000001</v>
      </c>
      <c r="E1412" s="51">
        <f t="shared" si="43"/>
        <v>0.32121395110722406</v>
      </c>
    </row>
    <row r="1413" spans="1:5">
      <c r="A1413" s="82">
        <v>41565</v>
      </c>
      <c r="B1413" s="73">
        <v>0.44500000000000001</v>
      </c>
      <c r="C1413" s="69">
        <v>2.7240000000000002</v>
      </c>
      <c r="D1413" s="73">
        <f t="shared" ref="D1413:D1476" si="44">C1413-B1413</f>
        <v>2.2790000000000004</v>
      </c>
      <c r="E1413" s="51">
        <f t="shared" ref="E1413:E1476" si="45">_xlfn.NORM.DIST(D1413,$F$4, $G$4, FALSE)</f>
        <v>0.32411838838999868</v>
      </c>
    </row>
    <row r="1414" spans="1:5">
      <c r="A1414" s="82">
        <v>41568</v>
      </c>
      <c r="B1414" s="73">
        <v>0.44850000000000001</v>
      </c>
      <c r="C1414" s="69">
        <v>2.7444999999999999</v>
      </c>
      <c r="D1414" s="73">
        <f t="shared" si="44"/>
        <v>2.2959999999999998</v>
      </c>
      <c r="E1414" s="51">
        <f t="shared" si="45"/>
        <v>0.31589728233925435</v>
      </c>
    </row>
    <row r="1415" spans="1:5">
      <c r="A1415" s="82">
        <v>41569</v>
      </c>
      <c r="B1415" s="73">
        <v>0.42749999999999999</v>
      </c>
      <c r="C1415" s="69">
        <v>2.6564999999999999</v>
      </c>
      <c r="D1415" s="73">
        <f t="shared" si="44"/>
        <v>2.2290000000000001</v>
      </c>
      <c r="E1415" s="51">
        <f t="shared" si="45"/>
        <v>0.3483857842501592</v>
      </c>
    </row>
    <row r="1416" spans="1:5">
      <c r="A1416" s="82">
        <v>41570</v>
      </c>
      <c r="B1416" s="73">
        <v>0.441</v>
      </c>
      <c r="C1416" s="69">
        <v>2.6494999999999997</v>
      </c>
      <c r="D1416" s="73">
        <f t="shared" si="44"/>
        <v>2.2084999999999999</v>
      </c>
      <c r="E1416" s="51">
        <f t="shared" si="45"/>
        <v>0.35833292735448147</v>
      </c>
    </row>
    <row r="1417" spans="1:5">
      <c r="A1417" s="82">
        <v>41571</v>
      </c>
      <c r="B1417" s="73">
        <v>0.438</v>
      </c>
      <c r="C1417" s="69">
        <v>2.6728000000000001</v>
      </c>
      <c r="D1417" s="73">
        <f t="shared" si="44"/>
        <v>2.2347999999999999</v>
      </c>
      <c r="E1417" s="51">
        <f t="shared" si="45"/>
        <v>0.34556900935408069</v>
      </c>
    </row>
    <row r="1418" spans="1:5">
      <c r="A1418" s="82">
        <v>41572</v>
      </c>
      <c r="B1418" s="73">
        <v>0.43149999999999999</v>
      </c>
      <c r="C1418" s="69">
        <v>2.6635</v>
      </c>
      <c r="D1418" s="73">
        <f t="shared" si="44"/>
        <v>2.2320000000000002</v>
      </c>
      <c r="E1418" s="51">
        <f t="shared" si="45"/>
        <v>0.34692890183391817</v>
      </c>
    </row>
    <row r="1419" spans="1:5">
      <c r="A1419" s="82">
        <v>41575</v>
      </c>
      <c r="B1419" s="73">
        <v>0.437</v>
      </c>
      <c r="C1419" s="69">
        <v>2.6707999999999998</v>
      </c>
      <c r="D1419" s="73">
        <f t="shared" si="44"/>
        <v>2.2338</v>
      </c>
      <c r="E1419" s="51">
        <f t="shared" si="45"/>
        <v>0.34605469742511508</v>
      </c>
    </row>
    <row r="1420" spans="1:5">
      <c r="A1420" s="82">
        <v>41576</v>
      </c>
      <c r="B1420" s="73">
        <v>0.43</v>
      </c>
      <c r="C1420" s="69">
        <v>2.6515</v>
      </c>
      <c r="D1420" s="73">
        <f t="shared" si="44"/>
        <v>2.2214999999999998</v>
      </c>
      <c r="E1420" s="51">
        <f t="shared" si="45"/>
        <v>0.35202698731549131</v>
      </c>
    </row>
    <row r="1421" spans="1:5">
      <c r="A1421" s="82">
        <v>41577</v>
      </c>
      <c r="B1421" s="73">
        <v>0.43259999999999998</v>
      </c>
      <c r="C1421" s="69">
        <v>2.6814999999999998</v>
      </c>
      <c r="D1421" s="73">
        <f t="shared" si="44"/>
        <v>2.2488999999999999</v>
      </c>
      <c r="E1421" s="51">
        <f t="shared" si="45"/>
        <v>0.3387205406873518</v>
      </c>
    </row>
    <row r="1422" spans="1:5">
      <c r="A1422" s="82">
        <v>41578</v>
      </c>
      <c r="B1422" s="73">
        <v>0.42549999999999999</v>
      </c>
      <c r="C1422" s="69">
        <v>2.6995</v>
      </c>
      <c r="D1422" s="73">
        <f t="shared" si="44"/>
        <v>2.274</v>
      </c>
      <c r="E1422" s="51">
        <f t="shared" si="45"/>
        <v>0.32654077764261852</v>
      </c>
    </row>
    <row r="1423" spans="1:5">
      <c r="A1423" s="82">
        <v>41579</v>
      </c>
      <c r="B1423" s="73">
        <v>0.42899999999999999</v>
      </c>
      <c r="C1423" s="69">
        <v>2.766</v>
      </c>
      <c r="D1423" s="73">
        <f t="shared" si="44"/>
        <v>2.3370000000000002</v>
      </c>
      <c r="E1423" s="51">
        <f t="shared" si="45"/>
        <v>0.29620977649808344</v>
      </c>
    </row>
    <row r="1424" spans="1:5">
      <c r="A1424" s="82">
        <v>41582</v>
      </c>
      <c r="B1424" s="73">
        <v>0.41949999999999998</v>
      </c>
      <c r="C1424" s="69">
        <v>2.7484999999999999</v>
      </c>
      <c r="D1424" s="73">
        <f t="shared" si="44"/>
        <v>2.3289999999999997</v>
      </c>
      <c r="E1424" s="51">
        <f t="shared" si="45"/>
        <v>0.30003190577861866</v>
      </c>
    </row>
    <row r="1425" spans="1:5">
      <c r="A1425" s="82">
        <v>41583</v>
      </c>
      <c r="B1425" s="73">
        <v>0.42149999999999999</v>
      </c>
      <c r="C1425" s="69">
        <v>2.8129999999999997</v>
      </c>
      <c r="D1425" s="73">
        <f t="shared" si="44"/>
        <v>2.3914999999999997</v>
      </c>
      <c r="E1425" s="51">
        <f t="shared" si="45"/>
        <v>0.27050934039094959</v>
      </c>
    </row>
    <row r="1426" spans="1:5">
      <c r="A1426" s="82">
        <v>41584</v>
      </c>
      <c r="B1426" s="73">
        <v>0.40949999999999998</v>
      </c>
      <c r="C1426" s="69">
        <v>2.7755000000000001</v>
      </c>
      <c r="D1426" s="73">
        <f t="shared" si="44"/>
        <v>2.3660000000000001</v>
      </c>
      <c r="E1426" s="51">
        <f t="shared" si="45"/>
        <v>0.28245384033616988</v>
      </c>
    </row>
    <row r="1427" spans="1:5">
      <c r="A1427" s="82">
        <v>41585</v>
      </c>
      <c r="B1427" s="73">
        <v>0.40450000000000003</v>
      </c>
      <c r="C1427" s="69">
        <v>2.7349999999999999</v>
      </c>
      <c r="D1427" s="73">
        <f t="shared" si="44"/>
        <v>2.3304999999999998</v>
      </c>
      <c r="E1427" s="51">
        <f t="shared" si="45"/>
        <v>0.29931444795360557</v>
      </c>
    </row>
    <row r="1428" spans="1:5">
      <c r="A1428" s="82">
        <v>41586</v>
      </c>
      <c r="B1428" s="73">
        <v>0.42749999999999999</v>
      </c>
      <c r="C1428" s="69">
        <v>2.8734999999999999</v>
      </c>
      <c r="D1428" s="73">
        <f t="shared" si="44"/>
        <v>2.4459999999999997</v>
      </c>
      <c r="E1428" s="51">
        <f t="shared" si="45"/>
        <v>0.24557022464151326</v>
      </c>
    </row>
    <row r="1429" spans="1:5">
      <c r="A1429" s="82">
        <v>41589</v>
      </c>
      <c r="B1429" s="73">
        <v>0.42249999999999999</v>
      </c>
      <c r="C1429" s="69">
        <v>2.8660000000000001</v>
      </c>
      <c r="D1429" s="73">
        <f t="shared" si="44"/>
        <v>2.4435000000000002</v>
      </c>
      <c r="E1429" s="51">
        <f t="shared" si="45"/>
        <v>0.24669439383595029</v>
      </c>
    </row>
    <row r="1430" spans="1:5">
      <c r="A1430" s="82">
        <v>41590</v>
      </c>
      <c r="B1430" s="73">
        <v>0.4395</v>
      </c>
      <c r="C1430" s="69">
        <v>2.8940000000000001</v>
      </c>
      <c r="D1430" s="73">
        <f t="shared" si="44"/>
        <v>2.4545000000000003</v>
      </c>
      <c r="E1430" s="51">
        <f t="shared" si="45"/>
        <v>0.24176353889586888</v>
      </c>
    </row>
    <row r="1431" spans="1:5">
      <c r="A1431" s="82">
        <v>41591</v>
      </c>
      <c r="B1431" s="73">
        <v>0.41049999999999998</v>
      </c>
      <c r="C1431" s="69">
        <v>2.8134999999999999</v>
      </c>
      <c r="D1431" s="73">
        <f t="shared" si="44"/>
        <v>2.403</v>
      </c>
      <c r="E1431" s="51">
        <f t="shared" si="45"/>
        <v>0.26517589690666554</v>
      </c>
    </row>
    <row r="1432" spans="1:5">
      <c r="A1432" s="82">
        <v>41592</v>
      </c>
      <c r="B1432" s="73">
        <v>0.39700000000000002</v>
      </c>
      <c r="C1432" s="69">
        <v>2.7755000000000001</v>
      </c>
      <c r="D1432" s="73">
        <f t="shared" si="44"/>
        <v>2.3784999999999998</v>
      </c>
      <c r="E1432" s="51">
        <f t="shared" si="45"/>
        <v>0.27657930460304148</v>
      </c>
    </row>
    <row r="1433" spans="1:5">
      <c r="A1433" s="82">
        <v>41593</v>
      </c>
      <c r="B1433" s="73">
        <v>0.39600000000000002</v>
      </c>
      <c r="C1433" s="69">
        <v>2.7675000000000001</v>
      </c>
      <c r="D1433" s="73">
        <f t="shared" si="44"/>
        <v>2.3715000000000002</v>
      </c>
      <c r="E1433" s="51">
        <f t="shared" si="45"/>
        <v>0.27986464135203748</v>
      </c>
    </row>
    <row r="1434" spans="1:5">
      <c r="A1434" s="82">
        <v>41596</v>
      </c>
      <c r="B1434" s="73">
        <v>0.38850000000000001</v>
      </c>
      <c r="C1434" s="69">
        <v>2.7269999999999999</v>
      </c>
      <c r="D1434" s="73">
        <f t="shared" si="44"/>
        <v>2.3384999999999998</v>
      </c>
      <c r="E1434" s="51">
        <f t="shared" si="45"/>
        <v>0.29549434033544564</v>
      </c>
    </row>
    <row r="1435" spans="1:5">
      <c r="A1435" s="82">
        <v>41597</v>
      </c>
      <c r="B1435" s="73">
        <v>0.39950000000000002</v>
      </c>
      <c r="C1435" s="69">
        <v>2.758</v>
      </c>
      <c r="D1435" s="73">
        <f t="shared" si="44"/>
        <v>2.3584999999999998</v>
      </c>
      <c r="E1435" s="51">
        <f t="shared" si="45"/>
        <v>0.2859952247550937</v>
      </c>
    </row>
    <row r="1436" spans="1:5">
      <c r="A1436" s="82">
        <v>41598</v>
      </c>
      <c r="B1436" s="73">
        <v>0.378</v>
      </c>
      <c r="C1436" s="69">
        <v>2.8405</v>
      </c>
      <c r="D1436" s="73">
        <f t="shared" si="44"/>
        <v>2.4624999999999999</v>
      </c>
      <c r="E1436" s="51">
        <f t="shared" si="45"/>
        <v>0.2382031359300717</v>
      </c>
    </row>
    <row r="1437" spans="1:5">
      <c r="A1437" s="82">
        <v>41599</v>
      </c>
      <c r="B1437" s="73">
        <v>0.375</v>
      </c>
      <c r="C1437" s="69">
        <v>2.8298000000000001</v>
      </c>
      <c r="D1437" s="73">
        <f t="shared" si="44"/>
        <v>2.4548000000000001</v>
      </c>
      <c r="E1437" s="51">
        <f t="shared" si="45"/>
        <v>0.24162962853106168</v>
      </c>
    </row>
    <row r="1438" spans="1:5">
      <c r="A1438" s="82">
        <v>41600</v>
      </c>
      <c r="B1438" s="73">
        <v>0.379</v>
      </c>
      <c r="C1438" s="69">
        <v>2.8090000000000002</v>
      </c>
      <c r="D1438" s="73">
        <f t="shared" si="44"/>
        <v>2.4300000000000002</v>
      </c>
      <c r="E1438" s="51">
        <f t="shared" si="45"/>
        <v>0.25279962150555463</v>
      </c>
    </row>
    <row r="1439" spans="1:5">
      <c r="A1439" s="82">
        <v>41603</v>
      </c>
      <c r="B1439" s="73">
        <v>0.378</v>
      </c>
      <c r="C1439" s="69">
        <v>2.7945000000000002</v>
      </c>
      <c r="D1439" s="73">
        <f t="shared" si="44"/>
        <v>2.4165000000000001</v>
      </c>
      <c r="E1439" s="51">
        <f t="shared" si="45"/>
        <v>0.25896118564101062</v>
      </c>
    </row>
    <row r="1440" spans="1:5">
      <c r="A1440" s="82">
        <v>41604</v>
      </c>
      <c r="B1440" s="73">
        <v>0.376</v>
      </c>
      <c r="C1440" s="69">
        <v>2.7827999999999999</v>
      </c>
      <c r="D1440" s="73">
        <f t="shared" si="44"/>
        <v>2.4068000000000001</v>
      </c>
      <c r="E1440" s="51">
        <f t="shared" si="45"/>
        <v>0.26342138640680918</v>
      </c>
    </row>
    <row r="1441" spans="1:5">
      <c r="A1441" s="82">
        <v>41605</v>
      </c>
      <c r="B1441" s="73">
        <v>0.3735</v>
      </c>
      <c r="C1441" s="69">
        <v>2.8174999999999999</v>
      </c>
      <c r="D1441" s="73">
        <f t="shared" si="44"/>
        <v>2.444</v>
      </c>
      <c r="E1441" s="51">
        <f t="shared" si="45"/>
        <v>0.24646939642974711</v>
      </c>
    </row>
    <row r="1442" spans="1:5">
      <c r="A1442" s="82">
        <v>41606</v>
      </c>
      <c r="B1442" s="73">
        <v>0.373</v>
      </c>
      <c r="C1442" s="69">
        <v>2.8159999999999998</v>
      </c>
      <c r="D1442" s="73">
        <f t="shared" si="44"/>
        <v>2.4429999999999996</v>
      </c>
      <c r="E1442" s="51">
        <f t="shared" si="45"/>
        <v>0.24691947272338594</v>
      </c>
    </row>
    <row r="1443" spans="1:5">
      <c r="A1443" s="82">
        <v>41607</v>
      </c>
      <c r="B1443" s="73">
        <v>0.378</v>
      </c>
      <c r="C1443" s="69">
        <v>2.823</v>
      </c>
      <c r="D1443" s="73">
        <f t="shared" si="44"/>
        <v>2.4449999999999998</v>
      </c>
      <c r="E1443" s="51">
        <f t="shared" si="45"/>
        <v>0.24601964666641041</v>
      </c>
    </row>
    <row r="1444" spans="1:5">
      <c r="A1444" s="82">
        <v>41610</v>
      </c>
      <c r="B1444" s="73">
        <v>0.38400000000000001</v>
      </c>
      <c r="C1444" s="69">
        <v>2.8864999999999998</v>
      </c>
      <c r="D1444" s="73">
        <f t="shared" si="44"/>
        <v>2.5024999999999999</v>
      </c>
      <c r="E1444" s="51">
        <f t="shared" si="45"/>
        <v>0.22074654165973107</v>
      </c>
    </row>
    <row r="1445" spans="1:5">
      <c r="A1445" s="82">
        <v>41611</v>
      </c>
      <c r="B1445" s="73">
        <v>0.38</v>
      </c>
      <c r="C1445" s="69">
        <v>2.8734999999999999</v>
      </c>
      <c r="D1445" s="73">
        <f t="shared" si="44"/>
        <v>2.4935</v>
      </c>
      <c r="E1445" s="51">
        <f t="shared" si="45"/>
        <v>0.22462214777817105</v>
      </c>
    </row>
    <row r="1446" spans="1:5">
      <c r="A1446" s="82">
        <v>41612</v>
      </c>
      <c r="B1446" s="73">
        <v>0.38600000000000001</v>
      </c>
      <c r="C1446" s="69">
        <v>2.9085000000000001</v>
      </c>
      <c r="D1446" s="73">
        <f t="shared" si="44"/>
        <v>2.5225</v>
      </c>
      <c r="E1446" s="51">
        <f t="shared" si="45"/>
        <v>0.21224821725867288</v>
      </c>
    </row>
    <row r="1447" spans="1:5">
      <c r="A1447" s="82">
        <v>41613</v>
      </c>
      <c r="B1447" s="73">
        <v>0.39100000000000001</v>
      </c>
      <c r="C1447" s="69">
        <v>2.9428000000000001</v>
      </c>
      <c r="D1447" s="73">
        <f t="shared" si="44"/>
        <v>2.5518000000000001</v>
      </c>
      <c r="E1447" s="51">
        <f t="shared" si="45"/>
        <v>0.20009505878964629</v>
      </c>
    </row>
    <row r="1448" spans="1:5">
      <c r="A1448" s="82">
        <v>41614</v>
      </c>
      <c r="B1448" s="73">
        <v>0.39879999999999999</v>
      </c>
      <c r="C1448" s="69">
        <v>2.9224999999999999</v>
      </c>
      <c r="D1448" s="73">
        <f t="shared" si="44"/>
        <v>2.5236999999999998</v>
      </c>
      <c r="E1448" s="51">
        <f t="shared" si="45"/>
        <v>0.21174344300496509</v>
      </c>
    </row>
    <row r="1449" spans="1:5">
      <c r="A1449" s="82">
        <v>41617</v>
      </c>
      <c r="B1449" s="73">
        <v>0.39450000000000002</v>
      </c>
      <c r="C1449" s="69">
        <v>2.8993000000000002</v>
      </c>
      <c r="D1449" s="73">
        <f t="shared" si="44"/>
        <v>2.5048000000000004</v>
      </c>
      <c r="E1449" s="51">
        <f t="shared" si="45"/>
        <v>0.21976115052847731</v>
      </c>
    </row>
    <row r="1450" spans="1:5">
      <c r="A1450" s="82">
        <v>41618</v>
      </c>
      <c r="B1450" s="73">
        <v>0.39400000000000002</v>
      </c>
      <c r="C1450" s="69">
        <v>2.8694999999999999</v>
      </c>
      <c r="D1450" s="73">
        <f t="shared" si="44"/>
        <v>2.4754999999999998</v>
      </c>
      <c r="E1450" s="51">
        <f t="shared" si="45"/>
        <v>0.23246526236643936</v>
      </c>
    </row>
    <row r="1451" spans="1:5">
      <c r="A1451" s="82">
        <v>41619</v>
      </c>
      <c r="B1451" s="73">
        <v>0.4078</v>
      </c>
      <c r="C1451" s="69">
        <v>2.9169999999999998</v>
      </c>
      <c r="D1451" s="73">
        <f t="shared" si="44"/>
        <v>2.5091999999999999</v>
      </c>
      <c r="E1451" s="51">
        <f t="shared" si="45"/>
        <v>0.2178818473372888</v>
      </c>
    </row>
    <row r="1452" spans="1:5">
      <c r="A1452" s="82">
        <v>41620</v>
      </c>
      <c r="B1452" s="73">
        <v>0.42399999999999999</v>
      </c>
      <c r="C1452" s="69">
        <v>2.9390000000000001</v>
      </c>
      <c r="D1452" s="73">
        <f t="shared" si="44"/>
        <v>2.5150000000000001</v>
      </c>
      <c r="E1452" s="51">
        <f t="shared" si="45"/>
        <v>0.21541632511255471</v>
      </c>
    </row>
    <row r="1453" spans="1:5">
      <c r="A1453" s="82">
        <v>41621</v>
      </c>
      <c r="B1453" s="73">
        <v>0.42799999999999999</v>
      </c>
      <c r="C1453" s="69">
        <v>2.9257999999999997</v>
      </c>
      <c r="D1453" s="73">
        <f t="shared" si="44"/>
        <v>2.4977999999999998</v>
      </c>
      <c r="E1453" s="51">
        <f t="shared" si="45"/>
        <v>0.22276657197109331</v>
      </c>
    </row>
    <row r="1454" spans="1:5">
      <c r="A1454" s="82">
        <v>41624</v>
      </c>
      <c r="B1454" s="73">
        <v>0.42349999999999999</v>
      </c>
      <c r="C1454" s="69">
        <v>2.9355000000000002</v>
      </c>
      <c r="D1454" s="73">
        <f t="shared" si="44"/>
        <v>2.5120000000000005</v>
      </c>
      <c r="E1454" s="51">
        <f t="shared" si="45"/>
        <v>0.21668991875326357</v>
      </c>
    </row>
    <row r="1455" spans="1:5">
      <c r="A1455" s="82">
        <v>41625</v>
      </c>
      <c r="B1455" s="73">
        <v>0.39979999999999999</v>
      </c>
      <c r="C1455" s="69">
        <v>2.8875000000000002</v>
      </c>
      <c r="D1455" s="73">
        <f t="shared" si="44"/>
        <v>2.4877000000000002</v>
      </c>
      <c r="E1455" s="51">
        <f t="shared" si="45"/>
        <v>0.22713617050707322</v>
      </c>
    </row>
    <row r="1456" spans="1:5">
      <c r="A1456" s="82">
        <v>41626</v>
      </c>
      <c r="B1456" s="73">
        <v>0.40300000000000002</v>
      </c>
      <c r="C1456" s="69">
        <v>2.9489999999999998</v>
      </c>
      <c r="D1456" s="73">
        <f t="shared" si="44"/>
        <v>2.5459999999999998</v>
      </c>
      <c r="E1456" s="51">
        <f t="shared" si="45"/>
        <v>0.20247195445659802</v>
      </c>
    </row>
    <row r="1457" spans="1:5">
      <c r="A1457" s="82">
        <v>41627</v>
      </c>
      <c r="B1457" s="73">
        <v>0.441</v>
      </c>
      <c r="C1457" s="69">
        <v>2.9943</v>
      </c>
      <c r="D1457" s="73">
        <f t="shared" si="44"/>
        <v>2.5533000000000001</v>
      </c>
      <c r="E1457" s="51">
        <f t="shared" si="45"/>
        <v>0.19948270657208064</v>
      </c>
    </row>
    <row r="1458" spans="1:5">
      <c r="A1458" s="82">
        <v>41628</v>
      </c>
      <c r="B1458" s="73">
        <v>0.45500000000000002</v>
      </c>
      <c r="C1458" s="69">
        <v>2.9538000000000002</v>
      </c>
      <c r="D1458" s="73">
        <f t="shared" si="44"/>
        <v>2.4988000000000001</v>
      </c>
      <c r="E1458" s="51">
        <f t="shared" si="45"/>
        <v>0.22233606156372338</v>
      </c>
    </row>
    <row r="1459" spans="1:5">
      <c r="A1459" s="82">
        <v>41631</v>
      </c>
      <c r="B1459" s="73">
        <v>0.47449999999999998</v>
      </c>
      <c r="C1459" s="69">
        <v>2.9965000000000002</v>
      </c>
      <c r="D1459" s="73">
        <f t="shared" si="44"/>
        <v>2.5220000000000002</v>
      </c>
      <c r="E1459" s="51">
        <f t="shared" si="45"/>
        <v>0.21245871359356908</v>
      </c>
    </row>
    <row r="1460" spans="1:5">
      <c r="A1460" s="82">
        <v>41632</v>
      </c>
      <c r="B1460" s="73">
        <v>0.48699999999999999</v>
      </c>
      <c r="C1460" s="69">
        <v>3.0489999999999999</v>
      </c>
      <c r="D1460" s="73">
        <f t="shared" si="44"/>
        <v>2.5619999999999998</v>
      </c>
      <c r="E1460" s="51">
        <f t="shared" si="45"/>
        <v>0.1959503847781851</v>
      </c>
    </row>
    <row r="1461" spans="1:5">
      <c r="A1461" s="82">
        <v>41633</v>
      </c>
      <c r="B1461" s="73">
        <v>0.497</v>
      </c>
      <c r="C1461" s="69">
        <v>3.0489999999999999</v>
      </c>
      <c r="D1461" s="73">
        <f t="shared" si="44"/>
        <v>2.552</v>
      </c>
      <c r="E1461" s="51">
        <f t="shared" si="45"/>
        <v>0.2000133555410856</v>
      </c>
    </row>
    <row r="1462" spans="1:5">
      <c r="A1462" s="82">
        <v>41634</v>
      </c>
      <c r="B1462" s="73">
        <v>0.505</v>
      </c>
      <c r="C1462" s="69">
        <v>3.0569999999999999</v>
      </c>
      <c r="D1462" s="73">
        <f t="shared" si="44"/>
        <v>2.552</v>
      </c>
      <c r="E1462" s="51">
        <f t="shared" si="45"/>
        <v>0.2000133555410856</v>
      </c>
    </row>
    <row r="1463" spans="1:5">
      <c r="A1463" s="82">
        <v>41635</v>
      </c>
      <c r="B1463" s="73">
        <v>0.48499999999999999</v>
      </c>
      <c r="C1463" s="69">
        <v>3.056</v>
      </c>
      <c r="D1463" s="73">
        <f t="shared" si="44"/>
        <v>2.5710000000000002</v>
      </c>
      <c r="E1463" s="51">
        <f t="shared" si="45"/>
        <v>0.19233131228096204</v>
      </c>
    </row>
    <row r="1464" spans="1:5">
      <c r="A1464" s="82">
        <v>41638</v>
      </c>
      <c r="B1464" s="73">
        <v>0.47599999999999998</v>
      </c>
      <c r="C1464" s="69">
        <v>3.0314999999999999</v>
      </c>
      <c r="D1464" s="73">
        <f t="shared" si="44"/>
        <v>2.5554999999999999</v>
      </c>
      <c r="E1464" s="51">
        <f t="shared" si="45"/>
        <v>0.19858635574622174</v>
      </c>
    </row>
    <row r="1465" spans="1:5">
      <c r="A1465" s="82">
        <v>41639</v>
      </c>
      <c r="B1465" s="73">
        <v>0.48899999999999999</v>
      </c>
      <c r="C1465" s="69">
        <v>3.0859999999999999</v>
      </c>
      <c r="D1465" s="73">
        <f t="shared" si="44"/>
        <v>2.597</v>
      </c>
      <c r="E1465" s="51">
        <f t="shared" si="45"/>
        <v>0.18208095493023482</v>
      </c>
    </row>
    <row r="1466" spans="1:5">
      <c r="A1466" s="82">
        <v>41640</v>
      </c>
      <c r="B1466" s="73">
        <v>0.49099999999999999</v>
      </c>
      <c r="C1466" s="69">
        <v>3.0939999999999999</v>
      </c>
      <c r="D1466" s="73">
        <f t="shared" si="44"/>
        <v>2.6029999999999998</v>
      </c>
      <c r="E1466" s="51">
        <f t="shared" si="45"/>
        <v>0.17975950990700768</v>
      </c>
    </row>
    <row r="1467" spans="1:5">
      <c r="A1467" s="82">
        <v>41641</v>
      </c>
      <c r="B1467" s="73">
        <v>0.49030000000000001</v>
      </c>
      <c r="C1467" s="69">
        <v>3.0609999999999999</v>
      </c>
      <c r="D1467" s="73">
        <f t="shared" si="44"/>
        <v>2.5707</v>
      </c>
      <c r="E1467" s="51">
        <f t="shared" si="45"/>
        <v>0.19245136836720617</v>
      </c>
    </row>
    <row r="1468" spans="1:5">
      <c r="A1468" s="82">
        <v>41642</v>
      </c>
      <c r="B1468" s="73">
        <v>0.51129999999999998</v>
      </c>
      <c r="C1468" s="69">
        <v>3.0665</v>
      </c>
      <c r="D1468" s="73">
        <f t="shared" si="44"/>
        <v>2.5552000000000001</v>
      </c>
      <c r="E1468" s="51">
        <f t="shared" si="45"/>
        <v>0.19870846151605775</v>
      </c>
    </row>
    <row r="1469" spans="1:5">
      <c r="A1469" s="82">
        <v>41645</v>
      </c>
      <c r="B1469" s="73">
        <v>0.5</v>
      </c>
      <c r="C1469" s="69">
        <v>3.0259999999999998</v>
      </c>
      <c r="D1469" s="73">
        <f t="shared" si="44"/>
        <v>2.5259999999999998</v>
      </c>
      <c r="E1469" s="51">
        <f t="shared" si="45"/>
        <v>0.21077760903292997</v>
      </c>
    </row>
    <row r="1470" spans="1:5">
      <c r="A1470" s="82">
        <v>41646</v>
      </c>
      <c r="B1470" s="73">
        <v>0.4985</v>
      </c>
      <c r="C1470" s="69">
        <v>3.0097999999999998</v>
      </c>
      <c r="D1470" s="73">
        <f t="shared" si="44"/>
        <v>2.5112999999999999</v>
      </c>
      <c r="E1470" s="51">
        <f t="shared" si="45"/>
        <v>0.21698760835393674</v>
      </c>
    </row>
    <row r="1471" spans="1:5">
      <c r="A1471" s="82">
        <v>41647</v>
      </c>
      <c r="B1471" s="73">
        <v>0.53500000000000003</v>
      </c>
      <c r="C1471" s="69">
        <v>3.0649999999999999</v>
      </c>
      <c r="D1471" s="73">
        <f t="shared" si="44"/>
        <v>2.5299999999999998</v>
      </c>
      <c r="E1471" s="51">
        <f t="shared" si="45"/>
        <v>0.20910309034186772</v>
      </c>
    </row>
    <row r="1472" spans="1:5">
      <c r="A1472" s="82">
        <v>41648</v>
      </c>
      <c r="B1472" s="73">
        <v>0.54600000000000004</v>
      </c>
      <c r="C1472" s="69">
        <v>3.052</v>
      </c>
      <c r="D1472" s="73">
        <f t="shared" si="44"/>
        <v>2.5060000000000002</v>
      </c>
      <c r="E1472" s="51">
        <f t="shared" si="45"/>
        <v>0.21924785659641513</v>
      </c>
    </row>
    <row r="1473" spans="1:5">
      <c r="A1473" s="82">
        <v>41649</v>
      </c>
      <c r="B1473" s="73">
        <v>0.49199999999999999</v>
      </c>
      <c r="C1473" s="69">
        <v>2.9515000000000002</v>
      </c>
      <c r="D1473" s="73">
        <f t="shared" si="44"/>
        <v>2.4595000000000002</v>
      </c>
      <c r="E1473" s="51">
        <f t="shared" si="45"/>
        <v>0.23953570692077206</v>
      </c>
    </row>
    <row r="1474" spans="1:5">
      <c r="A1474" s="82">
        <v>41652</v>
      </c>
      <c r="B1474" s="73">
        <v>0.47739999999999999</v>
      </c>
      <c r="C1474" s="69">
        <v>2.9104999999999999</v>
      </c>
      <c r="D1474" s="73">
        <f t="shared" si="44"/>
        <v>2.4331</v>
      </c>
      <c r="E1474" s="51">
        <f t="shared" si="45"/>
        <v>0.25139258452600688</v>
      </c>
    </row>
    <row r="1475" spans="1:5">
      <c r="A1475" s="82">
        <v>41653</v>
      </c>
      <c r="B1475" s="73">
        <v>0.5</v>
      </c>
      <c r="C1475" s="69">
        <v>2.9634999999999998</v>
      </c>
      <c r="D1475" s="73">
        <f t="shared" si="44"/>
        <v>2.4634999999999998</v>
      </c>
      <c r="E1475" s="51">
        <f t="shared" si="45"/>
        <v>0.23775964049129772</v>
      </c>
    </row>
    <row r="1476" spans="1:5">
      <c r="A1476" s="82">
        <v>41654</v>
      </c>
      <c r="B1476" s="73">
        <v>0.51849999999999996</v>
      </c>
      <c r="C1476" s="69">
        <v>2.9910000000000001</v>
      </c>
      <c r="D1476" s="73">
        <f t="shared" si="44"/>
        <v>2.4725000000000001</v>
      </c>
      <c r="E1476" s="51">
        <f t="shared" si="45"/>
        <v>0.23378403582866197</v>
      </c>
    </row>
    <row r="1477" spans="1:5">
      <c r="A1477" s="82">
        <v>41655</v>
      </c>
      <c r="B1477" s="73">
        <v>0.51100000000000001</v>
      </c>
      <c r="C1477" s="69">
        <v>2.9510000000000001</v>
      </c>
      <c r="D1477" s="73">
        <f t="shared" ref="D1477:D1540" si="46">C1477-B1477</f>
        <v>2.44</v>
      </c>
      <c r="E1477" s="51">
        <f t="shared" ref="E1477:E1540" si="47">_xlfn.NORM.DIST(D1477,$F$4, $G$4, FALSE)</f>
        <v>0.24827164864211446</v>
      </c>
    </row>
    <row r="1478" spans="1:5">
      <c r="A1478" s="82">
        <v>41656</v>
      </c>
      <c r="B1478" s="73">
        <v>0.504</v>
      </c>
      <c r="C1478" s="69">
        <v>2.93</v>
      </c>
      <c r="D1478" s="73">
        <f t="shared" si="46"/>
        <v>2.4260000000000002</v>
      </c>
      <c r="E1478" s="51">
        <f t="shared" si="47"/>
        <v>0.25461953796990044</v>
      </c>
    </row>
    <row r="1479" spans="1:5">
      <c r="A1479" s="82">
        <v>41659</v>
      </c>
      <c r="B1479" s="73">
        <v>0.50549999999999995</v>
      </c>
      <c r="C1479" s="69">
        <v>2.93</v>
      </c>
      <c r="D1479" s="73">
        <f t="shared" si="46"/>
        <v>2.4245000000000001</v>
      </c>
      <c r="E1479" s="51">
        <f t="shared" si="47"/>
        <v>0.25530326534236358</v>
      </c>
    </row>
    <row r="1480" spans="1:5">
      <c r="A1480" s="82">
        <v>41660</v>
      </c>
      <c r="B1480" s="73">
        <v>0.51180000000000003</v>
      </c>
      <c r="C1480" s="69">
        <v>2.9333</v>
      </c>
      <c r="D1480" s="73">
        <f t="shared" si="46"/>
        <v>2.4215</v>
      </c>
      <c r="E1480" s="51">
        <f t="shared" si="47"/>
        <v>0.25667275516036142</v>
      </c>
    </row>
    <row r="1481" spans="1:5">
      <c r="A1481" s="82">
        <v>41661</v>
      </c>
      <c r="B1481" s="73">
        <v>0.52800000000000002</v>
      </c>
      <c r="C1481" s="69">
        <v>2.976</v>
      </c>
      <c r="D1481" s="73">
        <f t="shared" si="46"/>
        <v>2.448</v>
      </c>
      <c r="E1481" s="51">
        <f t="shared" si="47"/>
        <v>0.2446723686186979</v>
      </c>
    </row>
    <row r="1482" spans="1:5">
      <c r="A1482" s="82">
        <v>41662</v>
      </c>
      <c r="B1482" s="73">
        <v>0.503</v>
      </c>
      <c r="C1482" s="69">
        <v>2.899</v>
      </c>
      <c r="D1482" s="73">
        <f t="shared" si="46"/>
        <v>2.3959999999999999</v>
      </c>
      <c r="E1482" s="51">
        <f t="shared" si="47"/>
        <v>0.26841816955984177</v>
      </c>
    </row>
    <row r="1483" spans="1:5">
      <c r="A1483" s="82">
        <v>41663</v>
      </c>
      <c r="B1483" s="73">
        <v>0.49</v>
      </c>
      <c r="C1483" s="69">
        <v>2.839</v>
      </c>
      <c r="D1483" s="73">
        <f t="shared" si="46"/>
        <v>2.3490000000000002</v>
      </c>
      <c r="E1483" s="51">
        <f t="shared" si="47"/>
        <v>0.29049769809273196</v>
      </c>
    </row>
    <row r="1484" spans="1:5">
      <c r="A1484" s="82">
        <v>41666</v>
      </c>
      <c r="B1484" s="73">
        <v>0.497</v>
      </c>
      <c r="C1484" s="69">
        <v>2.8714</v>
      </c>
      <c r="D1484" s="73">
        <f t="shared" si="46"/>
        <v>2.3744000000000001</v>
      </c>
      <c r="E1484" s="51">
        <f t="shared" si="47"/>
        <v>0.27850218843386521</v>
      </c>
    </row>
    <row r="1485" spans="1:5">
      <c r="A1485" s="82">
        <v>41667</v>
      </c>
      <c r="B1485" s="73">
        <v>0.48599999999999999</v>
      </c>
      <c r="C1485" s="69">
        <v>2.8763000000000001</v>
      </c>
      <c r="D1485" s="73">
        <f t="shared" si="46"/>
        <v>2.3902999999999999</v>
      </c>
      <c r="E1485" s="51">
        <f t="shared" si="47"/>
        <v>0.27106787127114451</v>
      </c>
    </row>
    <row r="1486" spans="1:5">
      <c r="A1486" s="82">
        <v>41668</v>
      </c>
      <c r="B1486" s="73">
        <v>0.47199999999999998</v>
      </c>
      <c r="C1486" s="69">
        <v>2.8140000000000001</v>
      </c>
      <c r="D1486" s="73">
        <f t="shared" si="46"/>
        <v>2.3420000000000001</v>
      </c>
      <c r="E1486" s="51">
        <f t="shared" si="47"/>
        <v>0.29382654109531353</v>
      </c>
    </row>
    <row r="1487" spans="1:5">
      <c r="A1487" s="82">
        <v>41669</v>
      </c>
      <c r="B1487" s="73">
        <v>0.47649999999999998</v>
      </c>
      <c r="C1487" s="69">
        <v>2.831</v>
      </c>
      <c r="D1487" s="73">
        <f t="shared" si="46"/>
        <v>2.3544999999999998</v>
      </c>
      <c r="E1487" s="51">
        <f t="shared" si="47"/>
        <v>0.28788879118829297</v>
      </c>
    </row>
    <row r="1488" spans="1:5">
      <c r="A1488" s="82">
        <v>41670</v>
      </c>
      <c r="B1488" s="73">
        <v>0.45900000000000002</v>
      </c>
      <c r="C1488" s="69">
        <v>2.7854999999999999</v>
      </c>
      <c r="D1488" s="73">
        <f t="shared" si="46"/>
        <v>2.3264999999999998</v>
      </c>
      <c r="E1488" s="51">
        <f t="shared" si="47"/>
        <v>0.30122846911823364</v>
      </c>
    </row>
    <row r="1489" spans="1:5">
      <c r="A1489" s="82">
        <v>41673</v>
      </c>
      <c r="B1489" s="73">
        <v>0.4345</v>
      </c>
      <c r="C1489" s="69">
        <v>2.7199999999999998</v>
      </c>
      <c r="D1489" s="73">
        <f t="shared" si="46"/>
        <v>2.2854999999999999</v>
      </c>
      <c r="E1489" s="51">
        <f t="shared" si="47"/>
        <v>0.32097204571179788</v>
      </c>
    </row>
    <row r="1490" spans="1:5">
      <c r="A1490" s="82">
        <v>41674</v>
      </c>
      <c r="B1490" s="73">
        <v>0.4405</v>
      </c>
      <c r="C1490" s="69">
        <v>2.7730000000000001</v>
      </c>
      <c r="D1490" s="73">
        <f t="shared" si="46"/>
        <v>2.3325</v>
      </c>
      <c r="E1490" s="51">
        <f t="shared" si="47"/>
        <v>0.29835840936542118</v>
      </c>
    </row>
    <row r="1491" spans="1:5">
      <c r="A1491" s="82">
        <v>41675</v>
      </c>
      <c r="B1491" s="73">
        <v>0.44350000000000001</v>
      </c>
      <c r="C1491" s="69">
        <v>2.8090000000000002</v>
      </c>
      <c r="D1491" s="73">
        <f t="shared" si="46"/>
        <v>2.3654999999999999</v>
      </c>
      <c r="E1491" s="51">
        <f t="shared" si="47"/>
        <v>0.28268955536572316</v>
      </c>
    </row>
    <row r="1492" spans="1:5">
      <c r="A1492" s="82">
        <v>41676</v>
      </c>
      <c r="B1492" s="73">
        <v>0.45250000000000001</v>
      </c>
      <c r="C1492" s="69">
        <v>2.839</v>
      </c>
      <c r="D1492" s="73">
        <f t="shared" si="46"/>
        <v>2.3864999999999998</v>
      </c>
      <c r="E1492" s="51">
        <f t="shared" si="47"/>
        <v>0.27283896869562241</v>
      </c>
    </row>
    <row r="1493" spans="1:5">
      <c r="A1493" s="82">
        <v>41677</v>
      </c>
      <c r="B1493" s="73">
        <v>0.42499999999999999</v>
      </c>
      <c r="C1493" s="69">
        <v>2.8149999999999999</v>
      </c>
      <c r="D1493" s="73">
        <f t="shared" si="46"/>
        <v>2.39</v>
      </c>
      <c r="E1493" s="51">
        <f t="shared" si="47"/>
        <v>0.27120756159563908</v>
      </c>
    </row>
    <row r="1494" spans="1:5">
      <c r="A1494" s="82">
        <v>41680</v>
      </c>
      <c r="B1494" s="73">
        <v>0.42699999999999999</v>
      </c>
      <c r="C1494" s="69">
        <v>2.7907000000000002</v>
      </c>
      <c r="D1494" s="73">
        <f t="shared" si="46"/>
        <v>2.3637000000000001</v>
      </c>
      <c r="E1494" s="51">
        <f t="shared" si="47"/>
        <v>0.28353858123319131</v>
      </c>
    </row>
    <row r="1495" spans="1:5">
      <c r="A1495" s="82">
        <v>41681</v>
      </c>
      <c r="B1495" s="73">
        <v>0.44900000000000001</v>
      </c>
      <c r="C1495" s="69">
        <v>2.8494999999999999</v>
      </c>
      <c r="D1495" s="73">
        <f t="shared" si="46"/>
        <v>2.4005000000000001</v>
      </c>
      <c r="E1495" s="51">
        <f t="shared" si="47"/>
        <v>0.26633233807830359</v>
      </c>
    </row>
    <row r="1496" spans="1:5">
      <c r="A1496" s="82">
        <v>41682</v>
      </c>
      <c r="B1496" s="73">
        <v>0.46179999999999999</v>
      </c>
      <c r="C1496" s="69">
        <v>2.8860000000000001</v>
      </c>
      <c r="D1496" s="73">
        <f t="shared" si="46"/>
        <v>2.4241999999999999</v>
      </c>
      <c r="E1496" s="51">
        <f t="shared" si="47"/>
        <v>0.25544009253399041</v>
      </c>
    </row>
    <row r="1497" spans="1:5">
      <c r="A1497" s="82">
        <v>41683</v>
      </c>
      <c r="B1497" s="73">
        <v>0.438</v>
      </c>
      <c r="C1497" s="69">
        <v>2.8340000000000001</v>
      </c>
      <c r="D1497" s="73">
        <f t="shared" si="46"/>
        <v>2.3959999999999999</v>
      </c>
      <c r="E1497" s="51">
        <f t="shared" si="47"/>
        <v>0.26841816955984177</v>
      </c>
    </row>
    <row r="1498" spans="1:5">
      <c r="A1498" s="82">
        <v>41684</v>
      </c>
      <c r="B1498" s="73">
        <v>0.44800000000000001</v>
      </c>
      <c r="C1498" s="69">
        <v>2.85</v>
      </c>
      <c r="D1498" s="73">
        <f t="shared" si="46"/>
        <v>2.4020000000000001</v>
      </c>
      <c r="E1498" s="51">
        <f t="shared" si="47"/>
        <v>0.2656382695110508</v>
      </c>
    </row>
    <row r="1499" spans="1:5">
      <c r="A1499" s="82">
        <v>41687</v>
      </c>
      <c r="B1499" s="73">
        <v>0.44800000000000001</v>
      </c>
      <c r="C1499" s="69">
        <v>2.8565</v>
      </c>
      <c r="D1499" s="73">
        <f t="shared" si="46"/>
        <v>2.4085000000000001</v>
      </c>
      <c r="E1499" s="51">
        <f t="shared" si="47"/>
        <v>0.26263777198955834</v>
      </c>
    </row>
    <row r="1500" spans="1:5">
      <c r="A1500" s="82">
        <v>41688</v>
      </c>
      <c r="B1500" s="73">
        <v>0.434</v>
      </c>
      <c r="C1500" s="69">
        <v>2.819</v>
      </c>
      <c r="D1500" s="73">
        <f t="shared" si="46"/>
        <v>2.3849999999999998</v>
      </c>
      <c r="E1500" s="51">
        <f t="shared" si="47"/>
        <v>0.27353908474666028</v>
      </c>
    </row>
    <row r="1501" spans="1:5">
      <c r="A1501" s="82">
        <v>41689</v>
      </c>
      <c r="B1501" s="73">
        <v>0.45100000000000001</v>
      </c>
      <c r="C1501" s="69">
        <v>2.85</v>
      </c>
      <c r="D1501" s="73">
        <f t="shared" si="46"/>
        <v>2.399</v>
      </c>
      <c r="E1501" s="51">
        <f t="shared" si="47"/>
        <v>0.26702701407820767</v>
      </c>
    </row>
    <row r="1502" spans="1:5">
      <c r="A1502" s="82">
        <v>41690</v>
      </c>
      <c r="B1502" s="73">
        <v>0.45700000000000002</v>
      </c>
      <c r="C1502" s="69">
        <v>2.8565</v>
      </c>
      <c r="D1502" s="73">
        <f t="shared" si="46"/>
        <v>2.3995000000000002</v>
      </c>
      <c r="E1502" s="51">
        <f t="shared" si="47"/>
        <v>0.26679538820869281</v>
      </c>
    </row>
    <row r="1503" spans="1:5">
      <c r="A1503" s="82">
        <v>41691</v>
      </c>
      <c r="B1503" s="73">
        <v>0.45200000000000001</v>
      </c>
      <c r="C1503" s="69">
        <v>2.83</v>
      </c>
      <c r="D1503" s="73">
        <f t="shared" si="46"/>
        <v>2.3780000000000001</v>
      </c>
      <c r="E1503" s="51">
        <f t="shared" si="47"/>
        <v>0.27681359008148915</v>
      </c>
    </row>
    <row r="1504" spans="1:5">
      <c r="A1504" s="82">
        <v>41694</v>
      </c>
      <c r="B1504" s="73">
        <v>0.45650000000000002</v>
      </c>
      <c r="C1504" s="69">
        <v>2.8330000000000002</v>
      </c>
      <c r="D1504" s="73">
        <f t="shared" si="46"/>
        <v>2.3765000000000001</v>
      </c>
      <c r="E1504" s="51">
        <f t="shared" si="47"/>
        <v>0.27751680232405279</v>
      </c>
    </row>
    <row r="1505" spans="1:5">
      <c r="A1505" s="82">
        <v>41695</v>
      </c>
      <c r="B1505" s="73">
        <v>0.44700000000000001</v>
      </c>
      <c r="C1505" s="69">
        <v>2.7965</v>
      </c>
      <c r="D1505" s="73">
        <f t="shared" si="46"/>
        <v>2.3494999999999999</v>
      </c>
      <c r="E1505" s="51">
        <f t="shared" si="47"/>
        <v>0.29026027930567821</v>
      </c>
    </row>
    <row r="1506" spans="1:5">
      <c r="A1506" s="82">
        <v>41696</v>
      </c>
      <c r="B1506" s="73">
        <v>0.438</v>
      </c>
      <c r="C1506" s="69">
        <v>2.7627999999999999</v>
      </c>
      <c r="D1506" s="73">
        <f t="shared" si="46"/>
        <v>2.3247999999999998</v>
      </c>
      <c r="E1506" s="51">
        <f t="shared" si="47"/>
        <v>0.30204269227875374</v>
      </c>
    </row>
    <row r="1507" spans="1:5">
      <c r="A1507" s="82">
        <v>41697</v>
      </c>
      <c r="B1507" s="73">
        <v>0.44450000000000001</v>
      </c>
      <c r="C1507" s="69">
        <v>2.7473000000000001</v>
      </c>
      <c r="D1507" s="73">
        <f t="shared" si="46"/>
        <v>2.3028</v>
      </c>
      <c r="E1507" s="51">
        <f t="shared" si="47"/>
        <v>0.31261674149503516</v>
      </c>
    </row>
    <row r="1508" spans="1:5">
      <c r="A1508" s="82">
        <v>41698</v>
      </c>
      <c r="B1508" s="73">
        <v>0.45</v>
      </c>
      <c r="C1508" s="69">
        <v>2.7610000000000001</v>
      </c>
      <c r="D1508" s="73">
        <f t="shared" si="46"/>
        <v>2.3109999999999999</v>
      </c>
      <c r="E1508" s="51">
        <f t="shared" si="47"/>
        <v>0.30866796524418927</v>
      </c>
    </row>
    <row r="1509" spans="1:5">
      <c r="A1509" s="82">
        <v>41701</v>
      </c>
      <c r="B1509" s="73">
        <v>0.44400000000000001</v>
      </c>
      <c r="C1509" s="69">
        <v>2.726</v>
      </c>
      <c r="D1509" s="73">
        <f t="shared" si="46"/>
        <v>2.282</v>
      </c>
      <c r="E1509" s="51">
        <f t="shared" si="47"/>
        <v>0.32266581642511777</v>
      </c>
    </row>
    <row r="1510" spans="1:5">
      <c r="A1510" s="82">
        <v>41702</v>
      </c>
      <c r="B1510" s="73">
        <v>0.46700000000000003</v>
      </c>
      <c r="C1510" s="69">
        <v>2.8115000000000001</v>
      </c>
      <c r="D1510" s="73">
        <f t="shared" si="46"/>
        <v>2.3445</v>
      </c>
      <c r="E1510" s="51">
        <f t="shared" si="47"/>
        <v>0.29263661646507305</v>
      </c>
    </row>
    <row r="1511" spans="1:5">
      <c r="A1511" s="82">
        <v>41703</v>
      </c>
      <c r="B1511" s="73">
        <v>0.46500000000000002</v>
      </c>
      <c r="C1511" s="69">
        <v>2.8128000000000002</v>
      </c>
      <c r="D1511" s="73">
        <f t="shared" si="46"/>
        <v>2.3478000000000003</v>
      </c>
      <c r="E1511" s="51">
        <f t="shared" si="47"/>
        <v>0.29106769984082637</v>
      </c>
    </row>
    <row r="1512" spans="1:5">
      <c r="A1512" s="82">
        <v>41704</v>
      </c>
      <c r="B1512" s="73">
        <v>0.47799999999999998</v>
      </c>
      <c r="C1512" s="69">
        <v>2.8485</v>
      </c>
      <c r="D1512" s="73">
        <f t="shared" si="46"/>
        <v>2.3704999999999998</v>
      </c>
      <c r="E1512" s="51">
        <f t="shared" si="47"/>
        <v>0.28033489916069509</v>
      </c>
    </row>
    <row r="1513" spans="1:5">
      <c r="A1513" s="82">
        <v>41705</v>
      </c>
      <c r="B1513" s="73">
        <v>0.50900000000000001</v>
      </c>
      <c r="C1513" s="69">
        <v>2.8919999999999999</v>
      </c>
      <c r="D1513" s="73">
        <f t="shared" si="46"/>
        <v>2.383</v>
      </c>
      <c r="E1513" s="51">
        <f t="shared" si="47"/>
        <v>0.27447343980621247</v>
      </c>
    </row>
    <row r="1514" spans="1:5">
      <c r="A1514" s="82">
        <v>41708</v>
      </c>
      <c r="B1514" s="73">
        <v>0.50600000000000001</v>
      </c>
      <c r="C1514" s="69">
        <v>2.8780000000000001</v>
      </c>
      <c r="D1514" s="73">
        <f t="shared" si="46"/>
        <v>2.3719999999999999</v>
      </c>
      <c r="E1514" s="51">
        <f t="shared" si="47"/>
        <v>0.27962959785428915</v>
      </c>
    </row>
    <row r="1515" spans="1:5">
      <c r="A1515" s="82">
        <v>41709</v>
      </c>
      <c r="B1515" s="73">
        <v>0.51049999999999995</v>
      </c>
      <c r="C1515" s="69">
        <v>2.87</v>
      </c>
      <c r="D1515" s="73">
        <f t="shared" si="46"/>
        <v>2.3595000000000002</v>
      </c>
      <c r="E1515" s="51">
        <f t="shared" si="47"/>
        <v>0.28552234953975791</v>
      </c>
    </row>
    <row r="1516" spans="1:5">
      <c r="A1516" s="82">
        <v>41710</v>
      </c>
      <c r="B1516" s="73">
        <v>0.50049999999999994</v>
      </c>
      <c r="C1516" s="69">
        <v>2.8319999999999999</v>
      </c>
      <c r="D1516" s="73">
        <f t="shared" si="46"/>
        <v>2.3315000000000001</v>
      </c>
      <c r="E1516" s="51">
        <f t="shared" si="47"/>
        <v>0.29883634627658107</v>
      </c>
    </row>
    <row r="1517" spans="1:5">
      <c r="A1517" s="82">
        <v>41711</v>
      </c>
      <c r="B1517" s="73">
        <v>0.48299999999999998</v>
      </c>
      <c r="C1517" s="69">
        <v>2.7545000000000002</v>
      </c>
      <c r="D1517" s="73">
        <f t="shared" si="46"/>
        <v>2.2715000000000001</v>
      </c>
      <c r="E1517" s="51">
        <f t="shared" si="47"/>
        <v>0.32775258491846915</v>
      </c>
    </row>
    <row r="1518" spans="1:5">
      <c r="A1518" s="82">
        <v>41712</v>
      </c>
      <c r="B1518" s="73">
        <v>0.48199999999999998</v>
      </c>
      <c r="C1518" s="69">
        <v>2.7692999999999999</v>
      </c>
      <c r="D1518" s="73">
        <f t="shared" si="46"/>
        <v>2.2873000000000001</v>
      </c>
      <c r="E1518" s="51">
        <f t="shared" si="47"/>
        <v>0.3201013636339789</v>
      </c>
    </row>
    <row r="1519" spans="1:5">
      <c r="A1519" s="82">
        <v>41715</v>
      </c>
      <c r="B1519" s="73">
        <v>0.4975</v>
      </c>
      <c r="C1519" s="69">
        <v>2.8075000000000001</v>
      </c>
      <c r="D1519" s="73">
        <f t="shared" si="46"/>
        <v>2.31</v>
      </c>
      <c r="E1519" s="51">
        <f t="shared" si="47"/>
        <v>0.30914907422266907</v>
      </c>
    </row>
    <row r="1520" spans="1:5">
      <c r="A1520" s="82">
        <v>41716</v>
      </c>
      <c r="B1520" s="73">
        <v>0.48480000000000001</v>
      </c>
      <c r="C1520" s="69">
        <v>2.7880000000000003</v>
      </c>
      <c r="D1520" s="73">
        <f t="shared" si="46"/>
        <v>2.3032000000000004</v>
      </c>
      <c r="E1520" s="51">
        <f t="shared" si="47"/>
        <v>0.31242392981701239</v>
      </c>
    </row>
    <row r="1521" spans="1:5">
      <c r="A1521" s="82">
        <v>41717</v>
      </c>
      <c r="B1521" s="73">
        <v>0.55000000000000004</v>
      </c>
      <c r="C1521" s="69">
        <v>2.891</v>
      </c>
      <c r="D1521" s="73">
        <f t="shared" si="46"/>
        <v>2.3410000000000002</v>
      </c>
      <c r="E1521" s="51">
        <f t="shared" si="47"/>
        <v>0.29430283076777969</v>
      </c>
    </row>
    <row r="1522" spans="1:5">
      <c r="A1522" s="82">
        <v>41718</v>
      </c>
      <c r="B1522" s="73">
        <v>0.55249999999999999</v>
      </c>
      <c r="C1522" s="69">
        <v>2.8919999999999999</v>
      </c>
      <c r="D1522" s="73">
        <f t="shared" si="46"/>
        <v>2.3395000000000001</v>
      </c>
      <c r="E1522" s="51">
        <f t="shared" si="47"/>
        <v>0.29501760288533635</v>
      </c>
    </row>
    <row r="1523" spans="1:5">
      <c r="A1523" s="82">
        <v>41719</v>
      </c>
      <c r="B1523" s="73">
        <v>0.56179999999999997</v>
      </c>
      <c r="C1523" s="69">
        <v>2.8588</v>
      </c>
      <c r="D1523" s="73">
        <f t="shared" si="46"/>
        <v>2.2970000000000002</v>
      </c>
      <c r="E1523" s="51">
        <f t="shared" si="47"/>
        <v>0.315414535587005</v>
      </c>
    </row>
    <row r="1524" spans="1:5">
      <c r="A1524" s="82">
        <v>41722</v>
      </c>
      <c r="B1524" s="73">
        <v>0.57750000000000001</v>
      </c>
      <c r="C1524" s="69">
        <v>2.8460000000000001</v>
      </c>
      <c r="D1524" s="73">
        <f t="shared" si="46"/>
        <v>2.2685</v>
      </c>
      <c r="E1524" s="51">
        <f t="shared" si="47"/>
        <v>0.32920723926567108</v>
      </c>
    </row>
    <row r="1525" spans="1:5">
      <c r="A1525" s="82">
        <v>41723</v>
      </c>
      <c r="B1525" s="73">
        <v>0.57020000000000004</v>
      </c>
      <c r="C1525" s="69">
        <v>2.8689999999999998</v>
      </c>
      <c r="D1525" s="73">
        <f t="shared" si="46"/>
        <v>2.2988</v>
      </c>
      <c r="E1525" s="51">
        <f t="shared" si="47"/>
        <v>0.31454585857723427</v>
      </c>
    </row>
    <row r="1526" spans="1:5">
      <c r="A1526" s="82">
        <v>41724</v>
      </c>
      <c r="B1526" s="73">
        <v>0.55200000000000005</v>
      </c>
      <c r="C1526" s="69">
        <v>2.8134999999999999</v>
      </c>
      <c r="D1526" s="73">
        <f t="shared" si="46"/>
        <v>2.2614999999999998</v>
      </c>
      <c r="E1526" s="51">
        <f t="shared" si="47"/>
        <v>0.33260322067491593</v>
      </c>
    </row>
    <row r="1527" spans="1:5">
      <c r="A1527" s="82">
        <v>41725</v>
      </c>
      <c r="B1527" s="73">
        <v>0.56279999999999997</v>
      </c>
      <c r="C1527" s="69">
        <v>2.8035000000000001</v>
      </c>
      <c r="D1527" s="73">
        <f t="shared" si="46"/>
        <v>2.2407000000000004</v>
      </c>
      <c r="E1527" s="51">
        <f t="shared" si="47"/>
        <v>0.34270329007821726</v>
      </c>
    </row>
    <row r="1528" spans="1:5">
      <c r="A1528" s="82">
        <v>41726</v>
      </c>
      <c r="B1528" s="73">
        <v>0.57130000000000003</v>
      </c>
      <c r="C1528" s="69">
        <v>2.8414999999999999</v>
      </c>
      <c r="D1528" s="73">
        <f t="shared" si="46"/>
        <v>2.2702</v>
      </c>
      <c r="E1528" s="51">
        <f t="shared" si="47"/>
        <v>0.32838287269612182</v>
      </c>
    </row>
    <row r="1529" spans="1:5">
      <c r="A1529" s="82">
        <v>41729</v>
      </c>
      <c r="B1529" s="73">
        <v>0.54500000000000004</v>
      </c>
      <c r="C1529" s="69">
        <v>2.8420000000000001</v>
      </c>
      <c r="D1529" s="73">
        <f t="shared" si="46"/>
        <v>2.2970000000000002</v>
      </c>
      <c r="E1529" s="51">
        <f t="shared" si="47"/>
        <v>0.315414535587005</v>
      </c>
    </row>
    <row r="1530" spans="1:5">
      <c r="A1530" s="82">
        <v>41730</v>
      </c>
      <c r="B1530" s="73">
        <v>0.55100000000000005</v>
      </c>
      <c r="C1530" s="69">
        <v>2.8773</v>
      </c>
      <c r="D1530" s="73">
        <f t="shared" si="46"/>
        <v>2.3262999999999998</v>
      </c>
      <c r="E1530" s="51">
        <f t="shared" si="47"/>
        <v>0.30132423677099174</v>
      </c>
    </row>
    <row r="1531" spans="1:5">
      <c r="A1531" s="82">
        <v>41731</v>
      </c>
      <c r="B1531" s="73">
        <v>0.57299999999999995</v>
      </c>
      <c r="C1531" s="69">
        <v>2.9234999999999998</v>
      </c>
      <c r="D1531" s="73">
        <f t="shared" si="46"/>
        <v>2.3504999999999998</v>
      </c>
      <c r="E1531" s="51">
        <f t="shared" si="47"/>
        <v>0.28978558740714916</v>
      </c>
    </row>
    <row r="1532" spans="1:5">
      <c r="A1532" s="82">
        <v>41732</v>
      </c>
      <c r="B1532" s="73">
        <v>0.57750000000000001</v>
      </c>
      <c r="C1532" s="69">
        <v>2.9195000000000002</v>
      </c>
      <c r="D1532" s="73">
        <f t="shared" si="46"/>
        <v>2.3420000000000001</v>
      </c>
      <c r="E1532" s="51">
        <f t="shared" si="47"/>
        <v>0.29382654109531353</v>
      </c>
    </row>
    <row r="1533" spans="1:5">
      <c r="A1533" s="82">
        <v>41733</v>
      </c>
      <c r="B1533" s="73">
        <v>0.53839999999999999</v>
      </c>
      <c r="C1533" s="69">
        <v>2.8348</v>
      </c>
      <c r="D1533" s="73">
        <f t="shared" si="46"/>
        <v>2.2964000000000002</v>
      </c>
      <c r="E1533" s="51">
        <f t="shared" si="47"/>
        <v>0.31570417108771515</v>
      </c>
    </row>
    <row r="1534" spans="1:5">
      <c r="A1534" s="82">
        <v>41736</v>
      </c>
      <c r="B1534" s="73">
        <v>0.52600000000000002</v>
      </c>
      <c r="C1534" s="69">
        <v>2.8203</v>
      </c>
      <c r="D1534" s="73">
        <f t="shared" si="46"/>
        <v>2.2942999999999998</v>
      </c>
      <c r="E1534" s="51">
        <f t="shared" si="47"/>
        <v>0.31671818898950915</v>
      </c>
    </row>
    <row r="1535" spans="1:5">
      <c r="A1535" s="82">
        <v>41737</v>
      </c>
      <c r="B1535" s="73">
        <v>0.52849999999999997</v>
      </c>
      <c r="C1535" s="69">
        <v>2.7989999999999999</v>
      </c>
      <c r="D1535" s="73">
        <f t="shared" si="46"/>
        <v>2.2705000000000002</v>
      </c>
      <c r="E1535" s="51">
        <f t="shared" si="47"/>
        <v>0.32823741300827181</v>
      </c>
    </row>
    <row r="1536" spans="1:5">
      <c r="A1536" s="82">
        <v>41738</v>
      </c>
      <c r="B1536" s="73">
        <v>0.4965</v>
      </c>
      <c r="C1536" s="69">
        <v>2.8029999999999999</v>
      </c>
      <c r="D1536" s="73">
        <f t="shared" si="46"/>
        <v>2.3064999999999998</v>
      </c>
      <c r="E1536" s="51">
        <f t="shared" si="47"/>
        <v>0.3108339549592441</v>
      </c>
    </row>
    <row r="1537" spans="1:5">
      <c r="A1537" s="82">
        <v>41739</v>
      </c>
      <c r="B1537" s="73">
        <v>0.4899</v>
      </c>
      <c r="C1537" s="69">
        <v>2.77</v>
      </c>
      <c r="D1537" s="73">
        <f t="shared" si="46"/>
        <v>2.2801</v>
      </c>
      <c r="E1537" s="51">
        <f t="shared" si="47"/>
        <v>0.32358569973863555</v>
      </c>
    </row>
    <row r="1538" spans="1:5">
      <c r="A1538" s="82">
        <v>41740</v>
      </c>
      <c r="B1538" s="73">
        <v>0.49080000000000001</v>
      </c>
      <c r="C1538" s="69">
        <v>2.7427999999999999</v>
      </c>
      <c r="D1538" s="73">
        <f t="shared" si="46"/>
        <v>2.2519999999999998</v>
      </c>
      <c r="E1538" s="51">
        <f t="shared" si="47"/>
        <v>0.33721509668051064</v>
      </c>
    </row>
    <row r="1539" spans="1:5">
      <c r="A1539" s="82">
        <v>41743</v>
      </c>
      <c r="B1539" s="73">
        <v>0.50600000000000001</v>
      </c>
      <c r="C1539" s="69">
        <v>2.7664999999999997</v>
      </c>
      <c r="D1539" s="73">
        <f t="shared" si="46"/>
        <v>2.2604999999999995</v>
      </c>
      <c r="E1539" s="51">
        <f t="shared" si="47"/>
        <v>0.33308853767854196</v>
      </c>
    </row>
    <row r="1540" spans="1:5">
      <c r="A1540" s="82">
        <v>41744</v>
      </c>
      <c r="B1540" s="73">
        <v>0.50949999999999995</v>
      </c>
      <c r="C1540" s="69">
        <v>2.7509999999999999</v>
      </c>
      <c r="D1540" s="73">
        <f t="shared" si="46"/>
        <v>2.2414999999999998</v>
      </c>
      <c r="E1540" s="51">
        <f t="shared" si="47"/>
        <v>0.3423147104176722</v>
      </c>
    </row>
    <row r="1541" spans="1:5">
      <c r="A1541" s="82">
        <v>41745</v>
      </c>
      <c r="B1541" s="73">
        <v>0.52</v>
      </c>
      <c r="C1541" s="69">
        <v>2.758</v>
      </c>
      <c r="D1541" s="73">
        <f t="shared" ref="D1541:D1604" si="48">C1541-B1541</f>
        <v>2.238</v>
      </c>
      <c r="E1541" s="51">
        <f t="shared" ref="E1541:E1604" si="49">_xlfn.NORM.DIST(D1541,$F$4, $G$4, FALSE)</f>
        <v>0.34401474296378687</v>
      </c>
    </row>
    <row r="1542" spans="1:5">
      <c r="A1542" s="82">
        <v>41746</v>
      </c>
      <c r="B1542" s="73">
        <v>0.54800000000000004</v>
      </c>
      <c r="C1542" s="69">
        <v>2.8449999999999998</v>
      </c>
      <c r="D1542" s="73">
        <f t="shared" si="48"/>
        <v>2.2969999999999997</v>
      </c>
      <c r="E1542" s="51">
        <f t="shared" si="49"/>
        <v>0.31541453558700522</v>
      </c>
    </row>
    <row r="1543" spans="1:5">
      <c r="A1543" s="82">
        <v>41747</v>
      </c>
      <c r="B1543" s="73">
        <v>0.54749999999999999</v>
      </c>
      <c r="C1543" s="69">
        <v>2.8449999999999998</v>
      </c>
      <c r="D1543" s="73">
        <f t="shared" si="48"/>
        <v>2.2974999999999999</v>
      </c>
      <c r="E1543" s="51">
        <f t="shared" si="49"/>
        <v>0.31517320167600799</v>
      </c>
    </row>
    <row r="1544" spans="1:5">
      <c r="A1544" s="82">
        <v>41750</v>
      </c>
      <c r="B1544" s="73">
        <v>0.53690000000000004</v>
      </c>
      <c r="C1544" s="69">
        <v>2.82</v>
      </c>
      <c r="D1544" s="73">
        <f t="shared" si="48"/>
        <v>2.2830999999999997</v>
      </c>
      <c r="E1544" s="51">
        <f t="shared" si="49"/>
        <v>0.32213338115293744</v>
      </c>
    </row>
    <row r="1545" spans="1:5">
      <c r="A1545" s="82">
        <v>41751</v>
      </c>
      <c r="B1545" s="73">
        <v>0.54649999999999999</v>
      </c>
      <c r="C1545" s="69">
        <v>2.8182999999999998</v>
      </c>
      <c r="D1545" s="73">
        <f t="shared" si="48"/>
        <v>2.2717999999999998</v>
      </c>
      <c r="E1545" s="51">
        <f t="shared" si="49"/>
        <v>0.32760714794591561</v>
      </c>
    </row>
    <row r="1546" spans="1:5">
      <c r="A1546" s="82">
        <v>41752</v>
      </c>
      <c r="B1546" s="73">
        <v>0.54139999999999999</v>
      </c>
      <c r="C1546" s="69">
        <v>2.8045</v>
      </c>
      <c r="D1546" s="73">
        <f t="shared" si="48"/>
        <v>2.2631000000000001</v>
      </c>
      <c r="E1546" s="51">
        <f t="shared" si="49"/>
        <v>0.3318267983540476</v>
      </c>
    </row>
    <row r="1547" spans="1:5">
      <c r="A1547" s="82">
        <v>41753</v>
      </c>
      <c r="B1547" s="73">
        <v>0.54449999999999998</v>
      </c>
      <c r="C1547" s="69">
        <v>2.7885</v>
      </c>
      <c r="D1547" s="73">
        <f t="shared" si="48"/>
        <v>2.2439999999999998</v>
      </c>
      <c r="E1547" s="51">
        <f t="shared" si="49"/>
        <v>0.34110041202427183</v>
      </c>
    </row>
    <row r="1548" spans="1:5">
      <c r="A1548" s="82">
        <v>41754</v>
      </c>
      <c r="B1548" s="73">
        <v>0.54400000000000004</v>
      </c>
      <c r="C1548" s="69">
        <v>2.7725</v>
      </c>
      <c r="D1548" s="73">
        <f t="shared" si="48"/>
        <v>2.2284999999999999</v>
      </c>
      <c r="E1548" s="51">
        <f t="shared" si="49"/>
        <v>0.34862857974883288</v>
      </c>
    </row>
    <row r="1549" spans="1:5">
      <c r="A1549" s="82">
        <v>41757</v>
      </c>
      <c r="B1549" s="73">
        <v>0.54600000000000004</v>
      </c>
      <c r="C1549" s="69">
        <v>2.8045</v>
      </c>
      <c r="D1549" s="73">
        <f t="shared" si="48"/>
        <v>2.2584999999999997</v>
      </c>
      <c r="E1549" s="51">
        <f t="shared" si="49"/>
        <v>0.33405928541672686</v>
      </c>
    </row>
    <row r="1550" spans="1:5">
      <c r="A1550" s="82">
        <v>41758</v>
      </c>
      <c r="B1550" s="73">
        <v>0.55300000000000005</v>
      </c>
      <c r="C1550" s="69">
        <v>2.7932999999999999</v>
      </c>
      <c r="D1550" s="73">
        <f t="shared" si="48"/>
        <v>2.2403</v>
      </c>
      <c r="E1550" s="51">
        <f t="shared" si="49"/>
        <v>0.3428975800912708</v>
      </c>
    </row>
    <row r="1551" spans="1:5">
      <c r="A1551" s="82">
        <v>41759</v>
      </c>
      <c r="B1551" s="73">
        <v>0.53100000000000003</v>
      </c>
      <c r="C1551" s="69">
        <v>2.754</v>
      </c>
      <c r="D1551" s="73">
        <f t="shared" si="48"/>
        <v>2.2229999999999999</v>
      </c>
      <c r="E1551" s="51">
        <f t="shared" si="49"/>
        <v>0.35129888816242866</v>
      </c>
    </row>
    <row r="1552" spans="1:5">
      <c r="A1552" s="82">
        <v>41760</v>
      </c>
      <c r="B1552" s="73">
        <v>0.53400000000000003</v>
      </c>
      <c r="C1552" s="69">
        <v>2.7330000000000001</v>
      </c>
      <c r="D1552" s="73">
        <f t="shared" si="48"/>
        <v>2.1989999999999998</v>
      </c>
      <c r="E1552" s="51">
        <f t="shared" si="49"/>
        <v>0.36293456392553619</v>
      </c>
    </row>
    <row r="1553" spans="1:5">
      <c r="A1553" s="82">
        <v>41761</v>
      </c>
      <c r="B1553" s="73">
        <v>0.55549999999999999</v>
      </c>
      <c r="C1553" s="69">
        <v>2.7042999999999999</v>
      </c>
      <c r="D1553" s="73">
        <f t="shared" si="48"/>
        <v>2.1488</v>
      </c>
      <c r="E1553" s="51">
        <f t="shared" si="49"/>
        <v>0.38708382672839342</v>
      </c>
    </row>
    <row r="1554" spans="1:5">
      <c r="A1554" s="82">
        <v>41764</v>
      </c>
      <c r="B1554" s="73">
        <v>0.56100000000000005</v>
      </c>
      <c r="C1554" s="69">
        <v>2.7309999999999999</v>
      </c>
      <c r="D1554" s="73">
        <f t="shared" si="48"/>
        <v>2.17</v>
      </c>
      <c r="E1554" s="51">
        <f t="shared" si="49"/>
        <v>0.37692778690269774</v>
      </c>
    </row>
    <row r="1555" spans="1:5">
      <c r="A1555" s="82">
        <v>41765</v>
      </c>
      <c r="B1555" s="73">
        <v>0.56120000000000003</v>
      </c>
      <c r="C1555" s="69">
        <v>2.7109999999999999</v>
      </c>
      <c r="D1555" s="73">
        <f t="shared" si="48"/>
        <v>2.1497999999999999</v>
      </c>
      <c r="E1555" s="51">
        <f t="shared" si="49"/>
        <v>0.38660651394548051</v>
      </c>
    </row>
    <row r="1556" spans="1:5">
      <c r="A1556" s="82">
        <v>41766</v>
      </c>
      <c r="B1556" s="73">
        <v>0.53500000000000003</v>
      </c>
      <c r="C1556" s="69">
        <v>2.6970000000000001</v>
      </c>
      <c r="D1556" s="73">
        <f t="shared" si="48"/>
        <v>2.1619999999999999</v>
      </c>
      <c r="E1556" s="51">
        <f t="shared" si="49"/>
        <v>0.38076892249104016</v>
      </c>
    </row>
    <row r="1557" spans="1:5">
      <c r="A1557" s="82">
        <v>41767</v>
      </c>
      <c r="B1557" s="73">
        <v>0.52349999999999997</v>
      </c>
      <c r="C1557" s="69">
        <v>2.6898</v>
      </c>
      <c r="D1557" s="73">
        <f t="shared" si="48"/>
        <v>2.1663000000000001</v>
      </c>
      <c r="E1557" s="51">
        <f t="shared" si="49"/>
        <v>0.37870551929160795</v>
      </c>
    </row>
    <row r="1558" spans="1:5">
      <c r="A1558" s="82">
        <v>41768</v>
      </c>
      <c r="B1558" s="73">
        <v>0.52</v>
      </c>
      <c r="C1558" s="69">
        <v>2.7063000000000001</v>
      </c>
      <c r="D1558" s="73">
        <f t="shared" si="48"/>
        <v>2.1863000000000001</v>
      </c>
      <c r="E1558" s="51">
        <f t="shared" si="49"/>
        <v>0.36907420652390821</v>
      </c>
    </row>
    <row r="1559" spans="1:5">
      <c r="A1559" s="82">
        <v>41771</v>
      </c>
      <c r="B1559" s="73">
        <v>0.54049999999999998</v>
      </c>
      <c r="C1559" s="69">
        <v>2.7410000000000001</v>
      </c>
      <c r="D1559" s="73">
        <f t="shared" si="48"/>
        <v>2.2004999999999999</v>
      </c>
      <c r="E1559" s="51">
        <f t="shared" si="49"/>
        <v>0.36220844292541649</v>
      </c>
    </row>
    <row r="1560" spans="1:5">
      <c r="A1560" s="82">
        <v>41772</v>
      </c>
      <c r="B1560" s="73">
        <v>0.51980000000000004</v>
      </c>
      <c r="C1560" s="69">
        <v>2.694</v>
      </c>
      <c r="D1560" s="73">
        <f t="shared" si="48"/>
        <v>2.1741999999999999</v>
      </c>
      <c r="E1560" s="51">
        <f t="shared" si="49"/>
        <v>0.37490744564511913</v>
      </c>
    </row>
    <row r="1561" spans="1:5">
      <c r="A1561" s="82">
        <v>41773</v>
      </c>
      <c r="B1561" s="73">
        <v>0.50129999999999997</v>
      </c>
      <c r="C1561" s="69">
        <v>2.6334999999999997</v>
      </c>
      <c r="D1561" s="73">
        <f t="shared" si="48"/>
        <v>2.1321999999999997</v>
      </c>
      <c r="E1561" s="51">
        <f t="shared" si="49"/>
        <v>0.39497802007555438</v>
      </c>
    </row>
    <row r="1562" spans="1:5">
      <c r="A1562" s="82">
        <v>41774</v>
      </c>
      <c r="B1562" s="73">
        <v>0.496</v>
      </c>
      <c r="C1562" s="69">
        <v>2.5840000000000001</v>
      </c>
      <c r="D1562" s="73">
        <f t="shared" si="48"/>
        <v>2.0880000000000001</v>
      </c>
      <c r="E1562" s="51">
        <f t="shared" si="49"/>
        <v>0.41566875683949012</v>
      </c>
    </row>
    <row r="1563" spans="1:5">
      <c r="A1563" s="82">
        <v>41775</v>
      </c>
      <c r="B1563" s="73">
        <v>0.51049999999999995</v>
      </c>
      <c r="C1563" s="69">
        <v>2.6230000000000002</v>
      </c>
      <c r="D1563" s="73">
        <f t="shared" si="48"/>
        <v>2.1125000000000003</v>
      </c>
      <c r="E1563" s="51">
        <f t="shared" si="49"/>
        <v>0.40426532993815728</v>
      </c>
    </row>
    <row r="1564" spans="1:5">
      <c r="A1564" s="82">
        <v>41778</v>
      </c>
      <c r="B1564" s="73">
        <v>0.499</v>
      </c>
      <c r="C1564" s="69">
        <v>2.6459999999999999</v>
      </c>
      <c r="D1564" s="73">
        <f t="shared" si="48"/>
        <v>2.1469999999999998</v>
      </c>
      <c r="E1564" s="51">
        <f t="shared" si="49"/>
        <v>0.38794251282295084</v>
      </c>
    </row>
    <row r="1565" spans="1:5">
      <c r="A1565" s="82">
        <v>41779</v>
      </c>
      <c r="B1565" s="73">
        <v>0.48799999999999999</v>
      </c>
      <c r="C1565" s="69">
        <v>2.6122999999999998</v>
      </c>
      <c r="D1565" s="73">
        <f t="shared" si="48"/>
        <v>2.1242999999999999</v>
      </c>
      <c r="E1565" s="51">
        <f t="shared" si="49"/>
        <v>0.39871377255652296</v>
      </c>
    </row>
    <row r="1566" spans="1:5">
      <c r="A1566" s="82">
        <v>41780</v>
      </c>
      <c r="B1566" s="73">
        <v>0.49</v>
      </c>
      <c r="C1566" s="69">
        <v>2.6269999999999998</v>
      </c>
      <c r="D1566" s="73">
        <f t="shared" si="48"/>
        <v>2.1369999999999996</v>
      </c>
      <c r="E1566" s="51">
        <f t="shared" si="49"/>
        <v>0.39270128324116543</v>
      </c>
    </row>
    <row r="1567" spans="1:5">
      <c r="A1567" s="82">
        <v>41781</v>
      </c>
      <c r="B1567" s="73">
        <v>0.50119999999999998</v>
      </c>
      <c r="C1567" s="69">
        <v>2.6470000000000002</v>
      </c>
      <c r="D1567" s="73">
        <f t="shared" si="48"/>
        <v>2.1458000000000004</v>
      </c>
      <c r="E1567" s="51">
        <f t="shared" si="49"/>
        <v>0.3885146244060938</v>
      </c>
    </row>
    <row r="1568" spans="1:5">
      <c r="A1568" s="82">
        <v>41782</v>
      </c>
      <c r="B1568" s="73">
        <v>0.50649999999999995</v>
      </c>
      <c r="C1568" s="69">
        <v>2.6219999999999999</v>
      </c>
      <c r="D1568" s="73">
        <f t="shared" si="48"/>
        <v>2.1154999999999999</v>
      </c>
      <c r="E1568" s="51">
        <f t="shared" si="49"/>
        <v>0.40285730597895231</v>
      </c>
    </row>
    <row r="1569" spans="1:5">
      <c r="A1569" s="82">
        <v>41785</v>
      </c>
      <c r="B1569" s="73">
        <v>0.50800000000000001</v>
      </c>
      <c r="C1569" s="69">
        <v>2.625</v>
      </c>
      <c r="D1569" s="73">
        <f t="shared" si="48"/>
        <v>2.117</v>
      </c>
      <c r="E1569" s="51">
        <f t="shared" si="49"/>
        <v>0.4021524095389486</v>
      </c>
    </row>
    <row r="1570" spans="1:5">
      <c r="A1570" s="82">
        <v>41786</v>
      </c>
      <c r="B1570" s="73">
        <v>0.50700000000000001</v>
      </c>
      <c r="C1570" s="69">
        <v>2.609</v>
      </c>
      <c r="D1570" s="73">
        <f t="shared" si="48"/>
        <v>2.1019999999999999</v>
      </c>
      <c r="E1570" s="51">
        <f t="shared" si="49"/>
        <v>0.40917406274523416</v>
      </c>
    </row>
    <row r="1571" spans="1:5">
      <c r="A1571" s="82">
        <v>41787</v>
      </c>
      <c r="B1571" s="73">
        <v>0.49149999999999999</v>
      </c>
      <c r="C1571" s="69">
        <v>2.54</v>
      </c>
      <c r="D1571" s="73">
        <f t="shared" si="48"/>
        <v>2.0485000000000002</v>
      </c>
      <c r="E1571" s="51">
        <f t="shared" si="49"/>
        <v>0.43363345922397983</v>
      </c>
    </row>
    <row r="1572" spans="1:5">
      <c r="A1572" s="82">
        <v>41788</v>
      </c>
      <c r="B1572" s="73">
        <v>0.50700000000000001</v>
      </c>
      <c r="C1572" s="69">
        <v>2.5670000000000002</v>
      </c>
      <c r="D1572" s="73">
        <f t="shared" si="48"/>
        <v>2.06</v>
      </c>
      <c r="E1572" s="51">
        <f t="shared" si="49"/>
        <v>0.42846301801544157</v>
      </c>
    </row>
    <row r="1573" spans="1:5">
      <c r="A1573" s="82">
        <v>41789</v>
      </c>
      <c r="B1573" s="73">
        <v>0.51319999999999999</v>
      </c>
      <c r="C1573" s="69">
        <v>2.5880000000000001</v>
      </c>
      <c r="D1573" s="73">
        <f t="shared" si="48"/>
        <v>2.0748000000000002</v>
      </c>
      <c r="E1573" s="51">
        <f t="shared" si="49"/>
        <v>0.42173471249490946</v>
      </c>
    </row>
    <row r="1574" spans="1:5">
      <c r="A1574" s="82">
        <v>41792</v>
      </c>
      <c r="B1574" s="73">
        <v>0.52700000000000002</v>
      </c>
      <c r="C1574" s="69">
        <v>2.637</v>
      </c>
      <c r="D1574" s="73">
        <f t="shared" si="48"/>
        <v>2.11</v>
      </c>
      <c r="E1574" s="51">
        <f t="shared" si="49"/>
        <v>0.40543684639812039</v>
      </c>
    </row>
    <row r="1575" spans="1:5">
      <c r="A1575" s="82">
        <v>41793</v>
      </c>
      <c r="B1575" s="73">
        <v>0.53700000000000003</v>
      </c>
      <c r="C1575" s="69">
        <v>2.7107999999999999</v>
      </c>
      <c r="D1575" s="73">
        <f t="shared" si="48"/>
        <v>2.1738</v>
      </c>
      <c r="E1575" s="51">
        <f t="shared" si="49"/>
        <v>0.37509996387678307</v>
      </c>
    </row>
    <row r="1576" spans="1:5">
      <c r="A1576" s="82">
        <v>41794</v>
      </c>
      <c r="B1576" s="73">
        <v>0.53</v>
      </c>
      <c r="C1576" s="69">
        <v>2.7210000000000001</v>
      </c>
      <c r="D1576" s="73">
        <f t="shared" si="48"/>
        <v>2.1909999999999998</v>
      </c>
      <c r="E1576" s="51">
        <f t="shared" si="49"/>
        <v>0.36680388411240283</v>
      </c>
    </row>
    <row r="1577" spans="1:5">
      <c r="A1577" s="82">
        <v>41795</v>
      </c>
      <c r="B1577" s="73">
        <v>0.52300000000000002</v>
      </c>
      <c r="C1577" s="69">
        <v>2.7048000000000001</v>
      </c>
      <c r="D1577" s="73">
        <f t="shared" si="48"/>
        <v>2.1818</v>
      </c>
      <c r="E1577" s="51">
        <f t="shared" si="49"/>
        <v>0.37124565965792461</v>
      </c>
    </row>
    <row r="1578" spans="1:5">
      <c r="A1578" s="82">
        <v>41796</v>
      </c>
      <c r="B1578" s="73">
        <v>0.54100000000000004</v>
      </c>
      <c r="C1578" s="69">
        <v>2.7058</v>
      </c>
      <c r="D1578" s="73">
        <f t="shared" si="48"/>
        <v>2.1648000000000001</v>
      </c>
      <c r="E1578" s="51">
        <f t="shared" si="49"/>
        <v>0.3794256375016451</v>
      </c>
    </row>
    <row r="1579" spans="1:5">
      <c r="A1579" s="82">
        <v>41799</v>
      </c>
      <c r="B1579" s="73">
        <v>0.5655</v>
      </c>
      <c r="C1579" s="69">
        <v>2.7214999999999998</v>
      </c>
      <c r="D1579" s="73">
        <f t="shared" si="48"/>
        <v>2.1559999999999997</v>
      </c>
      <c r="E1579" s="51">
        <f t="shared" si="49"/>
        <v>0.38364309429054599</v>
      </c>
    </row>
    <row r="1580" spans="1:5">
      <c r="A1580" s="82">
        <v>41800</v>
      </c>
      <c r="B1580" s="73">
        <v>0.58050000000000002</v>
      </c>
      <c r="C1580" s="69">
        <v>2.758</v>
      </c>
      <c r="D1580" s="73">
        <f t="shared" si="48"/>
        <v>2.1775000000000002</v>
      </c>
      <c r="E1580" s="51">
        <f t="shared" si="49"/>
        <v>0.37331836069913366</v>
      </c>
    </row>
    <row r="1581" spans="1:5">
      <c r="A1581" s="82">
        <v>41801</v>
      </c>
      <c r="B1581" s="73">
        <v>0.57799999999999996</v>
      </c>
      <c r="C1581" s="69">
        <v>2.7444999999999999</v>
      </c>
      <c r="D1581" s="73">
        <f t="shared" si="48"/>
        <v>2.1665000000000001</v>
      </c>
      <c r="E1581" s="51">
        <f t="shared" si="49"/>
        <v>0.37860947764887376</v>
      </c>
    </row>
    <row r="1582" spans="1:5">
      <c r="A1582" s="82">
        <v>41802</v>
      </c>
      <c r="B1582" s="73">
        <v>0.58550000000000002</v>
      </c>
      <c r="C1582" s="69">
        <v>2.6970000000000001</v>
      </c>
      <c r="D1582" s="73">
        <f t="shared" si="48"/>
        <v>2.1114999999999999</v>
      </c>
      <c r="E1582" s="51">
        <f t="shared" si="49"/>
        <v>0.40473413909776135</v>
      </c>
    </row>
    <row r="1583" spans="1:5">
      <c r="A1583" s="82">
        <v>41803</v>
      </c>
      <c r="B1583" s="73">
        <v>0.59550000000000003</v>
      </c>
      <c r="C1583" s="69">
        <v>2.7050000000000001</v>
      </c>
      <c r="D1583" s="73">
        <f t="shared" si="48"/>
        <v>2.1095000000000002</v>
      </c>
      <c r="E1583" s="51">
        <f t="shared" si="49"/>
        <v>0.40567094601723247</v>
      </c>
    </row>
    <row r="1584" spans="1:5">
      <c r="A1584" s="82">
        <v>41806</v>
      </c>
      <c r="B1584" s="73">
        <v>0.61629999999999996</v>
      </c>
      <c r="C1584" s="69">
        <v>2.6974999999999998</v>
      </c>
      <c r="D1584" s="73">
        <f t="shared" si="48"/>
        <v>2.0811999999999999</v>
      </c>
      <c r="E1584" s="51">
        <f t="shared" si="49"/>
        <v>0.41880096012629664</v>
      </c>
    </row>
    <row r="1585" spans="1:5">
      <c r="A1585" s="82">
        <v>41807</v>
      </c>
      <c r="B1585" s="73">
        <v>0.63500000000000001</v>
      </c>
      <c r="C1585" s="69">
        <v>2.7450000000000001</v>
      </c>
      <c r="D1585" s="73">
        <f t="shared" si="48"/>
        <v>2.1100000000000003</v>
      </c>
      <c r="E1585" s="51">
        <f t="shared" si="49"/>
        <v>0.40543684639812017</v>
      </c>
    </row>
    <row r="1586" spans="1:5">
      <c r="A1586" s="82">
        <v>41808</v>
      </c>
      <c r="B1586" s="73">
        <v>0.60599999999999998</v>
      </c>
      <c r="C1586" s="69">
        <v>2.6790000000000003</v>
      </c>
      <c r="D1586" s="73">
        <f t="shared" si="48"/>
        <v>2.0730000000000004</v>
      </c>
      <c r="E1586" s="51">
        <f t="shared" si="49"/>
        <v>0.42255726702037755</v>
      </c>
    </row>
    <row r="1587" spans="1:5">
      <c r="A1587" s="82">
        <v>41809</v>
      </c>
      <c r="B1587" s="73">
        <v>0.60399999999999998</v>
      </c>
      <c r="C1587" s="69">
        <v>2.7109999999999999</v>
      </c>
      <c r="D1587" s="73">
        <f t="shared" si="48"/>
        <v>2.1069999999999998</v>
      </c>
      <c r="E1587" s="51">
        <f t="shared" si="49"/>
        <v>0.40684041065413906</v>
      </c>
    </row>
    <row r="1588" spans="1:5">
      <c r="A1588" s="82">
        <v>41810</v>
      </c>
      <c r="B1588" s="73">
        <v>0.60499999999999998</v>
      </c>
      <c r="C1588" s="69">
        <v>2.6962999999999999</v>
      </c>
      <c r="D1588" s="73">
        <f t="shared" si="48"/>
        <v>2.0912999999999999</v>
      </c>
      <c r="E1588" s="51">
        <f t="shared" si="49"/>
        <v>0.4141433160392593</v>
      </c>
    </row>
    <row r="1589" spans="1:5">
      <c r="A1589" s="82">
        <v>41813</v>
      </c>
      <c r="B1589" s="73">
        <v>0.62</v>
      </c>
      <c r="C1589" s="69">
        <v>2.7160000000000002</v>
      </c>
      <c r="D1589" s="73">
        <f t="shared" si="48"/>
        <v>2.0960000000000001</v>
      </c>
      <c r="E1589" s="51">
        <f t="shared" si="49"/>
        <v>0.41196483062227179</v>
      </c>
    </row>
    <row r="1590" spans="1:5">
      <c r="A1590" s="82">
        <v>41814</v>
      </c>
      <c r="B1590" s="73">
        <v>0.61250000000000004</v>
      </c>
      <c r="C1590" s="69">
        <v>2.6760000000000002</v>
      </c>
      <c r="D1590" s="73">
        <f t="shared" si="48"/>
        <v>2.0635000000000003</v>
      </c>
      <c r="E1590" s="51">
        <f t="shared" si="49"/>
        <v>0.42687918188031809</v>
      </c>
    </row>
    <row r="1591" spans="1:5">
      <c r="A1591" s="82">
        <v>41815</v>
      </c>
      <c r="B1591" s="73">
        <v>0.60299999999999998</v>
      </c>
      <c r="C1591" s="69">
        <v>2.66</v>
      </c>
      <c r="D1591" s="73">
        <f t="shared" si="48"/>
        <v>2.0570000000000004</v>
      </c>
      <c r="E1591" s="51">
        <f t="shared" si="49"/>
        <v>0.42981685579830042</v>
      </c>
    </row>
    <row r="1592" spans="1:5">
      <c r="A1592" s="82">
        <v>41816</v>
      </c>
      <c r="B1592" s="73">
        <v>0.58699999999999997</v>
      </c>
      <c r="C1592" s="69">
        <v>2.637</v>
      </c>
      <c r="D1592" s="73">
        <f t="shared" si="48"/>
        <v>2.0499999999999998</v>
      </c>
      <c r="E1592" s="51">
        <f t="shared" si="49"/>
        <v>0.43296204974904184</v>
      </c>
    </row>
    <row r="1593" spans="1:5">
      <c r="A1593" s="82">
        <v>41817</v>
      </c>
      <c r="B1593" s="73">
        <v>0.58799999999999997</v>
      </c>
      <c r="C1593" s="69">
        <v>2.64</v>
      </c>
      <c r="D1593" s="73">
        <f t="shared" si="48"/>
        <v>2.052</v>
      </c>
      <c r="E1593" s="51">
        <f t="shared" si="49"/>
        <v>0.43206541832503781</v>
      </c>
    </row>
    <row r="1594" spans="1:5">
      <c r="A1594" s="82">
        <v>41820</v>
      </c>
      <c r="B1594" s="73">
        <v>0.58250000000000002</v>
      </c>
      <c r="C1594" s="69">
        <v>2.6307999999999998</v>
      </c>
      <c r="D1594" s="73">
        <f t="shared" si="48"/>
        <v>2.0482999999999998</v>
      </c>
      <c r="E1594" s="51">
        <f t="shared" si="49"/>
        <v>0.43372291110958172</v>
      </c>
    </row>
    <row r="1595" spans="1:5">
      <c r="A1595" s="82">
        <v>41821</v>
      </c>
      <c r="B1595" s="73">
        <v>0.59689999999999999</v>
      </c>
      <c r="C1595" s="69">
        <v>2.665</v>
      </c>
      <c r="D1595" s="73">
        <f t="shared" si="48"/>
        <v>2.0681000000000003</v>
      </c>
      <c r="E1595" s="51">
        <f t="shared" si="49"/>
        <v>0.42479058287030097</v>
      </c>
    </row>
    <row r="1596" spans="1:5">
      <c r="A1596" s="82">
        <v>41822</v>
      </c>
      <c r="B1596" s="73">
        <v>0.61799999999999999</v>
      </c>
      <c r="C1596" s="69">
        <v>2.7290000000000001</v>
      </c>
      <c r="D1596" s="73">
        <f t="shared" si="48"/>
        <v>2.1110000000000002</v>
      </c>
      <c r="E1596" s="51">
        <f t="shared" si="49"/>
        <v>0.40496844266402671</v>
      </c>
    </row>
    <row r="1597" spans="1:5">
      <c r="A1597" s="82">
        <v>41823</v>
      </c>
      <c r="B1597" s="73">
        <v>0.64549999999999996</v>
      </c>
      <c r="C1597" s="69">
        <v>2.7389999999999999</v>
      </c>
      <c r="D1597" s="73">
        <f t="shared" si="48"/>
        <v>2.0934999999999997</v>
      </c>
      <c r="E1597" s="51">
        <f t="shared" si="49"/>
        <v>0.41312444959049854</v>
      </c>
    </row>
    <row r="1598" spans="1:5">
      <c r="A1598" s="82">
        <v>41824</v>
      </c>
      <c r="B1598" s="73">
        <v>0.65300000000000002</v>
      </c>
      <c r="C1598" s="69">
        <v>2.7359999999999998</v>
      </c>
      <c r="D1598" s="73">
        <f t="shared" si="48"/>
        <v>2.0829999999999997</v>
      </c>
      <c r="E1598" s="51">
        <f t="shared" si="49"/>
        <v>0.41797333343733756</v>
      </c>
    </row>
    <row r="1599" spans="1:5">
      <c r="A1599" s="82">
        <v>41827</v>
      </c>
      <c r="B1599" s="73">
        <v>0.66100000000000003</v>
      </c>
      <c r="C1599" s="69">
        <v>2.7090999999999998</v>
      </c>
      <c r="D1599" s="73">
        <f t="shared" si="48"/>
        <v>2.0480999999999998</v>
      </c>
      <c r="E1599" s="51">
        <f t="shared" si="49"/>
        <v>0.43381234661482898</v>
      </c>
    </row>
    <row r="1600" spans="1:5">
      <c r="A1600" s="82">
        <v>41828</v>
      </c>
      <c r="B1600" s="73">
        <v>0.64649999999999996</v>
      </c>
      <c r="C1600" s="69">
        <v>2.6535000000000002</v>
      </c>
      <c r="D1600" s="73">
        <f t="shared" si="48"/>
        <v>2.0070000000000001</v>
      </c>
      <c r="E1600" s="51">
        <f t="shared" si="49"/>
        <v>0.4518177892565966</v>
      </c>
    </row>
    <row r="1601" spans="1:5">
      <c r="A1601" s="82">
        <v>41829</v>
      </c>
      <c r="B1601" s="73">
        <v>0.61899999999999999</v>
      </c>
      <c r="C1601" s="69">
        <v>2.65</v>
      </c>
      <c r="D1601" s="73">
        <f t="shared" si="48"/>
        <v>2.0309999999999997</v>
      </c>
      <c r="E1601" s="51">
        <f t="shared" si="49"/>
        <v>0.44139659718308627</v>
      </c>
    </row>
    <row r="1602" spans="1:5">
      <c r="A1602" s="82">
        <v>41830</v>
      </c>
      <c r="B1602" s="73">
        <v>0.625</v>
      </c>
      <c r="C1602" s="69">
        <v>2.6478000000000002</v>
      </c>
      <c r="D1602" s="73">
        <f t="shared" si="48"/>
        <v>2.0228000000000002</v>
      </c>
      <c r="E1602" s="51">
        <f t="shared" si="49"/>
        <v>0.44498771706682266</v>
      </c>
    </row>
    <row r="1603" spans="1:5">
      <c r="A1603" s="82">
        <v>41831</v>
      </c>
      <c r="B1603" s="73">
        <v>0.61819999999999997</v>
      </c>
      <c r="C1603" s="69">
        <v>2.6280000000000001</v>
      </c>
      <c r="D1603" s="73">
        <f t="shared" si="48"/>
        <v>2.0098000000000003</v>
      </c>
      <c r="E1603" s="51">
        <f t="shared" si="49"/>
        <v>0.45061626202435029</v>
      </c>
    </row>
    <row r="1604" spans="1:5">
      <c r="A1604" s="82">
        <v>41834</v>
      </c>
      <c r="B1604" s="73">
        <v>0.63400000000000001</v>
      </c>
      <c r="C1604" s="69">
        <v>2.6562000000000001</v>
      </c>
      <c r="D1604" s="73">
        <f t="shared" si="48"/>
        <v>2.0222000000000002</v>
      </c>
      <c r="E1604" s="51">
        <f t="shared" si="49"/>
        <v>0.44524926659272562</v>
      </c>
    </row>
    <row r="1605" spans="1:5">
      <c r="A1605" s="82">
        <v>41835</v>
      </c>
      <c r="B1605" s="73">
        <v>0.65800000000000003</v>
      </c>
      <c r="C1605" s="69">
        <v>2.6564999999999999</v>
      </c>
      <c r="D1605" s="73">
        <f t="shared" ref="D1605:D1668" si="50">C1605-B1605</f>
        <v>1.9984999999999999</v>
      </c>
      <c r="E1605" s="51">
        <f t="shared" ref="E1605:E1668" si="51">_xlfn.NORM.DIST(D1605,$F$4, $G$4, FALSE)</f>
        <v>0.4554410348112275</v>
      </c>
    </row>
    <row r="1606" spans="1:5">
      <c r="A1606" s="82">
        <v>41836</v>
      </c>
      <c r="B1606" s="73">
        <v>0.66700000000000004</v>
      </c>
      <c r="C1606" s="69">
        <v>2.6355</v>
      </c>
      <c r="D1606" s="73">
        <f t="shared" si="50"/>
        <v>1.9684999999999999</v>
      </c>
      <c r="E1606" s="51">
        <f t="shared" si="51"/>
        <v>0.46792002636774616</v>
      </c>
    </row>
    <row r="1607" spans="1:5">
      <c r="A1607" s="82">
        <v>41837</v>
      </c>
      <c r="B1607" s="73">
        <v>0.64249999999999996</v>
      </c>
      <c r="C1607" s="69">
        <v>2.5693000000000001</v>
      </c>
      <c r="D1607" s="73">
        <f t="shared" si="50"/>
        <v>1.9268000000000001</v>
      </c>
      <c r="E1607" s="51">
        <f t="shared" si="51"/>
        <v>0.48438002471381364</v>
      </c>
    </row>
    <row r="1608" spans="1:5">
      <c r="A1608" s="82">
        <v>41838</v>
      </c>
      <c r="B1608" s="73">
        <v>0.66849999999999998</v>
      </c>
      <c r="C1608" s="69">
        <v>2.5985</v>
      </c>
      <c r="D1608" s="73">
        <f t="shared" si="50"/>
        <v>1.9300000000000002</v>
      </c>
      <c r="E1608" s="51">
        <f t="shared" si="51"/>
        <v>0.48315639076988159</v>
      </c>
    </row>
    <row r="1609" spans="1:5">
      <c r="A1609" s="82">
        <v>41841</v>
      </c>
      <c r="B1609" s="73">
        <v>0.68899999999999995</v>
      </c>
      <c r="C1609" s="69">
        <v>2.59</v>
      </c>
      <c r="D1609" s="73">
        <f t="shared" si="50"/>
        <v>1.9009999999999998</v>
      </c>
      <c r="E1609" s="51">
        <f t="shared" si="51"/>
        <v>0.493988362135243</v>
      </c>
    </row>
    <row r="1610" spans="1:5">
      <c r="A1610" s="82">
        <v>41842</v>
      </c>
      <c r="B1610" s="73">
        <v>0.67589999999999995</v>
      </c>
      <c r="C1610" s="69">
        <v>2.585</v>
      </c>
      <c r="D1610" s="73">
        <f t="shared" si="50"/>
        <v>1.9091</v>
      </c>
      <c r="E1610" s="51">
        <f t="shared" si="51"/>
        <v>0.49102209384770534</v>
      </c>
    </row>
    <row r="1611" spans="1:5">
      <c r="A1611" s="82">
        <v>41843</v>
      </c>
      <c r="B1611" s="73">
        <v>0.66800000000000004</v>
      </c>
      <c r="C1611" s="69">
        <v>2.59</v>
      </c>
      <c r="D1611" s="73">
        <f t="shared" si="50"/>
        <v>1.9219999999999997</v>
      </c>
      <c r="E1611" s="51">
        <f t="shared" si="51"/>
        <v>0.48620254927337586</v>
      </c>
    </row>
    <row r="1612" spans="1:5">
      <c r="A1612" s="82">
        <v>41844</v>
      </c>
      <c r="B1612" s="73">
        <v>0.69199999999999995</v>
      </c>
      <c r="C1612" s="69">
        <v>2.6269999999999998</v>
      </c>
      <c r="D1612" s="73">
        <f t="shared" si="50"/>
        <v>1.9349999999999998</v>
      </c>
      <c r="E1612" s="51">
        <f t="shared" si="51"/>
        <v>0.48123084450120668</v>
      </c>
    </row>
    <row r="1613" spans="1:5">
      <c r="A1613" s="82">
        <v>41845</v>
      </c>
      <c r="B1613" s="73">
        <v>0.69159999999999999</v>
      </c>
      <c r="C1613" s="69">
        <v>2.5895000000000001</v>
      </c>
      <c r="D1613" s="73">
        <f t="shared" si="50"/>
        <v>1.8979000000000001</v>
      </c>
      <c r="E1613" s="51">
        <f t="shared" si="51"/>
        <v>0.4951110821458396</v>
      </c>
    </row>
    <row r="1614" spans="1:5">
      <c r="A1614" s="82">
        <v>41848</v>
      </c>
      <c r="B1614" s="73">
        <v>0.70950000000000002</v>
      </c>
      <c r="C1614" s="69">
        <v>2.6109999999999998</v>
      </c>
      <c r="D1614" s="73">
        <f t="shared" si="50"/>
        <v>1.9014999999999997</v>
      </c>
      <c r="E1614" s="51">
        <f t="shared" si="51"/>
        <v>0.49380662471439934</v>
      </c>
    </row>
    <row r="1615" spans="1:5">
      <c r="A1615" s="82">
        <v>41849</v>
      </c>
      <c r="B1615" s="73">
        <v>0.71150000000000002</v>
      </c>
      <c r="C1615" s="69">
        <v>2.5897999999999999</v>
      </c>
      <c r="D1615" s="73">
        <f t="shared" si="50"/>
        <v>1.8782999999999999</v>
      </c>
      <c r="E1615" s="51">
        <f t="shared" si="51"/>
        <v>0.50204463405356348</v>
      </c>
    </row>
    <row r="1616" spans="1:5">
      <c r="A1616" s="82">
        <v>41850</v>
      </c>
      <c r="B1616" s="73">
        <v>0.74050000000000005</v>
      </c>
      <c r="C1616" s="69">
        <v>2.6865000000000001</v>
      </c>
      <c r="D1616" s="73">
        <f t="shared" si="50"/>
        <v>1.9460000000000002</v>
      </c>
      <c r="E1616" s="51">
        <f t="shared" si="51"/>
        <v>0.47693735425090367</v>
      </c>
    </row>
    <row r="1617" spans="1:5">
      <c r="A1617" s="82">
        <v>41851</v>
      </c>
      <c r="B1617" s="73">
        <v>0.72899999999999998</v>
      </c>
      <c r="C1617" s="69">
        <v>2.6973000000000003</v>
      </c>
      <c r="D1617" s="73">
        <f t="shared" si="50"/>
        <v>1.9683000000000002</v>
      </c>
      <c r="E1617" s="51">
        <f t="shared" si="51"/>
        <v>0.4680015195573462</v>
      </c>
    </row>
    <row r="1618" spans="1:5">
      <c r="A1618" s="82">
        <v>41852</v>
      </c>
      <c r="B1618" s="73">
        <v>0.68210000000000004</v>
      </c>
      <c r="C1618" s="69">
        <v>2.6348000000000003</v>
      </c>
      <c r="D1618" s="73">
        <f t="shared" si="50"/>
        <v>1.9527000000000001</v>
      </c>
      <c r="E1618" s="51">
        <f t="shared" si="51"/>
        <v>0.47428456575243305</v>
      </c>
    </row>
    <row r="1619" spans="1:5">
      <c r="A1619" s="82">
        <v>41855</v>
      </c>
      <c r="B1619" s="73">
        <v>0.67649999999999999</v>
      </c>
      <c r="C1619" s="69">
        <v>2.6215000000000002</v>
      </c>
      <c r="D1619" s="73">
        <f t="shared" si="50"/>
        <v>1.9450000000000003</v>
      </c>
      <c r="E1619" s="51">
        <f t="shared" si="51"/>
        <v>0.47733087436881744</v>
      </c>
    </row>
    <row r="1620" spans="1:5">
      <c r="A1620" s="82">
        <v>41856</v>
      </c>
      <c r="B1620" s="73">
        <v>0.6835</v>
      </c>
      <c r="C1620" s="69">
        <v>2.6284999999999998</v>
      </c>
      <c r="D1620" s="73">
        <f t="shared" si="50"/>
        <v>1.9449999999999998</v>
      </c>
      <c r="E1620" s="51">
        <f t="shared" si="51"/>
        <v>0.47733087436881771</v>
      </c>
    </row>
    <row r="1621" spans="1:5">
      <c r="A1621" s="82">
        <v>41857</v>
      </c>
      <c r="B1621" s="73">
        <v>0.67400000000000004</v>
      </c>
      <c r="C1621" s="69">
        <v>2.6175000000000002</v>
      </c>
      <c r="D1621" s="73">
        <f t="shared" si="50"/>
        <v>1.9435000000000002</v>
      </c>
      <c r="E1621" s="51">
        <f t="shared" si="51"/>
        <v>0.47791996461970571</v>
      </c>
    </row>
    <row r="1622" spans="1:5">
      <c r="A1622" s="82">
        <v>41858</v>
      </c>
      <c r="B1622" s="73">
        <v>0.6663</v>
      </c>
      <c r="C1622" s="69">
        <v>2.5649999999999999</v>
      </c>
      <c r="D1622" s="73">
        <f t="shared" si="50"/>
        <v>1.8986999999999998</v>
      </c>
      <c r="E1622" s="51">
        <f t="shared" si="51"/>
        <v>0.49482201772782075</v>
      </c>
    </row>
    <row r="1623" spans="1:5">
      <c r="A1623" s="82">
        <v>41859</v>
      </c>
      <c r="B1623" s="73">
        <v>0.67649999999999999</v>
      </c>
      <c r="C1623" s="69">
        <v>2.5794999999999999</v>
      </c>
      <c r="D1623" s="73">
        <f t="shared" si="50"/>
        <v>1.903</v>
      </c>
      <c r="E1623" s="51">
        <f t="shared" si="51"/>
        <v>0.49326032828163063</v>
      </c>
    </row>
    <row r="1624" spans="1:5">
      <c r="A1624" s="82">
        <v>41862</v>
      </c>
      <c r="B1624" s="73">
        <v>0.67649999999999999</v>
      </c>
      <c r="C1624" s="69">
        <v>2.5874000000000001</v>
      </c>
      <c r="D1624" s="73">
        <f t="shared" si="50"/>
        <v>1.9109000000000003</v>
      </c>
      <c r="E1624" s="51">
        <f t="shared" si="51"/>
        <v>0.4903565753211736</v>
      </c>
    </row>
    <row r="1625" spans="1:5">
      <c r="A1625" s="82">
        <v>41863</v>
      </c>
      <c r="B1625" s="73">
        <v>0.66400000000000003</v>
      </c>
      <c r="C1625" s="69">
        <v>2.6038000000000001</v>
      </c>
      <c r="D1625" s="73">
        <f t="shared" si="50"/>
        <v>1.9398</v>
      </c>
      <c r="E1625" s="51">
        <f t="shared" si="51"/>
        <v>0.47936690707877316</v>
      </c>
    </row>
    <row r="1626" spans="1:5">
      <c r="A1626" s="82">
        <v>41864</v>
      </c>
      <c r="B1626" s="73">
        <v>0.64200000000000002</v>
      </c>
      <c r="C1626" s="69">
        <v>2.5674999999999999</v>
      </c>
      <c r="D1626" s="73">
        <f t="shared" si="50"/>
        <v>1.9255</v>
      </c>
      <c r="E1626" s="51">
        <f t="shared" si="51"/>
        <v>0.48487516377764561</v>
      </c>
    </row>
    <row r="1627" spans="1:5">
      <c r="A1627" s="82">
        <v>41865</v>
      </c>
      <c r="B1627" s="73">
        <v>0.64300000000000002</v>
      </c>
      <c r="C1627" s="69">
        <v>2.5460000000000003</v>
      </c>
      <c r="D1627" s="73">
        <f t="shared" si="50"/>
        <v>1.9030000000000002</v>
      </c>
      <c r="E1627" s="51">
        <f t="shared" si="51"/>
        <v>0.49326032828163041</v>
      </c>
    </row>
    <row r="1628" spans="1:5">
      <c r="A1628" s="82">
        <v>41866</v>
      </c>
      <c r="B1628" s="73">
        <v>0.63129999999999997</v>
      </c>
      <c r="C1628" s="69">
        <v>2.4914999999999998</v>
      </c>
      <c r="D1628" s="73">
        <f t="shared" si="50"/>
        <v>1.8601999999999999</v>
      </c>
      <c r="E1628" s="51">
        <f t="shared" si="51"/>
        <v>0.50818559405045127</v>
      </c>
    </row>
    <row r="1629" spans="1:5">
      <c r="A1629" s="82">
        <v>41869</v>
      </c>
      <c r="B1629" s="73">
        <v>0.65</v>
      </c>
      <c r="C1629" s="69">
        <v>2.5449999999999999</v>
      </c>
      <c r="D1629" s="73">
        <f t="shared" si="50"/>
        <v>1.895</v>
      </c>
      <c r="E1629" s="51">
        <f t="shared" si="51"/>
        <v>0.49615501355743896</v>
      </c>
    </row>
    <row r="1630" spans="1:5">
      <c r="A1630" s="82">
        <v>41870</v>
      </c>
      <c r="B1630" s="73">
        <v>0.65549999999999997</v>
      </c>
      <c r="C1630" s="69">
        <v>2.5550000000000002</v>
      </c>
      <c r="D1630" s="73">
        <f t="shared" si="50"/>
        <v>1.8995000000000002</v>
      </c>
      <c r="E1630" s="51">
        <f t="shared" si="51"/>
        <v>0.49453248674148731</v>
      </c>
    </row>
    <row r="1631" spans="1:5">
      <c r="A1631" s="82">
        <v>41871</v>
      </c>
      <c r="B1631" s="73">
        <v>0.69199999999999995</v>
      </c>
      <c r="C1631" s="69">
        <v>2.5811000000000002</v>
      </c>
      <c r="D1631" s="73">
        <f t="shared" si="50"/>
        <v>1.8891000000000002</v>
      </c>
      <c r="E1631" s="51">
        <f t="shared" si="51"/>
        <v>0.49825970767285238</v>
      </c>
    </row>
    <row r="1632" spans="1:5">
      <c r="A1632" s="82">
        <v>41872</v>
      </c>
      <c r="B1632" s="73">
        <v>0.69099999999999995</v>
      </c>
      <c r="C1632" s="69">
        <v>2.5583</v>
      </c>
      <c r="D1632" s="73">
        <f t="shared" si="50"/>
        <v>1.8673000000000002</v>
      </c>
      <c r="E1632" s="51">
        <f t="shared" si="51"/>
        <v>0.50580745372272595</v>
      </c>
    </row>
    <row r="1633" spans="1:5">
      <c r="A1633" s="82">
        <v>41873</v>
      </c>
      <c r="B1633" s="73">
        <v>0.71350000000000002</v>
      </c>
      <c r="C1633" s="69">
        <v>2.5499999999999998</v>
      </c>
      <c r="D1633" s="73">
        <f t="shared" si="50"/>
        <v>1.8364999999999998</v>
      </c>
      <c r="E1633" s="51">
        <f t="shared" si="51"/>
        <v>0.51582708590780857</v>
      </c>
    </row>
    <row r="1634" spans="1:5">
      <c r="A1634" s="82">
        <v>41876</v>
      </c>
      <c r="B1634" s="73">
        <v>0.72499999999999998</v>
      </c>
      <c r="C1634" s="69">
        <v>2.5234999999999999</v>
      </c>
      <c r="D1634" s="73">
        <f t="shared" si="50"/>
        <v>1.7984999999999998</v>
      </c>
      <c r="E1634" s="51">
        <f t="shared" si="51"/>
        <v>0.52707800374013491</v>
      </c>
    </row>
    <row r="1635" spans="1:5">
      <c r="A1635" s="82">
        <v>41877</v>
      </c>
      <c r="B1635" s="73">
        <v>0.71850000000000003</v>
      </c>
      <c r="C1635" s="69">
        <v>2.5380000000000003</v>
      </c>
      <c r="D1635" s="73">
        <f t="shared" si="50"/>
        <v>1.8195000000000001</v>
      </c>
      <c r="E1635" s="51">
        <f t="shared" si="51"/>
        <v>0.52101704924729675</v>
      </c>
    </row>
    <row r="1636" spans="1:5">
      <c r="A1636" s="82">
        <v>41878</v>
      </c>
      <c r="B1636" s="73">
        <v>0.71550000000000002</v>
      </c>
      <c r="C1636" s="69">
        <v>2.5042999999999997</v>
      </c>
      <c r="D1636" s="73">
        <f t="shared" si="50"/>
        <v>1.7887999999999997</v>
      </c>
      <c r="E1636" s="51">
        <f t="shared" si="51"/>
        <v>0.52974298598688851</v>
      </c>
    </row>
    <row r="1637" spans="1:5">
      <c r="A1637" s="82">
        <v>41879</v>
      </c>
      <c r="B1637" s="73">
        <v>0.71550000000000002</v>
      </c>
      <c r="C1637" s="69">
        <v>2.4904999999999999</v>
      </c>
      <c r="D1637" s="73">
        <f t="shared" si="50"/>
        <v>1.7749999999999999</v>
      </c>
      <c r="E1637" s="51">
        <f t="shared" si="51"/>
        <v>0.53338399969051165</v>
      </c>
    </row>
    <row r="1638" spans="1:5">
      <c r="A1638" s="82">
        <v>41880</v>
      </c>
      <c r="B1638" s="73">
        <v>0.71350000000000002</v>
      </c>
      <c r="C1638" s="69">
        <v>2.4980000000000002</v>
      </c>
      <c r="D1638" s="73">
        <f t="shared" si="50"/>
        <v>1.7845000000000002</v>
      </c>
      <c r="E1638" s="51">
        <f t="shared" si="51"/>
        <v>0.53089659768855046</v>
      </c>
    </row>
    <row r="1639" spans="1:5">
      <c r="A1639" s="82">
        <v>41883</v>
      </c>
      <c r="B1639" s="73">
        <v>0.71799999999999997</v>
      </c>
      <c r="C1639" s="69">
        <v>2.4939</v>
      </c>
      <c r="D1639" s="73">
        <f t="shared" si="50"/>
        <v>1.7759</v>
      </c>
      <c r="E1639" s="51">
        <f t="shared" si="51"/>
        <v>0.53315199397942126</v>
      </c>
    </row>
    <row r="1640" spans="1:5">
      <c r="A1640" s="82">
        <v>41884</v>
      </c>
      <c r="B1640" s="73">
        <v>0.73650000000000004</v>
      </c>
      <c r="C1640" s="69">
        <v>2.552</v>
      </c>
      <c r="D1640" s="73">
        <f t="shared" si="50"/>
        <v>1.8155000000000001</v>
      </c>
      <c r="E1640" s="51">
        <f t="shared" si="51"/>
        <v>0.52220175809238367</v>
      </c>
    </row>
    <row r="1641" spans="1:5">
      <c r="A1641" s="82">
        <v>41885</v>
      </c>
      <c r="B1641" s="73">
        <v>0.72829999999999995</v>
      </c>
      <c r="C1641" s="69">
        <v>2.5158</v>
      </c>
      <c r="D1641" s="73">
        <f t="shared" si="50"/>
        <v>1.7875000000000001</v>
      </c>
      <c r="E1641" s="51">
        <f t="shared" si="51"/>
        <v>0.53009356267896857</v>
      </c>
    </row>
    <row r="1642" spans="1:5">
      <c r="A1642" s="82">
        <v>41886</v>
      </c>
      <c r="B1642" s="73">
        <v>0.746</v>
      </c>
      <c r="C1642" s="69">
        <v>2.573</v>
      </c>
      <c r="D1642" s="73">
        <f t="shared" si="50"/>
        <v>1.827</v>
      </c>
      <c r="E1642" s="51">
        <f t="shared" si="51"/>
        <v>0.51875804990073915</v>
      </c>
    </row>
    <row r="1643" spans="1:5">
      <c r="A1643" s="82">
        <v>41887</v>
      </c>
      <c r="B1643" s="73">
        <v>0.72099999999999997</v>
      </c>
      <c r="C1643" s="69">
        <v>2.5777999999999999</v>
      </c>
      <c r="D1643" s="73">
        <f t="shared" si="50"/>
        <v>1.8567999999999998</v>
      </c>
      <c r="E1643" s="51">
        <f t="shared" si="51"/>
        <v>0.50931012810903087</v>
      </c>
    </row>
    <row r="1644" spans="1:5">
      <c r="A1644" s="82">
        <v>41890</v>
      </c>
      <c r="B1644" s="73">
        <v>0.754</v>
      </c>
      <c r="C1644" s="69">
        <v>2.5949999999999998</v>
      </c>
      <c r="D1644" s="73">
        <f t="shared" si="50"/>
        <v>1.8409999999999997</v>
      </c>
      <c r="E1644" s="51">
        <f t="shared" si="51"/>
        <v>0.51441199174711272</v>
      </c>
    </row>
    <row r="1645" spans="1:5">
      <c r="A1645" s="82">
        <v>41891</v>
      </c>
      <c r="B1645" s="73">
        <v>0.77549999999999997</v>
      </c>
      <c r="C1645" s="69">
        <v>2.633</v>
      </c>
      <c r="D1645" s="73">
        <f t="shared" si="50"/>
        <v>1.8574999999999999</v>
      </c>
      <c r="E1645" s="51">
        <f t="shared" si="51"/>
        <v>0.50907936885550498</v>
      </c>
    </row>
    <row r="1646" spans="1:5">
      <c r="A1646" s="82">
        <v>41892</v>
      </c>
      <c r="B1646" s="73">
        <v>0.79300000000000004</v>
      </c>
      <c r="C1646" s="69">
        <v>2.6757999999999997</v>
      </c>
      <c r="D1646" s="73">
        <f t="shared" si="50"/>
        <v>1.8827999999999996</v>
      </c>
      <c r="E1646" s="51">
        <f t="shared" si="51"/>
        <v>0.50047834042816353</v>
      </c>
    </row>
    <row r="1647" spans="1:5">
      <c r="A1647" s="82">
        <v>41893</v>
      </c>
      <c r="B1647" s="73">
        <v>0.79749999999999999</v>
      </c>
      <c r="C1647" s="69">
        <v>2.6850000000000001</v>
      </c>
      <c r="D1647" s="73">
        <f t="shared" si="50"/>
        <v>1.8875000000000002</v>
      </c>
      <c r="E1647" s="51">
        <f t="shared" si="51"/>
        <v>0.49882600147688644</v>
      </c>
    </row>
    <row r="1648" spans="1:5">
      <c r="A1648" s="82">
        <v>41894</v>
      </c>
      <c r="B1648" s="73">
        <v>0.80100000000000005</v>
      </c>
      <c r="C1648" s="69">
        <v>2.7452999999999999</v>
      </c>
      <c r="D1648" s="73">
        <f t="shared" si="50"/>
        <v>1.9442999999999997</v>
      </c>
      <c r="E1648" s="51">
        <f t="shared" si="51"/>
        <v>0.47760596118145349</v>
      </c>
    </row>
    <row r="1649" spans="1:5">
      <c r="A1649" s="82">
        <v>41897</v>
      </c>
      <c r="B1649" s="73">
        <v>0.78500000000000003</v>
      </c>
      <c r="C1649" s="69">
        <v>2.73</v>
      </c>
      <c r="D1649" s="73">
        <f t="shared" si="50"/>
        <v>1.9449999999999998</v>
      </c>
      <c r="E1649" s="51">
        <f t="shared" si="51"/>
        <v>0.47733087436881771</v>
      </c>
    </row>
    <row r="1650" spans="1:5">
      <c r="A1650" s="82">
        <v>41898</v>
      </c>
      <c r="B1650" s="73">
        <v>0.77400000000000002</v>
      </c>
      <c r="C1650" s="69">
        <v>2.7359999999999998</v>
      </c>
      <c r="D1650" s="73">
        <f t="shared" si="50"/>
        <v>1.9619999999999997</v>
      </c>
      <c r="E1650" s="51">
        <f t="shared" si="51"/>
        <v>0.47055649219408752</v>
      </c>
    </row>
    <row r="1651" spans="1:5">
      <c r="A1651" s="82">
        <v>41899</v>
      </c>
      <c r="B1651" s="73">
        <v>0.80379999999999996</v>
      </c>
      <c r="C1651" s="69">
        <v>2.7612999999999999</v>
      </c>
      <c r="D1651" s="73">
        <f t="shared" si="50"/>
        <v>1.9575</v>
      </c>
      <c r="E1651" s="51">
        <f t="shared" si="51"/>
        <v>0.47236696586368193</v>
      </c>
    </row>
    <row r="1652" spans="1:5">
      <c r="A1652" s="82">
        <v>41900</v>
      </c>
      <c r="B1652" s="73">
        <v>0.80700000000000005</v>
      </c>
      <c r="C1652" s="69">
        <v>2.7513000000000001</v>
      </c>
      <c r="D1652" s="73">
        <f t="shared" si="50"/>
        <v>1.9443000000000001</v>
      </c>
      <c r="E1652" s="51">
        <f t="shared" si="51"/>
        <v>0.47760596118145326</v>
      </c>
    </row>
    <row r="1653" spans="1:5">
      <c r="A1653" s="82">
        <v>41901</v>
      </c>
      <c r="B1653" s="73">
        <v>0.80630000000000002</v>
      </c>
      <c r="C1653" s="69">
        <v>2.7073</v>
      </c>
      <c r="D1653" s="73">
        <f t="shared" si="50"/>
        <v>1.901</v>
      </c>
      <c r="E1653" s="51">
        <f t="shared" si="51"/>
        <v>0.49398836213524289</v>
      </c>
    </row>
    <row r="1654" spans="1:5">
      <c r="A1654" s="82">
        <v>41904</v>
      </c>
      <c r="B1654" s="73">
        <v>0.78979999999999995</v>
      </c>
      <c r="C1654" s="69">
        <v>2.6858</v>
      </c>
      <c r="D1654" s="73">
        <f t="shared" si="50"/>
        <v>1.8959999999999999</v>
      </c>
      <c r="E1654" s="51">
        <f t="shared" si="51"/>
        <v>0.4957957342873785</v>
      </c>
    </row>
    <row r="1655" spans="1:5">
      <c r="A1655" s="82">
        <v>41905</v>
      </c>
      <c r="B1655" s="73">
        <v>0.78600000000000003</v>
      </c>
      <c r="C1655" s="69">
        <v>2.6505000000000001</v>
      </c>
      <c r="D1655" s="73">
        <f t="shared" si="50"/>
        <v>1.8645</v>
      </c>
      <c r="E1655" s="51">
        <f t="shared" si="51"/>
        <v>0.50675010367951945</v>
      </c>
    </row>
    <row r="1656" spans="1:5">
      <c r="A1656" s="82">
        <v>41906</v>
      </c>
      <c r="B1656" s="73">
        <v>0.80179999999999996</v>
      </c>
      <c r="C1656" s="69">
        <v>2.6917</v>
      </c>
      <c r="D1656" s="73">
        <f t="shared" si="50"/>
        <v>1.8898999999999999</v>
      </c>
      <c r="E1656" s="51">
        <f t="shared" si="51"/>
        <v>0.49797584226067043</v>
      </c>
    </row>
    <row r="1657" spans="1:5">
      <c r="A1657" s="82">
        <v>41907</v>
      </c>
      <c r="B1657" s="73">
        <v>0.77849999999999997</v>
      </c>
      <c r="C1657" s="69">
        <v>2.6360000000000001</v>
      </c>
      <c r="D1657" s="73">
        <f t="shared" si="50"/>
        <v>1.8575000000000002</v>
      </c>
      <c r="E1657" s="51">
        <f t="shared" si="51"/>
        <v>0.50907936885550487</v>
      </c>
    </row>
    <row r="1658" spans="1:5">
      <c r="A1658" s="82">
        <v>41908</v>
      </c>
      <c r="B1658" s="73">
        <v>0.8115</v>
      </c>
      <c r="C1658" s="69">
        <v>2.6555</v>
      </c>
      <c r="D1658" s="73">
        <f t="shared" si="50"/>
        <v>1.8439999999999999</v>
      </c>
      <c r="E1658" s="51">
        <f t="shared" si="51"/>
        <v>0.51345915747856508</v>
      </c>
    </row>
    <row r="1659" spans="1:5">
      <c r="A1659" s="82">
        <v>41911</v>
      </c>
      <c r="B1659" s="73">
        <v>0.81979999999999997</v>
      </c>
      <c r="C1659" s="69">
        <v>2.6225000000000001</v>
      </c>
      <c r="D1659" s="73">
        <f t="shared" si="50"/>
        <v>1.8027000000000002</v>
      </c>
      <c r="E1659" s="51">
        <f t="shared" si="51"/>
        <v>0.52589744115512371</v>
      </c>
    </row>
    <row r="1660" spans="1:5">
      <c r="A1660" s="82">
        <v>41912</v>
      </c>
      <c r="B1660" s="73">
        <v>0.81850000000000001</v>
      </c>
      <c r="C1660" s="69">
        <v>2.6390000000000002</v>
      </c>
      <c r="D1660" s="73">
        <f t="shared" si="50"/>
        <v>1.8205000000000002</v>
      </c>
      <c r="E1660" s="51">
        <f t="shared" si="51"/>
        <v>0.52071867903590163</v>
      </c>
    </row>
    <row r="1661" spans="1:5">
      <c r="A1661" s="82">
        <v>41913</v>
      </c>
      <c r="B1661" s="73">
        <v>0.78249999999999997</v>
      </c>
      <c r="C1661" s="69">
        <v>2.5390000000000001</v>
      </c>
      <c r="D1661" s="73">
        <f t="shared" si="50"/>
        <v>1.7565000000000002</v>
      </c>
      <c r="E1661" s="51">
        <f t="shared" si="51"/>
        <v>0.53798160827098185</v>
      </c>
    </row>
    <row r="1662" spans="1:5">
      <c r="A1662" s="82">
        <v>41914</v>
      </c>
      <c r="B1662" s="73">
        <v>0.79749999999999999</v>
      </c>
      <c r="C1662" s="69">
        <v>2.5754999999999999</v>
      </c>
      <c r="D1662" s="73">
        <f t="shared" si="50"/>
        <v>1.778</v>
      </c>
      <c r="E1662" s="51">
        <f t="shared" si="51"/>
        <v>0.53260767188740743</v>
      </c>
    </row>
    <row r="1663" spans="1:5">
      <c r="A1663" s="82">
        <v>41915</v>
      </c>
      <c r="B1663" s="73">
        <v>0.82379999999999998</v>
      </c>
      <c r="C1663" s="69">
        <v>2.5914999999999999</v>
      </c>
      <c r="D1663" s="73">
        <f t="shared" si="50"/>
        <v>1.7677</v>
      </c>
      <c r="E1663" s="51">
        <f t="shared" si="51"/>
        <v>0.53523739979052454</v>
      </c>
    </row>
    <row r="1664" spans="1:5">
      <c r="A1664" s="82">
        <v>41918</v>
      </c>
      <c r="B1664" s="73">
        <v>0.8075</v>
      </c>
      <c r="C1664" s="69">
        <v>2.5760000000000001</v>
      </c>
      <c r="D1664" s="73">
        <f t="shared" si="50"/>
        <v>1.7685</v>
      </c>
      <c r="E1664" s="51">
        <f t="shared" si="51"/>
        <v>0.53503676607739648</v>
      </c>
    </row>
    <row r="1665" spans="1:5">
      <c r="A1665" s="82">
        <v>41919</v>
      </c>
      <c r="B1665" s="73">
        <v>0.76929999999999998</v>
      </c>
      <c r="C1665" s="69">
        <v>2.5003000000000002</v>
      </c>
      <c r="D1665" s="73">
        <f t="shared" si="50"/>
        <v>1.7310000000000003</v>
      </c>
      <c r="E1665" s="51">
        <f t="shared" si="51"/>
        <v>0.54377117787001783</v>
      </c>
    </row>
    <row r="1666" spans="1:5">
      <c r="A1666" s="82">
        <v>41920</v>
      </c>
      <c r="B1666" s="73">
        <v>0.71299999999999997</v>
      </c>
      <c r="C1666" s="69">
        <v>2.4710000000000001</v>
      </c>
      <c r="D1666" s="73">
        <f t="shared" si="50"/>
        <v>1.758</v>
      </c>
      <c r="E1666" s="51">
        <f t="shared" si="51"/>
        <v>0.5376211170966263</v>
      </c>
    </row>
    <row r="1667" spans="1:5">
      <c r="A1667" s="82">
        <v>41921</v>
      </c>
      <c r="B1667" s="73">
        <v>0.71160000000000001</v>
      </c>
      <c r="C1667" s="69">
        <v>2.4510000000000001</v>
      </c>
      <c r="D1667" s="73">
        <f t="shared" si="50"/>
        <v>1.7394000000000001</v>
      </c>
      <c r="E1667" s="51">
        <f t="shared" si="51"/>
        <v>0.54193530138603951</v>
      </c>
    </row>
    <row r="1668" spans="1:5">
      <c r="A1668" s="82">
        <v>41922</v>
      </c>
      <c r="B1668" s="73">
        <v>0.69099999999999995</v>
      </c>
      <c r="C1668" s="69">
        <v>2.4180000000000001</v>
      </c>
      <c r="D1668" s="73">
        <f t="shared" si="50"/>
        <v>1.7270000000000003</v>
      </c>
      <c r="E1668" s="51">
        <f t="shared" si="51"/>
        <v>0.5446204759779919</v>
      </c>
    </row>
    <row r="1669" spans="1:5">
      <c r="A1669" s="82">
        <v>41925</v>
      </c>
      <c r="B1669" s="73">
        <v>0.64649999999999996</v>
      </c>
      <c r="C1669" s="69">
        <v>2.411</v>
      </c>
      <c r="D1669" s="73">
        <f t="shared" ref="D1669:D1732" si="52">C1669-B1669</f>
        <v>1.7645</v>
      </c>
      <c r="E1669" s="51">
        <f t="shared" ref="E1669:E1732" si="53">_xlfn.NORM.DIST(D1669,$F$4, $G$4, FALSE)</f>
        <v>0.53603380071817819</v>
      </c>
    </row>
    <row r="1670" spans="1:5">
      <c r="A1670" s="82">
        <v>41926</v>
      </c>
      <c r="B1670" s="73">
        <v>0.64149999999999996</v>
      </c>
      <c r="C1670" s="69">
        <v>2.3452999999999999</v>
      </c>
      <c r="D1670" s="73">
        <f t="shared" si="52"/>
        <v>1.7038</v>
      </c>
      <c r="E1670" s="51">
        <f t="shared" si="53"/>
        <v>0.54922465859467917</v>
      </c>
    </row>
    <row r="1671" spans="1:5">
      <c r="A1671" s="82">
        <v>41927</v>
      </c>
      <c r="B1671" s="73">
        <v>0.58079999999999998</v>
      </c>
      <c r="C1671" s="69">
        <v>2.2959999999999998</v>
      </c>
      <c r="D1671" s="73">
        <f t="shared" si="52"/>
        <v>1.7151999999999998</v>
      </c>
      <c r="E1671" s="51">
        <f t="shared" si="53"/>
        <v>0.54703126773700672</v>
      </c>
    </row>
    <row r="1672" spans="1:5">
      <c r="A1672" s="82">
        <v>41928</v>
      </c>
      <c r="B1672" s="73">
        <v>0.63029999999999997</v>
      </c>
      <c r="C1672" s="69">
        <v>2.3220000000000001</v>
      </c>
      <c r="D1672" s="73">
        <f t="shared" si="52"/>
        <v>1.6917</v>
      </c>
      <c r="E1672" s="51">
        <f t="shared" si="53"/>
        <v>0.55140496110184922</v>
      </c>
    </row>
    <row r="1673" spans="1:5">
      <c r="A1673" s="82">
        <v>41929</v>
      </c>
      <c r="B1673" s="73">
        <v>0.63600000000000001</v>
      </c>
      <c r="C1673" s="69">
        <v>2.3515000000000001</v>
      </c>
      <c r="D1673" s="73">
        <f t="shared" si="52"/>
        <v>1.7155</v>
      </c>
      <c r="E1673" s="51">
        <f t="shared" si="53"/>
        <v>0.54697173841896285</v>
      </c>
    </row>
    <row r="1674" spans="1:5">
      <c r="A1674" s="82">
        <v>41932</v>
      </c>
      <c r="B1674" s="73">
        <v>0.61750000000000005</v>
      </c>
      <c r="C1674" s="69">
        <v>2.3340000000000001</v>
      </c>
      <c r="D1674" s="73">
        <f t="shared" si="52"/>
        <v>1.7164999999999999</v>
      </c>
      <c r="E1674" s="51">
        <f t="shared" si="53"/>
        <v>0.54677264071673481</v>
      </c>
    </row>
    <row r="1675" spans="1:5">
      <c r="A1675" s="82">
        <v>41933</v>
      </c>
      <c r="B1675" s="73">
        <v>0.623</v>
      </c>
      <c r="C1675" s="69">
        <v>2.3614999999999999</v>
      </c>
      <c r="D1675" s="73">
        <f t="shared" si="52"/>
        <v>1.7384999999999999</v>
      </c>
      <c r="E1675" s="51">
        <f t="shared" si="53"/>
        <v>0.54213537848268412</v>
      </c>
    </row>
    <row r="1676" spans="1:5">
      <c r="A1676" s="82">
        <v>41934</v>
      </c>
      <c r="B1676" s="73">
        <v>0.61199999999999999</v>
      </c>
      <c r="C1676" s="69">
        <v>2.3515000000000001</v>
      </c>
      <c r="D1676" s="73">
        <f t="shared" si="52"/>
        <v>1.7395</v>
      </c>
      <c r="E1676" s="51">
        <f t="shared" si="53"/>
        <v>0.54191302076496695</v>
      </c>
    </row>
    <row r="1677" spans="1:5">
      <c r="A1677" s="82">
        <v>41935</v>
      </c>
      <c r="B1677" s="73">
        <v>0.64800000000000002</v>
      </c>
      <c r="C1677" s="69">
        <v>2.4153000000000002</v>
      </c>
      <c r="D1677" s="73">
        <f t="shared" si="52"/>
        <v>1.7673000000000001</v>
      </c>
      <c r="E1677" s="51">
        <f t="shared" si="53"/>
        <v>0.53533748694962058</v>
      </c>
    </row>
    <row r="1678" spans="1:5">
      <c r="A1678" s="82">
        <v>41936</v>
      </c>
      <c r="B1678" s="73">
        <v>0.64400000000000002</v>
      </c>
      <c r="C1678" s="69">
        <v>2.4129999999999998</v>
      </c>
      <c r="D1678" s="73">
        <f t="shared" si="52"/>
        <v>1.7689999999999997</v>
      </c>
      <c r="E1678" s="51">
        <f t="shared" si="53"/>
        <v>0.53491105922606297</v>
      </c>
    </row>
    <row r="1679" spans="1:5">
      <c r="A1679" s="82">
        <v>41939</v>
      </c>
      <c r="B1679" s="73">
        <v>0.64100000000000001</v>
      </c>
      <c r="C1679" s="69">
        <v>2.4064999999999999</v>
      </c>
      <c r="D1679" s="73">
        <f t="shared" si="52"/>
        <v>1.7654999999999998</v>
      </c>
      <c r="E1679" s="51">
        <f t="shared" si="53"/>
        <v>0.53578598128867705</v>
      </c>
    </row>
    <row r="1680" spans="1:5">
      <c r="A1680" s="82">
        <v>41940</v>
      </c>
      <c r="B1680" s="73">
        <v>0.64449999999999996</v>
      </c>
      <c r="C1680" s="69">
        <v>2.4382999999999999</v>
      </c>
      <c r="D1680" s="73">
        <f t="shared" si="52"/>
        <v>1.7938000000000001</v>
      </c>
      <c r="E1680" s="51">
        <f t="shared" si="53"/>
        <v>0.52838006792454029</v>
      </c>
    </row>
    <row r="1681" spans="1:5">
      <c r="A1681" s="82">
        <v>41941</v>
      </c>
      <c r="B1681" s="73">
        <v>0.69650000000000001</v>
      </c>
      <c r="C1681" s="69">
        <v>2.4569999999999999</v>
      </c>
      <c r="D1681" s="73">
        <f t="shared" si="52"/>
        <v>1.7605</v>
      </c>
      <c r="E1681" s="51">
        <f t="shared" si="53"/>
        <v>0.53701544521525857</v>
      </c>
    </row>
    <row r="1682" spans="1:5">
      <c r="A1682" s="82">
        <v>41942</v>
      </c>
      <c r="B1682" s="73">
        <v>0.6865</v>
      </c>
      <c r="C1682" s="69">
        <v>2.448</v>
      </c>
      <c r="D1682" s="73">
        <f t="shared" si="52"/>
        <v>1.7614999999999998</v>
      </c>
      <c r="E1682" s="51">
        <f t="shared" si="53"/>
        <v>0.53677148193237623</v>
      </c>
    </row>
    <row r="1683" spans="1:5">
      <c r="A1683" s="82">
        <v>41943</v>
      </c>
      <c r="B1683" s="73">
        <v>0.70679999999999998</v>
      </c>
      <c r="C1683" s="69">
        <v>2.4809999999999999</v>
      </c>
      <c r="D1683" s="73">
        <f t="shared" si="52"/>
        <v>1.7742</v>
      </c>
      <c r="E1683" s="51">
        <f t="shared" si="53"/>
        <v>0.53358958338696372</v>
      </c>
    </row>
    <row r="1684" spans="1:5">
      <c r="A1684" s="82">
        <v>41946</v>
      </c>
      <c r="B1684" s="73">
        <v>0.7218</v>
      </c>
      <c r="C1684" s="69">
        <v>2.4823</v>
      </c>
      <c r="D1684" s="73">
        <f t="shared" si="52"/>
        <v>1.7605</v>
      </c>
      <c r="E1684" s="51">
        <f t="shared" si="53"/>
        <v>0.53701544521525857</v>
      </c>
    </row>
    <row r="1685" spans="1:5">
      <c r="A1685" s="82">
        <v>41947</v>
      </c>
      <c r="B1685" s="73">
        <v>0.7198</v>
      </c>
      <c r="C1685" s="69">
        <v>2.4754999999999998</v>
      </c>
      <c r="D1685" s="73">
        <f t="shared" si="52"/>
        <v>1.7556999999999998</v>
      </c>
      <c r="E1685" s="51">
        <f t="shared" si="53"/>
        <v>0.53817297516825391</v>
      </c>
    </row>
    <row r="1686" spans="1:5">
      <c r="A1686" s="82">
        <v>41948</v>
      </c>
      <c r="B1686" s="73">
        <v>0.73750000000000004</v>
      </c>
      <c r="C1686" s="69">
        <v>2.4893000000000001</v>
      </c>
      <c r="D1686" s="73">
        <f t="shared" si="52"/>
        <v>1.7518</v>
      </c>
      <c r="E1686" s="51">
        <f t="shared" si="53"/>
        <v>0.53909694588983814</v>
      </c>
    </row>
    <row r="1687" spans="1:5">
      <c r="A1687" s="82">
        <v>41949</v>
      </c>
      <c r="B1687" s="73">
        <v>0.76080000000000003</v>
      </c>
      <c r="C1687" s="69">
        <v>2.5295000000000001</v>
      </c>
      <c r="D1687" s="73">
        <f t="shared" si="52"/>
        <v>1.7686999999999999</v>
      </c>
      <c r="E1687" s="51">
        <f t="shared" si="53"/>
        <v>0.53498651200973457</v>
      </c>
    </row>
    <row r="1688" spans="1:5">
      <c r="A1688" s="82">
        <v>41950</v>
      </c>
      <c r="B1688" s="73">
        <v>0.71650000000000003</v>
      </c>
      <c r="C1688" s="69">
        <v>2.4375</v>
      </c>
      <c r="D1688" s="73">
        <f t="shared" si="52"/>
        <v>1.7210000000000001</v>
      </c>
      <c r="E1688" s="51">
        <f t="shared" si="53"/>
        <v>0.54586403741560074</v>
      </c>
    </row>
    <row r="1689" spans="1:5">
      <c r="A1689" s="82">
        <v>41953</v>
      </c>
      <c r="B1689" s="73">
        <v>0.747</v>
      </c>
      <c r="C1689" s="69">
        <v>2.4939999999999998</v>
      </c>
      <c r="D1689" s="73">
        <f t="shared" si="52"/>
        <v>1.7469999999999999</v>
      </c>
      <c r="E1689" s="51">
        <f t="shared" si="53"/>
        <v>0.5402136756588134</v>
      </c>
    </row>
    <row r="1690" spans="1:5">
      <c r="A1690" s="82">
        <v>41954</v>
      </c>
      <c r="B1690" s="73">
        <v>0.75600000000000001</v>
      </c>
      <c r="C1690" s="69">
        <v>2.5015000000000001</v>
      </c>
      <c r="D1690" s="73">
        <f t="shared" si="52"/>
        <v>1.7455000000000001</v>
      </c>
      <c r="E1690" s="51">
        <f t="shared" si="53"/>
        <v>0.54055800076663085</v>
      </c>
    </row>
    <row r="1691" spans="1:5">
      <c r="A1691" s="82">
        <v>41955</v>
      </c>
      <c r="B1691" s="73">
        <v>0.754</v>
      </c>
      <c r="C1691" s="69">
        <v>2.5004999999999997</v>
      </c>
      <c r="D1691" s="73">
        <f t="shared" si="52"/>
        <v>1.7464999999999997</v>
      </c>
      <c r="E1691" s="51">
        <f t="shared" si="53"/>
        <v>0.54032869747800683</v>
      </c>
    </row>
    <row r="1692" spans="1:5">
      <c r="A1692" s="82">
        <v>41956</v>
      </c>
      <c r="B1692" s="73">
        <v>0.73629999999999995</v>
      </c>
      <c r="C1692" s="69">
        <v>2.4622999999999999</v>
      </c>
      <c r="D1692" s="73">
        <f t="shared" si="52"/>
        <v>1.726</v>
      </c>
      <c r="E1692" s="51">
        <f t="shared" si="53"/>
        <v>0.54483027348996738</v>
      </c>
    </row>
    <row r="1693" spans="1:5">
      <c r="A1693" s="82">
        <v>41957</v>
      </c>
      <c r="B1693" s="73">
        <v>0.72950000000000004</v>
      </c>
      <c r="C1693" s="69">
        <v>2.448</v>
      </c>
      <c r="D1693" s="73">
        <f t="shared" si="52"/>
        <v>1.7184999999999999</v>
      </c>
      <c r="E1693" s="51">
        <f t="shared" si="53"/>
        <v>0.54637137238029887</v>
      </c>
    </row>
    <row r="1694" spans="1:5">
      <c r="A1694" s="82">
        <v>41960</v>
      </c>
      <c r="B1694" s="73">
        <v>0.72130000000000005</v>
      </c>
      <c r="C1694" s="69">
        <v>2.4649999999999999</v>
      </c>
      <c r="D1694" s="73">
        <f t="shared" si="52"/>
        <v>1.7436999999999998</v>
      </c>
      <c r="E1694" s="51">
        <f t="shared" si="53"/>
        <v>0.54096825540240212</v>
      </c>
    </row>
    <row r="1695" spans="1:5">
      <c r="A1695" s="82">
        <v>41961</v>
      </c>
      <c r="B1695" s="73">
        <v>0.7157</v>
      </c>
      <c r="C1695" s="69">
        <v>2.4369999999999998</v>
      </c>
      <c r="D1695" s="73">
        <f t="shared" si="52"/>
        <v>1.7212999999999998</v>
      </c>
      <c r="E1695" s="51">
        <f t="shared" si="53"/>
        <v>0.54580272872132363</v>
      </c>
    </row>
    <row r="1696" spans="1:5">
      <c r="A1696" s="82">
        <v>41962</v>
      </c>
      <c r="B1696" s="73">
        <v>0.73350000000000004</v>
      </c>
      <c r="C1696" s="69">
        <v>2.4803000000000002</v>
      </c>
      <c r="D1696" s="73">
        <f t="shared" si="52"/>
        <v>1.7468000000000001</v>
      </c>
      <c r="E1696" s="51">
        <f t="shared" si="53"/>
        <v>0.54025971398303496</v>
      </c>
    </row>
    <row r="1697" spans="1:5">
      <c r="A1697" s="82">
        <v>41963</v>
      </c>
      <c r="B1697" s="73">
        <v>0.72550000000000003</v>
      </c>
      <c r="C1697" s="69">
        <v>2.46</v>
      </c>
      <c r="D1697" s="73">
        <f t="shared" si="52"/>
        <v>1.7344999999999999</v>
      </c>
      <c r="E1697" s="51">
        <f t="shared" si="53"/>
        <v>0.5430148216738333</v>
      </c>
    </row>
    <row r="1698" spans="1:5">
      <c r="A1698" s="82">
        <v>41964</v>
      </c>
      <c r="B1698" s="73">
        <v>0.71699999999999997</v>
      </c>
      <c r="C1698" s="69">
        <v>2.4319999999999999</v>
      </c>
      <c r="D1698" s="73">
        <f t="shared" si="52"/>
        <v>1.7149999999999999</v>
      </c>
      <c r="E1698" s="51">
        <f t="shared" si="53"/>
        <v>0.54707090263962532</v>
      </c>
    </row>
    <row r="1699" spans="1:5">
      <c r="A1699" s="82">
        <v>41967</v>
      </c>
      <c r="B1699" s="73">
        <v>0.72250000000000003</v>
      </c>
      <c r="C1699" s="69">
        <v>2.4304999999999999</v>
      </c>
      <c r="D1699" s="73">
        <f t="shared" si="52"/>
        <v>1.7079999999999997</v>
      </c>
      <c r="E1699" s="51">
        <f t="shared" si="53"/>
        <v>0.54843219135008692</v>
      </c>
    </row>
    <row r="1700" spans="1:5">
      <c r="A1700" s="82">
        <v>41968</v>
      </c>
      <c r="B1700" s="73">
        <v>0.71</v>
      </c>
      <c r="C1700" s="69">
        <v>2.3818000000000001</v>
      </c>
      <c r="D1700" s="73">
        <f t="shared" si="52"/>
        <v>1.6718000000000002</v>
      </c>
      <c r="E1700" s="51">
        <f t="shared" si="53"/>
        <v>0.55465496743137654</v>
      </c>
    </row>
    <row r="1701" spans="1:5">
      <c r="A1701" s="82">
        <v>41969</v>
      </c>
      <c r="B1701" s="73">
        <v>0.71289999999999998</v>
      </c>
      <c r="C1701" s="69">
        <v>2.3733</v>
      </c>
      <c r="D1701" s="73">
        <f t="shared" si="52"/>
        <v>1.6604000000000001</v>
      </c>
      <c r="E1701" s="51">
        <f t="shared" si="53"/>
        <v>0.55632612728888164</v>
      </c>
    </row>
    <row r="1702" spans="1:5">
      <c r="A1702" s="82">
        <v>41970</v>
      </c>
      <c r="B1702" s="73">
        <v>0.69750000000000001</v>
      </c>
      <c r="C1702" s="69">
        <v>2.3731</v>
      </c>
      <c r="D1702" s="73">
        <f t="shared" si="52"/>
        <v>1.6756</v>
      </c>
      <c r="E1702" s="51">
        <f t="shared" si="53"/>
        <v>0.55406690866928687</v>
      </c>
    </row>
    <row r="1703" spans="1:5">
      <c r="A1703" s="82">
        <v>41971</v>
      </c>
      <c r="B1703" s="73">
        <v>0.6915</v>
      </c>
      <c r="C1703" s="69">
        <v>2.3025000000000002</v>
      </c>
      <c r="D1703" s="73">
        <f t="shared" si="52"/>
        <v>1.6110000000000002</v>
      </c>
      <c r="E1703" s="51">
        <f t="shared" si="53"/>
        <v>0.56192965592961563</v>
      </c>
    </row>
    <row r="1704" spans="1:5">
      <c r="A1704" s="82">
        <v>41974</v>
      </c>
      <c r="B1704" s="73">
        <v>0.70599999999999996</v>
      </c>
      <c r="C1704" s="69">
        <v>2.3673000000000002</v>
      </c>
      <c r="D1704" s="73">
        <f t="shared" si="52"/>
        <v>1.6613000000000002</v>
      </c>
      <c r="E1704" s="51">
        <f t="shared" si="53"/>
        <v>0.55619928617893133</v>
      </c>
    </row>
    <row r="1705" spans="1:5">
      <c r="A1705" s="82">
        <v>41975</v>
      </c>
      <c r="B1705" s="73">
        <v>0.74080000000000001</v>
      </c>
      <c r="C1705" s="69">
        <v>2.4201000000000001</v>
      </c>
      <c r="D1705" s="73">
        <f t="shared" si="52"/>
        <v>1.6793</v>
      </c>
      <c r="E1705" s="51">
        <f t="shared" si="53"/>
        <v>0.55347950834478377</v>
      </c>
    </row>
    <row r="1706" spans="1:5">
      <c r="A1706" s="82">
        <v>41976</v>
      </c>
      <c r="B1706" s="73">
        <v>0.7661</v>
      </c>
      <c r="C1706" s="69">
        <v>2.4093</v>
      </c>
      <c r="D1706" s="73">
        <f t="shared" si="52"/>
        <v>1.6432</v>
      </c>
      <c r="E1706" s="51">
        <f t="shared" si="53"/>
        <v>0.55858120261986666</v>
      </c>
    </row>
    <row r="1707" spans="1:5">
      <c r="A1707" s="82">
        <v>41977</v>
      </c>
      <c r="B1707" s="73">
        <v>0.75049999999999994</v>
      </c>
      <c r="C1707" s="69">
        <v>2.3528000000000002</v>
      </c>
      <c r="D1707" s="73">
        <f t="shared" si="52"/>
        <v>1.6023000000000003</v>
      </c>
      <c r="E1707" s="51">
        <f t="shared" si="53"/>
        <v>0.56263682475477639</v>
      </c>
    </row>
    <row r="1708" spans="1:5">
      <c r="A1708" s="82">
        <v>41978</v>
      </c>
      <c r="B1708" s="73">
        <v>0.85680000000000001</v>
      </c>
      <c r="C1708" s="69">
        <v>2.42</v>
      </c>
      <c r="D1708" s="73">
        <f t="shared" si="52"/>
        <v>1.5631999999999999</v>
      </c>
      <c r="E1708" s="51">
        <f t="shared" si="53"/>
        <v>0.5647656037748906</v>
      </c>
    </row>
    <row r="1709" spans="1:5">
      <c r="A1709" s="82">
        <v>41981</v>
      </c>
      <c r="B1709" s="73">
        <v>0.84950000000000003</v>
      </c>
      <c r="C1709" s="69">
        <v>2.375</v>
      </c>
      <c r="D1709" s="73">
        <f t="shared" si="52"/>
        <v>1.5255000000000001</v>
      </c>
      <c r="E1709" s="51">
        <f t="shared" si="53"/>
        <v>0.56518096492698489</v>
      </c>
    </row>
    <row r="1710" spans="1:5">
      <c r="A1710" s="82">
        <v>41982</v>
      </c>
      <c r="B1710" s="73">
        <v>0.83650000000000002</v>
      </c>
      <c r="C1710" s="69">
        <v>2.3313000000000001</v>
      </c>
      <c r="D1710" s="73">
        <f t="shared" si="52"/>
        <v>1.4948000000000001</v>
      </c>
      <c r="E1710" s="51">
        <f t="shared" si="53"/>
        <v>0.56432878449066481</v>
      </c>
    </row>
    <row r="1711" spans="1:5">
      <c r="A1711" s="82">
        <v>41983</v>
      </c>
      <c r="B1711" s="73">
        <v>0.79749999999999999</v>
      </c>
      <c r="C1711" s="69">
        <v>2.2805</v>
      </c>
      <c r="D1711" s="73">
        <f t="shared" si="52"/>
        <v>1.4830000000000001</v>
      </c>
      <c r="E1711" s="51">
        <f t="shared" si="53"/>
        <v>0.56371776046168931</v>
      </c>
    </row>
    <row r="1712" spans="1:5">
      <c r="A1712" s="82">
        <v>41984</v>
      </c>
      <c r="B1712" s="73">
        <v>0.83</v>
      </c>
      <c r="C1712" s="69">
        <v>2.2909999999999999</v>
      </c>
      <c r="D1712" s="73">
        <f t="shared" si="52"/>
        <v>1.4609999999999999</v>
      </c>
      <c r="E1712" s="51">
        <f t="shared" si="53"/>
        <v>0.56216060924593059</v>
      </c>
    </row>
    <row r="1713" spans="1:5">
      <c r="A1713" s="82">
        <v>41985</v>
      </c>
      <c r="B1713" s="73">
        <v>0.77729999999999999</v>
      </c>
      <c r="C1713" s="69">
        <v>2.2086999999999999</v>
      </c>
      <c r="D1713" s="73">
        <f t="shared" si="52"/>
        <v>1.4314</v>
      </c>
      <c r="E1713" s="51">
        <f t="shared" si="53"/>
        <v>0.55921439067355128</v>
      </c>
    </row>
    <row r="1714" spans="1:5">
      <c r="A1714" s="82">
        <v>41988</v>
      </c>
      <c r="B1714" s="73">
        <v>0.8145</v>
      </c>
      <c r="C1714" s="69">
        <v>2.2463000000000002</v>
      </c>
      <c r="D1714" s="73">
        <f t="shared" si="52"/>
        <v>1.4318000000000002</v>
      </c>
      <c r="E1714" s="51">
        <f t="shared" si="53"/>
        <v>0.55926065753632903</v>
      </c>
    </row>
    <row r="1715" spans="1:5">
      <c r="A1715" s="82">
        <v>41989</v>
      </c>
      <c r="B1715" s="73">
        <v>0.7833</v>
      </c>
      <c r="C1715" s="69">
        <v>2.1880000000000002</v>
      </c>
      <c r="D1715" s="73">
        <f t="shared" si="52"/>
        <v>1.4047000000000001</v>
      </c>
      <c r="E1715" s="51">
        <f t="shared" si="53"/>
        <v>0.55573097784316117</v>
      </c>
    </row>
    <row r="1716" spans="1:5">
      <c r="A1716" s="82">
        <v>41990</v>
      </c>
      <c r="B1716" s="73">
        <v>0.82699999999999996</v>
      </c>
      <c r="C1716" s="69">
        <v>2.2612000000000001</v>
      </c>
      <c r="D1716" s="73">
        <f t="shared" si="52"/>
        <v>1.4342000000000001</v>
      </c>
      <c r="E1716" s="51">
        <f t="shared" si="53"/>
        <v>0.55953456516718614</v>
      </c>
    </row>
    <row r="1717" spans="1:5">
      <c r="A1717" s="82">
        <v>41991</v>
      </c>
      <c r="B1717" s="73">
        <v>0.85450000000000004</v>
      </c>
      <c r="C1717" s="69">
        <v>2.335</v>
      </c>
      <c r="D1717" s="73">
        <f t="shared" si="52"/>
        <v>1.4804999999999999</v>
      </c>
      <c r="E1717" s="51">
        <f t="shared" si="53"/>
        <v>0.56356816899338524</v>
      </c>
    </row>
    <row r="1718" spans="1:5">
      <c r="A1718" s="82">
        <v>41992</v>
      </c>
      <c r="B1718" s="73">
        <v>0.87250000000000005</v>
      </c>
      <c r="C1718" s="69">
        <v>2.2915000000000001</v>
      </c>
      <c r="D1718" s="73">
        <f t="shared" si="52"/>
        <v>1.419</v>
      </c>
      <c r="E1718" s="51">
        <f t="shared" si="53"/>
        <v>0.55769316447249573</v>
      </c>
    </row>
    <row r="1719" spans="1:5">
      <c r="A1719" s="82">
        <v>41995</v>
      </c>
      <c r="B1719" s="73">
        <v>0.9</v>
      </c>
      <c r="C1719" s="69">
        <v>2.2885</v>
      </c>
      <c r="D1719" s="73">
        <f t="shared" si="52"/>
        <v>1.3885000000000001</v>
      </c>
      <c r="E1719" s="51">
        <f t="shared" si="53"/>
        <v>0.55324198803200442</v>
      </c>
    </row>
    <row r="1720" spans="1:5">
      <c r="A1720" s="82">
        <v>41996</v>
      </c>
      <c r="B1720" s="73">
        <v>0.92800000000000005</v>
      </c>
      <c r="C1720" s="69">
        <v>2.3885000000000001</v>
      </c>
      <c r="D1720" s="73">
        <f t="shared" si="52"/>
        <v>1.4605000000000001</v>
      </c>
      <c r="E1720" s="51">
        <f t="shared" si="53"/>
        <v>0.56211892229925897</v>
      </c>
    </row>
    <row r="1721" spans="1:5">
      <c r="A1721" s="82">
        <v>41997</v>
      </c>
      <c r="B1721" s="73">
        <v>0.92449999999999999</v>
      </c>
      <c r="C1721" s="69">
        <v>2.39</v>
      </c>
      <c r="D1721" s="73">
        <f t="shared" si="52"/>
        <v>1.4655</v>
      </c>
      <c r="E1721" s="51">
        <f t="shared" si="53"/>
        <v>0.56252322734839066</v>
      </c>
    </row>
    <row r="1722" spans="1:5">
      <c r="A1722" s="82">
        <v>41998</v>
      </c>
      <c r="B1722" s="73">
        <v>0.92300000000000004</v>
      </c>
      <c r="C1722" s="69">
        <v>2.3855</v>
      </c>
      <c r="D1722" s="73">
        <f t="shared" si="52"/>
        <v>1.4624999999999999</v>
      </c>
      <c r="E1722" s="51">
        <f t="shared" si="53"/>
        <v>0.56228399556443276</v>
      </c>
    </row>
    <row r="1723" spans="1:5">
      <c r="A1723" s="82">
        <v>41999</v>
      </c>
      <c r="B1723" s="73">
        <v>0.92449999999999999</v>
      </c>
      <c r="C1723" s="69">
        <v>2.3677999999999999</v>
      </c>
      <c r="D1723" s="73">
        <f t="shared" si="52"/>
        <v>1.4432999999999998</v>
      </c>
      <c r="E1723" s="51">
        <f t="shared" si="53"/>
        <v>0.56051547358702081</v>
      </c>
    </row>
    <row r="1724" spans="1:5">
      <c r="A1724" s="82">
        <v>42002</v>
      </c>
      <c r="B1724" s="73">
        <v>0.90300000000000002</v>
      </c>
      <c r="C1724" s="69">
        <v>2.3155000000000001</v>
      </c>
      <c r="D1724" s="73">
        <f t="shared" si="52"/>
        <v>1.4125000000000001</v>
      </c>
      <c r="E1724" s="51">
        <f t="shared" si="53"/>
        <v>0.55682873861142923</v>
      </c>
    </row>
    <row r="1725" spans="1:5">
      <c r="A1725" s="82">
        <v>42003</v>
      </c>
      <c r="B1725" s="73">
        <v>0.89300000000000002</v>
      </c>
      <c r="C1725" s="69">
        <v>2.298</v>
      </c>
      <c r="D1725" s="73">
        <f t="shared" si="52"/>
        <v>1.405</v>
      </c>
      <c r="E1725" s="51">
        <f t="shared" si="53"/>
        <v>0.55577441446546927</v>
      </c>
    </row>
    <row r="1726" spans="1:5">
      <c r="A1726" s="82">
        <v>42004</v>
      </c>
      <c r="B1726" s="73">
        <v>0.9</v>
      </c>
      <c r="C1726" s="69">
        <v>2.2824999999999998</v>
      </c>
      <c r="D1726" s="73">
        <f t="shared" si="52"/>
        <v>1.3824999999999998</v>
      </c>
      <c r="E1726" s="51">
        <f t="shared" si="53"/>
        <v>0.55224913594216196</v>
      </c>
    </row>
    <row r="1727" spans="1:5">
      <c r="A1727" s="82">
        <v>42005</v>
      </c>
      <c r="B1727" s="73">
        <v>0.9</v>
      </c>
      <c r="C1727" s="69">
        <v>2.2824999999999998</v>
      </c>
      <c r="D1727" s="73">
        <f t="shared" si="52"/>
        <v>1.3824999999999998</v>
      </c>
      <c r="E1727" s="51">
        <f t="shared" si="53"/>
        <v>0.55224913594216196</v>
      </c>
    </row>
    <row r="1728" spans="1:5">
      <c r="A1728" s="82">
        <v>42006</v>
      </c>
      <c r="B1728" s="73">
        <v>0.89200000000000002</v>
      </c>
      <c r="C1728" s="69">
        <v>2.2240000000000002</v>
      </c>
      <c r="D1728" s="73">
        <f t="shared" si="52"/>
        <v>1.3320000000000003</v>
      </c>
      <c r="E1728" s="51">
        <f t="shared" si="53"/>
        <v>0.54240737366330305</v>
      </c>
    </row>
    <row r="1729" spans="1:5">
      <c r="A1729" s="82">
        <v>42009</v>
      </c>
      <c r="B1729" s="73">
        <v>0.88549999999999995</v>
      </c>
      <c r="C1729" s="69">
        <v>2.1423999999999999</v>
      </c>
      <c r="D1729" s="73">
        <f t="shared" si="52"/>
        <v>1.2568999999999999</v>
      </c>
      <c r="E1729" s="51">
        <f t="shared" si="53"/>
        <v>0.52311877290679254</v>
      </c>
    </row>
    <row r="1730" spans="1:5">
      <c r="A1730" s="82">
        <v>42010</v>
      </c>
      <c r="B1730" s="73">
        <v>0.85199999999999998</v>
      </c>
      <c r="C1730" s="69">
        <v>2.0455000000000001</v>
      </c>
      <c r="D1730" s="73">
        <f t="shared" si="52"/>
        <v>1.1935000000000002</v>
      </c>
      <c r="E1730" s="51">
        <f t="shared" si="53"/>
        <v>0.50291819958012651</v>
      </c>
    </row>
    <row r="1731" spans="1:5">
      <c r="A1731" s="82">
        <v>42011</v>
      </c>
      <c r="B1731" s="73">
        <v>0.84250000000000003</v>
      </c>
      <c r="C1731" s="69">
        <v>2.0838000000000001</v>
      </c>
      <c r="D1731" s="73">
        <f t="shared" si="52"/>
        <v>1.2413000000000001</v>
      </c>
      <c r="E1731" s="51">
        <f t="shared" si="53"/>
        <v>0.51846213769040117</v>
      </c>
    </row>
    <row r="1732" spans="1:5">
      <c r="A1732" s="82">
        <v>42012</v>
      </c>
      <c r="B1732" s="73">
        <v>0.84050000000000002</v>
      </c>
      <c r="C1732" s="69">
        <v>2.1379999999999999</v>
      </c>
      <c r="D1732" s="73">
        <f t="shared" si="52"/>
        <v>1.2974999999999999</v>
      </c>
      <c r="E1732" s="51">
        <f t="shared" si="53"/>
        <v>0.53421016390257037</v>
      </c>
    </row>
    <row r="1733" spans="1:5">
      <c r="A1733" s="82">
        <v>42013</v>
      </c>
      <c r="B1733" s="73">
        <v>0.7893</v>
      </c>
      <c r="C1733" s="69">
        <v>2.0665</v>
      </c>
      <c r="D1733" s="73">
        <f t="shared" ref="D1733:D1796" si="54">C1733-B1733</f>
        <v>1.2772000000000001</v>
      </c>
      <c r="E1733" s="51">
        <f t="shared" ref="E1733:E1796" si="55">_xlfn.NORM.DIST(D1733,$F$4, $G$4, FALSE)</f>
        <v>0.52885407386589345</v>
      </c>
    </row>
    <row r="1734" spans="1:5">
      <c r="A1734" s="82">
        <v>42016</v>
      </c>
      <c r="B1734" s="73">
        <v>0.77580000000000005</v>
      </c>
      <c r="C1734" s="69">
        <v>2.0253000000000001</v>
      </c>
      <c r="D1734" s="73">
        <f t="shared" si="54"/>
        <v>1.2495000000000001</v>
      </c>
      <c r="E1734" s="51">
        <f t="shared" si="55"/>
        <v>0.52093639077396736</v>
      </c>
    </row>
    <row r="1735" spans="1:5">
      <c r="A1735" s="82">
        <v>42017</v>
      </c>
      <c r="B1735" s="73">
        <v>0.76219999999999999</v>
      </c>
      <c r="C1735" s="69">
        <v>2.0133000000000001</v>
      </c>
      <c r="D1735" s="73">
        <f t="shared" si="54"/>
        <v>1.2511000000000001</v>
      </c>
      <c r="E1735" s="51">
        <f t="shared" si="55"/>
        <v>0.52141234092626609</v>
      </c>
    </row>
    <row r="1736" spans="1:5">
      <c r="A1736" s="82">
        <v>42018</v>
      </c>
      <c r="B1736" s="73">
        <v>0.72299999999999998</v>
      </c>
      <c r="C1736" s="69">
        <v>1.9689999999999999</v>
      </c>
      <c r="D1736" s="73">
        <f t="shared" si="54"/>
        <v>1.246</v>
      </c>
      <c r="E1736" s="51">
        <f t="shared" si="55"/>
        <v>0.51988744963374911</v>
      </c>
    </row>
    <row r="1737" spans="1:5">
      <c r="A1737" s="82">
        <v>42019</v>
      </c>
      <c r="B1737" s="73">
        <v>0.64529999999999998</v>
      </c>
      <c r="C1737" s="69">
        <v>1.8332999999999999</v>
      </c>
      <c r="D1737" s="73">
        <f t="shared" si="54"/>
        <v>1.1879999999999999</v>
      </c>
      <c r="E1737" s="51">
        <f t="shared" si="55"/>
        <v>0.50101240027837757</v>
      </c>
    </row>
    <row r="1738" spans="1:5">
      <c r="A1738" s="82">
        <v>42020</v>
      </c>
      <c r="B1738" s="73">
        <v>0.72299999999999998</v>
      </c>
      <c r="C1738" s="69">
        <v>1.9560999999999999</v>
      </c>
      <c r="D1738" s="73">
        <f t="shared" si="54"/>
        <v>1.2330999999999999</v>
      </c>
      <c r="E1738" s="51">
        <f t="shared" si="55"/>
        <v>0.51592999370524872</v>
      </c>
    </row>
    <row r="1739" spans="1:5">
      <c r="A1739" s="82">
        <v>42023</v>
      </c>
      <c r="B1739" s="73">
        <v>0.72</v>
      </c>
      <c r="C1739" s="69">
        <v>1.9534</v>
      </c>
      <c r="D1739" s="73">
        <f t="shared" si="54"/>
        <v>1.2334000000000001</v>
      </c>
      <c r="E1739" s="51">
        <f t="shared" si="55"/>
        <v>0.51602364228581465</v>
      </c>
    </row>
    <row r="1740" spans="1:5">
      <c r="A1740" s="82">
        <v>42024</v>
      </c>
      <c r="B1740" s="73">
        <v>0.73850000000000005</v>
      </c>
      <c r="C1740" s="69">
        <v>1.9155</v>
      </c>
      <c r="D1740" s="73">
        <f t="shared" si="54"/>
        <v>1.177</v>
      </c>
      <c r="E1740" s="51">
        <f t="shared" si="55"/>
        <v>0.49713187005132203</v>
      </c>
    </row>
    <row r="1741" spans="1:5">
      <c r="A1741" s="82">
        <v>42025</v>
      </c>
      <c r="B1741" s="73">
        <v>0.74929999999999997</v>
      </c>
      <c r="C1741" s="69">
        <v>2.0059999999999998</v>
      </c>
      <c r="D1741" s="73">
        <f t="shared" si="54"/>
        <v>1.2566999999999999</v>
      </c>
      <c r="E1741" s="51">
        <f t="shared" si="55"/>
        <v>0.52306042554892662</v>
      </c>
    </row>
    <row r="1742" spans="1:5">
      <c r="A1742" s="82">
        <v>42026</v>
      </c>
      <c r="B1742" s="73">
        <v>0.76949999999999996</v>
      </c>
      <c r="C1742" s="69">
        <v>2.0005000000000002</v>
      </c>
      <c r="D1742" s="73">
        <f t="shared" si="54"/>
        <v>1.2310000000000003</v>
      </c>
      <c r="E1742" s="51">
        <f t="shared" si="55"/>
        <v>0.51527232279092416</v>
      </c>
    </row>
    <row r="1743" spans="1:5">
      <c r="A1743" s="82">
        <v>42027</v>
      </c>
      <c r="B1743" s="73">
        <v>0.746</v>
      </c>
      <c r="C1743" s="69">
        <v>1.9403000000000001</v>
      </c>
      <c r="D1743" s="73">
        <f t="shared" si="54"/>
        <v>1.1943000000000001</v>
      </c>
      <c r="E1743" s="51">
        <f t="shared" si="55"/>
        <v>0.50319346457184411</v>
      </c>
    </row>
    <row r="1744" spans="1:5">
      <c r="A1744" s="82">
        <v>42030</v>
      </c>
      <c r="B1744" s="73">
        <v>0.77049999999999996</v>
      </c>
      <c r="C1744" s="69">
        <v>1.9695</v>
      </c>
      <c r="D1744" s="73">
        <f t="shared" si="54"/>
        <v>1.1990000000000001</v>
      </c>
      <c r="E1744" s="51">
        <f t="shared" si="55"/>
        <v>0.50480059441956682</v>
      </c>
    </row>
    <row r="1745" spans="1:5">
      <c r="A1745" s="82">
        <v>42031</v>
      </c>
      <c r="B1745" s="73">
        <v>0.76349999999999996</v>
      </c>
      <c r="C1745" s="69">
        <v>1.9704999999999999</v>
      </c>
      <c r="D1745" s="73">
        <f t="shared" si="54"/>
        <v>1.2069999999999999</v>
      </c>
      <c r="E1745" s="51">
        <f t="shared" si="55"/>
        <v>0.50749619327744555</v>
      </c>
    </row>
    <row r="1746" spans="1:5">
      <c r="A1746" s="82">
        <v>42032</v>
      </c>
      <c r="B1746" s="73">
        <v>0.72130000000000005</v>
      </c>
      <c r="C1746" s="69">
        <v>1.8620000000000001</v>
      </c>
      <c r="D1746" s="73">
        <f t="shared" si="54"/>
        <v>1.1407</v>
      </c>
      <c r="E1746" s="51">
        <f t="shared" si="55"/>
        <v>0.48370381153470848</v>
      </c>
    </row>
    <row r="1747" spans="1:5">
      <c r="A1747" s="82">
        <v>42033</v>
      </c>
      <c r="B1747" s="73">
        <v>0.74550000000000005</v>
      </c>
      <c r="C1747" s="69">
        <v>1.8883000000000001</v>
      </c>
      <c r="D1747" s="73">
        <f t="shared" si="54"/>
        <v>1.1428</v>
      </c>
      <c r="E1747" s="51">
        <f t="shared" si="55"/>
        <v>0.48450558551758566</v>
      </c>
    </row>
    <row r="1748" spans="1:5">
      <c r="A1748" s="82">
        <v>42034</v>
      </c>
      <c r="B1748" s="73">
        <v>0.6915</v>
      </c>
      <c r="C1748" s="69">
        <v>1.7873000000000001</v>
      </c>
      <c r="D1748" s="73">
        <f t="shared" si="54"/>
        <v>1.0958000000000001</v>
      </c>
      <c r="E1748" s="51">
        <f t="shared" si="55"/>
        <v>0.46588720260661842</v>
      </c>
    </row>
    <row r="1749" spans="1:5">
      <c r="A1749" s="82">
        <v>42037</v>
      </c>
      <c r="B1749" s="73">
        <v>0.70350000000000001</v>
      </c>
      <c r="C1749" s="69">
        <v>1.7997999999999998</v>
      </c>
      <c r="D1749" s="73">
        <f t="shared" si="54"/>
        <v>1.0962999999999998</v>
      </c>
      <c r="E1749" s="51">
        <f t="shared" si="55"/>
        <v>0.46609233211268869</v>
      </c>
    </row>
    <row r="1750" spans="1:5">
      <c r="A1750" s="82">
        <v>42038</v>
      </c>
      <c r="B1750" s="73">
        <v>0.75749999999999995</v>
      </c>
      <c r="C1750" s="69">
        <v>1.931</v>
      </c>
      <c r="D1750" s="73">
        <f t="shared" si="54"/>
        <v>1.1735000000000002</v>
      </c>
      <c r="E1750" s="51">
        <f t="shared" si="55"/>
        <v>0.4958782109091705</v>
      </c>
    </row>
    <row r="1751" spans="1:5">
      <c r="A1751" s="82">
        <v>42039</v>
      </c>
      <c r="B1751" s="73">
        <v>0.73650000000000004</v>
      </c>
      <c r="C1751" s="69">
        <v>1.8908</v>
      </c>
      <c r="D1751" s="73">
        <f t="shared" si="54"/>
        <v>1.1543000000000001</v>
      </c>
      <c r="E1751" s="51">
        <f t="shared" si="55"/>
        <v>0.48884313442871874</v>
      </c>
    </row>
    <row r="1752" spans="1:5">
      <c r="A1752" s="82">
        <v>42040</v>
      </c>
      <c r="B1752" s="73">
        <v>0.77339999999999998</v>
      </c>
      <c r="C1752" s="69">
        <v>1.9569999999999999</v>
      </c>
      <c r="D1752" s="73">
        <f t="shared" si="54"/>
        <v>1.1835999999999998</v>
      </c>
      <c r="E1752" s="51">
        <f t="shared" si="55"/>
        <v>0.49947112435967778</v>
      </c>
    </row>
    <row r="1753" spans="1:5">
      <c r="A1753" s="82">
        <v>42041</v>
      </c>
      <c r="B1753" s="73">
        <v>0.89980000000000004</v>
      </c>
      <c r="C1753" s="69">
        <v>2.0964999999999998</v>
      </c>
      <c r="D1753" s="73">
        <f t="shared" si="54"/>
        <v>1.1966999999999999</v>
      </c>
      <c r="E1753" s="51">
        <f t="shared" si="55"/>
        <v>0.50401627872446664</v>
      </c>
    </row>
    <row r="1754" spans="1:5">
      <c r="A1754" s="82">
        <v>42044</v>
      </c>
      <c r="B1754" s="73">
        <v>0.91749999999999998</v>
      </c>
      <c r="C1754" s="69">
        <v>2.1164999999999998</v>
      </c>
      <c r="D1754" s="73">
        <f t="shared" si="54"/>
        <v>1.1989999999999998</v>
      </c>
      <c r="E1754" s="51">
        <f t="shared" si="55"/>
        <v>0.50480059441956671</v>
      </c>
    </row>
    <row r="1755" spans="1:5">
      <c r="A1755" s="82">
        <v>42045</v>
      </c>
      <c r="B1755" s="73">
        <v>0.91600000000000004</v>
      </c>
      <c r="C1755" s="69">
        <v>2.1343000000000001</v>
      </c>
      <c r="D1755" s="73">
        <f t="shared" si="54"/>
        <v>1.2183000000000002</v>
      </c>
      <c r="E1755" s="51">
        <f t="shared" si="55"/>
        <v>0.51121635574588042</v>
      </c>
    </row>
    <row r="1756" spans="1:5">
      <c r="A1756" s="82">
        <v>42046</v>
      </c>
      <c r="B1756" s="73">
        <v>0.92830000000000001</v>
      </c>
      <c r="C1756" s="69">
        <v>2.1488</v>
      </c>
      <c r="D1756" s="73">
        <f t="shared" si="54"/>
        <v>1.2204999999999999</v>
      </c>
      <c r="E1756" s="51">
        <f t="shared" si="55"/>
        <v>0.51192853987277886</v>
      </c>
    </row>
    <row r="1757" spans="1:5">
      <c r="A1757" s="82">
        <v>42047</v>
      </c>
      <c r="B1757" s="73">
        <v>0.89300000000000002</v>
      </c>
      <c r="C1757" s="69">
        <v>2.1175000000000002</v>
      </c>
      <c r="D1757" s="73">
        <f t="shared" si="54"/>
        <v>1.2245000000000001</v>
      </c>
      <c r="E1757" s="51">
        <f t="shared" si="55"/>
        <v>0.51321318820092854</v>
      </c>
    </row>
    <row r="1758" spans="1:5">
      <c r="A1758" s="82">
        <v>42048</v>
      </c>
      <c r="B1758" s="73">
        <v>0.90429999999999999</v>
      </c>
      <c r="C1758" s="69">
        <v>2.1764999999999999</v>
      </c>
      <c r="D1758" s="73">
        <f t="shared" si="54"/>
        <v>1.2721999999999998</v>
      </c>
      <c r="E1758" s="51">
        <f t="shared" si="55"/>
        <v>0.52747612718483083</v>
      </c>
    </row>
    <row r="1759" spans="1:5">
      <c r="A1759" s="82">
        <v>42051</v>
      </c>
      <c r="B1759" s="73">
        <v>0.89700000000000002</v>
      </c>
      <c r="C1759" s="69">
        <v>2.1739999999999999</v>
      </c>
      <c r="D1759" s="73">
        <f t="shared" si="54"/>
        <v>1.2769999999999999</v>
      </c>
      <c r="E1759" s="51">
        <f t="shared" si="55"/>
        <v>0.52879939646574536</v>
      </c>
    </row>
    <row r="1760" spans="1:5">
      <c r="A1760" s="82">
        <v>42052</v>
      </c>
      <c r="B1760" s="73">
        <v>0.9355</v>
      </c>
      <c r="C1760" s="69">
        <v>2.2648000000000001</v>
      </c>
      <c r="D1760" s="73">
        <f t="shared" si="54"/>
        <v>1.3293000000000001</v>
      </c>
      <c r="E1760" s="51">
        <f t="shared" si="55"/>
        <v>0.54180803007249956</v>
      </c>
    </row>
    <row r="1761" spans="1:5">
      <c r="A1761" s="82">
        <v>42053</v>
      </c>
      <c r="B1761" s="73">
        <v>0.87549999999999994</v>
      </c>
      <c r="C1761" s="69">
        <v>2.2098</v>
      </c>
      <c r="D1761" s="73">
        <f t="shared" si="54"/>
        <v>1.3343</v>
      </c>
      <c r="E1761" s="51">
        <f t="shared" si="55"/>
        <v>0.54291218197906843</v>
      </c>
    </row>
    <row r="1762" spans="1:5">
      <c r="A1762" s="82">
        <v>42054</v>
      </c>
      <c r="B1762" s="73">
        <v>0.90749999999999997</v>
      </c>
      <c r="C1762" s="69">
        <v>2.2469999999999999</v>
      </c>
      <c r="D1762" s="73">
        <f t="shared" si="54"/>
        <v>1.3394999999999999</v>
      </c>
      <c r="E1762" s="51">
        <f t="shared" si="55"/>
        <v>0.54403392431052</v>
      </c>
    </row>
    <row r="1763" spans="1:5">
      <c r="A1763" s="82">
        <v>42055</v>
      </c>
      <c r="B1763" s="73">
        <v>0.91700000000000004</v>
      </c>
      <c r="C1763" s="69">
        <v>2.2422</v>
      </c>
      <c r="D1763" s="73">
        <f t="shared" si="54"/>
        <v>1.3251999999999999</v>
      </c>
      <c r="E1763" s="51">
        <f t="shared" si="55"/>
        <v>0.5408840462244906</v>
      </c>
    </row>
    <row r="1764" spans="1:5">
      <c r="A1764" s="82">
        <v>42058</v>
      </c>
      <c r="B1764" s="73">
        <v>0.89600000000000002</v>
      </c>
      <c r="C1764" s="69">
        <v>2.1928000000000001</v>
      </c>
      <c r="D1764" s="73">
        <f t="shared" si="54"/>
        <v>1.2968000000000002</v>
      </c>
      <c r="E1764" s="51">
        <f t="shared" si="55"/>
        <v>0.53403192514270159</v>
      </c>
    </row>
    <row r="1765" spans="1:5">
      <c r="A1765" s="82">
        <v>42059</v>
      </c>
      <c r="B1765" s="73">
        <v>0.84450000000000003</v>
      </c>
      <c r="C1765" s="69">
        <v>2.1150000000000002</v>
      </c>
      <c r="D1765" s="73">
        <f t="shared" si="54"/>
        <v>1.2705000000000002</v>
      </c>
      <c r="E1765" s="51">
        <f t="shared" si="55"/>
        <v>0.52700241893477373</v>
      </c>
    </row>
    <row r="1766" spans="1:5">
      <c r="A1766" s="82">
        <v>42060</v>
      </c>
      <c r="B1766" s="73">
        <v>0.84830000000000005</v>
      </c>
      <c r="C1766" s="69">
        <v>2.0998000000000001</v>
      </c>
      <c r="D1766" s="73">
        <f t="shared" si="54"/>
        <v>1.2515000000000001</v>
      </c>
      <c r="E1766" s="51">
        <f t="shared" si="55"/>
        <v>0.52153097763128642</v>
      </c>
    </row>
    <row r="1767" spans="1:5">
      <c r="A1767" s="82">
        <v>42061</v>
      </c>
      <c r="B1767" s="73">
        <v>0.89219999999999999</v>
      </c>
      <c r="C1767" s="69">
        <v>2.1573000000000002</v>
      </c>
      <c r="D1767" s="73">
        <f t="shared" si="54"/>
        <v>1.2651000000000003</v>
      </c>
      <c r="E1767" s="51">
        <f t="shared" si="55"/>
        <v>0.52548029712774524</v>
      </c>
    </row>
    <row r="1768" spans="1:5">
      <c r="A1768" s="82">
        <v>42062</v>
      </c>
      <c r="B1768" s="73">
        <v>0.87549999999999994</v>
      </c>
      <c r="C1768" s="69">
        <v>2.1202999999999999</v>
      </c>
      <c r="D1768" s="73">
        <f t="shared" si="54"/>
        <v>1.2447999999999999</v>
      </c>
      <c r="E1768" s="51">
        <f t="shared" si="55"/>
        <v>0.51952535817297862</v>
      </c>
    </row>
    <row r="1769" spans="1:5">
      <c r="A1769" s="82">
        <v>42065</v>
      </c>
      <c r="B1769" s="73">
        <v>0.91300000000000003</v>
      </c>
      <c r="C1769" s="69">
        <v>2.206</v>
      </c>
      <c r="D1769" s="73">
        <f t="shared" si="54"/>
        <v>1.2929999999999999</v>
      </c>
      <c r="E1769" s="51">
        <f t="shared" si="55"/>
        <v>0.53305623153447512</v>
      </c>
    </row>
    <row r="1770" spans="1:5">
      <c r="A1770" s="82">
        <v>42066</v>
      </c>
      <c r="B1770" s="73">
        <v>0.92800000000000005</v>
      </c>
      <c r="C1770" s="69">
        <v>2.2399</v>
      </c>
      <c r="D1770" s="73">
        <f t="shared" si="54"/>
        <v>1.3119000000000001</v>
      </c>
      <c r="E1770" s="51">
        <f t="shared" si="55"/>
        <v>0.53777264083413057</v>
      </c>
    </row>
    <row r="1771" spans="1:5">
      <c r="A1771" s="82">
        <v>42067</v>
      </c>
      <c r="B1771" s="73">
        <v>0.90249999999999997</v>
      </c>
      <c r="C1771" s="69">
        <v>2.2395</v>
      </c>
      <c r="D1771" s="73">
        <f t="shared" si="54"/>
        <v>1.3370000000000002</v>
      </c>
      <c r="E1771" s="51">
        <f t="shared" si="55"/>
        <v>0.54349801824388455</v>
      </c>
    </row>
    <row r="1772" spans="1:5">
      <c r="A1772" s="82">
        <v>42068</v>
      </c>
      <c r="B1772" s="73">
        <v>0.8972</v>
      </c>
      <c r="C1772" s="69">
        <v>2.2389999999999999</v>
      </c>
      <c r="D1772" s="73">
        <f t="shared" si="54"/>
        <v>1.3417999999999999</v>
      </c>
      <c r="E1772" s="51">
        <f t="shared" si="55"/>
        <v>0.54452139087480178</v>
      </c>
    </row>
    <row r="1773" spans="1:5">
      <c r="A1773" s="82">
        <v>42069</v>
      </c>
      <c r="B1773" s="73">
        <v>0.98250000000000004</v>
      </c>
      <c r="C1773" s="69">
        <v>2.3578000000000001</v>
      </c>
      <c r="D1773" s="73">
        <f t="shared" si="54"/>
        <v>1.3753000000000002</v>
      </c>
      <c r="E1773" s="51">
        <f t="shared" si="55"/>
        <v>0.55100750183696035</v>
      </c>
    </row>
    <row r="1774" spans="1:5">
      <c r="A1774" s="82">
        <v>42072</v>
      </c>
      <c r="B1774" s="73">
        <v>0.96</v>
      </c>
      <c r="C1774" s="69">
        <v>2.2984999999999998</v>
      </c>
      <c r="D1774" s="73">
        <f t="shared" si="54"/>
        <v>1.3384999999999998</v>
      </c>
      <c r="E1774" s="51">
        <f t="shared" si="55"/>
        <v>0.5438203172388979</v>
      </c>
    </row>
    <row r="1775" spans="1:5">
      <c r="A1775" s="82">
        <v>42073</v>
      </c>
      <c r="B1775" s="73">
        <v>0.94799999999999995</v>
      </c>
      <c r="C1775" s="69">
        <v>2.2450000000000001</v>
      </c>
      <c r="D1775" s="73">
        <f t="shared" si="54"/>
        <v>1.2970000000000002</v>
      </c>
      <c r="E1775" s="51">
        <f t="shared" si="55"/>
        <v>0.53408289803863673</v>
      </c>
    </row>
    <row r="1776" spans="1:5">
      <c r="A1776" s="82">
        <v>42074</v>
      </c>
      <c r="B1776" s="73">
        <v>0.94950000000000001</v>
      </c>
      <c r="C1776" s="69">
        <v>2.226</v>
      </c>
      <c r="D1776" s="73">
        <f t="shared" si="54"/>
        <v>1.2765</v>
      </c>
      <c r="E1776" s="51">
        <f t="shared" si="55"/>
        <v>0.52866254198215146</v>
      </c>
    </row>
    <row r="1777" spans="1:5">
      <c r="A1777" s="82">
        <v>42075</v>
      </c>
      <c r="B1777" s="73">
        <v>0.93799999999999994</v>
      </c>
      <c r="C1777" s="69">
        <v>2.2292999999999998</v>
      </c>
      <c r="D1777" s="73">
        <f t="shared" si="54"/>
        <v>1.2912999999999999</v>
      </c>
      <c r="E1777" s="51">
        <f t="shared" si="55"/>
        <v>0.53261531601991274</v>
      </c>
    </row>
    <row r="1778" spans="1:5">
      <c r="A1778" s="82">
        <v>42076</v>
      </c>
      <c r="B1778" s="73">
        <v>0.93149999999999999</v>
      </c>
      <c r="C1778" s="69">
        <v>2.2280000000000002</v>
      </c>
      <c r="D1778" s="73">
        <f t="shared" si="54"/>
        <v>1.2965000000000002</v>
      </c>
      <c r="E1778" s="51">
        <f t="shared" si="55"/>
        <v>0.53395539453175322</v>
      </c>
    </row>
    <row r="1779" spans="1:5">
      <c r="A1779" s="82">
        <v>42079</v>
      </c>
      <c r="B1779" s="73">
        <v>0.92</v>
      </c>
      <c r="C1779" s="69">
        <v>2.1808000000000001</v>
      </c>
      <c r="D1779" s="73">
        <f t="shared" si="54"/>
        <v>1.2608000000000001</v>
      </c>
      <c r="E1779" s="51">
        <f t="shared" si="55"/>
        <v>0.52424943448457617</v>
      </c>
    </row>
    <row r="1780" spans="1:5">
      <c r="A1780" s="82">
        <v>42080</v>
      </c>
      <c r="B1780" s="73">
        <v>0.94030000000000002</v>
      </c>
      <c r="C1780" s="69">
        <v>2.1547000000000001</v>
      </c>
      <c r="D1780" s="73">
        <f t="shared" si="54"/>
        <v>1.2143999999999999</v>
      </c>
      <c r="E1780" s="51">
        <f t="shared" si="55"/>
        <v>0.50994410519491007</v>
      </c>
    </row>
    <row r="1781" spans="1:5">
      <c r="A1781" s="82">
        <v>42081</v>
      </c>
      <c r="B1781" s="73">
        <v>0.81720000000000004</v>
      </c>
      <c r="C1781" s="69">
        <v>2.0072999999999999</v>
      </c>
      <c r="D1781" s="73">
        <f t="shared" si="54"/>
        <v>1.1900999999999997</v>
      </c>
      <c r="E1781" s="51">
        <f t="shared" si="55"/>
        <v>0.50174281093139561</v>
      </c>
    </row>
    <row r="1782" spans="1:5">
      <c r="A1782" s="82">
        <v>42082</v>
      </c>
      <c r="B1782" s="73">
        <v>0.87209999999999999</v>
      </c>
      <c r="C1782" s="69">
        <v>2.0503</v>
      </c>
      <c r="D1782" s="73">
        <f t="shared" si="54"/>
        <v>1.1781999999999999</v>
      </c>
      <c r="E1782" s="51">
        <f t="shared" si="55"/>
        <v>0.49755960867289106</v>
      </c>
    </row>
    <row r="1783" spans="1:5">
      <c r="A1783" s="82">
        <v>42083</v>
      </c>
      <c r="B1783" s="73">
        <v>0.84499999999999997</v>
      </c>
      <c r="C1783" s="69">
        <v>2.0278</v>
      </c>
      <c r="D1783" s="73">
        <f t="shared" si="54"/>
        <v>1.1828000000000001</v>
      </c>
      <c r="E1783" s="51">
        <f t="shared" si="55"/>
        <v>0.49918931793030147</v>
      </c>
    </row>
    <row r="1784" spans="1:5">
      <c r="A1784" s="82">
        <v>42086</v>
      </c>
      <c r="B1784" s="73">
        <v>0.83750000000000002</v>
      </c>
      <c r="C1784" s="69">
        <v>2.0053000000000001</v>
      </c>
      <c r="D1784" s="73">
        <f t="shared" si="54"/>
        <v>1.1678000000000002</v>
      </c>
      <c r="E1784" s="51">
        <f t="shared" si="55"/>
        <v>0.49381730877776647</v>
      </c>
    </row>
    <row r="1785" spans="1:5">
      <c r="A1785" s="82">
        <v>42087</v>
      </c>
      <c r="B1785" s="73">
        <v>0.82150000000000001</v>
      </c>
      <c r="C1785" s="69">
        <v>1.9673</v>
      </c>
      <c r="D1785" s="73">
        <f t="shared" si="54"/>
        <v>1.1457999999999999</v>
      </c>
      <c r="E1785" s="51">
        <f t="shared" si="55"/>
        <v>0.48564582504903597</v>
      </c>
    </row>
    <row r="1786" spans="1:5">
      <c r="A1786" s="82">
        <v>42088</v>
      </c>
      <c r="B1786" s="73">
        <v>0.83899999999999997</v>
      </c>
      <c r="C1786" s="69">
        <v>2.0192999999999999</v>
      </c>
      <c r="D1786" s="73">
        <f t="shared" si="54"/>
        <v>1.1802999999999999</v>
      </c>
      <c r="E1786" s="51">
        <f t="shared" si="55"/>
        <v>0.49830557103071232</v>
      </c>
    </row>
    <row r="1787" spans="1:5">
      <c r="A1787" s="82">
        <v>42089</v>
      </c>
      <c r="B1787" s="73">
        <v>0.85240000000000005</v>
      </c>
      <c r="C1787" s="69">
        <v>2.0853000000000002</v>
      </c>
      <c r="D1787" s="73">
        <f t="shared" si="54"/>
        <v>1.2329000000000001</v>
      </c>
      <c r="E1787" s="51">
        <f t="shared" si="55"/>
        <v>0.51586751898343375</v>
      </c>
    </row>
    <row r="1788" spans="1:5">
      <c r="A1788" s="82">
        <v>42090</v>
      </c>
      <c r="B1788" s="73">
        <v>0.83450000000000002</v>
      </c>
      <c r="C1788" s="69">
        <v>2.0525000000000002</v>
      </c>
      <c r="D1788" s="73">
        <f t="shared" si="54"/>
        <v>1.2180000000000002</v>
      </c>
      <c r="E1788" s="51">
        <f t="shared" si="55"/>
        <v>0.51111893177179968</v>
      </c>
    </row>
    <row r="1789" spans="1:5">
      <c r="A1789" s="82">
        <v>42093</v>
      </c>
      <c r="B1789" s="73">
        <v>0.82250000000000001</v>
      </c>
      <c r="C1789" s="69">
        <v>2.0415000000000001</v>
      </c>
      <c r="D1789" s="73">
        <f t="shared" si="54"/>
        <v>1.2190000000000001</v>
      </c>
      <c r="E1789" s="51">
        <f t="shared" si="55"/>
        <v>0.51144339124451721</v>
      </c>
    </row>
    <row r="1790" spans="1:5">
      <c r="A1790" s="82">
        <v>42094</v>
      </c>
      <c r="B1790" s="73">
        <v>0.80800000000000005</v>
      </c>
      <c r="C1790" s="69">
        <v>2.0243000000000002</v>
      </c>
      <c r="D1790" s="73">
        <f t="shared" si="54"/>
        <v>1.2163000000000002</v>
      </c>
      <c r="E1790" s="51">
        <f t="shared" si="55"/>
        <v>0.51056547085601234</v>
      </c>
    </row>
    <row r="1791" spans="1:5">
      <c r="A1791" s="82">
        <v>42095</v>
      </c>
      <c r="B1791" s="73">
        <v>0.79179999999999995</v>
      </c>
      <c r="C1791" s="69">
        <v>1.9639</v>
      </c>
      <c r="D1791" s="73">
        <f t="shared" si="54"/>
        <v>1.1720999999999999</v>
      </c>
      <c r="E1791" s="51">
        <f t="shared" si="55"/>
        <v>0.49537422210384685</v>
      </c>
    </row>
    <row r="1792" spans="1:5">
      <c r="A1792" s="82">
        <v>42096</v>
      </c>
      <c r="B1792" s="73">
        <v>0.79949999999999999</v>
      </c>
      <c r="C1792" s="69">
        <v>2.0154999999999998</v>
      </c>
      <c r="D1792" s="73">
        <f t="shared" si="54"/>
        <v>1.2159999999999997</v>
      </c>
      <c r="E1792" s="51">
        <f t="shared" si="55"/>
        <v>0.51046755610386663</v>
      </c>
    </row>
    <row r="1793" spans="1:5">
      <c r="A1793" s="82">
        <v>42097</v>
      </c>
      <c r="B1793" s="73">
        <v>0.74150000000000005</v>
      </c>
      <c r="C1793" s="69">
        <v>1.9495</v>
      </c>
      <c r="D1793" s="73">
        <f t="shared" si="54"/>
        <v>1.208</v>
      </c>
      <c r="E1793" s="51">
        <f t="shared" si="55"/>
        <v>0.50782956633020249</v>
      </c>
    </row>
    <row r="1794" spans="1:5">
      <c r="A1794" s="82">
        <v>42100</v>
      </c>
      <c r="B1794" s="73">
        <v>0.75639999999999996</v>
      </c>
      <c r="C1794" s="69">
        <v>2.0089000000000001</v>
      </c>
      <c r="D1794" s="73">
        <f t="shared" si="54"/>
        <v>1.2525000000000002</v>
      </c>
      <c r="E1794" s="51">
        <f t="shared" si="55"/>
        <v>0.52182695425242309</v>
      </c>
    </row>
    <row r="1795" spans="1:5">
      <c r="A1795" s="82">
        <v>42101</v>
      </c>
      <c r="B1795" s="73">
        <v>0.77400000000000002</v>
      </c>
      <c r="C1795" s="69">
        <v>1.9878</v>
      </c>
      <c r="D1795" s="73">
        <f t="shared" si="54"/>
        <v>1.2138</v>
      </c>
      <c r="E1795" s="51">
        <f t="shared" si="55"/>
        <v>0.50974727417147536</v>
      </c>
    </row>
    <row r="1796" spans="1:5">
      <c r="A1796" s="82">
        <v>42102</v>
      </c>
      <c r="B1796" s="73">
        <v>0.78380000000000005</v>
      </c>
      <c r="C1796" s="69">
        <v>1.9983</v>
      </c>
      <c r="D1796" s="73">
        <f t="shared" si="54"/>
        <v>1.2144999999999999</v>
      </c>
      <c r="E1796" s="51">
        <f t="shared" si="55"/>
        <v>0.50997688192394353</v>
      </c>
    </row>
    <row r="1797" spans="1:5">
      <c r="A1797" s="82">
        <v>42103</v>
      </c>
      <c r="B1797" s="73">
        <v>0.8095</v>
      </c>
      <c r="C1797" s="69">
        <v>2.056</v>
      </c>
      <c r="D1797" s="73">
        <f t="shared" ref="D1797:D1860" si="56">C1797-B1797</f>
        <v>1.2465000000000002</v>
      </c>
      <c r="E1797" s="51">
        <f t="shared" ref="E1797:E1860" si="57">_xlfn.NORM.DIST(D1797,$F$4, $G$4, FALSE)</f>
        <v>0.52003795188690127</v>
      </c>
    </row>
    <row r="1798" spans="1:5">
      <c r="A1798" s="82">
        <v>42104</v>
      </c>
      <c r="B1798" s="73">
        <v>0.81589999999999996</v>
      </c>
      <c r="C1798" s="69">
        <v>2.0415000000000001</v>
      </c>
      <c r="D1798" s="73">
        <f t="shared" si="56"/>
        <v>1.2256</v>
      </c>
      <c r="E1798" s="51">
        <f t="shared" si="57"/>
        <v>0.51356413958819003</v>
      </c>
    </row>
    <row r="1799" spans="1:5">
      <c r="A1799" s="82">
        <v>42107</v>
      </c>
      <c r="B1799" s="73">
        <v>0.79300000000000004</v>
      </c>
      <c r="C1799" s="69">
        <v>2.0129999999999999</v>
      </c>
      <c r="D1799" s="73">
        <f t="shared" si="56"/>
        <v>1.2199999999999998</v>
      </c>
      <c r="E1799" s="51">
        <f t="shared" si="57"/>
        <v>0.51176702937745822</v>
      </c>
    </row>
    <row r="1800" spans="1:5">
      <c r="A1800" s="82">
        <v>42108</v>
      </c>
      <c r="B1800" s="73">
        <v>0.77529999999999999</v>
      </c>
      <c r="C1800" s="69">
        <v>1.9815</v>
      </c>
      <c r="D1800" s="73">
        <f t="shared" si="56"/>
        <v>1.2061999999999999</v>
      </c>
      <c r="E1800" s="51">
        <f t="shared" si="57"/>
        <v>0.50722891931070069</v>
      </c>
    </row>
    <row r="1801" spans="1:5">
      <c r="A1801" s="82">
        <v>42109</v>
      </c>
      <c r="B1801" s="73">
        <v>0.76349999999999996</v>
      </c>
      <c r="C1801" s="69">
        <v>1.9744999999999999</v>
      </c>
      <c r="D1801" s="73">
        <f t="shared" si="56"/>
        <v>1.2109999999999999</v>
      </c>
      <c r="E1801" s="51">
        <f t="shared" si="57"/>
        <v>0.50882487157674494</v>
      </c>
    </row>
    <row r="1802" spans="1:5">
      <c r="A1802" s="82">
        <v>42110</v>
      </c>
      <c r="B1802" s="73">
        <v>0.748</v>
      </c>
      <c r="C1802" s="69">
        <v>1.9778</v>
      </c>
      <c r="D1802" s="73">
        <f t="shared" si="56"/>
        <v>1.2298</v>
      </c>
      <c r="E1802" s="51">
        <f t="shared" si="57"/>
        <v>0.5148948408090217</v>
      </c>
    </row>
    <row r="1803" spans="1:5">
      <c r="A1803" s="82">
        <v>42111</v>
      </c>
      <c r="B1803" s="73">
        <v>0.77100000000000002</v>
      </c>
      <c r="C1803" s="69">
        <v>1.9553</v>
      </c>
      <c r="D1803" s="73">
        <f t="shared" si="56"/>
        <v>1.1842999999999999</v>
      </c>
      <c r="E1803" s="51">
        <f t="shared" si="57"/>
        <v>0.49971730884663246</v>
      </c>
    </row>
    <row r="1804" spans="1:5">
      <c r="A1804" s="82">
        <v>42114</v>
      </c>
      <c r="B1804" s="73">
        <v>0.78849999999999998</v>
      </c>
      <c r="C1804" s="69">
        <v>1.972</v>
      </c>
      <c r="D1804" s="73">
        <f t="shared" si="56"/>
        <v>1.1835</v>
      </c>
      <c r="E1804" s="51">
        <f t="shared" si="57"/>
        <v>0.4994359249471032</v>
      </c>
    </row>
    <row r="1805" spans="1:5">
      <c r="A1805" s="82">
        <v>42115</v>
      </c>
      <c r="B1805" s="73">
        <v>0.79049999999999998</v>
      </c>
      <c r="C1805" s="69">
        <v>1.9864999999999999</v>
      </c>
      <c r="D1805" s="73">
        <f t="shared" si="56"/>
        <v>1.196</v>
      </c>
      <c r="E1805" s="51">
        <f t="shared" si="57"/>
        <v>0.50377675408107836</v>
      </c>
    </row>
    <row r="1806" spans="1:5">
      <c r="A1806" s="82">
        <v>42116</v>
      </c>
      <c r="B1806" s="73">
        <v>0.81699999999999995</v>
      </c>
      <c r="C1806" s="69">
        <v>2.056</v>
      </c>
      <c r="D1806" s="73">
        <f t="shared" si="56"/>
        <v>1.2390000000000001</v>
      </c>
      <c r="E1806" s="51">
        <f t="shared" si="57"/>
        <v>0.51775770259006093</v>
      </c>
    </row>
    <row r="1807" spans="1:5">
      <c r="A1807" s="82">
        <v>42117</v>
      </c>
      <c r="B1807" s="73">
        <v>0.79700000000000004</v>
      </c>
      <c r="C1807" s="69">
        <v>2.0289999999999999</v>
      </c>
      <c r="D1807" s="73">
        <f t="shared" si="56"/>
        <v>1.2319999999999998</v>
      </c>
      <c r="E1807" s="51">
        <f t="shared" si="57"/>
        <v>0.51558596402926171</v>
      </c>
    </row>
    <row r="1808" spans="1:5">
      <c r="A1808" s="82">
        <v>42118</v>
      </c>
      <c r="B1808" s="73">
        <v>0.76849999999999996</v>
      </c>
      <c r="C1808" s="69">
        <v>1.9875</v>
      </c>
      <c r="D1808" s="73">
        <f t="shared" si="56"/>
        <v>1.2190000000000001</v>
      </c>
      <c r="E1808" s="51">
        <f t="shared" si="57"/>
        <v>0.51144339124451721</v>
      </c>
    </row>
    <row r="1809" spans="1:5">
      <c r="A1809" s="82">
        <v>42121</v>
      </c>
      <c r="B1809" s="73">
        <v>0.77829999999999999</v>
      </c>
      <c r="C1809" s="69">
        <v>2.004</v>
      </c>
      <c r="D1809" s="73">
        <f t="shared" si="56"/>
        <v>1.2257</v>
      </c>
      <c r="E1809" s="51">
        <f t="shared" si="57"/>
        <v>0.5135959942990358</v>
      </c>
    </row>
    <row r="1810" spans="1:5">
      <c r="A1810" s="82">
        <v>42122</v>
      </c>
      <c r="B1810" s="73">
        <v>0.8</v>
      </c>
      <c r="C1810" s="69">
        <v>2.0825</v>
      </c>
      <c r="D1810" s="73">
        <f t="shared" si="56"/>
        <v>1.2825</v>
      </c>
      <c r="E1810" s="51">
        <f t="shared" si="57"/>
        <v>0.53028957167120949</v>
      </c>
    </row>
    <row r="1811" spans="1:5">
      <c r="A1811" s="82">
        <v>42123</v>
      </c>
      <c r="B1811" s="73">
        <v>0.79749999999999999</v>
      </c>
      <c r="C1811" s="69">
        <v>2.1175000000000002</v>
      </c>
      <c r="D1811" s="73">
        <f t="shared" si="56"/>
        <v>1.3200000000000003</v>
      </c>
      <c r="E1811" s="51">
        <f t="shared" si="57"/>
        <v>0.53968823435994306</v>
      </c>
    </row>
    <row r="1812" spans="1:5">
      <c r="A1812" s="82">
        <v>42124</v>
      </c>
      <c r="B1812" s="73">
        <v>0.82320000000000004</v>
      </c>
      <c r="C1812" s="69">
        <v>2.1230000000000002</v>
      </c>
      <c r="D1812" s="73">
        <f t="shared" si="56"/>
        <v>1.2998000000000003</v>
      </c>
      <c r="E1812" s="51">
        <f t="shared" si="57"/>
        <v>0.534792520818963</v>
      </c>
    </row>
    <row r="1813" spans="1:5">
      <c r="A1813" s="82">
        <v>42125</v>
      </c>
      <c r="B1813" s="73">
        <v>0.85550000000000004</v>
      </c>
      <c r="C1813" s="69">
        <v>2.2029999999999998</v>
      </c>
      <c r="D1813" s="73">
        <f t="shared" si="56"/>
        <v>1.3474999999999997</v>
      </c>
      <c r="E1813" s="51">
        <f t="shared" si="57"/>
        <v>0.54570636705729159</v>
      </c>
    </row>
    <row r="1814" spans="1:5">
      <c r="A1814" s="82">
        <v>42128</v>
      </c>
      <c r="B1814" s="73">
        <v>0.85799999999999998</v>
      </c>
      <c r="C1814" s="69">
        <v>2.2336</v>
      </c>
      <c r="D1814" s="73">
        <f t="shared" si="56"/>
        <v>1.3755999999999999</v>
      </c>
      <c r="E1814" s="51">
        <f t="shared" si="57"/>
        <v>0.55106032571063313</v>
      </c>
    </row>
    <row r="1815" spans="1:5">
      <c r="A1815" s="82">
        <v>42129</v>
      </c>
      <c r="B1815" s="73">
        <v>0.88049999999999995</v>
      </c>
      <c r="C1815" s="69">
        <v>2.27</v>
      </c>
      <c r="D1815" s="73">
        <f t="shared" si="56"/>
        <v>1.3895</v>
      </c>
      <c r="E1815" s="51">
        <f t="shared" si="57"/>
        <v>0.55340374871656772</v>
      </c>
    </row>
    <row r="1816" spans="1:5">
      <c r="A1816" s="82">
        <v>42130</v>
      </c>
      <c r="B1816" s="73">
        <v>0.89300000000000002</v>
      </c>
      <c r="C1816" s="69">
        <v>2.3252999999999999</v>
      </c>
      <c r="D1816" s="73">
        <f t="shared" si="56"/>
        <v>1.4322999999999999</v>
      </c>
      <c r="E1816" s="51">
        <f t="shared" si="57"/>
        <v>0.55931824387693729</v>
      </c>
    </row>
    <row r="1817" spans="1:5">
      <c r="A1817" s="82">
        <v>42131</v>
      </c>
      <c r="B1817" s="73">
        <v>0.90410000000000001</v>
      </c>
      <c r="C1817" s="69">
        <v>2.2603</v>
      </c>
      <c r="D1817" s="73">
        <f t="shared" si="56"/>
        <v>1.3561999999999999</v>
      </c>
      <c r="E1817" s="51">
        <f t="shared" si="57"/>
        <v>0.54745114674736439</v>
      </c>
    </row>
    <row r="1818" spans="1:5">
      <c r="A1818" s="82">
        <v>42132</v>
      </c>
      <c r="B1818" s="73">
        <v>0.84</v>
      </c>
      <c r="C1818" s="69">
        <v>2.2235</v>
      </c>
      <c r="D1818" s="73">
        <f t="shared" si="56"/>
        <v>1.3835000000000002</v>
      </c>
      <c r="E1818" s="51">
        <f t="shared" si="57"/>
        <v>0.55241725972854105</v>
      </c>
    </row>
    <row r="1819" spans="1:5">
      <c r="A1819" s="82">
        <v>42135</v>
      </c>
      <c r="B1819" s="73">
        <v>0.88939999999999997</v>
      </c>
      <c r="C1819" s="69">
        <v>2.347</v>
      </c>
      <c r="D1819" s="73">
        <f t="shared" si="56"/>
        <v>1.4576</v>
      </c>
      <c r="E1819" s="51">
        <f t="shared" si="57"/>
        <v>0.56187163846144761</v>
      </c>
    </row>
    <row r="1820" spans="1:5">
      <c r="A1820" s="82">
        <v>42136</v>
      </c>
      <c r="B1820" s="73">
        <v>0.86399999999999999</v>
      </c>
      <c r="C1820" s="69">
        <v>2.3182999999999998</v>
      </c>
      <c r="D1820" s="73">
        <f t="shared" si="56"/>
        <v>1.4542999999999999</v>
      </c>
      <c r="E1820" s="51">
        <f t="shared" si="57"/>
        <v>0.56157884646225786</v>
      </c>
    </row>
    <row r="1821" spans="1:5">
      <c r="A1821" s="82">
        <v>42137</v>
      </c>
      <c r="B1821" s="73">
        <v>0.84299999999999997</v>
      </c>
      <c r="C1821" s="69">
        <v>2.35</v>
      </c>
      <c r="D1821" s="73">
        <f t="shared" si="56"/>
        <v>1.5070000000000001</v>
      </c>
      <c r="E1821" s="51">
        <f t="shared" si="57"/>
        <v>0.56479521164434154</v>
      </c>
    </row>
    <row r="1822" spans="1:5">
      <c r="A1822" s="82">
        <v>42138</v>
      </c>
      <c r="B1822" s="73">
        <v>0.80549999999999999</v>
      </c>
      <c r="C1822" s="69">
        <v>2.2873000000000001</v>
      </c>
      <c r="D1822" s="73">
        <f t="shared" si="56"/>
        <v>1.4818000000000002</v>
      </c>
      <c r="E1822" s="51">
        <f t="shared" si="57"/>
        <v>0.56364683413116845</v>
      </c>
    </row>
    <row r="1823" spans="1:5">
      <c r="A1823" s="82">
        <v>42139</v>
      </c>
      <c r="B1823" s="73">
        <v>0.80449999999999999</v>
      </c>
      <c r="C1823" s="69">
        <v>2.1998000000000002</v>
      </c>
      <c r="D1823" s="73">
        <f t="shared" si="56"/>
        <v>1.3953000000000002</v>
      </c>
      <c r="E1823" s="51">
        <f t="shared" si="57"/>
        <v>0.55432095038630613</v>
      </c>
    </row>
    <row r="1824" spans="1:5">
      <c r="A1824" s="82">
        <v>42142</v>
      </c>
      <c r="B1824" s="73">
        <v>0.83679999999999999</v>
      </c>
      <c r="C1824" s="69">
        <v>2.2907000000000002</v>
      </c>
      <c r="D1824" s="73">
        <f t="shared" si="56"/>
        <v>1.4539000000000002</v>
      </c>
      <c r="E1824" s="51">
        <f t="shared" si="57"/>
        <v>0.56154253274572807</v>
      </c>
    </row>
    <row r="1825" spans="1:5">
      <c r="A1825" s="82">
        <v>42143</v>
      </c>
      <c r="B1825" s="73">
        <v>0.87009999999999998</v>
      </c>
      <c r="C1825" s="69">
        <v>2.3346</v>
      </c>
      <c r="D1825" s="73">
        <f t="shared" si="56"/>
        <v>1.4645000000000001</v>
      </c>
      <c r="E1825" s="51">
        <f t="shared" si="57"/>
        <v>0.56244460114707007</v>
      </c>
    </row>
    <row r="1826" spans="1:5">
      <c r="A1826" s="82">
        <v>42144</v>
      </c>
      <c r="B1826" s="73">
        <v>0.84379999999999999</v>
      </c>
      <c r="C1826" s="69">
        <v>2.2927</v>
      </c>
      <c r="D1826" s="73">
        <f t="shared" si="56"/>
        <v>1.4489000000000001</v>
      </c>
      <c r="E1826" s="51">
        <f t="shared" si="57"/>
        <v>0.56107360434137354</v>
      </c>
    </row>
    <row r="1827" spans="1:5">
      <c r="A1827" s="82">
        <v>42145</v>
      </c>
      <c r="B1827" s="73">
        <v>0.83579999999999999</v>
      </c>
      <c r="C1827" s="69">
        <v>2.2492999999999999</v>
      </c>
      <c r="D1827" s="73">
        <f t="shared" si="56"/>
        <v>1.4135</v>
      </c>
      <c r="E1827" s="51">
        <f t="shared" si="57"/>
        <v>0.55696471453090068</v>
      </c>
    </row>
    <row r="1828" spans="1:5">
      <c r="A1828" s="82">
        <v>42146</v>
      </c>
      <c r="B1828" s="73">
        <v>0.88</v>
      </c>
      <c r="C1828" s="69">
        <v>2.2814999999999999</v>
      </c>
      <c r="D1828" s="73">
        <f t="shared" si="56"/>
        <v>1.4015</v>
      </c>
      <c r="E1828" s="51">
        <f t="shared" si="57"/>
        <v>0.55526162316481054</v>
      </c>
    </row>
    <row r="1829" spans="1:5">
      <c r="A1829" s="82">
        <v>42149</v>
      </c>
      <c r="B1829" s="73">
        <v>0.87949999999999995</v>
      </c>
      <c r="C1829" s="69">
        <v>2.278</v>
      </c>
      <c r="D1829" s="73">
        <f t="shared" si="56"/>
        <v>1.3985000000000001</v>
      </c>
      <c r="E1829" s="51">
        <f t="shared" si="57"/>
        <v>0.55481160554950681</v>
      </c>
    </row>
    <row r="1830" spans="1:5">
      <c r="A1830" s="82">
        <v>42150</v>
      </c>
      <c r="B1830" s="73">
        <v>0.87519999999999998</v>
      </c>
      <c r="C1830" s="69">
        <v>2.2210000000000001</v>
      </c>
      <c r="D1830" s="73">
        <f t="shared" si="56"/>
        <v>1.3458000000000001</v>
      </c>
      <c r="E1830" s="51">
        <f t="shared" si="57"/>
        <v>0.5453564055835689</v>
      </c>
    </row>
    <row r="1831" spans="1:5">
      <c r="A1831" s="82">
        <v>42151</v>
      </c>
      <c r="B1831" s="73">
        <v>0.88229999999999997</v>
      </c>
      <c r="C1831" s="69">
        <v>2.2073</v>
      </c>
      <c r="D1831" s="73">
        <f t="shared" si="56"/>
        <v>1.3250000000000002</v>
      </c>
      <c r="E1831" s="51">
        <f t="shared" si="57"/>
        <v>0.54083854733521886</v>
      </c>
    </row>
    <row r="1832" spans="1:5">
      <c r="A1832" s="82">
        <v>42152</v>
      </c>
      <c r="B1832" s="73">
        <v>0.86550000000000005</v>
      </c>
      <c r="C1832" s="69">
        <v>2.2185000000000001</v>
      </c>
      <c r="D1832" s="73">
        <f t="shared" si="56"/>
        <v>1.3530000000000002</v>
      </c>
      <c r="E1832" s="51">
        <f t="shared" si="57"/>
        <v>0.5468184004484421</v>
      </c>
    </row>
    <row r="1833" spans="1:5">
      <c r="A1833" s="82">
        <v>42153</v>
      </c>
      <c r="B1833" s="73">
        <v>0.84950000000000003</v>
      </c>
      <c r="C1833" s="69">
        <v>2.2145000000000001</v>
      </c>
      <c r="D1833" s="73">
        <f t="shared" si="56"/>
        <v>1.3650000000000002</v>
      </c>
      <c r="E1833" s="51">
        <f t="shared" si="57"/>
        <v>0.54913677125666005</v>
      </c>
    </row>
    <row r="1834" spans="1:5">
      <c r="A1834" s="82">
        <v>42156</v>
      </c>
      <c r="B1834" s="73">
        <v>0.88649999999999995</v>
      </c>
      <c r="C1834" s="69">
        <v>2.2624</v>
      </c>
      <c r="D1834" s="73">
        <f t="shared" si="56"/>
        <v>1.3759000000000001</v>
      </c>
      <c r="E1834" s="51">
        <f t="shared" si="57"/>
        <v>0.55111305508244546</v>
      </c>
    </row>
    <row r="1835" spans="1:5">
      <c r="A1835" s="82">
        <v>42157</v>
      </c>
      <c r="B1835" s="73">
        <v>0.88900000000000001</v>
      </c>
      <c r="C1835" s="69">
        <v>2.3380999999999998</v>
      </c>
      <c r="D1835" s="73">
        <f t="shared" si="56"/>
        <v>1.4490999999999998</v>
      </c>
      <c r="E1835" s="51">
        <f t="shared" si="57"/>
        <v>0.56109289459100975</v>
      </c>
    </row>
    <row r="1836" spans="1:5">
      <c r="A1836" s="82">
        <v>42158</v>
      </c>
      <c r="B1836" s="73">
        <v>0.91249999999999998</v>
      </c>
      <c r="C1836" s="69">
        <v>2.4447999999999999</v>
      </c>
      <c r="D1836" s="73">
        <f t="shared" si="56"/>
        <v>1.5322999999999998</v>
      </c>
      <c r="E1836" s="51">
        <f t="shared" si="57"/>
        <v>0.56522521337008791</v>
      </c>
    </row>
    <row r="1837" spans="1:5">
      <c r="A1837" s="82">
        <v>42159</v>
      </c>
      <c r="B1837" s="73">
        <v>0.91</v>
      </c>
      <c r="C1837" s="69">
        <v>2.39</v>
      </c>
      <c r="D1837" s="73">
        <f t="shared" si="56"/>
        <v>1.48</v>
      </c>
      <c r="E1837" s="51">
        <f t="shared" si="57"/>
        <v>0.56353740704145494</v>
      </c>
    </row>
    <row r="1838" spans="1:5">
      <c r="A1838" s="82">
        <v>42160</v>
      </c>
      <c r="B1838" s="73">
        <v>0.96199999999999997</v>
      </c>
      <c r="C1838" s="69">
        <v>2.492</v>
      </c>
      <c r="D1838" s="73">
        <f t="shared" si="56"/>
        <v>1.53</v>
      </c>
      <c r="E1838" s="51">
        <f t="shared" si="57"/>
        <v>0.56521611811408745</v>
      </c>
    </row>
    <row r="1839" spans="1:5">
      <c r="A1839" s="82">
        <v>42163</v>
      </c>
      <c r="B1839" s="73">
        <v>0.9425</v>
      </c>
      <c r="C1839" s="69">
        <v>2.4595000000000002</v>
      </c>
      <c r="D1839" s="73">
        <f t="shared" si="56"/>
        <v>1.5170000000000003</v>
      </c>
      <c r="E1839" s="51">
        <f t="shared" si="57"/>
        <v>0.56505189859694871</v>
      </c>
    </row>
    <row r="1840" spans="1:5">
      <c r="A1840" s="82">
        <v>42164</v>
      </c>
      <c r="B1840" s="73">
        <v>0.9708</v>
      </c>
      <c r="C1840" s="69">
        <v>2.5167000000000002</v>
      </c>
      <c r="D1840" s="73">
        <f t="shared" si="56"/>
        <v>1.5459000000000001</v>
      </c>
      <c r="E1840" s="51">
        <f t="shared" si="57"/>
        <v>0.56515632387914738</v>
      </c>
    </row>
    <row r="1841" spans="1:5">
      <c r="A1841" s="82">
        <v>42165</v>
      </c>
      <c r="B1841" s="73">
        <v>0.98199999999999998</v>
      </c>
      <c r="C1841" s="69">
        <v>2.5617999999999999</v>
      </c>
      <c r="D1841" s="73">
        <f t="shared" si="56"/>
        <v>1.5797999999999999</v>
      </c>
      <c r="E1841" s="51">
        <f t="shared" si="57"/>
        <v>0.56407226119658549</v>
      </c>
    </row>
    <row r="1842" spans="1:5">
      <c r="A1842" s="82">
        <v>42166</v>
      </c>
      <c r="B1842" s="73">
        <v>0.97929999999999995</v>
      </c>
      <c r="C1842" s="69">
        <v>2.4569999999999999</v>
      </c>
      <c r="D1842" s="73">
        <f t="shared" si="56"/>
        <v>1.4777</v>
      </c>
      <c r="E1842" s="51">
        <f t="shared" si="57"/>
        <v>0.56339228205798453</v>
      </c>
    </row>
    <row r="1843" spans="1:5">
      <c r="A1843" s="82">
        <v>42167</v>
      </c>
      <c r="B1843" s="73">
        <v>0.99380000000000002</v>
      </c>
      <c r="C1843" s="69">
        <v>2.4712999999999998</v>
      </c>
      <c r="D1843" s="73">
        <f t="shared" si="56"/>
        <v>1.4774999999999998</v>
      </c>
      <c r="E1843" s="51">
        <f t="shared" si="57"/>
        <v>0.56337938153261902</v>
      </c>
    </row>
    <row r="1844" spans="1:5">
      <c r="A1844" s="82">
        <v>42170</v>
      </c>
      <c r="B1844" s="73">
        <v>0.97350000000000003</v>
      </c>
      <c r="C1844" s="69">
        <v>2.4363999999999999</v>
      </c>
      <c r="D1844" s="73">
        <f t="shared" si="56"/>
        <v>1.4628999999999999</v>
      </c>
      <c r="E1844" s="51">
        <f t="shared" si="57"/>
        <v>0.56231647422047759</v>
      </c>
    </row>
    <row r="1845" spans="1:5">
      <c r="A1845" s="82">
        <v>42171</v>
      </c>
      <c r="B1845" s="73">
        <v>0.95350000000000001</v>
      </c>
      <c r="C1845" s="69">
        <v>2.3975</v>
      </c>
      <c r="D1845" s="73">
        <f t="shared" si="56"/>
        <v>1.444</v>
      </c>
      <c r="E1845" s="51">
        <f t="shared" si="57"/>
        <v>0.56058713945453043</v>
      </c>
    </row>
    <row r="1846" spans="1:5">
      <c r="A1846" s="82">
        <v>42172</v>
      </c>
      <c r="B1846" s="73">
        <v>0.91149999999999998</v>
      </c>
      <c r="C1846" s="69">
        <v>2.3970000000000002</v>
      </c>
      <c r="D1846" s="73">
        <f t="shared" si="56"/>
        <v>1.4855000000000003</v>
      </c>
      <c r="E1846" s="51">
        <f t="shared" si="57"/>
        <v>0.56386031736183084</v>
      </c>
    </row>
    <row r="1847" spans="1:5">
      <c r="A1847" s="82">
        <v>42173</v>
      </c>
      <c r="B1847" s="73">
        <v>0.89900000000000002</v>
      </c>
      <c r="C1847" s="69">
        <v>2.4154999999999998</v>
      </c>
      <c r="D1847" s="73">
        <f t="shared" si="56"/>
        <v>1.5164999999999997</v>
      </c>
      <c r="E1847" s="51">
        <f t="shared" si="57"/>
        <v>0.56504175531291245</v>
      </c>
    </row>
    <row r="1848" spans="1:5">
      <c r="A1848" s="82">
        <v>42174</v>
      </c>
      <c r="B1848" s="73">
        <v>0.87150000000000005</v>
      </c>
      <c r="C1848" s="69">
        <v>2.3395000000000001</v>
      </c>
      <c r="D1848" s="73">
        <f t="shared" si="56"/>
        <v>1.468</v>
      </c>
      <c r="E1848" s="51">
        <f t="shared" si="57"/>
        <v>0.56271489901872096</v>
      </c>
    </row>
    <row r="1849" spans="1:5">
      <c r="A1849" s="82">
        <v>42177</v>
      </c>
      <c r="B1849" s="73">
        <v>0.90749999999999997</v>
      </c>
      <c r="C1849" s="69">
        <v>2.4540999999999999</v>
      </c>
      <c r="D1849" s="73">
        <f t="shared" si="56"/>
        <v>1.5466</v>
      </c>
      <c r="E1849" s="51">
        <f t="shared" si="57"/>
        <v>0.56514710032302051</v>
      </c>
    </row>
    <row r="1850" spans="1:5">
      <c r="A1850" s="82">
        <v>42178</v>
      </c>
      <c r="B1850" s="73">
        <v>0.91949999999999998</v>
      </c>
      <c r="C1850" s="69">
        <v>2.4950999999999999</v>
      </c>
      <c r="D1850" s="73">
        <f t="shared" si="56"/>
        <v>1.5755999999999999</v>
      </c>
      <c r="E1850" s="51">
        <f t="shared" si="57"/>
        <v>0.56427709983513785</v>
      </c>
    </row>
    <row r="1851" spans="1:5">
      <c r="A1851" s="82">
        <v>42179</v>
      </c>
      <c r="B1851" s="73">
        <v>0.90600000000000003</v>
      </c>
      <c r="C1851" s="69">
        <v>2.4611000000000001</v>
      </c>
      <c r="D1851" s="73">
        <f t="shared" si="56"/>
        <v>1.5550999999999999</v>
      </c>
      <c r="E1851" s="51">
        <f t="shared" si="57"/>
        <v>0.56499076515470004</v>
      </c>
    </row>
    <row r="1852" spans="1:5">
      <c r="A1852" s="82">
        <v>42180</v>
      </c>
      <c r="B1852" s="73">
        <v>0.89770000000000005</v>
      </c>
      <c r="C1852" s="69">
        <v>2.5072000000000001</v>
      </c>
      <c r="D1852" s="73">
        <f t="shared" si="56"/>
        <v>1.6095000000000002</v>
      </c>
      <c r="E1852" s="51">
        <f t="shared" si="57"/>
        <v>0.56205761070708449</v>
      </c>
    </row>
    <row r="1853" spans="1:5">
      <c r="A1853" s="82">
        <v>42181</v>
      </c>
      <c r="B1853" s="73">
        <v>0.9395</v>
      </c>
      <c r="C1853" s="69">
        <v>2.5620000000000003</v>
      </c>
      <c r="D1853" s="73">
        <f t="shared" si="56"/>
        <v>1.6225000000000003</v>
      </c>
      <c r="E1853" s="51">
        <f t="shared" si="57"/>
        <v>0.56086547182263602</v>
      </c>
    </row>
    <row r="1854" spans="1:5">
      <c r="A1854" s="82">
        <v>42184</v>
      </c>
      <c r="B1854" s="73">
        <v>0.88580000000000003</v>
      </c>
      <c r="C1854" s="69">
        <v>2.4333999999999998</v>
      </c>
      <c r="D1854" s="73">
        <f t="shared" si="56"/>
        <v>1.5475999999999996</v>
      </c>
      <c r="E1854" s="51">
        <f t="shared" si="57"/>
        <v>0.56513295980771705</v>
      </c>
    </row>
    <row r="1855" spans="1:5">
      <c r="A1855" s="82">
        <v>42185</v>
      </c>
      <c r="B1855" s="73">
        <v>0.90439999999999998</v>
      </c>
      <c r="C1855" s="69">
        <v>2.4643000000000002</v>
      </c>
      <c r="D1855" s="73">
        <f t="shared" si="56"/>
        <v>1.5599000000000003</v>
      </c>
      <c r="E1855" s="51">
        <f t="shared" si="57"/>
        <v>0.56486630574250041</v>
      </c>
    </row>
    <row r="1856" spans="1:5">
      <c r="A1856" s="82">
        <v>42186</v>
      </c>
      <c r="B1856" s="73">
        <v>0.9415</v>
      </c>
      <c r="C1856" s="69">
        <v>2.5232999999999999</v>
      </c>
      <c r="D1856" s="73">
        <f t="shared" si="56"/>
        <v>1.5817999999999999</v>
      </c>
      <c r="E1856" s="51">
        <f t="shared" si="57"/>
        <v>0.56396772610711932</v>
      </c>
    </row>
    <row r="1857" spans="1:5">
      <c r="A1857" s="82">
        <v>42187</v>
      </c>
      <c r="B1857" s="73">
        <v>0.89370000000000005</v>
      </c>
      <c r="C1857" s="69">
        <v>2.4942000000000002</v>
      </c>
      <c r="D1857" s="73">
        <f t="shared" si="56"/>
        <v>1.6005000000000003</v>
      </c>
      <c r="E1857" s="51">
        <f t="shared" si="57"/>
        <v>0.56277257091632993</v>
      </c>
    </row>
    <row r="1858" spans="1:5">
      <c r="A1858" s="82">
        <v>42188</v>
      </c>
      <c r="B1858" s="73">
        <v>0.87890000000000001</v>
      </c>
      <c r="C1858" s="69">
        <v>2.488</v>
      </c>
      <c r="D1858" s="73">
        <f t="shared" si="56"/>
        <v>1.6091</v>
      </c>
      <c r="E1858" s="51">
        <f t="shared" si="57"/>
        <v>0.56209130813756802</v>
      </c>
    </row>
    <row r="1859" spans="1:5">
      <c r="A1859" s="82">
        <v>42191</v>
      </c>
      <c r="B1859" s="73">
        <v>0.85489999999999999</v>
      </c>
      <c r="C1859" s="69">
        <v>2.407</v>
      </c>
      <c r="D1859" s="73">
        <f t="shared" si="56"/>
        <v>1.5521</v>
      </c>
      <c r="E1859" s="51">
        <f t="shared" si="57"/>
        <v>0.56505529503108842</v>
      </c>
    </row>
    <row r="1860" spans="1:5">
      <c r="A1860" s="82">
        <v>42192</v>
      </c>
      <c r="B1860" s="73">
        <v>0.8427</v>
      </c>
      <c r="C1860" s="69">
        <v>2.3797999999999999</v>
      </c>
      <c r="D1860" s="73">
        <f t="shared" si="56"/>
        <v>1.5370999999999999</v>
      </c>
      <c r="E1860" s="51">
        <f t="shared" si="57"/>
        <v>0.56522486105680936</v>
      </c>
    </row>
    <row r="1861" spans="1:5">
      <c r="A1861" s="82">
        <v>42193</v>
      </c>
      <c r="B1861" s="73">
        <v>0.79849999999999999</v>
      </c>
      <c r="C1861" s="69">
        <v>2.3105000000000002</v>
      </c>
      <c r="D1861" s="73">
        <f t="shared" ref="D1861:D1924" si="58">C1861-B1861</f>
        <v>1.5120000000000002</v>
      </c>
      <c r="E1861" s="51">
        <f t="shared" ref="E1861:E1924" si="59">_xlfn.NORM.DIST(D1861,$F$4, $G$4, FALSE)</f>
        <v>0.56493771585961927</v>
      </c>
    </row>
    <row r="1862" spans="1:5">
      <c r="A1862" s="82">
        <v>42194</v>
      </c>
      <c r="B1862" s="73">
        <v>0.8407</v>
      </c>
      <c r="C1862" s="69">
        <v>2.4249999999999998</v>
      </c>
      <c r="D1862" s="73">
        <f t="shared" si="58"/>
        <v>1.5842999999999998</v>
      </c>
      <c r="E1862" s="51">
        <f t="shared" si="59"/>
        <v>0.56383071797824114</v>
      </c>
    </row>
    <row r="1863" spans="1:5">
      <c r="A1863" s="82">
        <v>42195</v>
      </c>
      <c r="B1863" s="73">
        <v>0.89380000000000004</v>
      </c>
      <c r="C1863" s="69">
        <v>2.4912000000000001</v>
      </c>
      <c r="D1863" s="73">
        <f t="shared" si="58"/>
        <v>1.5973999999999999</v>
      </c>
      <c r="E1863" s="51">
        <f t="shared" si="59"/>
        <v>0.56299784922849283</v>
      </c>
    </row>
    <row r="1864" spans="1:5">
      <c r="A1864" s="82">
        <v>42198</v>
      </c>
      <c r="B1864" s="73">
        <v>0.92900000000000005</v>
      </c>
      <c r="C1864" s="69">
        <v>2.5409999999999999</v>
      </c>
      <c r="D1864" s="73">
        <f t="shared" si="58"/>
        <v>1.6119999999999999</v>
      </c>
      <c r="E1864" s="51">
        <f t="shared" si="59"/>
        <v>0.5618429591421249</v>
      </c>
    </row>
    <row r="1865" spans="1:5">
      <c r="A1865" s="82">
        <v>42199</v>
      </c>
      <c r="B1865" s="73">
        <v>0.88639999999999997</v>
      </c>
      <c r="C1865" s="69">
        <v>2.4823</v>
      </c>
      <c r="D1865" s="73">
        <f t="shared" si="58"/>
        <v>1.5958999999999999</v>
      </c>
      <c r="E1865" s="51">
        <f t="shared" si="59"/>
        <v>0.56310298749150023</v>
      </c>
    </row>
    <row r="1866" spans="1:5">
      <c r="A1866" s="82">
        <v>42200</v>
      </c>
      <c r="B1866" s="73">
        <v>0.87809999999999999</v>
      </c>
      <c r="C1866" s="69">
        <v>2.4346000000000001</v>
      </c>
      <c r="D1866" s="73">
        <f t="shared" si="58"/>
        <v>1.5565000000000002</v>
      </c>
      <c r="E1866" s="51">
        <f t="shared" si="59"/>
        <v>0.56495716076120939</v>
      </c>
    </row>
    <row r="1867" spans="1:5">
      <c r="A1867" s="82">
        <v>42201</v>
      </c>
      <c r="B1867" s="73">
        <v>0.90900000000000003</v>
      </c>
      <c r="C1867" s="69">
        <v>2.4335</v>
      </c>
      <c r="D1867" s="73">
        <f t="shared" si="58"/>
        <v>1.5245</v>
      </c>
      <c r="E1867" s="51">
        <f t="shared" si="59"/>
        <v>0.56517003350439277</v>
      </c>
    </row>
    <row r="1868" spans="1:5">
      <c r="A1868" s="82">
        <v>42202</v>
      </c>
      <c r="B1868" s="73">
        <v>0.92710000000000004</v>
      </c>
      <c r="C1868" s="69">
        <v>2.4390000000000001</v>
      </c>
      <c r="D1868" s="73">
        <f t="shared" si="58"/>
        <v>1.5119</v>
      </c>
      <c r="E1868" s="51">
        <f t="shared" si="59"/>
        <v>0.5649351432613654</v>
      </c>
    </row>
    <row r="1869" spans="1:5">
      <c r="A1869" s="82">
        <v>42205</v>
      </c>
      <c r="B1869" s="73">
        <v>0.96479999999999999</v>
      </c>
      <c r="C1869" s="69">
        <v>2.4580000000000002</v>
      </c>
      <c r="D1869" s="73">
        <f t="shared" si="58"/>
        <v>1.4932000000000003</v>
      </c>
      <c r="E1869" s="51">
        <f t="shared" si="59"/>
        <v>0.56425513748469114</v>
      </c>
    </row>
    <row r="1870" spans="1:5">
      <c r="A1870" s="82">
        <v>42206</v>
      </c>
      <c r="B1870" s="73">
        <v>0.93420000000000003</v>
      </c>
      <c r="C1870" s="69">
        <v>2.4102999999999999</v>
      </c>
      <c r="D1870" s="73">
        <f t="shared" si="58"/>
        <v>1.4760999999999997</v>
      </c>
      <c r="E1870" s="51">
        <f t="shared" si="59"/>
        <v>0.56328781970929498</v>
      </c>
    </row>
    <row r="1871" spans="1:5">
      <c r="A1871" s="82">
        <v>42207</v>
      </c>
      <c r="B1871" s="73">
        <v>0.96089999999999998</v>
      </c>
      <c r="C1871" s="69">
        <v>2.4135</v>
      </c>
      <c r="D1871" s="73">
        <f t="shared" si="58"/>
        <v>1.4525999999999999</v>
      </c>
      <c r="E1871" s="51">
        <f t="shared" si="59"/>
        <v>0.5614232840636183</v>
      </c>
    </row>
    <row r="1872" spans="1:5">
      <c r="A1872" s="82">
        <v>42208</v>
      </c>
      <c r="B1872" s="73">
        <v>0.94599999999999995</v>
      </c>
      <c r="C1872" s="69">
        <v>2.3540000000000001</v>
      </c>
      <c r="D1872" s="73">
        <f t="shared" si="58"/>
        <v>1.4080000000000001</v>
      </c>
      <c r="E1872" s="51">
        <f t="shared" si="59"/>
        <v>0.55620344072486372</v>
      </c>
    </row>
    <row r="1873" spans="1:5">
      <c r="A1873" s="82">
        <v>42209</v>
      </c>
      <c r="B1873" s="73">
        <v>0.92930000000000001</v>
      </c>
      <c r="C1873" s="69">
        <v>2.3464</v>
      </c>
      <c r="D1873" s="73">
        <f t="shared" si="58"/>
        <v>1.4171</v>
      </c>
      <c r="E1873" s="51">
        <f t="shared" si="59"/>
        <v>0.55744523744317942</v>
      </c>
    </row>
    <row r="1874" spans="1:5">
      <c r="A1874" s="82">
        <v>42212</v>
      </c>
      <c r="B1874" s="73">
        <v>0.89880000000000004</v>
      </c>
      <c r="C1874" s="69">
        <v>2.3022999999999998</v>
      </c>
      <c r="D1874" s="73">
        <f t="shared" si="58"/>
        <v>1.4034999999999997</v>
      </c>
      <c r="E1874" s="51">
        <f t="shared" si="59"/>
        <v>0.55555626161147298</v>
      </c>
    </row>
    <row r="1875" spans="1:5">
      <c r="A1875" s="82">
        <v>42213</v>
      </c>
      <c r="B1875" s="73">
        <v>0.91320000000000001</v>
      </c>
      <c r="C1875" s="69">
        <v>2.3315000000000001</v>
      </c>
      <c r="D1875" s="73">
        <f t="shared" si="58"/>
        <v>1.4183000000000001</v>
      </c>
      <c r="E1875" s="51">
        <f t="shared" si="59"/>
        <v>0.55760228022111991</v>
      </c>
    </row>
    <row r="1876" spans="1:5">
      <c r="A1876" s="82">
        <v>42214</v>
      </c>
      <c r="B1876" s="73">
        <v>0.92679999999999996</v>
      </c>
      <c r="C1876" s="69">
        <v>2.3669000000000002</v>
      </c>
      <c r="D1876" s="73">
        <f t="shared" si="58"/>
        <v>1.4401000000000002</v>
      </c>
      <c r="E1876" s="51">
        <f t="shared" si="59"/>
        <v>0.56018095797953316</v>
      </c>
    </row>
    <row r="1877" spans="1:5">
      <c r="A1877" s="82">
        <v>42215</v>
      </c>
      <c r="B1877" s="73">
        <v>0.9637</v>
      </c>
      <c r="C1877" s="69">
        <v>2.3439999999999999</v>
      </c>
      <c r="D1877" s="73">
        <f t="shared" si="58"/>
        <v>1.3802999999999999</v>
      </c>
      <c r="E1877" s="51">
        <f t="shared" si="59"/>
        <v>0.55187554416171558</v>
      </c>
    </row>
    <row r="1878" spans="1:5">
      <c r="A1878" s="82">
        <v>42216</v>
      </c>
      <c r="B1878" s="73">
        <v>0.89570000000000005</v>
      </c>
      <c r="C1878" s="69">
        <v>2.2669000000000001</v>
      </c>
      <c r="D1878" s="73">
        <f t="shared" si="58"/>
        <v>1.3712</v>
      </c>
      <c r="E1878" s="51">
        <f t="shared" si="59"/>
        <v>0.5502761191876494</v>
      </c>
    </row>
    <row r="1879" spans="1:5">
      <c r="A1879" s="82">
        <v>42219</v>
      </c>
      <c r="B1879" s="73">
        <v>0.89849999999999997</v>
      </c>
      <c r="C1879" s="69">
        <v>2.2345000000000002</v>
      </c>
      <c r="D1879" s="73">
        <f t="shared" si="58"/>
        <v>1.3360000000000003</v>
      </c>
      <c r="E1879" s="51">
        <f t="shared" si="59"/>
        <v>0.5432818951602153</v>
      </c>
    </row>
    <row r="1880" spans="1:5">
      <c r="A1880" s="82">
        <v>42220</v>
      </c>
      <c r="B1880" s="73">
        <v>0.96389999999999998</v>
      </c>
      <c r="C1880" s="69">
        <v>2.3094999999999999</v>
      </c>
      <c r="D1880" s="73">
        <f t="shared" si="58"/>
        <v>1.3455999999999999</v>
      </c>
      <c r="E1880" s="51">
        <f t="shared" si="59"/>
        <v>0.5453150404197219</v>
      </c>
    </row>
    <row r="1881" spans="1:5">
      <c r="A1881" s="82">
        <v>42221</v>
      </c>
      <c r="B1881" s="73">
        <v>0.97430000000000005</v>
      </c>
      <c r="C1881" s="69">
        <v>2.3595000000000002</v>
      </c>
      <c r="D1881" s="73">
        <f t="shared" si="58"/>
        <v>1.3852000000000002</v>
      </c>
      <c r="E1881" s="51">
        <f t="shared" si="59"/>
        <v>0.55270064138633412</v>
      </c>
    </row>
    <row r="1882" spans="1:5">
      <c r="A1882" s="82">
        <v>42222</v>
      </c>
      <c r="B1882" s="73">
        <v>0.96089999999999998</v>
      </c>
      <c r="C1882" s="69">
        <v>2.3117999999999999</v>
      </c>
      <c r="D1882" s="73">
        <f t="shared" si="58"/>
        <v>1.3508999999999998</v>
      </c>
      <c r="E1882" s="51">
        <f t="shared" si="59"/>
        <v>0.54639745433809495</v>
      </c>
    </row>
    <row r="1883" spans="1:5">
      <c r="A1883" s="82">
        <v>42223</v>
      </c>
      <c r="B1883" s="73">
        <v>0.96850000000000003</v>
      </c>
      <c r="C1883" s="69">
        <v>2.254</v>
      </c>
      <c r="D1883" s="73">
        <f t="shared" si="58"/>
        <v>1.2854999999999999</v>
      </c>
      <c r="E1883" s="51">
        <f t="shared" si="59"/>
        <v>0.53109057083978095</v>
      </c>
    </row>
    <row r="1884" spans="1:5">
      <c r="A1884" s="82">
        <v>42226</v>
      </c>
      <c r="B1884" s="73">
        <v>0.9768</v>
      </c>
      <c r="C1884" s="69">
        <v>2.3102</v>
      </c>
      <c r="D1884" s="73">
        <f t="shared" si="58"/>
        <v>1.3334000000000001</v>
      </c>
      <c r="E1884" s="51">
        <f t="shared" si="59"/>
        <v>0.54271527870394276</v>
      </c>
    </row>
    <row r="1885" spans="1:5">
      <c r="A1885" s="82">
        <v>42227</v>
      </c>
      <c r="B1885" s="73">
        <v>0.92220000000000002</v>
      </c>
      <c r="C1885" s="69">
        <v>2.2254999999999998</v>
      </c>
      <c r="D1885" s="73">
        <f t="shared" si="58"/>
        <v>1.3032999999999997</v>
      </c>
      <c r="E1885" s="51">
        <f t="shared" si="59"/>
        <v>0.53566902017042828</v>
      </c>
    </row>
    <row r="1886" spans="1:5">
      <c r="A1886" s="82">
        <v>42228</v>
      </c>
      <c r="B1886" s="73">
        <v>0.91449999999999998</v>
      </c>
      <c r="C1886" s="69">
        <v>2.2320000000000002</v>
      </c>
      <c r="D1886" s="73">
        <f t="shared" si="58"/>
        <v>1.3175000000000003</v>
      </c>
      <c r="E1886" s="51">
        <f t="shared" si="59"/>
        <v>0.53910385012869633</v>
      </c>
    </row>
    <row r="1887" spans="1:5">
      <c r="A1887" s="82">
        <v>42229</v>
      </c>
      <c r="B1887" s="73">
        <v>0.95140000000000002</v>
      </c>
      <c r="C1887" s="69">
        <v>2.2635000000000001</v>
      </c>
      <c r="D1887" s="73">
        <f t="shared" si="58"/>
        <v>1.3121</v>
      </c>
      <c r="E1887" s="51">
        <f t="shared" si="59"/>
        <v>0.53782071035890344</v>
      </c>
    </row>
    <row r="1888" spans="1:5">
      <c r="A1888" s="82">
        <v>42230</v>
      </c>
      <c r="B1888" s="73">
        <v>0.96630000000000005</v>
      </c>
      <c r="C1888" s="69">
        <v>2.274</v>
      </c>
      <c r="D1888" s="73">
        <f t="shared" si="58"/>
        <v>1.3077000000000001</v>
      </c>
      <c r="E1888" s="51">
        <f t="shared" si="59"/>
        <v>0.53675421681708391</v>
      </c>
    </row>
    <row r="1889" spans="1:5">
      <c r="A1889" s="82">
        <v>42233</v>
      </c>
      <c r="B1889" s="73">
        <v>0.94650000000000001</v>
      </c>
      <c r="C1889" s="69">
        <v>2.2423000000000002</v>
      </c>
      <c r="D1889" s="73">
        <f t="shared" si="58"/>
        <v>1.2958000000000003</v>
      </c>
      <c r="E1889" s="51">
        <f t="shared" si="59"/>
        <v>0.53377649073367239</v>
      </c>
    </row>
    <row r="1890" spans="1:5">
      <c r="A1890" s="82">
        <v>42234</v>
      </c>
      <c r="B1890" s="73">
        <v>0.95120000000000005</v>
      </c>
      <c r="C1890" s="69">
        <v>2.2652000000000001</v>
      </c>
      <c r="D1890" s="73">
        <f t="shared" si="58"/>
        <v>1.3140000000000001</v>
      </c>
      <c r="E1890" s="51">
        <f t="shared" si="59"/>
        <v>0.53827542956051566</v>
      </c>
    </row>
    <row r="1891" spans="1:5">
      <c r="A1891" s="82">
        <v>42235</v>
      </c>
      <c r="B1891" s="73">
        <v>0.89700000000000002</v>
      </c>
      <c r="C1891" s="69">
        <v>2.2038000000000002</v>
      </c>
      <c r="D1891" s="73">
        <f t="shared" si="58"/>
        <v>1.3068000000000002</v>
      </c>
      <c r="E1891" s="51">
        <f t="shared" si="59"/>
        <v>0.53653376237589956</v>
      </c>
    </row>
    <row r="1892" spans="1:5">
      <c r="A1892" s="82">
        <v>42236</v>
      </c>
      <c r="B1892" s="73">
        <v>0.88700000000000001</v>
      </c>
      <c r="C1892" s="69">
        <v>2.1505000000000001</v>
      </c>
      <c r="D1892" s="73">
        <f t="shared" si="58"/>
        <v>1.2635000000000001</v>
      </c>
      <c r="E1892" s="51">
        <f t="shared" si="59"/>
        <v>0.52502424095010469</v>
      </c>
    </row>
    <row r="1893" spans="1:5">
      <c r="A1893" s="82">
        <v>42237</v>
      </c>
      <c r="B1893" s="73">
        <v>0.84499999999999997</v>
      </c>
      <c r="C1893" s="69">
        <v>2.1139999999999999</v>
      </c>
      <c r="D1893" s="73">
        <f t="shared" si="58"/>
        <v>1.2689999999999999</v>
      </c>
      <c r="E1893" s="51">
        <f t="shared" si="59"/>
        <v>0.52658225745387766</v>
      </c>
    </row>
    <row r="1894" spans="1:5">
      <c r="A1894" s="82">
        <v>42240</v>
      </c>
      <c r="B1894" s="73">
        <v>0.78800000000000003</v>
      </c>
      <c r="C1894" s="69">
        <v>2.0735000000000001</v>
      </c>
      <c r="D1894" s="73">
        <f t="shared" si="58"/>
        <v>1.2855000000000001</v>
      </c>
      <c r="E1894" s="51">
        <f t="shared" si="59"/>
        <v>0.53109057083978106</v>
      </c>
    </row>
    <row r="1895" spans="1:5">
      <c r="A1895" s="82">
        <v>42241</v>
      </c>
      <c r="B1895" s="73">
        <v>0.79479999999999995</v>
      </c>
      <c r="C1895" s="69">
        <v>2.1373000000000002</v>
      </c>
      <c r="D1895" s="73">
        <f t="shared" si="58"/>
        <v>1.3425000000000002</v>
      </c>
      <c r="E1895" s="51">
        <f t="shared" si="59"/>
        <v>0.54466868892054898</v>
      </c>
    </row>
    <row r="1896" spans="1:5">
      <c r="A1896" s="82">
        <v>42242</v>
      </c>
      <c r="B1896" s="73">
        <v>0.8105</v>
      </c>
      <c r="C1896" s="69">
        <v>2.23</v>
      </c>
      <c r="D1896" s="73">
        <f t="shared" si="58"/>
        <v>1.4195</v>
      </c>
      <c r="E1896" s="51">
        <f t="shared" si="59"/>
        <v>0.55775775497600533</v>
      </c>
    </row>
    <row r="1897" spans="1:5">
      <c r="A1897" s="82">
        <v>42243</v>
      </c>
      <c r="B1897" s="73">
        <v>0.83450000000000002</v>
      </c>
      <c r="C1897" s="69">
        <v>2.2530000000000001</v>
      </c>
      <c r="D1897" s="73">
        <f t="shared" si="58"/>
        <v>1.4185000000000001</v>
      </c>
      <c r="E1897" s="51">
        <f t="shared" si="59"/>
        <v>0.55762830160700594</v>
      </c>
    </row>
    <row r="1898" spans="1:5">
      <c r="A1898" s="82">
        <v>42244</v>
      </c>
      <c r="B1898" s="73">
        <v>0.86899999999999999</v>
      </c>
      <c r="C1898" s="69">
        <v>2.2395</v>
      </c>
      <c r="D1898" s="73">
        <f t="shared" si="58"/>
        <v>1.3705000000000001</v>
      </c>
      <c r="E1898" s="51">
        <f t="shared" si="59"/>
        <v>0.5501494907193516</v>
      </c>
    </row>
    <row r="1899" spans="1:5">
      <c r="A1899" s="82">
        <v>42247</v>
      </c>
      <c r="B1899" s="73">
        <v>0.89249999999999996</v>
      </c>
      <c r="C1899" s="69">
        <v>2.2736999999999998</v>
      </c>
      <c r="D1899" s="73">
        <f t="shared" si="58"/>
        <v>1.3811999999999998</v>
      </c>
      <c r="E1899" s="51">
        <f t="shared" si="59"/>
        <v>0.55202899485994672</v>
      </c>
    </row>
    <row r="1900" spans="1:5">
      <c r="A1900" s="82">
        <v>42248</v>
      </c>
      <c r="B1900" s="73">
        <v>0.84050000000000002</v>
      </c>
      <c r="C1900" s="69">
        <v>2.1949999999999998</v>
      </c>
      <c r="D1900" s="73">
        <f t="shared" si="58"/>
        <v>1.3544999999999998</v>
      </c>
      <c r="E1900" s="51">
        <f t="shared" si="59"/>
        <v>0.54711630945195144</v>
      </c>
    </row>
    <row r="1901" spans="1:5">
      <c r="A1901" s="82">
        <v>42249</v>
      </c>
      <c r="B1901" s="73">
        <v>0.84260000000000002</v>
      </c>
      <c r="C1901" s="69">
        <v>2.2320000000000002</v>
      </c>
      <c r="D1901" s="73">
        <f t="shared" si="58"/>
        <v>1.3894000000000002</v>
      </c>
      <c r="E1901" s="51">
        <f t="shared" si="59"/>
        <v>0.55338762050843116</v>
      </c>
    </row>
    <row r="1902" spans="1:5">
      <c r="A1902" s="82">
        <v>42250</v>
      </c>
      <c r="B1902" s="73">
        <v>0.83850000000000002</v>
      </c>
      <c r="C1902" s="69">
        <v>2.2202999999999999</v>
      </c>
      <c r="D1902" s="73">
        <f t="shared" si="58"/>
        <v>1.3817999999999999</v>
      </c>
      <c r="E1902" s="51">
        <f t="shared" si="59"/>
        <v>0.55213082027944704</v>
      </c>
    </row>
    <row r="1903" spans="1:5">
      <c r="A1903" s="82">
        <v>42251</v>
      </c>
      <c r="B1903" s="73">
        <v>0.83989999999999998</v>
      </c>
      <c r="C1903" s="69">
        <v>2.1728999999999998</v>
      </c>
      <c r="D1903" s="73">
        <f t="shared" si="58"/>
        <v>1.3329999999999997</v>
      </c>
      <c r="E1903" s="51">
        <f t="shared" si="59"/>
        <v>0.54262750585507902</v>
      </c>
    </row>
    <row r="1904" spans="1:5">
      <c r="A1904" s="82">
        <v>42254</v>
      </c>
      <c r="B1904" s="73">
        <v>0.83919999999999995</v>
      </c>
      <c r="C1904" s="69">
        <v>2.1718999999999999</v>
      </c>
      <c r="D1904" s="73">
        <f t="shared" si="58"/>
        <v>1.3327</v>
      </c>
      <c r="E1904" s="51">
        <f t="shared" si="59"/>
        <v>0.542561571176435</v>
      </c>
    </row>
    <row r="1905" spans="1:5">
      <c r="A1905" s="82">
        <v>42255</v>
      </c>
      <c r="B1905" s="73">
        <v>0.85429999999999995</v>
      </c>
      <c r="C1905" s="69">
        <v>2.2132000000000001</v>
      </c>
      <c r="D1905" s="73">
        <f t="shared" si="58"/>
        <v>1.3589000000000002</v>
      </c>
      <c r="E1905" s="51">
        <f t="shared" si="59"/>
        <v>0.54797683440017553</v>
      </c>
    </row>
    <row r="1906" spans="1:5">
      <c r="A1906" s="82">
        <v>42256</v>
      </c>
      <c r="B1906" s="73">
        <v>0.85980000000000001</v>
      </c>
      <c r="C1906" s="69">
        <v>2.2103000000000002</v>
      </c>
      <c r="D1906" s="73">
        <f t="shared" si="58"/>
        <v>1.3505000000000003</v>
      </c>
      <c r="E1906" s="51">
        <f t="shared" si="59"/>
        <v>0.54631676254389028</v>
      </c>
    </row>
    <row r="1907" spans="1:5">
      <c r="A1907" s="82">
        <v>42257</v>
      </c>
      <c r="B1907" s="73">
        <v>0.87180000000000002</v>
      </c>
      <c r="C1907" s="69">
        <v>2.2364999999999999</v>
      </c>
      <c r="D1907" s="73">
        <f t="shared" si="58"/>
        <v>1.3647</v>
      </c>
      <c r="E1907" s="51">
        <f t="shared" si="59"/>
        <v>0.54908062673768765</v>
      </c>
    </row>
    <row r="1908" spans="1:5">
      <c r="A1908" s="82">
        <v>42258</v>
      </c>
      <c r="B1908" s="73">
        <v>0.85299999999999998</v>
      </c>
      <c r="C1908" s="69">
        <v>2.2145000000000001</v>
      </c>
      <c r="D1908" s="73">
        <f t="shared" si="58"/>
        <v>1.3615000000000002</v>
      </c>
      <c r="E1908" s="51">
        <f t="shared" si="59"/>
        <v>0.54847594331949578</v>
      </c>
    </row>
    <row r="1909" spans="1:5">
      <c r="A1909" s="82">
        <v>42261</v>
      </c>
      <c r="B1909" s="73">
        <v>0.86180000000000001</v>
      </c>
      <c r="C1909" s="69">
        <v>2.2151999999999998</v>
      </c>
      <c r="D1909" s="73">
        <f t="shared" si="58"/>
        <v>1.3533999999999997</v>
      </c>
      <c r="E1909" s="51">
        <f t="shared" si="59"/>
        <v>0.54689806850680711</v>
      </c>
    </row>
    <row r="1910" spans="1:5">
      <c r="A1910" s="82">
        <v>42262</v>
      </c>
      <c r="B1910" s="73">
        <v>0.91879999999999995</v>
      </c>
      <c r="C1910" s="69">
        <v>2.3106</v>
      </c>
      <c r="D1910" s="73">
        <f t="shared" si="58"/>
        <v>1.3917999999999999</v>
      </c>
      <c r="E1910" s="51">
        <f t="shared" si="59"/>
        <v>0.55377175917013399</v>
      </c>
    </row>
    <row r="1911" spans="1:5">
      <c r="A1911" s="82">
        <v>42263</v>
      </c>
      <c r="B1911" s="73">
        <v>0.91959999999999997</v>
      </c>
      <c r="C1911" s="69">
        <v>2.3075000000000001</v>
      </c>
      <c r="D1911" s="73">
        <f t="shared" si="58"/>
        <v>1.3879000000000001</v>
      </c>
      <c r="E1911" s="51">
        <f t="shared" si="59"/>
        <v>0.55314442134192265</v>
      </c>
    </row>
    <row r="1912" spans="1:5">
      <c r="A1912" s="82">
        <v>42264</v>
      </c>
      <c r="B1912" s="73">
        <v>0.81410000000000005</v>
      </c>
      <c r="C1912" s="69">
        <v>2.2105000000000001</v>
      </c>
      <c r="D1912" s="73">
        <f t="shared" si="58"/>
        <v>1.3964000000000001</v>
      </c>
      <c r="E1912" s="51">
        <f t="shared" si="59"/>
        <v>0.55449084972953311</v>
      </c>
    </row>
    <row r="1913" spans="1:5">
      <c r="A1913" s="82">
        <v>42265</v>
      </c>
      <c r="B1913" s="73">
        <v>0.80300000000000005</v>
      </c>
      <c r="C1913" s="69">
        <v>2.165</v>
      </c>
      <c r="D1913" s="73">
        <f t="shared" si="58"/>
        <v>1.3620000000000001</v>
      </c>
      <c r="E1913" s="51">
        <f t="shared" si="59"/>
        <v>0.54857112448900058</v>
      </c>
    </row>
    <row r="1914" spans="1:5">
      <c r="A1914" s="82">
        <v>42268</v>
      </c>
      <c r="B1914" s="73">
        <v>0.82550000000000001</v>
      </c>
      <c r="C1914" s="69">
        <v>2.2046000000000001</v>
      </c>
      <c r="D1914" s="73">
        <f t="shared" si="58"/>
        <v>1.3791000000000002</v>
      </c>
      <c r="E1914" s="51">
        <f t="shared" si="59"/>
        <v>0.55166961424891658</v>
      </c>
    </row>
    <row r="1915" spans="1:5">
      <c r="A1915" s="82">
        <v>42269</v>
      </c>
      <c r="B1915" s="73">
        <v>0.78949999999999998</v>
      </c>
      <c r="C1915" s="69">
        <v>2.1379999999999999</v>
      </c>
      <c r="D1915" s="73">
        <f t="shared" si="58"/>
        <v>1.3485</v>
      </c>
      <c r="E1915" s="51">
        <f t="shared" si="59"/>
        <v>0.54591085224974389</v>
      </c>
    </row>
    <row r="1916" spans="1:5">
      <c r="A1916" s="82">
        <v>42270</v>
      </c>
      <c r="B1916" s="73">
        <v>0.79749999999999999</v>
      </c>
      <c r="C1916" s="69">
        <v>2.15</v>
      </c>
      <c r="D1916" s="73">
        <f t="shared" si="58"/>
        <v>1.3525</v>
      </c>
      <c r="E1916" s="51">
        <f t="shared" si="59"/>
        <v>0.54671858476530011</v>
      </c>
    </row>
    <row r="1917" spans="1:5">
      <c r="A1917" s="82">
        <v>42271</v>
      </c>
      <c r="B1917" s="73">
        <v>0.78420000000000001</v>
      </c>
      <c r="C1917" s="69">
        <v>2.1248</v>
      </c>
      <c r="D1917" s="73">
        <f t="shared" si="58"/>
        <v>1.3406</v>
      </c>
      <c r="E1917" s="51">
        <f t="shared" si="59"/>
        <v>0.54426772710454074</v>
      </c>
    </row>
    <row r="1918" spans="1:5">
      <c r="A1918" s="82">
        <v>42272</v>
      </c>
      <c r="B1918" s="73">
        <v>0.79430000000000001</v>
      </c>
      <c r="C1918" s="69">
        <v>2.1425000000000001</v>
      </c>
      <c r="D1918" s="73">
        <f t="shared" si="58"/>
        <v>1.3482000000000001</v>
      </c>
      <c r="E1918" s="51">
        <f t="shared" si="59"/>
        <v>0.54584961369867413</v>
      </c>
    </row>
    <row r="1919" spans="1:5">
      <c r="A1919" s="82">
        <v>42275</v>
      </c>
      <c r="B1919" s="73">
        <v>0.76829999999999998</v>
      </c>
      <c r="C1919" s="69">
        <v>2.0545</v>
      </c>
      <c r="D1919" s="73">
        <f t="shared" si="58"/>
        <v>1.2862</v>
      </c>
      <c r="E1919" s="51">
        <f t="shared" si="59"/>
        <v>0.53127626359173707</v>
      </c>
    </row>
    <row r="1920" spans="1:5">
      <c r="A1920" s="82">
        <v>42276</v>
      </c>
      <c r="B1920" s="73">
        <v>0.74950000000000006</v>
      </c>
      <c r="C1920" s="69">
        <v>1.9969999999999999</v>
      </c>
      <c r="D1920" s="73">
        <f t="shared" si="58"/>
        <v>1.2474999999999998</v>
      </c>
      <c r="E1920" s="51">
        <f t="shared" si="59"/>
        <v>0.52033830372788059</v>
      </c>
    </row>
    <row r="1921" spans="1:5">
      <c r="A1921" s="82">
        <v>42277</v>
      </c>
      <c r="B1921" s="73">
        <v>0.74790000000000001</v>
      </c>
      <c r="C1921" s="69">
        <v>2.0024999999999999</v>
      </c>
      <c r="D1921" s="73">
        <f t="shared" si="58"/>
        <v>1.2545999999999999</v>
      </c>
      <c r="E1921" s="51">
        <f t="shared" si="59"/>
        <v>0.52244563834936408</v>
      </c>
    </row>
    <row r="1922" spans="1:5">
      <c r="A1922" s="82">
        <v>42278</v>
      </c>
      <c r="B1922" s="73">
        <v>0.77690000000000003</v>
      </c>
      <c r="C1922" s="69">
        <v>2.0222000000000002</v>
      </c>
      <c r="D1922" s="73">
        <f t="shared" si="58"/>
        <v>1.2453000000000003</v>
      </c>
      <c r="E1922" s="51">
        <f t="shared" si="59"/>
        <v>0.51967638151389395</v>
      </c>
    </row>
    <row r="1923" spans="1:5">
      <c r="A1923" s="82">
        <v>42279</v>
      </c>
      <c r="B1923" s="73">
        <v>0.70709999999999995</v>
      </c>
      <c r="C1923" s="69">
        <v>1.982</v>
      </c>
      <c r="D1923" s="73">
        <f t="shared" si="58"/>
        <v>1.2749000000000001</v>
      </c>
      <c r="E1923" s="51">
        <f t="shared" si="59"/>
        <v>0.52822306422637166</v>
      </c>
    </row>
    <row r="1924" spans="1:5">
      <c r="A1924" s="82">
        <v>42282</v>
      </c>
      <c r="B1924" s="73">
        <v>0.73860000000000003</v>
      </c>
      <c r="C1924" s="69">
        <v>2.0514999999999999</v>
      </c>
      <c r="D1924" s="73">
        <f t="shared" si="58"/>
        <v>1.3129</v>
      </c>
      <c r="E1924" s="51">
        <f t="shared" si="59"/>
        <v>0.53801259943286239</v>
      </c>
    </row>
    <row r="1925" spans="1:5">
      <c r="A1925" s="82">
        <v>42283</v>
      </c>
      <c r="B1925" s="73">
        <v>0.72570000000000001</v>
      </c>
      <c r="C1925" s="69">
        <v>2.0213000000000001</v>
      </c>
      <c r="D1925" s="73">
        <f t="shared" ref="D1925:D1988" si="60">C1925-B1925</f>
        <v>1.2956000000000001</v>
      </c>
      <c r="E1925" s="51">
        <f t="shared" ref="E1925:E1988" si="61">_xlfn.NORM.DIST(D1925,$F$4, $G$4, FALSE)</f>
        <v>0.53372528994886392</v>
      </c>
    </row>
    <row r="1926" spans="1:5">
      <c r="A1926" s="82">
        <v>42284</v>
      </c>
      <c r="B1926" s="73">
        <v>0.74880000000000002</v>
      </c>
      <c r="C1926" s="69">
        <v>2.0503</v>
      </c>
      <c r="D1926" s="73">
        <f t="shared" si="60"/>
        <v>1.3014999999999999</v>
      </c>
      <c r="E1926" s="51">
        <f t="shared" si="61"/>
        <v>0.53521971360861431</v>
      </c>
    </row>
    <row r="1927" spans="1:5">
      <c r="A1927" s="82">
        <v>42285</v>
      </c>
      <c r="B1927" s="73">
        <v>0.76180000000000003</v>
      </c>
      <c r="C1927" s="69">
        <v>2.0893000000000002</v>
      </c>
      <c r="D1927" s="73">
        <f t="shared" si="60"/>
        <v>1.3275000000000001</v>
      </c>
      <c r="E1927" s="51">
        <f t="shared" si="61"/>
        <v>0.54140443408760996</v>
      </c>
    </row>
    <row r="1928" spans="1:5">
      <c r="A1928" s="82">
        <v>42286</v>
      </c>
      <c r="B1928" s="73">
        <v>0.76600000000000001</v>
      </c>
      <c r="C1928" s="69">
        <v>2.0712999999999999</v>
      </c>
      <c r="D1928" s="73">
        <f t="shared" si="60"/>
        <v>1.3052999999999999</v>
      </c>
      <c r="E1928" s="51">
        <f t="shared" si="61"/>
        <v>0.5361646021890436</v>
      </c>
    </row>
    <row r="1929" spans="1:5">
      <c r="A1929" s="82">
        <v>42289</v>
      </c>
      <c r="B1929" s="73">
        <v>0.76100000000000001</v>
      </c>
      <c r="C1929" s="69">
        <v>2.0714999999999999</v>
      </c>
      <c r="D1929" s="73">
        <f t="shared" si="60"/>
        <v>1.3104999999999998</v>
      </c>
      <c r="E1929" s="51">
        <f t="shared" si="61"/>
        <v>0.5374350661449101</v>
      </c>
    </row>
    <row r="1930" spans="1:5">
      <c r="A1930" s="82">
        <v>42290</v>
      </c>
      <c r="B1930" s="73">
        <v>0.73280000000000001</v>
      </c>
      <c r="C1930" s="69">
        <v>2.0139999999999998</v>
      </c>
      <c r="D1930" s="73">
        <f t="shared" si="60"/>
        <v>1.2811999999999997</v>
      </c>
      <c r="E1930" s="51">
        <f t="shared" si="61"/>
        <v>0.52993987402402742</v>
      </c>
    </row>
    <row r="1931" spans="1:5">
      <c r="A1931" s="82">
        <v>42291</v>
      </c>
      <c r="B1931" s="73">
        <v>0.66500000000000004</v>
      </c>
      <c r="C1931" s="69">
        <v>1.9100000000000001</v>
      </c>
      <c r="D1931" s="73">
        <f t="shared" si="60"/>
        <v>1.2450000000000001</v>
      </c>
      <c r="E1931" s="51">
        <f t="shared" si="61"/>
        <v>0.51958579353200163</v>
      </c>
    </row>
    <row r="1932" spans="1:5">
      <c r="A1932" s="82">
        <v>42292</v>
      </c>
      <c r="B1932" s="73">
        <v>0.71350000000000002</v>
      </c>
      <c r="C1932" s="69">
        <v>1.9698</v>
      </c>
      <c r="D1932" s="73">
        <f t="shared" si="60"/>
        <v>1.2563</v>
      </c>
      <c r="E1932" s="51">
        <f t="shared" si="61"/>
        <v>0.52294362438717545</v>
      </c>
    </row>
    <row r="1933" spans="1:5">
      <c r="A1933" s="82">
        <v>42293</v>
      </c>
      <c r="B1933" s="73">
        <v>0.72909999999999997</v>
      </c>
      <c r="C1933" s="69">
        <v>1.9975000000000001</v>
      </c>
      <c r="D1933" s="73">
        <f t="shared" si="60"/>
        <v>1.2684000000000002</v>
      </c>
      <c r="E1933" s="51">
        <f t="shared" si="61"/>
        <v>0.52641362094494026</v>
      </c>
    </row>
    <row r="1934" spans="1:5">
      <c r="A1934" s="82">
        <v>42296</v>
      </c>
      <c r="B1934" s="73">
        <v>0.71109999999999995</v>
      </c>
      <c r="C1934" s="69">
        <v>1.9904999999999999</v>
      </c>
      <c r="D1934" s="73">
        <f t="shared" si="60"/>
        <v>1.2793999999999999</v>
      </c>
      <c r="E1934" s="51">
        <f t="shared" si="61"/>
        <v>0.52945309271066687</v>
      </c>
    </row>
    <row r="1935" spans="1:5">
      <c r="A1935" s="82">
        <v>42297</v>
      </c>
      <c r="B1935" s="73">
        <v>0.74</v>
      </c>
      <c r="C1935" s="69">
        <v>2.0318000000000001</v>
      </c>
      <c r="D1935" s="73">
        <f t="shared" si="60"/>
        <v>1.2918000000000001</v>
      </c>
      <c r="E1935" s="51">
        <f t="shared" si="61"/>
        <v>0.53274528000694277</v>
      </c>
    </row>
    <row r="1936" spans="1:5">
      <c r="A1936" s="82">
        <v>42298</v>
      </c>
      <c r="B1936" s="73">
        <v>0.73250000000000004</v>
      </c>
      <c r="C1936" s="69">
        <v>1.99</v>
      </c>
      <c r="D1936" s="73">
        <f t="shared" si="60"/>
        <v>1.2574999999999998</v>
      </c>
      <c r="E1936" s="51">
        <f t="shared" si="61"/>
        <v>0.523293601928425</v>
      </c>
    </row>
    <row r="1937" spans="1:5">
      <c r="A1937" s="82">
        <v>42299</v>
      </c>
      <c r="B1937" s="73">
        <v>0.72850000000000004</v>
      </c>
      <c r="C1937" s="69">
        <v>1.9950000000000001</v>
      </c>
      <c r="D1937" s="73">
        <f t="shared" si="60"/>
        <v>1.2665000000000002</v>
      </c>
      <c r="E1937" s="51">
        <f t="shared" si="61"/>
        <v>0.52587745440623113</v>
      </c>
    </row>
    <row r="1938" spans="1:5">
      <c r="A1938" s="82">
        <v>42300</v>
      </c>
      <c r="B1938" s="73">
        <v>0.76200000000000001</v>
      </c>
      <c r="C1938" s="69">
        <v>2.0379999999999998</v>
      </c>
      <c r="D1938" s="73">
        <f t="shared" si="60"/>
        <v>1.2759999999999998</v>
      </c>
      <c r="E1938" s="51">
        <f t="shared" si="61"/>
        <v>0.52852545768005421</v>
      </c>
    </row>
    <row r="1939" spans="1:5">
      <c r="A1939" s="82">
        <v>42303</v>
      </c>
      <c r="B1939" s="73">
        <v>0.74680000000000002</v>
      </c>
      <c r="C1939" s="69">
        <v>1.9925000000000002</v>
      </c>
      <c r="D1939" s="73">
        <f t="shared" si="60"/>
        <v>1.2457000000000003</v>
      </c>
      <c r="E1939" s="51">
        <f t="shared" si="61"/>
        <v>0.51979704397860294</v>
      </c>
    </row>
    <row r="1940" spans="1:5">
      <c r="A1940" s="82">
        <v>42304</v>
      </c>
      <c r="B1940" s="73">
        <v>0.73650000000000004</v>
      </c>
      <c r="C1940" s="69">
        <v>1.9762999999999999</v>
      </c>
      <c r="D1940" s="73">
        <f t="shared" si="60"/>
        <v>1.2397999999999998</v>
      </c>
      <c r="E1940" s="51">
        <f t="shared" si="61"/>
        <v>0.51800323876501364</v>
      </c>
    </row>
    <row r="1941" spans="1:5">
      <c r="A1941" s="82">
        <v>42305</v>
      </c>
      <c r="B1941" s="73">
        <v>0.82089999999999996</v>
      </c>
      <c r="C1941" s="69">
        <v>2.0345</v>
      </c>
      <c r="D1941" s="73">
        <f t="shared" si="60"/>
        <v>1.2136</v>
      </c>
      <c r="E1941" s="51">
        <f t="shared" si="61"/>
        <v>0.50968159886525466</v>
      </c>
    </row>
    <row r="1942" spans="1:5">
      <c r="A1942" s="82">
        <v>42306</v>
      </c>
      <c r="B1942" s="73">
        <v>0.84450000000000003</v>
      </c>
      <c r="C1942" s="69">
        <v>2.0954999999999999</v>
      </c>
      <c r="D1942" s="73">
        <f t="shared" si="60"/>
        <v>1.2509999999999999</v>
      </c>
      <c r="E1942" s="51">
        <f t="shared" si="61"/>
        <v>0.52138265980178966</v>
      </c>
    </row>
    <row r="1943" spans="1:5">
      <c r="A1943" s="82">
        <v>42307</v>
      </c>
      <c r="B1943" s="73">
        <v>0.84689999999999999</v>
      </c>
      <c r="C1943" s="69">
        <v>2.0605000000000002</v>
      </c>
      <c r="D1943" s="73">
        <f t="shared" si="60"/>
        <v>1.2136000000000002</v>
      </c>
      <c r="E1943" s="51">
        <f t="shared" si="61"/>
        <v>0.50968159886525477</v>
      </c>
    </row>
    <row r="1944" spans="1:5">
      <c r="A1944" s="82">
        <v>42310</v>
      </c>
      <c r="B1944" s="73">
        <v>0.86650000000000005</v>
      </c>
      <c r="C1944" s="69">
        <v>2.09</v>
      </c>
      <c r="D1944" s="73">
        <f t="shared" si="60"/>
        <v>1.2234999999999998</v>
      </c>
      <c r="E1944" s="51">
        <f t="shared" si="61"/>
        <v>0.51289326855780082</v>
      </c>
    </row>
    <row r="1945" spans="1:5">
      <c r="A1945" s="82">
        <v>42311</v>
      </c>
      <c r="B1945" s="73">
        <v>0.88</v>
      </c>
      <c r="C1945" s="69">
        <v>2.1145</v>
      </c>
      <c r="D1945" s="73">
        <f t="shared" si="60"/>
        <v>1.2345000000000002</v>
      </c>
      <c r="E1945" s="51">
        <f t="shared" si="61"/>
        <v>0.51636636773437261</v>
      </c>
    </row>
    <row r="1946" spans="1:5">
      <c r="A1946" s="82">
        <v>42312</v>
      </c>
      <c r="B1946" s="73">
        <v>0.90500000000000003</v>
      </c>
      <c r="C1946" s="69">
        <v>2.1028000000000002</v>
      </c>
      <c r="D1946" s="73">
        <f t="shared" si="60"/>
        <v>1.1978000000000002</v>
      </c>
      <c r="E1946" s="51">
        <f t="shared" si="61"/>
        <v>0.50439190232769371</v>
      </c>
    </row>
    <row r="1947" spans="1:5">
      <c r="A1947" s="82">
        <v>42313</v>
      </c>
      <c r="B1947" s="73">
        <v>0.90400000000000003</v>
      </c>
      <c r="C1947" s="69">
        <v>2.1147999999999998</v>
      </c>
      <c r="D1947" s="73">
        <f t="shared" si="60"/>
        <v>1.2107999999999999</v>
      </c>
      <c r="E1947" s="51">
        <f t="shared" si="61"/>
        <v>0.50875874320172354</v>
      </c>
    </row>
    <row r="1948" spans="1:5">
      <c r="A1948" s="82">
        <v>42314</v>
      </c>
      <c r="B1948" s="73">
        <v>0.9788</v>
      </c>
      <c r="C1948" s="69">
        <v>2.2242999999999999</v>
      </c>
      <c r="D1948" s="73">
        <f t="shared" si="60"/>
        <v>1.2454999999999998</v>
      </c>
      <c r="E1948" s="51">
        <f t="shared" si="61"/>
        <v>0.51973673011070209</v>
      </c>
    </row>
    <row r="1949" spans="1:5">
      <c r="A1949" s="82">
        <v>42317</v>
      </c>
      <c r="B1949" s="73">
        <v>0.98380000000000001</v>
      </c>
      <c r="C1949" s="69">
        <v>2.2397999999999998</v>
      </c>
      <c r="D1949" s="73">
        <f t="shared" si="60"/>
        <v>1.2559999999999998</v>
      </c>
      <c r="E1949" s="51">
        <f t="shared" si="61"/>
        <v>0.52285593042812339</v>
      </c>
    </row>
    <row r="1950" spans="1:5">
      <c r="A1950" s="82">
        <v>42318</v>
      </c>
      <c r="B1950" s="73">
        <v>0.96850000000000003</v>
      </c>
      <c r="C1950" s="69">
        <v>2.2349999999999999</v>
      </c>
      <c r="D1950" s="73">
        <f t="shared" si="60"/>
        <v>1.2664999999999997</v>
      </c>
      <c r="E1950" s="51">
        <f t="shared" si="61"/>
        <v>0.52587745440623102</v>
      </c>
    </row>
    <row r="1951" spans="1:5">
      <c r="A1951" s="82">
        <v>42319</v>
      </c>
      <c r="B1951" s="73">
        <v>0.98150000000000004</v>
      </c>
      <c r="C1951" s="69">
        <v>2.2401</v>
      </c>
      <c r="D1951" s="73">
        <f t="shared" si="60"/>
        <v>1.2585999999999999</v>
      </c>
      <c r="E1951" s="51">
        <f t="shared" si="61"/>
        <v>0.52361329080148078</v>
      </c>
    </row>
    <row r="1952" spans="1:5">
      <c r="A1952" s="82">
        <v>42320</v>
      </c>
      <c r="B1952" s="73">
        <v>0.97409999999999997</v>
      </c>
      <c r="C1952" s="69">
        <v>2.202</v>
      </c>
      <c r="D1952" s="73">
        <f t="shared" si="60"/>
        <v>1.2279</v>
      </c>
      <c r="E1952" s="51">
        <f t="shared" si="61"/>
        <v>0.51429468611446094</v>
      </c>
    </row>
    <row r="1953" spans="1:5">
      <c r="A1953" s="82">
        <v>42321</v>
      </c>
      <c r="B1953" s="73">
        <v>0.93530000000000002</v>
      </c>
      <c r="C1953" s="69">
        <v>2.149</v>
      </c>
      <c r="D1953" s="73">
        <f t="shared" si="60"/>
        <v>1.2137</v>
      </c>
      <c r="E1953" s="51">
        <f t="shared" si="61"/>
        <v>0.50971444057653492</v>
      </c>
    </row>
    <row r="1954" spans="1:5">
      <c r="A1954" s="82">
        <v>42324</v>
      </c>
      <c r="B1954" s="73">
        <v>0.93799999999999994</v>
      </c>
      <c r="C1954" s="69">
        <v>2.1509999999999998</v>
      </c>
      <c r="D1954" s="73">
        <f t="shared" si="60"/>
        <v>1.2129999999999999</v>
      </c>
      <c r="E1954" s="51">
        <f t="shared" si="61"/>
        <v>0.50948437825758308</v>
      </c>
    </row>
    <row r="1955" spans="1:5">
      <c r="A1955" s="82">
        <v>42325</v>
      </c>
      <c r="B1955" s="73">
        <v>0.93969999999999998</v>
      </c>
      <c r="C1955" s="69">
        <v>2.1337999999999999</v>
      </c>
      <c r="D1955" s="73">
        <f t="shared" si="60"/>
        <v>1.1940999999999999</v>
      </c>
      <c r="E1955" s="51">
        <f t="shared" si="61"/>
        <v>0.50312469480001953</v>
      </c>
    </row>
    <row r="1956" spans="1:5">
      <c r="A1956" s="82">
        <v>42326</v>
      </c>
      <c r="B1956" s="73">
        <v>0.95650000000000002</v>
      </c>
      <c r="C1956" s="69">
        <v>2.1307</v>
      </c>
      <c r="D1956" s="73">
        <f t="shared" si="60"/>
        <v>1.1741999999999999</v>
      </c>
      <c r="E1956" s="51">
        <f t="shared" si="61"/>
        <v>0.49612966556261584</v>
      </c>
    </row>
    <row r="1957" spans="1:5">
      <c r="A1957" s="82">
        <v>42327</v>
      </c>
      <c r="B1957" s="73">
        <v>0.95</v>
      </c>
      <c r="C1957" s="69">
        <v>2.0823</v>
      </c>
      <c r="D1957" s="73">
        <f t="shared" si="60"/>
        <v>1.1323000000000001</v>
      </c>
      <c r="E1957" s="51">
        <f t="shared" si="61"/>
        <v>0.48046742636105566</v>
      </c>
    </row>
    <row r="1958" spans="1:5">
      <c r="A1958" s="82">
        <v>42328</v>
      </c>
      <c r="B1958" s="73">
        <v>0.95899999999999996</v>
      </c>
      <c r="C1958" s="69">
        <v>2.0935000000000001</v>
      </c>
      <c r="D1958" s="73">
        <f t="shared" si="60"/>
        <v>1.1345000000000001</v>
      </c>
      <c r="E1958" s="51">
        <f t="shared" si="61"/>
        <v>0.48131954149862766</v>
      </c>
    </row>
    <row r="1959" spans="1:5">
      <c r="A1959" s="82">
        <v>42331</v>
      </c>
      <c r="B1959" s="73">
        <v>0.98599999999999999</v>
      </c>
      <c r="C1959" s="69">
        <v>2.0987999999999998</v>
      </c>
      <c r="D1959" s="73">
        <f t="shared" si="60"/>
        <v>1.1127999999999998</v>
      </c>
      <c r="E1959" s="51">
        <f t="shared" si="61"/>
        <v>0.47277939101018651</v>
      </c>
    </row>
    <row r="1960" spans="1:5">
      <c r="A1960" s="82">
        <v>42332</v>
      </c>
      <c r="B1960" s="73">
        <v>0.98650000000000004</v>
      </c>
      <c r="C1960" s="69">
        <v>2.1059000000000001</v>
      </c>
      <c r="D1960" s="73">
        <f t="shared" si="60"/>
        <v>1.1194000000000002</v>
      </c>
      <c r="E1960" s="51">
        <f t="shared" si="61"/>
        <v>0.4754082476012601</v>
      </c>
    </row>
    <row r="1961" spans="1:5">
      <c r="A1961" s="82">
        <v>42333</v>
      </c>
      <c r="B1961" s="73">
        <v>0.98699999999999999</v>
      </c>
      <c r="C1961" s="69">
        <v>2.0990000000000002</v>
      </c>
      <c r="D1961" s="73">
        <f t="shared" si="60"/>
        <v>1.1120000000000001</v>
      </c>
      <c r="E1961" s="51">
        <f t="shared" si="61"/>
        <v>0.47245892386140664</v>
      </c>
    </row>
    <row r="1962" spans="1:5">
      <c r="A1962" s="82">
        <v>42334</v>
      </c>
      <c r="B1962" s="73">
        <v>0.99350000000000005</v>
      </c>
      <c r="C1962" s="69">
        <v>2.0985</v>
      </c>
      <c r="D1962" s="73">
        <f t="shared" si="60"/>
        <v>1.105</v>
      </c>
      <c r="E1962" s="51">
        <f t="shared" si="61"/>
        <v>0.46963834861328407</v>
      </c>
    </row>
    <row r="1963" spans="1:5">
      <c r="A1963" s="82">
        <v>42335</v>
      </c>
      <c r="B1963" s="73">
        <v>0.98199999999999998</v>
      </c>
      <c r="C1963" s="69">
        <v>2.0844999999999998</v>
      </c>
      <c r="D1963" s="73">
        <f t="shared" si="60"/>
        <v>1.1024999999999998</v>
      </c>
      <c r="E1963" s="51">
        <f t="shared" si="61"/>
        <v>0.46862391540629456</v>
      </c>
    </row>
    <row r="1964" spans="1:5">
      <c r="A1964" s="82">
        <v>42338</v>
      </c>
      <c r="B1964" s="73">
        <v>0.99280000000000002</v>
      </c>
      <c r="C1964" s="69">
        <v>2.0659999999999998</v>
      </c>
      <c r="D1964" s="73">
        <f t="shared" si="60"/>
        <v>1.0731999999999999</v>
      </c>
      <c r="E1964" s="51">
        <f t="shared" si="61"/>
        <v>0.45646975663249995</v>
      </c>
    </row>
    <row r="1965" spans="1:5">
      <c r="A1965" s="82">
        <v>42339</v>
      </c>
      <c r="B1965" s="73">
        <v>0.96819999999999995</v>
      </c>
      <c r="C1965" s="69">
        <v>2.0190000000000001</v>
      </c>
      <c r="D1965" s="73">
        <f t="shared" si="60"/>
        <v>1.0508000000000002</v>
      </c>
      <c r="E1965" s="51">
        <f t="shared" si="61"/>
        <v>0.44687117186547759</v>
      </c>
    </row>
    <row r="1966" spans="1:5">
      <c r="A1966" s="82">
        <v>42340</v>
      </c>
      <c r="B1966" s="73">
        <v>1.0015000000000001</v>
      </c>
      <c r="C1966" s="69">
        <v>2.0670000000000002</v>
      </c>
      <c r="D1966" s="73">
        <f t="shared" si="60"/>
        <v>1.0655000000000001</v>
      </c>
      <c r="E1966" s="51">
        <f t="shared" si="61"/>
        <v>0.45319869289547166</v>
      </c>
    </row>
    <row r="1967" spans="1:5">
      <c r="A1967" s="82">
        <v>42341</v>
      </c>
      <c r="B1967" s="73">
        <v>1.0347999999999999</v>
      </c>
      <c r="C1967" s="69">
        <v>2.1947999999999999</v>
      </c>
      <c r="D1967" s="73">
        <f t="shared" si="60"/>
        <v>1.1599999999999999</v>
      </c>
      <c r="E1967" s="51">
        <f t="shared" si="61"/>
        <v>0.49095910851720348</v>
      </c>
    </row>
    <row r="1968" spans="1:5">
      <c r="A1968" s="82">
        <v>42342</v>
      </c>
      <c r="B1968" s="73">
        <v>1.0345</v>
      </c>
      <c r="C1968" s="69">
        <v>2.1619999999999999</v>
      </c>
      <c r="D1968" s="73">
        <f t="shared" si="60"/>
        <v>1.1274999999999999</v>
      </c>
      <c r="E1968" s="51">
        <f t="shared" si="61"/>
        <v>0.47859735832844669</v>
      </c>
    </row>
    <row r="1969" spans="1:5">
      <c r="A1969" s="82">
        <v>42345</v>
      </c>
      <c r="B1969" s="73">
        <v>1.0409999999999999</v>
      </c>
      <c r="C1969" s="69">
        <v>2.1238000000000001</v>
      </c>
      <c r="D1969" s="73">
        <f t="shared" si="60"/>
        <v>1.0828000000000002</v>
      </c>
      <c r="E1969" s="51">
        <f t="shared" si="61"/>
        <v>0.46050428378205394</v>
      </c>
    </row>
    <row r="1970" spans="1:5">
      <c r="A1970" s="82">
        <v>42346</v>
      </c>
      <c r="B1970" s="73">
        <v>1.0474000000000001</v>
      </c>
      <c r="C1970" s="69">
        <v>2.1139999999999999</v>
      </c>
      <c r="D1970" s="73">
        <f t="shared" si="60"/>
        <v>1.0665999999999998</v>
      </c>
      <c r="E1970" s="51">
        <f t="shared" si="61"/>
        <v>0.45366785440785695</v>
      </c>
    </row>
    <row r="1971" spans="1:5">
      <c r="A1971" s="82">
        <v>42347</v>
      </c>
      <c r="B1971" s="73">
        <v>1.0303</v>
      </c>
      <c r="C1971" s="69">
        <v>2.1183000000000001</v>
      </c>
      <c r="D1971" s="73">
        <f t="shared" si="60"/>
        <v>1.0880000000000001</v>
      </c>
      <c r="E1971" s="51">
        <f t="shared" si="61"/>
        <v>0.46266878202407741</v>
      </c>
    </row>
    <row r="1972" spans="1:5">
      <c r="A1972" s="82">
        <v>42348</v>
      </c>
      <c r="B1972" s="73">
        <v>1.0555000000000001</v>
      </c>
      <c r="C1972" s="69">
        <v>2.1612999999999998</v>
      </c>
      <c r="D1972" s="73">
        <f t="shared" si="60"/>
        <v>1.1057999999999997</v>
      </c>
      <c r="E1972" s="51">
        <f t="shared" si="61"/>
        <v>0.46996218552231728</v>
      </c>
    </row>
    <row r="1973" spans="1:5">
      <c r="A1973" s="82">
        <v>42349</v>
      </c>
      <c r="B1973" s="73">
        <v>0.98829999999999996</v>
      </c>
      <c r="C1973" s="69">
        <v>2.0760000000000001</v>
      </c>
      <c r="D1973" s="73">
        <f t="shared" si="60"/>
        <v>1.0877000000000001</v>
      </c>
      <c r="E1973" s="51">
        <f t="shared" si="61"/>
        <v>0.46254431348604536</v>
      </c>
    </row>
    <row r="1974" spans="1:5">
      <c r="A1974" s="82">
        <v>42352</v>
      </c>
      <c r="B1974" s="73">
        <v>1.0183</v>
      </c>
      <c r="C1974" s="69">
        <v>2.1255000000000002</v>
      </c>
      <c r="D1974" s="73">
        <f t="shared" si="60"/>
        <v>1.1072000000000002</v>
      </c>
      <c r="E1974" s="51">
        <f t="shared" si="61"/>
        <v>0.47052798295222781</v>
      </c>
    </row>
    <row r="1975" spans="1:5">
      <c r="A1975" s="82">
        <v>42353</v>
      </c>
      <c r="B1975" s="73">
        <v>1.0370999999999999</v>
      </c>
      <c r="C1975" s="69">
        <v>2.1695000000000002</v>
      </c>
      <c r="D1975" s="73">
        <f t="shared" si="60"/>
        <v>1.1324000000000003</v>
      </c>
      <c r="E1975" s="51">
        <f t="shared" si="61"/>
        <v>0.48050622739823334</v>
      </c>
    </row>
    <row r="1976" spans="1:5">
      <c r="A1976" s="82">
        <v>42354</v>
      </c>
      <c r="B1976" s="73">
        <v>1.0808</v>
      </c>
      <c r="C1976" s="69">
        <v>2.2073</v>
      </c>
      <c r="D1976" s="73">
        <f t="shared" si="60"/>
        <v>1.1265000000000001</v>
      </c>
      <c r="E1976" s="51">
        <f t="shared" si="61"/>
        <v>0.47820589408929459</v>
      </c>
    </row>
    <row r="1977" spans="1:5">
      <c r="A1977" s="82">
        <v>42355</v>
      </c>
      <c r="B1977" s="73">
        <v>1.0883</v>
      </c>
      <c r="C1977" s="69">
        <v>2.1484999999999999</v>
      </c>
      <c r="D1977" s="73">
        <f t="shared" si="60"/>
        <v>1.0601999999999998</v>
      </c>
      <c r="E1977" s="51">
        <f t="shared" si="61"/>
        <v>0.45092962691520422</v>
      </c>
    </row>
    <row r="1978" spans="1:5">
      <c r="A1978" s="82">
        <v>42356</v>
      </c>
      <c r="B1978" s="73">
        <v>1.0898000000000001</v>
      </c>
      <c r="C1978" s="69">
        <v>2.1469999999999998</v>
      </c>
      <c r="D1978" s="73">
        <f t="shared" si="60"/>
        <v>1.0571999999999997</v>
      </c>
      <c r="E1978" s="51">
        <f t="shared" si="61"/>
        <v>0.44963905145733662</v>
      </c>
    </row>
    <row r="1979" spans="1:5">
      <c r="A1979" s="82">
        <v>42359</v>
      </c>
      <c r="B1979" s="73">
        <v>1.1000000000000001</v>
      </c>
      <c r="C1979" s="69">
        <v>2.1377999999999999</v>
      </c>
      <c r="D1979" s="73">
        <f t="shared" si="60"/>
        <v>1.0377999999999998</v>
      </c>
      <c r="E1979" s="51">
        <f t="shared" si="61"/>
        <v>0.44118956805436171</v>
      </c>
    </row>
    <row r="1980" spans="1:5">
      <c r="A1980" s="82">
        <v>42360</v>
      </c>
      <c r="B1980" s="73">
        <v>1.1120000000000001</v>
      </c>
      <c r="C1980" s="69">
        <v>2.1779000000000002</v>
      </c>
      <c r="D1980" s="73">
        <f t="shared" si="60"/>
        <v>1.0659000000000001</v>
      </c>
      <c r="E1980" s="51">
        <f t="shared" si="61"/>
        <v>0.45336936832962565</v>
      </c>
    </row>
    <row r="1981" spans="1:5">
      <c r="A1981" s="82">
        <v>42361</v>
      </c>
      <c r="B1981" s="73">
        <v>1.1201000000000001</v>
      </c>
      <c r="C1981" s="69">
        <v>2.1873</v>
      </c>
      <c r="D1981" s="73">
        <f t="shared" si="60"/>
        <v>1.0671999999999999</v>
      </c>
      <c r="E1981" s="51">
        <f t="shared" si="61"/>
        <v>0.45392350065748222</v>
      </c>
    </row>
    <row r="1982" spans="1:5">
      <c r="A1982" s="82">
        <v>42362</v>
      </c>
      <c r="B1982" s="73">
        <v>1.1294999999999999</v>
      </c>
      <c r="C1982" s="69">
        <v>2.1709999999999998</v>
      </c>
      <c r="D1982" s="73">
        <f t="shared" si="60"/>
        <v>1.0414999999999999</v>
      </c>
      <c r="E1982" s="51">
        <f t="shared" si="61"/>
        <v>0.4428145386535759</v>
      </c>
    </row>
    <row r="1983" spans="1:5">
      <c r="A1983" s="82">
        <v>42363</v>
      </c>
      <c r="B1983" s="73">
        <v>1.1294999999999999</v>
      </c>
      <c r="C1983" s="69">
        <v>2.1709999999999998</v>
      </c>
      <c r="D1983" s="73">
        <f t="shared" si="60"/>
        <v>1.0414999999999999</v>
      </c>
      <c r="E1983" s="51">
        <f t="shared" si="61"/>
        <v>0.4428145386535759</v>
      </c>
    </row>
    <row r="1984" spans="1:5">
      <c r="A1984" s="82">
        <v>42366</v>
      </c>
      <c r="B1984" s="73">
        <v>1.1400000000000001</v>
      </c>
      <c r="C1984" s="69">
        <v>2.1659999999999999</v>
      </c>
      <c r="D1984" s="73">
        <f t="shared" si="60"/>
        <v>1.0259999999999998</v>
      </c>
      <c r="E1984" s="51">
        <f t="shared" si="61"/>
        <v>0.43596691684406808</v>
      </c>
    </row>
    <row r="1985" spans="1:5">
      <c r="A1985" s="82">
        <v>42367</v>
      </c>
      <c r="B1985" s="73">
        <v>1.1768000000000001</v>
      </c>
      <c r="C1985" s="69">
        <v>2.2313000000000001</v>
      </c>
      <c r="D1985" s="73">
        <f t="shared" si="60"/>
        <v>1.0545</v>
      </c>
      <c r="E1985" s="51">
        <f t="shared" si="61"/>
        <v>0.44847376443162662</v>
      </c>
    </row>
    <row r="1986" spans="1:5">
      <c r="A1986" s="82">
        <v>42368</v>
      </c>
      <c r="B1986" s="73">
        <v>1.1815</v>
      </c>
      <c r="C1986" s="69">
        <v>2.2143000000000002</v>
      </c>
      <c r="D1986" s="73">
        <f t="shared" si="60"/>
        <v>1.0328000000000002</v>
      </c>
      <c r="E1986" s="51">
        <f t="shared" si="61"/>
        <v>0.43898396498160625</v>
      </c>
    </row>
    <row r="1987" spans="1:5">
      <c r="A1987" s="82">
        <v>42369</v>
      </c>
      <c r="B1987" s="73">
        <v>1.179</v>
      </c>
      <c r="C1987" s="69">
        <v>2.1865000000000001</v>
      </c>
      <c r="D1987" s="73">
        <f t="shared" si="60"/>
        <v>1.0075000000000001</v>
      </c>
      <c r="E1987" s="51">
        <f t="shared" si="61"/>
        <v>0.42766235036835837</v>
      </c>
    </row>
    <row r="1988" spans="1:5">
      <c r="A1988" s="82">
        <v>42370</v>
      </c>
      <c r="B1988" s="73">
        <v>1.1795</v>
      </c>
      <c r="C1988" s="69">
        <v>2.1865000000000001</v>
      </c>
      <c r="D1988" s="73">
        <f t="shared" si="60"/>
        <v>1.0070000000000001</v>
      </c>
      <c r="E1988" s="51">
        <f t="shared" si="61"/>
        <v>0.42743603617605602</v>
      </c>
    </row>
    <row r="1989" spans="1:5">
      <c r="A1989" s="82">
        <v>42373</v>
      </c>
      <c r="B1989" s="73">
        <v>1.1529</v>
      </c>
      <c r="C1989" s="69">
        <v>2.1709999999999998</v>
      </c>
      <c r="D1989" s="73">
        <f t="shared" ref="D1989:D2052" si="62">C1989-B1989</f>
        <v>1.0180999999999998</v>
      </c>
      <c r="E1989" s="51">
        <f t="shared" ref="E1989:E2052" si="63">_xlfn.NORM.DIST(D1989,$F$4, $G$4, FALSE)</f>
        <v>0.43243743844366317</v>
      </c>
    </row>
    <row r="1990" spans="1:5">
      <c r="A1990" s="82">
        <v>42374</v>
      </c>
      <c r="B1990" s="73">
        <v>1.1323000000000001</v>
      </c>
      <c r="C1990" s="69">
        <v>2.1436000000000002</v>
      </c>
      <c r="D1990" s="73">
        <f t="shared" si="62"/>
        <v>1.0113000000000001</v>
      </c>
      <c r="E1990" s="51">
        <f t="shared" si="63"/>
        <v>0.42937921674848162</v>
      </c>
    </row>
    <row r="1991" spans="1:5">
      <c r="A1991" s="82">
        <v>42375</v>
      </c>
      <c r="B1991" s="73">
        <v>1.0878000000000001</v>
      </c>
      <c r="C1991" s="69">
        <v>2.0788000000000002</v>
      </c>
      <c r="D1991" s="73">
        <f t="shared" si="62"/>
        <v>0.9910000000000001</v>
      </c>
      <c r="E1991" s="51">
        <f t="shared" si="63"/>
        <v>0.42014553048475922</v>
      </c>
    </row>
    <row r="1992" spans="1:5">
      <c r="A1992" s="82">
        <v>42376</v>
      </c>
      <c r="B1992" s="73">
        <v>1.0429999999999999</v>
      </c>
      <c r="C1992" s="69">
        <v>2.0438000000000001</v>
      </c>
      <c r="D1992" s="73">
        <f t="shared" si="62"/>
        <v>1.0008000000000001</v>
      </c>
      <c r="E1992" s="51">
        <f t="shared" si="63"/>
        <v>0.42462196594364277</v>
      </c>
    </row>
    <row r="1993" spans="1:5">
      <c r="A1993" s="82">
        <v>42377</v>
      </c>
      <c r="B1993" s="73">
        <v>1.0195000000000001</v>
      </c>
      <c r="C1993" s="69">
        <v>1.9830000000000001</v>
      </c>
      <c r="D1993" s="73">
        <f t="shared" si="62"/>
        <v>0.96350000000000002</v>
      </c>
      <c r="E1993" s="51">
        <f t="shared" si="63"/>
        <v>0.40741485858090432</v>
      </c>
    </row>
    <row r="1994" spans="1:5">
      <c r="A1994" s="82">
        <v>42380</v>
      </c>
      <c r="B1994" s="73">
        <v>1.024</v>
      </c>
      <c r="C1994" s="69">
        <v>2.0219999999999998</v>
      </c>
      <c r="D1994" s="73">
        <f t="shared" si="62"/>
        <v>0.99799999999999978</v>
      </c>
      <c r="E1994" s="51">
        <f t="shared" si="63"/>
        <v>0.42334646781470725</v>
      </c>
    </row>
    <row r="1995" spans="1:5">
      <c r="A1995" s="82">
        <v>42381</v>
      </c>
      <c r="B1995" s="73">
        <v>0.99590000000000001</v>
      </c>
      <c r="C1995" s="69">
        <v>1.9555</v>
      </c>
      <c r="D1995" s="73">
        <f t="shared" si="62"/>
        <v>0.95960000000000001</v>
      </c>
      <c r="E1995" s="51">
        <f t="shared" si="63"/>
        <v>0.40559106976925402</v>
      </c>
    </row>
    <row r="1996" spans="1:5">
      <c r="A1996" s="82">
        <v>42382</v>
      </c>
      <c r="B1996" s="73">
        <v>0.98609999999999998</v>
      </c>
      <c r="C1996" s="69">
        <v>1.9443000000000001</v>
      </c>
      <c r="D1996" s="73">
        <f t="shared" si="62"/>
        <v>0.95820000000000016</v>
      </c>
      <c r="E1996" s="51">
        <f t="shared" si="63"/>
        <v>0.40493535394546826</v>
      </c>
    </row>
    <row r="1997" spans="1:5">
      <c r="A1997" s="82">
        <v>42383</v>
      </c>
      <c r="B1997" s="73">
        <v>0.96179999999999999</v>
      </c>
      <c r="C1997" s="69">
        <v>1.931</v>
      </c>
      <c r="D1997" s="73">
        <f t="shared" si="62"/>
        <v>0.96920000000000006</v>
      </c>
      <c r="E1997" s="51">
        <f t="shared" si="63"/>
        <v>0.41007263566702762</v>
      </c>
    </row>
    <row r="1998" spans="1:5">
      <c r="A1998" s="82">
        <v>42384</v>
      </c>
      <c r="B1998" s="73">
        <v>0.91</v>
      </c>
      <c r="C1998" s="69">
        <v>1.8895</v>
      </c>
      <c r="D1998" s="73">
        <f t="shared" si="62"/>
        <v>0.97949999999999993</v>
      </c>
      <c r="E1998" s="51">
        <f t="shared" si="63"/>
        <v>0.41485070973926774</v>
      </c>
    </row>
    <row r="1999" spans="1:5">
      <c r="A1999" s="82">
        <v>42387</v>
      </c>
      <c r="B1999" s="73">
        <v>0.89949999999999997</v>
      </c>
      <c r="C1999" s="69">
        <v>1.8879999999999999</v>
      </c>
      <c r="D1999" s="73">
        <f t="shared" si="62"/>
        <v>0.98849999999999993</v>
      </c>
      <c r="E1999" s="51">
        <f t="shared" si="63"/>
        <v>0.41899822548839533</v>
      </c>
    </row>
    <row r="2000" spans="1:5">
      <c r="A2000" s="82">
        <v>42388</v>
      </c>
      <c r="B2000" s="73">
        <v>0.93300000000000005</v>
      </c>
      <c r="C2000" s="69">
        <v>1.9058000000000002</v>
      </c>
      <c r="D2000" s="73">
        <f t="shared" si="62"/>
        <v>0.97280000000000011</v>
      </c>
      <c r="E2000" s="51">
        <f t="shared" si="63"/>
        <v>0.41174632145273149</v>
      </c>
    </row>
    <row r="2001" spans="1:5">
      <c r="A2001" s="82">
        <v>42389</v>
      </c>
      <c r="B2001" s="73">
        <v>0.89249999999999996</v>
      </c>
      <c r="C2001" s="69">
        <v>1.8448</v>
      </c>
      <c r="D2001" s="73">
        <f t="shared" si="62"/>
        <v>0.95230000000000004</v>
      </c>
      <c r="E2001" s="51">
        <f t="shared" si="63"/>
        <v>0.40216622191947921</v>
      </c>
    </row>
    <row r="2002" spans="1:5">
      <c r="A2002" s="82">
        <v>42390</v>
      </c>
      <c r="B2002" s="73">
        <v>0.90200000000000002</v>
      </c>
      <c r="C2002" s="69">
        <v>1.9015</v>
      </c>
      <c r="D2002" s="73">
        <f t="shared" si="62"/>
        <v>0.99949999999999994</v>
      </c>
      <c r="E2002" s="51">
        <f t="shared" si="63"/>
        <v>0.42403012307390231</v>
      </c>
    </row>
    <row r="2003" spans="1:5">
      <c r="A2003" s="82">
        <v>42391</v>
      </c>
      <c r="B2003" s="73">
        <v>0.93630000000000002</v>
      </c>
      <c r="C2003" s="69">
        <v>1.9157999999999999</v>
      </c>
      <c r="D2003" s="73">
        <f t="shared" si="62"/>
        <v>0.97949999999999993</v>
      </c>
      <c r="E2003" s="51">
        <f t="shared" si="63"/>
        <v>0.41485070973926774</v>
      </c>
    </row>
    <row r="2004" spans="1:5">
      <c r="A2004" s="82">
        <v>42394</v>
      </c>
      <c r="B2004" s="73">
        <v>0.91959999999999997</v>
      </c>
      <c r="C2004" s="69">
        <v>1.8719000000000001</v>
      </c>
      <c r="D2004" s="73">
        <f t="shared" si="62"/>
        <v>0.95230000000000015</v>
      </c>
      <c r="E2004" s="51">
        <f t="shared" si="63"/>
        <v>0.40216622191947926</v>
      </c>
    </row>
    <row r="2005" spans="1:5">
      <c r="A2005" s="82">
        <v>42395</v>
      </c>
      <c r="B2005" s="73">
        <v>0.90500000000000003</v>
      </c>
      <c r="C2005" s="69">
        <v>1.8620000000000001</v>
      </c>
      <c r="D2005" s="73">
        <f t="shared" si="62"/>
        <v>0.95700000000000007</v>
      </c>
      <c r="E2005" s="51">
        <f t="shared" si="63"/>
        <v>0.40437288932601206</v>
      </c>
    </row>
    <row r="2006" spans="1:5">
      <c r="A2006" s="82">
        <v>42396</v>
      </c>
      <c r="B2006" s="73">
        <v>0.90100000000000002</v>
      </c>
      <c r="C2006" s="69">
        <v>1.8803000000000001</v>
      </c>
      <c r="D2006" s="73">
        <f t="shared" si="62"/>
        <v>0.97930000000000006</v>
      </c>
      <c r="E2006" s="51">
        <f t="shared" si="63"/>
        <v>0.41475824456727478</v>
      </c>
    </row>
    <row r="2007" spans="1:5">
      <c r="A2007" s="82">
        <v>42397</v>
      </c>
      <c r="B2007" s="73">
        <v>0.88929999999999998</v>
      </c>
      <c r="C2007" s="69">
        <v>1.8625</v>
      </c>
      <c r="D2007" s="73">
        <f t="shared" si="62"/>
        <v>0.97320000000000007</v>
      </c>
      <c r="E2007" s="51">
        <f t="shared" si="63"/>
        <v>0.41193204617951606</v>
      </c>
    </row>
    <row r="2008" spans="1:5">
      <c r="A2008" s="82">
        <v>42398</v>
      </c>
      <c r="B2008" s="73">
        <v>0.84030000000000005</v>
      </c>
      <c r="C2008" s="69">
        <v>1.7955000000000001</v>
      </c>
      <c r="D2008" s="73">
        <f t="shared" si="62"/>
        <v>0.95520000000000005</v>
      </c>
      <c r="E2008" s="51">
        <f t="shared" si="63"/>
        <v>0.40352846986023067</v>
      </c>
    </row>
    <row r="2009" spans="1:5">
      <c r="A2009" s="82">
        <v>42401</v>
      </c>
      <c r="B2009" s="73">
        <v>0.86370000000000002</v>
      </c>
      <c r="C2009" s="69">
        <v>1.8245</v>
      </c>
      <c r="D2009" s="73">
        <f t="shared" si="62"/>
        <v>0.96079999999999999</v>
      </c>
      <c r="E2009" s="51">
        <f t="shared" si="63"/>
        <v>0.40615268508187069</v>
      </c>
    </row>
    <row r="2010" spans="1:5">
      <c r="A2010" s="82">
        <v>42402</v>
      </c>
      <c r="B2010" s="73">
        <v>0.79139999999999999</v>
      </c>
      <c r="C2010" s="69">
        <v>1.7189999999999999</v>
      </c>
      <c r="D2010" s="73">
        <f t="shared" si="62"/>
        <v>0.92759999999999987</v>
      </c>
      <c r="E2010" s="51">
        <f t="shared" si="63"/>
        <v>0.39048117612366146</v>
      </c>
    </row>
    <row r="2011" spans="1:5">
      <c r="A2011" s="82">
        <v>42403</v>
      </c>
      <c r="B2011" s="73">
        <v>0.7843</v>
      </c>
      <c r="C2011" s="69">
        <v>1.7455000000000001</v>
      </c>
      <c r="D2011" s="73">
        <f t="shared" si="62"/>
        <v>0.96120000000000005</v>
      </c>
      <c r="E2011" s="51">
        <f t="shared" si="63"/>
        <v>0.40633980193014224</v>
      </c>
    </row>
    <row r="2012" spans="1:5">
      <c r="A2012" s="82">
        <v>42404</v>
      </c>
      <c r="B2012" s="73">
        <v>0.7823</v>
      </c>
      <c r="C2012" s="69">
        <v>1.7378</v>
      </c>
      <c r="D2012" s="73">
        <f t="shared" si="62"/>
        <v>0.95550000000000002</v>
      </c>
      <c r="E2012" s="51">
        <f t="shared" si="63"/>
        <v>0.40366926620521149</v>
      </c>
    </row>
    <row r="2013" spans="1:5">
      <c r="A2013" s="82">
        <v>42405</v>
      </c>
      <c r="B2013" s="73">
        <v>0.8165</v>
      </c>
      <c r="C2013" s="69">
        <v>1.7513000000000001</v>
      </c>
      <c r="D2013" s="73">
        <f t="shared" si="62"/>
        <v>0.93480000000000008</v>
      </c>
      <c r="E2013" s="51">
        <f t="shared" si="63"/>
        <v>0.39390164953531931</v>
      </c>
    </row>
    <row r="2014" spans="1:5">
      <c r="A2014" s="82">
        <v>42408</v>
      </c>
      <c r="B2014" s="73">
        <v>0.76849999999999996</v>
      </c>
      <c r="C2014" s="69">
        <v>1.6745000000000001</v>
      </c>
      <c r="D2014" s="73">
        <f t="shared" si="62"/>
        <v>0.90600000000000014</v>
      </c>
      <c r="E2014" s="51">
        <f t="shared" si="63"/>
        <v>0.38015950268117327</v>
      </c>
    </row>
    <row r="2015" spans="1:5">
      <c r="A2015" s="82">
        <v>42409</v>
      </c>
      <c r="B2015" s="73">
        <v>0.76359999999999995</v>
      </c>
      <c r="C2015" s="69">
        <v>1.6265000000000001</v>
      </c>
      <c r="D2015" s="73">
        <f t="shared" si="62"/>
        <v>0.86290000000000011</v>
      </c>
      <c r="E2015" s="51">
        <f t="shared" si="63"/>
        <v>0.3593649239743491</v>
      </c>
    </row>
    <row r="2016" spans="1:5">
      <c r="A2016" s="82">
        <v>42410</v>
      </c>
      <c r="B2016" s="73">
        <v>0.7349</v>
      </c>
      <c r="C2016" s="69">
        <v>1.5407999999999999</v>
      </c>
      <c r="D2016" s="73">
        <f t="shared" si="62"/>
        <v>0.80589999999999995</v>
      </c>
      <c r="E2016" s="51">
        <f t="shared" si="63"/>
        <v>0.33169548723547698</v>
      </c>
    </row>
    <row r="2017" spans="1:5">
      <c r="A2017" s="82">
        <v>42411</v>
      </c>
      <c r="B2017" s="73">
        <v>0.71689999999999998</v>
      </c>
      <c r="C2017" s="69">
        <v>1.4868000000000001</v>
      </c>
      <c r="D2017" s="73">
        <f t="shared" si="62"/>
        <v>0.76990000000000014</v>
      </c>
      <c r="E2017" s="51">
        <f t="shared" si="63"/>
        <v>0.31427055158560946</v>
      </c>
    </row>
    <row r="2018" spans="1:5">
      <c r="A2018" s="82">
        <v>42412</v>
      </c>
      <c r="B2018" s="73">
        <v>0.77349999999999997</v>
      </c>
      <c r="C2018" s="69">
        <v>1.6028</v>
      </c>
      <c r="D2018" s="73">
        <f t="shared" si="62"/>
        <v>0.82930000000000004</v>
      </c>
      <c r="E2018" s="51">
        <f t="shared" si="63"/>
        <v>0.34305756839984825</v>
      </c>
    </row>
    <row r="2019" spans="1:5">
      <c r="A2019" s="82">
        <v>42415</v>
      </c>
      <c r="B2019" s="73">
        <v>0.78600000000000003</v>
      </c>
      <c r="C2019" s="69">
        <v>1.62</v>
      </c>
      <c r="D2019" s="73">
        <f t="shared" si="62"/>
        <v>0.83400000000000007</v>
      </c>
      <c r="E2019" s="51">
        <f t="shared" si="63"/>
        <v>0.3453404311163612</v>
      </c>
    </row>
    <row r="2020" spans="1:5">
      <c r="A2020" s="82">
        <v>42416</v>
      </c>
      <c r="B2020" s="73">
        <v>0.77329999999999999</v>
      </c>
      <c r="C2020" s="69">
        <v>1.6173</v>
      </c>
      <c r="D2020" s="73">
        <f t="shared" si="62"/>
        <v>0.84399999999999997</v>
      </c>
      <c r="E2020" s="51">
        <f t="shared" si="63"/>
        <v>0.35019658555049699</v>
      </c>
    </row>
    <row r="2021" spans="1:5">
      <c r="A2021" s="82">
        <v>42417</v>
      </c>
      <c r="B2021" s="73">
        <v>0.79649999999999999</v>
      </c>
      <c r="C2021" s="69">
        <v>1.6712</v>
      </c>
      <c r="D2021" s="73">
        <f t="shared" si="62"/>
        <v>0.87470000000000003</v>
      </c>
      <c r="E2021" s="51">
        <f t="shared" si="63"/>
        <v>0.36507762449239539</v>
      </c>
    </row>
    <row r="2022" spans="1:5">
      <c r="A2022" s="82">
        <v>42418</v>
      </c>
      <c r="B2022" s="73">
        <v>0.76680000000000004</v>
      </c>
      <c r="C2022" s="69">
        <v>1.5975000000000001</v>
      </c>
      <c r="D2022" s="73">
        <f t="shared" si="62"/>
        <v>0.8307000000000001</v>
      </c>
      <c r="E2022" s="51">
        <f t="shared" si="63"/>
        <v>0.34373758136880883</v>
      </c>
    </row>
    <row r="2023" spans="1:5">
      <c r="A2023" s="82">
        <v>42419</v>
      </c>
      <c r="B2023" s="73">
        <v>0.80549999999999999</v>
      </c>
      <c r="C2023" s="69">
        <v>1.6063000000000001</v>
      </c>
      <c r="D2023" s="73">
        <f t="shared" si="62"/>
        <v>0.80080000000000007</v>
      </c>
      <c r="E2023" s="51">
        <f t="shared" si="63"/>
        <v>0.32922148787225042</v>
      </c>
    </row>
    <row r="2024" spans="1:5">
      <c r="A2024" s="82">
        <v>42422</v>
      </c>
      <c r="B2024" s="73">
        <v>0.81</v>
      </c>
      <c r="C2024" s="69">
        <v>1.6068</v>
      </c>
      <c r="D2024" s="73">
        <f t="shared" si="62"/>
        <v>0.79679999999999995</v>
      </c>
      <c r="E2024" s="51">
        <f t="shared" si="63"/>
        <v>0.32728205787716963</v>
      </c>
    </row>
    <row r="2025" spans="1:5">
      <c r="A2025" s="82">
        <v>42423</v>
      </c>
      <c r="B2025" s="73">
        <v>0.7873</v>
      </c>
      <c r="C2025" s="69">
        <v>1.5685</v>
      </c>
      <c r="D2025" s="73">
        <f t="shared" si="62"/>
        <v>0.78120000000000001</v>
      </c>
      <c r="E2025" s="51">
        <f t="shared" si="63"/>
        <v>0.31972869220751565</v>
      </c>
    </row>
    <row r="2026" spans="1:5">
      <c r="A2026" s="82">
        <v>42424</v>
      </c>
      <c r="B2026" s="73">
        <v>0.80300000000000005</v>
      </c>
      <c r="C2026" s="69">
        <v>1.591</v>
      </c>
      <c r="D2026" s="73">
        <f t="shared" si="62"/>
        <v>0.78799999999999992</v>
      </c>
      <c r="E2026" s="51">
        <f t="shared" si="63"/>
        <v>0.32301891249223047</v>
      </c>
    </row>
    <row r="2027" spans="1:5">
      <c r="A2027" s="82">
        <v>42425</v>
      </c>
      <c r="B2027" s="73">
        <v>0.77829999999999999</v>
      </c>
      <c r="C2027" s="69">
        <v>1.55</v>
      </c>
      <c r="D2027" s="73">
        <f t="shared" si="62"/>
        <v>0.77170000000000005</v>
      </c>
      <c r="E2027" s="51">
        <f t="shared" si="63"/>
        <v>0.31513911803740019</v>
      </c>
    </row>
    <row r="2028" spans="1:5">
      <c r="A2028" s="82">
        <v>42426</v>
      </c>
      <c r="B2028" s="73">
        <v>0.83450000000000002</v>
      </c>
      <c r="C2028" s="69">
        <v>1.5914999999999999</v>
      </c>
      <c r="D2028" s="73">
        <f t="shared" si="62"/>
        <v>0.7569999999999999</v>
      </c>
      <c r="E2028" s="51">
        <f t="shared" si="63"/>
        <v>0.30805684663810767</v>
      </c>
    </row>
    <row r="2029" spans="1:5">
      <c r="A2029" s="82">
        <v>42429</v>
      </c>
      <c r="B2029" s="73">
        <v>0.83030000000000004</v>
      </c>
      <c r="C2029" s="69">
        <v>1.575</v>
      </c>
      <c r="D2029" s="73">
        <f t="shared" si="62"/>
        <v>0.74469999999999992</v>
      </c>
      <c r="E2029" s="51">
        <f t="shared" si="63"/>
        <v>0.30215258932211131</v>
      </c>
    </row>
    <row r="2030" spans="1:5">
      <c r="A2030" s="82">
        <v>42430</v>
      </c>
      <c r="B2030" s="73">
        <v>0.88570000000000004</v>
      </c>
      <c r="C2030" s="69">
        <v>1.6583000000000001</v>
      </c>
      <c r="D2030" s="73">
        <f t="shared" si="62"/>
        <v>0.77260000000000006</v>
      </c>
      <c r="E2030" s="51">
        <f t="shared" si="63"/>
        <v>0.31557353136715749</v>
      </c>
    </row>
    <row r="2031" spans="1:5">
      <c r="A2031" s="82">
        <v>42431</v>
      </c>
      <c r="B2031" s="73">
        <v>0.89529999999999998</v>
      </c>
      <c r="C2031" s="69">
        <v>1.6815</v>
      </c>
      <c r="D2031" s="73">
        <f t="shared" si="62"/>
        <v>0.78620000000000001</v>
      </c>
      <c r="E2031" s="51">
        <f t="shared" si="63"/>
        <v>0.3221476009837973</v>
      </c>
    </row>
    <row r="2032" spans="1:5">
      <c r="A2032" s="82">
        <v>42432</v>
      </c>
      <c r="B2032" s="73">
        <v>0.88800000000000001</v>
      </c>
      <c r="C2032" s="69">
        <v>1.6819999999999999</v>
      </c>
      <c r="D2032" s="73">
        <f t="shared" si="62"/>
        <v>0.79399999999999993</v>
      </c>
      <c r="E2032" s="51">
        <f t="shared" si="63"/>
        <v>0.32592503028464409</v>
      </c>
    </row>
    <row r="2033" spans="1:5">
      <c r="A2033" s="82">
        <v>42433</v>
      </c>
      <c r="B2033" s="73">
        <v>0.9163</v>
      </c>
      <c r="C2033" s="69">
        <v>1.7255</v>
      </c>
      <c r="D2033" s="73">
        <f t="shared" si="62"/>
        <v>0.80920000000000003</v>
      </c>
      <c r="E2033" s="51">
        <f t="shared" si="63"/>
        <v>0.33329693525648801</v>
      </c>
    </row>
    <row r="2034" spans="1:5">
      <c r="A2034" s="82">
        <v>42436</v>
      </c>
      <c r="B2034" s="73">
        <v>0.95299999999999996</v>
      </c>
      <c r="C2034" s="69">
        <v>1.7544999999999999</v>
      </c>
      <c r="D2034" s="73">
        <f t="shared" si="62"/>
        <v>0.80149999999999999</v>
      </c>
      <c r="E2034" s="51">
        <f t="shared" si="63"/>
        <v>0.32956097955146374</v>
      </c>
    </row>
    <row r="2035" spans="1:5">
      <c r="A2035" s="82">
        <v>42437</v>
      </c>
      <c r="B2035" s="73">
        <v>0.91249999999999998</v>
      </c>
      <c r="C2035" s="69">
        <v>1.6760000000000002</v>
      </c>
      <c r="D2035" s="73">
        <f t="shared" si="62"/>
        <v>0.76350000000000018</v>
      </c>
      <c r="E2035" s="51">
        <f t="shared" si="63"/>
        <v>0.3111852657549522</v>
      </c>
    </row>
    <row r="2036" spans="1:5">
      <c r="A2036" s="82">
        <v>42438</v>
      </c>
      <c r="B2036" s="73">
        <v>0.93930000000000002</v>
      </c>
      <c r="C2036" s="69">
        <v>1.7149999999999999</v>
      </c>
      <c r="D2036" s="73">
        <f t="shared" si="62"/>
        <v>0.77569999999999983</v>
      </c>
      <c r="E2036" s="51">
        <f t="shared" si="63"/>
        <v>0.31707048655080788</v>
      </c>
    </row>
    <row r="2037" spans="1:5">
      <c r="A2037" s="82">
        <v>42439</v>
      </c>
      <c r="B2037" s="73">
        <v>0.97940000000000005</v>
      </c>
      <c r="C2037" s="69">
        <v>1.7669999999999999</v>
      </c>
      <c r="D2037" s="73">
        <f t="shared" si="62"/>
        <v>0.78759999999999986</v>
      </c>
      <c r="E2037" s="51">
        <f t="shared" si="63"/>
        <v>0.32282526572537756</v>
      </c>
    </row>
    <row r="2038" spans="1:5">
      <c r="A2038" s="82">
        <v>42440</v>
      </c>
      <c r="B2038" s="73">
        <v>1.0142</v>
      </c>
      <c r="C2038" s="69">
        <v>1.8277999999999999</v>
      </c>
      <c r="D2038" s="73">
        <f t="shared" si="62"/>
        <v>0.81359999999999988</v>
      </c>
      <c r="E2038" s="51">
        <f t="shared" si="63"/>
        <v>0.33543282658612428</v>
      </c>
    </row>
    <row r="2039" spans="1:5">
      <c r="A2039" s="82">
        <v>42443</v>
      </c>
      <c r="B2039" s="73">
        <v>1.0098</v>
      </c>
      <c r="C2039" s="69">
        <v>1.8033000000000001</v>
      </c>
      <c r="D2039" s="73">
        <f t="shared" si="62"/>
        <v>0.79350000000000009</v>
      </c>
      <c r="E2039" s="51">
        <f t="shared" si="63"/>
        <v>0.32568275734203983</v>
      </c>
    </row>
    <row r="2040" spans="1:5">
      <c r="A2040" s="82">
        <v>42444</v>
      </c>
      <c r="B2040" s="73">
        <v>1.0309999999999999</v>
      </c>
      <c r="C2040" s="69">
        <v>1.8205</v>
      </c>
      <c r="D2040" s="73">
        <f t="shared" si="62"/>
        <v>0.78950000000000009</v>
      </c>
      <c r="E2040" s="51">
        <f t="shared" si="63"/>
        <v>0.32374519690259684</v>
      </c>
    </row>
    <row r="2041" spans="1:5">
      <c r="A2041" s="82">
        <v>42445</v>
      </c>
      <c r="B2041" s="73">
        <v>0.92930000000000001</v>
      </c>
      <c r="C2041" s="69">
        <v>1.7463</v>
      </c>
      <c r="D2041" s="73">
        <f t="shared" si="62"/>
        <v>0.81699999999999995</v>
      </c>
      <c r="E2041" s="51">
        <f t="shared" si="63"/>
        <v>0.33708368586783161</v>
      </c>
    </row>
    <row r="2042" spans="1:5">
      <c r="A2042" s="82">
        <v>42446</v>
      </c>
      <c r="B2042" s="73">
        <v>0.93500000000000005</v>
      </c>
      <c r="C2042" s="69">
        <v>1.7345000000000002</v>
      </c>
      <c r="D2042" s="73">
        <f t="shared" si="62"/>
        <v>0.7995000000000001</v>
      </c>
      <c r="E2042" s="51">
        <f t="shared" si="63"/>
        <v>0.32859107339829347</v>
      </c>
    </row>
    <row r="2043" spans="1:5">
      <c r="A2043" s="82">
        <v>42447</v>
      </c>
      <c r="B2043" s="73">
        <v>0.91649999999999998</v>
      </c>
      <c r="C2043" s="69">
        <v>1.7065000000000001</v>
      </c>
      <c r="D2043" s="73">
        <f t="shared" si="62"/>
        <v>0.79000000000000015</v>
      </c>
      <c r="E2043" s="51">
        <f t="shared" si="63"/>
        <v>0.32398732923164597</v>
      </c>
    </row>
    <row r="2044" spans="1:5">
      <c r="A2044" s="82">
        <v>42450</v>
      </c>
      <c r="B2044" s="73">
        <v>0.95420000000000005</v>
      </c>
      <c r="C2044" s="69">
        <v>1.7549999999999999</v>
      </c>
      <c r="D2044" s="73">
        <f t="shared" si="62"/>
        <v>0.80079999999999985</v>
      </c>
      <c r="E2044" s="51">
        <f t="shared" si="63"/>
        <v>0.3292214878722502</v>
      </c>
    </row>
    <row r="2045" spans="1:5">
      <c r="A2045" s="82">
        <v>42451</v>
      </c>
      <c r="B2045" s="73">
        <v>0.98199999999999998</v>
      </c>
      <c r="C2045" s="69">
        <v>1.7875000000000001</v>
      </c>
      <c r="D2045" s="73">
        <f t="shared" si="62"/>
        <v>0.8055000000000001</v>
      </c>
      <c r="E2045" s="51">
        <f t="shared" si="63"/>
        <v>0.33150140350618534</v>
      </c>
    </row>
    <row r="2046" spans="1:5">
      <c r="A2046" s="82">
        <v>42452</v>
      </c>
      <c r="B2046" s="73">
        <v>0.95899999999999996</v>
      </c>
      <c r="C2046" s="69">
        <v>1.736</v>
      </c>
      <c r="D2046" s="73">
        <f t="shared" si="62"/>
        <v>0.77700000000000002</v>
      </c>
      <c r="E2046" s="51">
        <f t="shared" si="63"/>
        <v>0.31769852936820742</v>
      </c>
    </row>
    <row r="2047" spans="1:5">
      <c r="A2047" s="82">
        <v>42453</v>
      </c>
      <c r="B2047" s="73">
        <v>0.97230000000000005</v>
      </c>
      <c r="C2047" s="69">
        <v>1.7826</v>
      </c>
      <c r="D2047" s="73">
        <f t="shared" si="62"/>
        <v>0.81029999999999991</v>
      </c>
      <c r="E2047" s="51">
        <f t="shared" si="63"/>
        <v>0.33383084592318341</v>
      </c>
    </row>
    <row r="2048" spans="1:5">
      <c r="A2048" s="82">
        <v>42454</v>
      </c>
      <c r="B2048" s="73">
        <v>0.97250000000000003</v>
      </c>
      <c r="C2048" s="69">
        <v>1.7610000000000001</v>
      </c>
      <c r="D2048" s="73">
        <f t="shared" si="62"/>
        <v>0.78850000000000009</v>
      </c>
      <c r="E2048" s="51">
        <f t="shared" si="63"/>
        <v>0.32326098830399158</v>
      </c>
    </row>
    <row r="2049" spans="1:5">
      <c r="A2049" s="82">
        <v>42457</v>
      </c>
      <c r="B2049" s="73">
        <v>0.96779999999999999</v>
      </c>
      <c r="C2049" s="69">
        <v>1.7589999999999999</v>
      </c>
      <c r="D2049" s="73">
        <f t="shared" si="62"/>
        <v>0.7911999999999999</v>
      </c>
      <c r="E2049" s="51">
        <f t="shared" si="63"/>
        <v>0.32456852137890663</v>
      </c>
    </row>
    <row r="2050" spans="1:5">
      <c r="A2050" s="82">
        <v>42458</v>
      </c>
      <c r="B2050" s="73">
        <v>0.89280000000000004</v>
      </c>
      <c r="C2050" s="69">
        <v>1.6758</v>
      </c>
      <c r="D2050" s="73">
        <f t="shared" si="62"/>
        <v>0.78299999999999992</v>
      </c>
      <c r="E2050" s="51">
        <f t="shared" si="63"/>
        <v>0.32059925330457462</v>
      </c>
    </row>
    <row r="2051" spans="1:5">
      <c r="A2051" s="82">
        <v>42459</v>
      </c>
      <c r="B2051" s="73">
        <v>0.86350000000000005</v>
      </c>
      <c r="C2051" s="69">
        <v>1.681</v>
      </c>
      <c r="D2051" s="73">
        <f t="shared" si="62"/>
        <v>0.8175</v>
      </c>
      <c r="E2051" s="51">
        <f t="shared" si="63"/>
        <v>0.337326483392694</v>
      </c>
    </row>
    <row r="2052" spans="1:5">
      <c r="A2052" s="82">
        <v>42460</v>
      </c>
      <c r="B2052" s="73">
        <v>0.84130000000000005</v>
      </c>
      <c r="C2052" s="69">
        <v>1.6385000000000001</v>
      </c>
      <c r="D2052" s="73">
        <f t="shared" si="62"/>
        <v>0.79720000000000002</v>
      </c>
      <c r="E2052" s="51">
        <f t="shared" si="63"/>
        <v>0.3274759589361883</v>
      </c>
    </row>
    <row r="2053" spans="1:5">
      <c r="A2053" s="82">
        <v>42461</v>
      </c>
      <c r="B2053" s="73">
        <v>0.87139999999999995</v>
      </c>
      <c r="C2053" s="69">
        <v>1.6497999999999999</v>
      </c>
      <c r="D2053" s="73">
        <f t="shared" ref="D2053:D2116" si="64">C2053-B2053</f>
        <v>0.77839999999999998</v>
      </c>
      <c r="E2053" s="51">
        <f t="shared" ref="E2053:E2116" si="65">_xlfn.NORM.DIST(D2053,$F$4, $G$4, FALSE)</f>
        <v>0.31837506657304226</v>
      </c>
    </row>
    <row r="2054" spans="1:5">
      <c r="A2054" s="82">
        <v>42464</v>
      </c>
      <c r="B2054" s="73">
        <v>0.85950000000000004</v>
      </c>
      <c r="C2054" s="69">
        <v>1.6335</v>
      </c>
      <c r="D2054" s="73">
        <f t="shared" si="64"/>
        <v>0.77399999999999991</v>
      </c>
      <c r="E2054" s="51">
        <f t="shared" si="65"/>
        <v>0.31624945392966408</v>
      </c>
    </row>
    <row r="2055" spans="1:5">
      <c r="A2055" s="82">
        <v>42465</v>
      </c>
      <c r="B2055" s="73">
        <v>0.83679999999999999</v>
      </c>
      <c r="C2055" s="69">
        <v>1.591</v>
      </c>
      <c r="D2055" s="73">
        <f t="shared" si="64"/>
        <v>0.75419999999999998</v>
      </c>
      <c r="E2055" s="51">
        <f t="shared" si="65"/>
        <v>0.30671091424813163</v>
      </c>
    </row>
    <row r="2056" spans="1:5">
      <c r="A2056" s="82">
        <v>42466</v>
      </c>
      <c r="B2056" s="73">
        <v>0.85609999999999997</v>
      </c>
      <c r="C2056" s="69">
        <v>1.6282000000000001</v>
      </c>
      <c r="D2056" s="73">
        <f t="shared" si="64"/>
        <v>0.77210000000000012</v>
      </c>
      <c r="E2056" s="51">
        <f t="shared" si="65"/>
        <v>0.31533218005036356</v>
      </c>
    </row>
    <row r="2057" spans="1:5">
      <c r="A2057" s="82">
        <v>42467</v>
      </c>
      <c r="B2057" s="73">
        <v>0.82550000000000001</v>
      </c>
      <c r="C2057" s="69">
        <v>1.5613000000000001</v>
      </c>
      <c r="D2057" s="73">
        <f t="shared" si="64"/>
        <v>0.73580000000000012</v>
      </c>
      <c r="E2057" s="51">
        <f t="shared" si="65"/>
        <v>0.29789467360407573</v>
      </c>
    </row>
    <row r="2058" spans="1:5">
      <c r="A2058" s="82">
        <v>42468</v>
      </c>
      <c r="B2058" s="73">
        <v>0.84519999999999995</v>
      </c>
      <c r="C2058" s="69">
        <v>1.6024</v>
      </c>
      <c r="D2058" s="73">
        <f t="shared" si="64"/>
        <v>0.7572000000000001</v>
      </c>
      <c r="E2058" s="51">
        <f t="shared" si="65"/>
        <v>0.30815302479361989</v>
      </c>
    </row>
    <row r="2059" spans="1:5">
      <c r="A2059" s="82">
        <v>42471</v>
      </c>
      <c r="B2059" s="73">
        <v>0.84399999999999997</v>
      </c>
      <c r="C2059" s="69">
        <v>1.6015000000000001</v>
      </c>
      <c r="D2059" s="73">
        <f t="shared" si="64"/>
        <v>0.75750000000000017</v>
      </c>
      <c r="E2059" s="51">
        <f t="shared" si="65"/>
        <v>0.30829730191671273</v>
      </c>
    </row>
    <row r="2060" spans="1:5">
      <c r="A2060" s="82">
        <v>42472</v>
      </c>
      <c r="B2060" s="73">
        <v>0.86799999999999999</v>
      </c>
      <c r="C2060" s="69">
        <v>1.6404000000000001</v>
      </c>
      <c r="D2060" s="73">
        <f t="shared" si="64"/>
        <v>0.77240000000000009</v>
      </c>
      <c r="E2060" s="51">
        <f t="shared" si="65"/>
        <v>0.31547698767946092</v>
      </c>
    </row>
    <row r="2061" spans="1:5">
      <c r="A2061" s="82">
        <v>42473</v>
      </c>
      <c r="B2061" s="73">
        <v>0.86780000000000002</v>
      </c>
      <c r="C2061" s="69">
        <v>1.6225000000000001</v>
      </c>
      <c r="D2061" s="73">
        <f t="shared" si="64"/>
        <v>0.75470000000000004</v>
      </c>
      <c r="E2061" s="51">
        <f t="shared" si="65"/>
        <v>0.30695118158233337</v>
      </c>
    </row>
    <row r="2062" spans="1:5">
      <c r="A2062" s="82">
        <v>42474</v>
      </c>
      <c r="B2062" s="73">
        <v>0.88280000000000003</v>
      </c>
      <c r="C2062" s="69">
        <v>1.6497999999999999</v>
      </c>
      <c r="D2062" s="73">
        <f t="shared" si="64"/>
        <v>0.7669999999999999</v>
      </c>
      <c r="E2062" s="51">
        <f t="shared" si="65"/>
        <v>0.31287194679754216</v>
      </c>
    </row>
    <row r="2063" spans="1:5">
      <c r="A2063" s="82">
        <v>42475</v>
      </c>
      <c r="B2063" s="73">
        <v>0.85699999999999998</v>
      </c>
      <c r="C2063" s="69">
        <v>1.6082000000000001</v>
      </c>
      <c r="D2063" s="73">
        <f t="shared" si="64"/>
        <v>0.75120000000000009</v>
      </c>
      <c r="E2063" s="51">
        <f t="shared" si="65"/>
        <v>0.3052700374043627</v>
      </c>
    </row>
    <row r="2064" spans="1:5">
      <c r="A2064" s="82">
        <v>42478</v>
      </c>
      <c r="B2064" s="73">
        <v>0.86880000000000002</v>
      </c>
      <c r="C2064" s="69">
        <v>1.6259000000000001</v>
      </c>
      <c r="D2064" s="73">
        <f t="shared" si="64"/>
        <v>0.75710000000000011</v>
      </c>
      <c r="E2064" s="51">
        <f t="shared" si="65"/>
        <v>0.30810493505539233</v>
      </c>
    </row>
    <row r="2065" spans="1:5">
      <c r="A2065" s="82">
        <v>42479</v>
      </c>
      <c r="B2065" s="73">
        <v>0.89549999999999996</v>
      </c>
      <c r="C2065" s="69">
        <v>1.6478000000000002</v>
      </c>
      <c r="D2065" s="73">
        <f t="shared" si="64"/>
        <v>0.75230000000000019</v>
      </c>
      <c r="E2065" s="51">
        <f t="shared" si="65"/>
        <v>0.30579821274404417</v>
      </c>
    </row>
    <row r="2066" spans="1:5">
      <c r="A2066" s="82">
        <v>42480</v>
      </c>
      <c r="B2066" s="73">
        <v>0.93530000000000002</v>
      </c>
      <c r="C2066" s="69">
        <v>1.712</v>
      </c>
      <c r="D2066" s="73">
        <f t="shared" si="64"/>
        <v>0.77669999999999995</v>
      </c>
      <c r="E2066" s="51">
        <f t="shared" si="65"/>
        <v>0.3175535817023547</v>
      </c>
    </row>
    <row r="2067" spans="1:5">
      <c r="A2067" s="82">
        <v>42481</v>
      </c>
      <c r="B2067" s="73">
        <v>0.94179999999999997</v>
      </c>
      <c r="C2067" s="69">
        <v>1.7229999999999999</v>
      </c>
      <c r="D2067" s="73">
        <f t="shared" si="64"/>
        <v>0.78119999999999989</v>
      </c>
      <c r="E2067" s="51">
        <f t="shared" si="65"/>
        <v>0.3197286922075156</v>
      </c>
    </row>
    <row r="2068" spans="1:5">
      <c r="A2068" s="82">
        <v>42482</v>
      </c>
      <c r="B2068" s="73">
        <v>0.95179999999999998</v>
      </c>
      <c r="C2068" s="69">
        <v>1.7503</v>
      </c>
      <c r="D2068" s="73">
        <f t="shared" si="64"/>
        <v>0.79849999999999999</v>
      </c>
      <c r="E2068" s="51">
        <f t="shared" si="65"/>
        <v>0.32810620332118051</v>
      </c>
    </row>
    <row r="2069" spans="1:5">
      <c r="A2069" s="82">
        <v>42485</v>
      </c>
      <c r="B2069" s="73">
        <v>0.96499999999999997</v>
      </c>
      <c r="C2069" s="69">
        <v>1.776</v>
      </c>
      <c r="D2069" s="73">
        <f t="shared" si="64"/>
        <v>0.81100000000000005</v>
      </c>
      <c r="E2069" s="51">
        <f t="shared" si="65"/>
        <v>0.33417062987159896</v>
      </c>
    </row>
    <row r="2070" spans="1:5">
      <c r="A2070" s="82">
        <v>42486</v>
      </c>
      <c r="B2070" s="73">
        <v>0.97099999999999997</v>
      </c>
      <c r="C2070" s="69">
        <v>1.7881</v>
      </c>
      <c r="D2070" s="73">
        <f t="shared" si="64"/>
        <v>0.81710000000000005</v>
      </c>
      <c r="E2070" s="51">
        <f t="shared" si="65"/>
        <v>0.33713224492309557</v>
      </c>
    </row>
    <row r="2071" spans="1:5">
      <c r="A2071" s="82">
        <v>42487</v>
      </c>
      <c r="B2071" s="73">
        <v>0.93700000000000006</v>
      </c>
      <c r="C2071" s="69">
        <v>1.724</v>
      </c>
      <c r="D2071" s="73">
        <f t="shared" si="64"/>
        <v>0.78699999999999992</v>
      </c>
      <c r="E2071" s="51">
        <f t="shared" si="65"/>
        <v>0.32253481898678049</v>
      </c>
    </row>
    <row r="2072" spans="1:5">
      <c r="A2072" s="82">
        <v>42488</v>
      </c>
      <c r="B2072" s="73">
        <v>0.91800000000000004</v>
      </c>
      <c r="C2072" s="69">
        <v>1.7019</v>
      </c>
      <c r="D2072" s="73">
        <f t="shared" si="64"/>
        <v>0.78389999999999993</v>
      </c>
      <c r="E2072" s="51">
        <f t="shared" si="65"/>
        <v>0.32103463935014415</v>
      </c>
    </row>
    <row r="2073" spans="1:5">
      <c r="A2073" s="82">
        <v>42489</v>
      </c>
      <c r="B2073" s="73">
        <v>0.91890000000000005</v>
      </c>
      <c r="C2073" s="69">
        <v>1.7265999999999999</v>
      </c>
      <c r="D2073" s="73">
        <f t="shared" si="64"/>
        <v>0.80769999999999986</v>
      </c>
      <c r="E2073" s="51">
        <f t="shared" si="65"/>
        <v>0.33256894931951764</v>
      </c>
    </row>
    <row r="2074" spans="1:5">
      <c r="A2074" s="82">
        <v>42492</v>
      </c>
      <c r="B2074" s="73">
        <v>0.9335</v>
      </c>
      <c r="C2074" s="69">
        <v>1.7565</v>
      </c>
      <c r="D2074" s="73">
        <f t="shared" si="64"/>
        <v>0.82299999999999995</v>
      </c>
      <c r="E2074" s="51">
        <f t="shared" si="65"/>
        <v>0.33999756482854077</v>
      </c>
    </row>
    <row r="2075" spans="1:5">
      <c r="A2075" s="82">
        <v>42493</v>
      </c>
      <c r="B2075" s="73">
        <v>0.89800000000000002</v>
      </c>
      <c r="C2075" s="69">
        <v>1.6804999999999999</v>
      </c>
      <c r="D2075" s="73">
        <f t="shared" si="64"/>
        <v>0.78249999999999986</v>
      </c>
      <c r="E2075" s="51">
        <f t="shared" si="65"/>
        <v>0.32035740228361859</v>
      </c>
    </row>
    <row r="2076" spans="1:5">
      <c r="A2076" s="82">
        <v>42494</v>
      </c>
      <c r="B2076" s="73">
        <v>0.88180000000000003</v>
      </c>
      <c r="C2076" s="69">
        <v>1.6459999999999999</v>
      </c>
      <c r="D2076" s="73">
        <f t="shared" si="64"/>
        <v>0.76419999999999988</v>
      </c>
      <c r="E2076" s="51">
        <f t="shared" si="65"/>
        <v>0.31152248579722258</v>
      </c>
    </row>
    <row r="2077" spans="1:5">
      <c r="A2077" s="82">
        <v>42495</v>
      </c>
      <c r="B2077" s="73">
        <v>0.85950000000000004</v>
      </c>
      <c r="C2077" s="69">
        <v>1.603</v>
      </c>
      <c r="D2077" s="73">
        <f t="shared" si="64"/>
        <v>0.74349999999999994</v>
      </c>
      <c r="E2077" s="51">
        <f t="shared" si="65"/>
        <v>0.30157775449584062</v>
      </c>
    </row>
    <row r="2078" spans="1:5">
      <c r="A2078" s="82">
        <v>42496</v>
      </c>
      <c r="B2078" s="73">
        <v>0.87470000000000003</v>
      </c>
      <c r="C2078" s="69">
        <v>1.629</v>
      </c>
      <c r="D2078" s="73">
        <f t="shared" si="64"/>
        <v>0.75429999999999997</v>
      </c>
      <c r="E2078" s="51">
        <f t="shared" si="65"/>
        <v>0.30675896498021898</v>
      </c>
    </row>
    <row r="2079" spans="1:5">
      <c r="A2079" s="82">
        <v>42499</v>
      </c>
      <c r="B2079" s="73">
        <v>0.84630000000000005</v>
      </c>
      <c r="C2079" s="69">
        <v>1.5903</v>
      </c>
      <c r="D2079" s="73">
        <f t="shared" si="64"/>
        <v>0.74399999999999999</v>
      </c>
      <c r="E2079" s="51">
        <f t="shared" si="65"/>
        <v>0.30181724200941368</v>
      </c>
    </row>
    <row r="2080" spans="1:5">
      <c r="A2080" s="82">
        <v>42500</v>
      </c>
      <c r="B2080" s="73">
        <v>0.86129999999999995</v>
      </c>
      <c r="C2080" s="69">
        <v>1.6042999999999998</v>
      </c>
      <c r="D2080" s="73">
        <f t="shared" si="64"/>
        <v>0.74299999999999988</v>
      </c>
      <c r="E2080" s="51">
        <f t="shared" si="65"/>
        <v>0.30133830578757198</v>
      </c>
    </row>
    <row r="2081" spans="1:5">
      <c r="A2081" s="82">
        <v>42501</v>
      </c>
      <c r="B2081" s="73">
        <v>0.86550000000000005</v>
      </c>
      <c r="C2081" s="69">
        <v>1.581</v>
      </c>
      <c r="D2081" s="73">
        <f t="shared" si="64"/>
        <v>0.71549999999999991</v>
      </c>
      <c r="E2081" s="51">
        <f t="shared" si="65"/>
        <v>0.2882344248950065</v>
      </c>
    </row>
    <row r="2082" spans="1:5">
      <c r="A2082" s="82">
        <v>42502</v>
      </c>
      <c r="B2082" s="73">
        <v>0.88900000000000001</v>
      </c>
      <c r="C2082" s="69">
        <v>1.6139999999999999</v>
      </c>
      <c r="D2082" s="73">
        <f t="shared" si="64"/>
        <v>0.72499999999999987</v>
      </c>
      <c r="E2082" s="51">
        <f t="shared" si="65"/>
        <v>0.2927457465998492</v>
      </c>
    </row>
    <row r="2083" spans="1:5">
      <c r="A2083" s="82">
        <v>42503</v>
      </c>
      <c r="B2083" s="73">
        <v>0.88200000000000001</v>
      </c>
      <c r="C2083" s="69">
        <v>1.5705</v>
      </c>
      <c r="D2083" s="73">
        <f t="shared" si="64"/>
        <v>0.6885</v>
      </c>
      <c r="E2083" s="51">
        <f t="shared" si="65"/>
        <v>0.27551611097951323</v>
      </c>
    </row>
    <row r="2084" spans="1:5">
      <c r="A2084" s="82">
        <v>42506</v>
      </c>
      <c r="B2084" s="73">
        <v>0.9133</v>
      </c>
      <c r="C2084" s="69">
        <v>1.6185</v>
      </c>
      <c r="D2084" s="73">
        <f t="shared" si="64"/>
        <v>0.70520000000000005</v>
      </c>
      <c r="E2084" s="51">
        <f t="shared" si="65"/>
        <v>0.28336370947895079</v>
      </c>
    </row>
    <row r="2085" spans="1:5">
      <c r="A2085" s="82">
        <v>42507</v>
      </c>
      <c r="B2085" s="73">
        <v>0.95150000000000001</v>
      </c>
      <c r="C2085" s="69">
        <v>1.6435</v>
      </c>
      <c r="D2085" s="73">
        <f t="shared" si="64"/>
        <v>0.69199999999999995</v>
      </c>
      <c r="E2085" s="51">
        <f t="shared" si="65"/>
        <v>0.27715546310296696</v>
      </c>
    </row>
    <row r="2086" spans="1:5">
      <c r="A2086" s="82">
        <v>42508</v>
      </c>
      <c r="B2086" s="73">
        <v>1.0087999999999999</v>
      </c>
      <c r="C2086" s="69">
        <v>1.7050000000000001</v>
      </c>
      <c r="D2086" s="73">
        <f t="shared" si="64"/>
        <v>0.69620000000000015</v>
      </c>
      <c r="E2086" s="51">
        <f t="shared" si="65"/>
        <v>0.27912650610192669</v>
      </c>
    </row>
    <row r="2087" spans="1:5">
      <c r="A2087" s="82">
        <v>42509</v>
      </c>
      <c r="B2087" s="73">
        <v>1.0175000000000001</v>
      </c>
      <c r="C2087" s="69">
        <v>1.71</v>
      </c>
      <c r="D2087" s="73">
        <f t="shared" si="64"/>
        <v>0.69249999999999989</v>
      </c>
      <c r="E2087" s="51">
        <f t="shared" si="65"/>
        <v>0.27738989436040312</v>
      </c>
    </row>
    <row r="2088" spans="1:5">
      <c r="A2088" s="82">
        <v>42510</v>
      </c>
      <c r="B2088" s="73">
        <v>1.0157</v>
      </c>
      <c r="C2088" s="69">
        <v>1.6985000000000001</v>
      </c>
      <c r="D2088" s="73">
        <f t="shared" si="64"/>
        <v>0.68280000000000007</v>
      </c>
      <c r="E2088" s="51">
        <f t="shared" si="65"/>
        <v>0.27285267646402078</v>
      </c>
    </row>
    <row r="2089" spans="1:5">
      <c r="A2089" s="82">
        <v>42513</v>
      </c>
      <c r="B2089" s="73">
        <v>1.0304</v>
      </c>
      <c r="C2089" s="69">
        <v>1.6955</v>
      </c>
      <c r="D2089" s="73">
        <f t="shared" si="64"/>
        <v>0.66510000000000002</v>
      </c>
      <c r="E2089" s="51">
        <f t="shared" si="65"/>
        <v>0.26463498199238089</v>
      </c>
    </row>
    <row r="2090" spans="1:5">
      <c r="A2090" s="82">
        <v>42514</v>
      </c>
      <c r="B2090" s="73">
        <v>1.0555000000000001</v>
      </c>
      <c r="C2090" s="69">
        <v>1.7213000000000001</v>
      </c>
      <c r="D2090" s="73">
        <f t="shared" si="64"/>
        <v>0.66579999999999995</v>
      </c>
      <c r="E2090" s="51">
        <f t="shared" si="65"/>
        <v>0.26495838986290521</v>
      </c>
    </row>
    <row r="2091" spans="1:5">
      <c r="A2091" s="82">
        <v>42515</v>
      </c>
      <c r="B2091" s="73">
        <v>1.0471999999999999</v>
      </c>
      <c r="C2091" s="69">
        <v>1.7227999999999999</v>
      </c>
      <c r="D2091" s="73">
        <f t="shared" si="64"/>
        <v>0.67559999999999998</v>
      </c>
      <c r="E2091" s="51">
        <f t="shared" si="65"/>
        <v>0.26949998496949357</v>
      </c>
    </row>
    <row r="2092" spans="1:5">
      <c r="A2092" s="82">
        <v>42516</v>
      </c>
      <c r="B2092" s="73">
        <v>1.0085</v>
      </c>
      <c r="C2092" s="69">
        <v>1.6884999999999999</v>
      </c>
      <c r="D2092" s="73">
        <f t="shared" si="64"/>
        <v>0.67999999999999994</v>
      </c>
      <c r="E2092" s="51">
        <f t="shared" si="65"/>
        <v>0.27154728195321909</v>
      </c>
    </row>
    <row r="2093" spans="1:5">
      <c r="A2093" s="82">
        <v>42517</v>
      </c>
      <c r="B2093" s="73">
        <v>1.0640000000000001</v>
      </c>
      <c r="C2093" s="69">
        <v>1.7103000000000002</v>
      </c>
      <c r="D2093" s="73">
        <f t="shared" si="64"/>
        <v>0.6463000000000001</v>
      </c>
      <c r="E2093" s="51">
        <f t="shared" si="65"/>
        <v>0.25600108475441041</v>
      </c>
    </row>
    <row r="2094" spans="1:5">
      <c r="A2094" s="82">
        <v>42520</v>
      </c>
      <c r="B2094" s="73">
        <v>1.079</v>
      </c>
      <c r="C2094" s="69">
        <v>1.71</v>
      </c>
      <c r="D2094" s="73">
        <f t="shared" si="64"/>
        <v>0.63100000000000001</v>
      </c>
      <c r="E2094" s="51">
        <f t="shared" si="65"/>
        <v>0.24905244169395477</v>
      </c>
    </row>
    <row r="2095" spans="1:5">
      <c r="A2095" s="82">
        <v>42521</v>
      </c>
      <c r="B2095" s="73">
        <v>1.0295000000000001</v>
      </c>
      <c r="C2095" s="69">
        <v>1.704</v>
      </c>
      <c r="D2095" s="73">
        <f t="shared" si="64"/>
        <v>0.67449999999999988</v>
      </c>
      <c r="E2095" s="51">
        <f t="shared" si="65"/>
        <v>0.26898894367058807</v>
      </c>
    </row>
    <row r="2096" spans="1:5">
      <c r="A2096" s="82">
        <v>42522</v>
      </c>
      <c r="B2096" s="73">
        <v>1.0465</v>
      </c>
      <c r="C2096" s="69">
        <v>1.7006999999999999</v>
      </c>
      <c r="D2096" s="73">
        <f t="shared" si="64"/>
        <v>0.65419999999999989</v>
      </c>
      <c r="E2096" s="51">
        <f t="shared" si="65"/>
        <v>0.25961674068463725</v>
      </c>
    </row>
    <row r="2097" spans="1:5">
      <c r="A2097" s="82">
        <v>42523</v>
      </c>
      <c r="B2097" s="73">
        <v>1.0352999999999999</v>
      </c>
      <c r="C2097" s="69">
        <v>1.6735</v>
      </c>
      <c r="D2097" s="73">
        <f t="shared" si="64"/>
        <v>0.6382000000000001</v>
      </c>
      <c r="E2097" s="51">
        <f t="shared" si="65"/>
        <v>0.25231334782275622</v>
      </c>
    </row>
    <row r="2098" spans="1:5">
      <c r="A2098" s="82">
        <v>42524</v>
      </c>
      <c r="B2098" s="73">
        <v>0.92449999999999999</v>
      </c>
      <c r="C2098" s="69">
        <v>1.571</v>
      </c>
      <c r="D2098" s="73">
        <f t="shared" si="64"/>
        <v>0.64649999999999996</v>
      </c>
      <c r="E2098" s="51">
        <f t="shared" si="65"/>
        <v>0.25609239193828082</v>
      </c>
    </row>
    <row r="2099" spans="1:5">
      <c r="A2099" s="82">
        <v>42527</v>
      </c>
      <c r="B2099" s="73">
        <v>0.94</v>
      </c>
      <c r="C2099" s="69">
        <v>1.6160000000000001</v>
      </c>
      <c r="D2099" s="73">
        <f t="shared" si="64"/>
        <v>0.67600000000000016</v>
      </c>
      <c r="E2099" s="51">
        <f t="shared" si="65"/>
        <v>0.26968589638491358</v>
      </c>
    </row>
    <row r="2100" spans="1:5">
      <c r="A2100" s="82">
        <v>42528</v>
      </c>
      <c r="B2100" s="73">
        <v>0.92279999999999995</v>
      </c>
      <c r="C2100" s="69">
        <v>1.589</v>
      </c>
      <c r="D2100" s="73">
        <f t="shared" si="64"/>
        <v>0.66620000000000001</v>
      </c>
      <c r="E2100" s="51">
        <f t="shared" si="65"/>
        <v>0.2651432546881976</v>
      </c>
    </row>
    <row r="2101" spans="1:5">
      <c r="A2101" s="82">
        <v>42529</v>
      </c>
      <c r="B2101" s="73">
        <v>0.91949999999999998</v>
      </c>
      <c r="C2101" s="69">
        <v>1.5728</v>
      </c>
      <c r="D2101" s="73">
        <f t="shared" si="64"/>
        <v>0.65329999999999999</v>
      </c>
      <c r="E2101" s="51">
        <f t="shared" si="65"/>
        <v>0.25920390548874395</v>
      </c>
    </row>
    <row r="2102" spans="1:5">
      <c r="A2102" s="82">
        <v>42530</v>
      </c>
      <c r="B2102" s="73">
        <v>0.90810000000000002</v>
      </c>
      <c r="C2102" s="69">
        <v>1.5590000000000002</v>
      </c>
      <c r="D2102" s="73">
        <f t="shared" si="64"/>
        <v>0.65090000000000015</v>
      </c>
      <c r="E2102" s="51">
        <f t="shared" si="65"/>
        <v>0.25810416652346635</v>
      </c>
    </row>
    <row r="2103" spans="1:5">
      <c r="A2103" s="82">
        <v>42531</v>
      </c>
      <c r="B2103" s="73">
        <v>0.87270000000000003</v>
      </c>
      <c r="C2103" s="69">
        <v>1.5154999999999998</v>
      </c>
      <c r="D2103" s="73">
        <f t="shared" si="64"/>
        <v>0.64279999999999982</v>
      </c>
      <c r="E2103" s="51">
        <f t="shared" si="65"/>
        <v>0.25440516179269929</v>
      </c>
    </row>
    <row r="2104" spans="1:5">
      <c r="A2104" s="82">
        <v>42534</v>
      </c>
      <c r="B2104" s="73">
        <v>0.85440000000000005</v>
      </c>
      <c r="C2104" s="69">
        <v>1.4815</v>
      </c>
      <c r="D2104" s="73">
        <f t="shared" si="64"/>
        <v>0.62709999999999999</v>
      </c>
      <c r="E2104" s="51">
        <f t="shared" si="65"/>
        <v>0.24729300405569118</v>
      </c>
    </row>
    <row r="2105" spans="1:5">
      <c r="A2105" s="82">
        <v>42535</v>
      </c>
      <c r="B2105" s="73">
        <v>0.874</v>
      </c>
      <c r="C2105" s="69">
        <v>1.4853000000000001</v>
      </c>
      <c r="D2105" s="73">
        <f t="shared" si="64"/>
        <v>0.61130000000000007</v>
      </c>
      <c r="E2105" s="51">
        <f t="shared" si="65"/>
        <v>0.24021623906310025</v>
      </c>
    </row>
    <row r="2106" spans="1:5">
      <c r="A2106" s="82">
        <v>42536</v>
      </c>
      <c r="B2106" s="73">
        <v>0.82320000000000004</v>
      </c>
      <c r="C2106" s="69">
        <v>1.4458</v>
      </c>
      <c r="D2106" s="73">
        <f t="shared" si="64"/>
        <v>0.62259999999999993</v>
      </c>
      <c r="E2106" s="51">
        <f t="shared" si="65"/>
        <v>0.24526901764302386</v>
      </c>
    </row>
    <row r="2107" spans="1:5">
      <c r="A2107" s="82">
        <v>42537</v>
      </c>
      <c r="B2107" s="73">
        <v>0.83179999999999998</v>
      </c>
      <c r="C2107" s="69">
        <v>1.4475</v>
      </c>
      <c r="D2107" s="73">
        <f t="shared" si="64"/>
        <v>0.61570000000000003</v>
      </c>
      <c r="E2107" s="51">
        <f t="shared" si="65"/>
        <v>0.24217857801430634</v>
      </c>
    </row>
    <row r="2108" spans="1:5">
      <c r="A2108" s="82">
        <v>42538</v>
      </c>
      <c r="B2108" s="73">
        <v>0.8468</v>
      </c>
      <c r="C2108" s="69">
        <v>1.4875</v>
      </c>
      <c r="D2108" s="73">
        <f t="shared" si="64"/>
        <v>0.64070000000000005</v>
      </c>
      <c r="E2108" s="51">
        <f t="shared" si="65"/>
        <v>0.25344939597489707</v>
      </c>
    </row>
    <row r="2109" spans="1:5">
      <c r="A2109" s="82">
        <v>42541</v>
      </c>
      <c r="B2109" s="73">
        <v>0.89149999999999996</v>
      </c>
      <c r="C2109" s="69">
        <v>1.5678000000000001</v>
      </c>
      <c r="D2109" s="73">
        <f t="shared" si="64"/>
        <v>0.67630000000000012</v>
      </c>
      <c r="E2109" s="51">
        <f t="shared" si="65"/>
        <v>0.2698253572327603</v>
      </c>
    </row>
    <row r="2110" spans="1:5">
      <c r="A2110" s="82">
        <v>42542</v>
      </c>
      <c r="B2110" s="73">
        <v>0.89729999999999999</v>
      </c>
      <c r="C2110" s="69">
        <v>1.5872999999999999</v>
      </c>
      <c r="D2110" s="73">
        <f t="shared" si="64"/>
        <v>0.69</v>
      </c>
      <c r="E2110" s="51">
        <f t="shared" si="65"/>
        <v>0.27621833146936786</v>
      </c>
    </row>
    <row r="2111" spans="1:5">
      <c r="A2111" s="82">
        <v>42543</v>
      </c>
      <c r="B2111" s="73">
        <v>0.877</v>
      </c>
      <c r="C2111" s="69">
        <v>1.5649999999999999</v>
      </c>
      <c r="D2111" s="73">
        <f t="shared" si="64"/>
        <v>0.68799999999999994</v>
      </c>
      <c r="E2111" s="51">
        <f t="shared" si="65"/>
        <v>0.27528215812846052</v>
      </c>
    </row>
    <row r="2112" spans="1:5">
      <c r="A2112" s="82">
        <v>42544</v>
      </c>
      <c r="B2112" s="73">
        <v>0.91449999999999998</v>
      </c>
      <c r="C2112" s="69">
        <v>1.6263000000000001</v>
      </c>
      <c r="D2112" s="73">
        <f t="shared" si="64"/>
        <v>0.7118000000000001</v>
      </c>
      <c r="E2112" s="51">
        <f t="shared" si="65"/>
        <v>0.28648221062495732</v>
      </c>
    </row>
    <row r="2113" spans="1:5">
      <c r="A2113" s="82">
        <v>42545</v>
      </c>
      <c r="B2113" s="73">
        <v>0.75129999999999997</v>
      </c>
      <c r="C2113" s="69">
        <v>1.4355</v>
      </c>
      <c r="D2113" s="73">
        <f t="shared" si="64"/>
        <v>0.68420000000000003</v>
      </c>
      <c r="E2113" s="51">
        <f t="shared" si="65"/>
        <v>0.27350611094654681</v>
      </c>
    </row>
    <row r="2114" spans="1:5">
      <c r="A2114" s="82">
        <v>42548</v>
      </c>
      <c r="B2114" s="73">
        <v>0.71279999999999999</v>
      </c>
      <c r="C2114" s="69">
        <v>1.3130999999999999</v>
      </c>
      <c r="D2114" s="73">
        <f t="shared" si="64"/>
        <v>0.60029999999999994</v>
      </c>
      <c r="E2114" s="51">
        <f t="shared" si="65"/>
        <v>0.23533965819714761</v>
      </c>
    </row>
    <row r="2115" spans="1:5">
      <c r="A2115" s="82">
        <v>42549</v>
      </c>
      <c r="B2115" s="73">
        <v>0.73350000000000004</v>
      </c>
      <c r="C2115" s="69">
        <v>1.3477999999999999</v>
      </c>
      <c r="D2115" s="73">
        <f t="shared" si="64"/>
        <v>0.61429999999999985</v>
      </c>
      <c r="E2115" s="51">
        <f t="shared" si="65"/>
        <v>0.24155348307254279</v>
      </c>
    </row>
    <row r="2116" spans="1:5">
      <c r="A2116" s="82">
        <v>42550</v>
      </c>
      <c r="B2116" s="73">
        <v>0.77180000000000004</v>
      </c>
      <c r="C2116" s="69">
        <v>1.4015</v>
      </c>
      <c r="D2116" s="73">
        <f t="shared" si="64"/>
        <v>0.62969999999999993</v>
      </c>
      <c r="E2116" s="51">
        <f t="shared" si="65"/>
        <v>0.24846541887606344</v>
      </c>
    </row>
    <row r="2117" spans="1:5">
      <c r="A2117" s="82">
        <v>42551</v>
      </c>
      <c r="B2117" s="73">
        <v>0.73450000000000004</v>
      </c>
      <c r="C2117" s="69">
        <v>1.3639999999999999</v>
      </c>
      <c r="D2117" s="73">
        <f t="shared" ref="D2117:D2180" si="66">C2117-B2117</f>
        <v>0.62949999999999984</v>
      </c>
      <c r="E2117" s="51">
        <f t="shared" ref="E2117:E2180" si="67">_xlfn.NORM.DIST(D2117,$F$4, $G$4, FALSE)</f>
        <v>0.24837515577503097</v>
      </c>
    </row>
    <row r="2118" spans="1:5">
      <c r="A2118" s="82">
        <v>42552</v>
      </c>
      <c r="B2118" s="73">
        <v>0.75700000000000001</v>
      </c>
      <c r="C2118" s="69">
        <v>1.3574999999999999</v>
      </c>
      <c r="D2118" s="73">
        <f t="shared" si="66"/>
        <v>0.60049999999999992</v>
      </c>
      <c r="E2118" s="51">
        <f t="shared" si="67"/>
        <v>0.23542794392780636</v>
      </c>
    </row>
    <row r="2119" spans="1:5">
      <c r="A2119" s="82">
        <v>42555</v>
      </c>
      <c r="B2119" s="73">
        <v>0.76400000000000001</v>
      </c>
      <c r="C2119" s="69">
        <v>1.35</v>
      </c>
      <c r="D2119" s="73">
        <f t="shared" si="66"/>
        <v>0.58600000000000008</v>
      </c>
      <c r="E2119" s="51">
        <f t="shared" si="67"/>
        <v>0.22906461043237181</v>
      </c>
    </row>
    <row r="2120" spans="1:5">
      <c r="A2120" s="82">
        <v>42556</v>
      </c>
      <c r="B2120" s="73">
        <v>0.72850000000000004</v>
      </c>
      <c r="C2120" s="69">
        <v>1.2934999999999999</v>
      </c>
      <c r="D2120" s="73">
        <f t="shared" si="66"/>
        <v>0.56499999999999984</v>
      </c>
      <c r="E2120" s="51">
        <f t="shared" si="67"/>
        <v>0.21998777003686237</v>
      </c>
    </row>
    <row r="2121" spans="1:5">
      <c r="A2121" s="82">
        <v>42557</v>
      </c>
      <c r="B2121" s="73">
        <v>0.74239999999999995</v>
      </c>
      <c r="C2121" s="69">
        <v>1.2763</v>
      </c>
      <c r="D2121" s="73">
        <f t="shared" si="66"/>
        <v>0.53390000000000004</v>
      </c>
      <c r="E2121" s="51">
        <f t="shared" si="67"/>
        <v>0.20686524305440934</v>
      </c>
    </row>
    <row r="2122" spans="1:5">
      <c r="A2122" s="82">
        <v>42558</v>
      </c>
      <c r="B2122" s="73">
        <v>0.75929999999999997</v>
      </c>
      <c r="C2122" s="69">
        <v>1.2865</v>
      </c>
      <c r="D2122" s="73">
        <f t="shared" si="66"/>
        <v>0.5272</v>
      </c>
      <c r="E2122" s="51">
        <f t="shared" si="67"/>
        <v>0.20409044429830622</v>
      </c>
    </row>
    <row r="2123" spans="1:5">
      <c r="A2123" s="82">
        <v>42559</v>
      </c>
      <c r="B2123" s="73">
        <v>0.76729999999999998</v>
      </c>
      <c r="C2123" s="69">
        <v>1.2473000000000001</v>
      </c>
      <c r="D2123" s="73">
        <f t="shared" si="66"/>
        <v>0.48000000000000009</v>
      </c>
      <c r="E2123" s="51">
        <f t="shared" si="67"/>
        <v>0.18509603551247519</v>
      </c>
    </row>
    <row r="2124" spans="1:5">
      <c r="A2124" s="82">
        <v>42562</v>
      </c>
      <c r="B2124" s="73">
        <v>0.82199999999999995</v>
      </c>
      <c r="C2124" s="69">
        <v>1.3191999999999999</v>
      </c>
      <c r="D2124" s="73">
        <f t="shared" si="66"/>
        <v>0.49719999999999998</v>
      </c>
      <c r="E2124" s="51">
        <f t="shared" si="67"/>
        <v>0.19190319190252314</v>
      </c>
    </row>
    <row r="2125" spans="1:5">
      <c r="A2125" s="82">
        <v>42563</v>
      </c>
      <c r="B2125" s="73">
        <v>0.85650000000000004</v>
      </c>
      <c r="C2125" s="69">
        <v>1.3893</v>
      </c>
      <c r="D2125" s="73">
        <f t="shared" si="66"/>
        <v>0.53279999999999994</v>
      </c>
      <c r="E2125" s="51">
        <f t="shared" si="67"/>
        <v>0.2064083803347217</v>
      </c>
    </row>
    <row r="2126" spans="1:5">
      <c r="A2126" s="82">
        <v>42564</v>
      </c>
      <c r="B2126" s="73">
        <v>0.83</v>
      </c>
      <c r="C2126" s="69">
        <v>1.3340000000000001</v>
      </c>
      <c r="D2126" s="73">
        <f t="shared" si="66"/>
        <v>0.50400000000000011</v>
      </c>
      <c r="E2126" s="51">
        <f t="shared" si="67"/>
        <v>0.1946310560088573</v>
      </c>
    </row>
    <row r="2127" spans="1:5">
      <c r="A2127" s="82">
        <v>42565</v>
      </c>
      <c r="B2127" s="73">
        <v>0.85699999999999998</v>
      </c>
      <c r="C2127" s="69">
        <v>1.389</v>
      </c>
      <c r="D2127" s="73">
        <f t="shared" si="66"/>
        <v>0.53200000000000003</v>
      </c>
      <c r="E2127" s="51">
        <f t="shared" si="67"/>
        <v>0.20607643601651973</v>
      </c>
    </row>
    <row r="2128" spans="1:5">
      <c r="A2128" s="82">
        <v>42566</v>
      </c>
      <c r="B2128" s="73">
        <v>0.88049999999999995</v>
      </c>
      <c r="C2128" s="69">
        <v>1.4104999999999999</v>
      </c>
      <c r="D2128" s="73">
        <f t="shared" si="66"/>
        <v>0.52999999999999992</v>
      </c>
      <c r="E2128" s="51">
        <f t="shared" si="67"/>
        <v>0.20524775522379923</v>
      </c>
    </row>
    <row r="2129" spans="1:5">
      <c r="A2129" s="82">
        <v>42569</v>
      </c>
      <c r="B2129" s="73">
        <v>0.89949999999999997</v>
      </c>
      <c r="C2129" s="69">
        <v>1.4378</v>
      </c>
      <c r="D2129" s="73">
        <f t="shared" si="66"/>
        <v>0.5383</v>
      </c>
      <c r="E2129" s="51">
        <f t="shared" si="67"/>
        <v>0.20869775934313181</v>
      </c>
    </row>
    <row r="2130" spans="1:5">
      <c r="A2130" s="82">
        <v>42570</v>
      </c>
      <c r="B2130" s="73">
        <v>0.90559999999999996</v>
      </c>
      <c r="C2130" s="69">
        <v>1.4211</v>
      </c>
      <c r="D2130" s="73">
        <f t="shared" si="66"/>
        <v>0.51550000000000007</v>
      </c>
      <c r="E2130" s="51">
        <f t="shared" si="67"/>
        <v>0.19929078427167293</v>
      </c>
    </row>
    <row r="2131" spans="1:5">
      <c r="A2131" s="82">
        <v>42571</v>
      </c>
      <c r="B2131" s="73">
        <v>0.93500000000000005</v>
      </c>
      <c r="C2131" s="69">
        <v>1.4581</v>
      </c>
      <c r="D2131" s="73">
        <f t="shared" si="66"/>
        <v>0.5230999999999999</v>
      </c>
      <c r="E2131" s="51">
        <f t="shared" si="67"/>
        <v>0.20240182660967893</v>
      </c>
    </row>
    <row r="2132" spans="1:5">
      <c r="A2132" s="82">
        <v>42572</v>
      </c>
      <c r="B2132" s="73">
        <v>0.95599999999999996</v>
      </c>
      <c r="C2132" s="69">
        <v>1.4699</v>
      </c>
      <c r="D2132" s="73">
        <f t="shared" si="66"/>
        <v>0.51390000000000002</v>
      </c>
      <c r="E2132" s="51">
        <f t="shared" si="67"/>
        <v>0.19863901127970815</v>
      </c>
    </row>
    <row r="2133" spans="1:5">
      <c r="A2133" s="82">
        <v>42573</v>
      </c>
      <c r="B2133" s="73">
        <v>0.96630000000000005</v>
      </c>
      <c r="C2133" s="69">
        <v>1.4788000000000001</v>
      </c>
      <c r="D2133" s="73">
        <f t="shared" si="66"/>
        <v>0.51250000000000007</v>
      </c>
      <c r="E2133" s="51">
        <f t="shared" si="67"/>
        <v>0.19806962376734963</v>
      </c>
    </row>
    <row r="2134" spans="1:5">
      <c r="A2134" s="82">
        <v>42576</v>
      </c>
      <c r="B2134" s="73">
        <v>0.99099999999999999</v>
      </c>
      <c r="C2134" s="69">
        <v>1.4878</v>
      </c>
      <c r="D2134" s="73">
        <f t="shared" si="66"/>
        <v>0.49680000000000002</v>
      </c>
      <c r="E2134" s="51">
        <f t="shared" si="67"/>
        <v>0.19174337095544683</v>
      </c>
    </row>
    <row r="2135" spans="1:5">
      <c r="A2135" s="82">
        <v>42577</v>
      </c>
      <c r="B2135" s="73">
        <v>0.94489999999999996</v>
      </c>
      <c r="C2135" s="69">
        <v>1.4662999999999999</v>
      </c>
      <c r="D2135" s="73">
        <f t="shared" si="66"/>
        <v>0.52139999999999997</v>
      </c>
      <c r="E2135" s="51">
        <f t="shared" si="67"/>
        <v>0.20170377605601439</v>
      </c>
    </row>
    <row r="2136" spans="1:5">
      <c r="A2136" s="82">
        <v>42578</v>
      </c>
      <c r="B2136" s="73">
        <v>0.94769999999999999</v>
      </c>
      <c r="C2136" s="69">
        <v>1.4037999999999999</v>
      </c>
      <c r="D2136" s="73">
        <f t="shared" si="66"/>
        <v>0.45609999999999995</v>
      </c>
      <c r="E2136" s="51">
        <f t="shared" si="67"/>
        <v>0.17586279600996066</v>
      </c>
    </row>
    <row r="2137" spans="1:5">
      <c r="A2137" s="82">
        <v>42579</v>
      </c>
      <c r="B2137" s="73">
        <v>0.92549999999999999</v>
      </c>
      <c r="C2137" s="69">
        <v>1.4015</v>
      </c>
      <c r="D2137" s="73">
        <f t="shared" si="66"/>
        <v>0.47599999999999998</v>
      </c>
      <c r="E2137" s="51">
        <f t="shared" si="67"/>
        <v>0.18353227991455226</v>
      </c>
    </row>
    <row r="2138" spans="1:5">
      <c r="A2138" s="82">
        <v>42580</v>
      </c>
      <c r="B2138" s="73">
        <v>0.88049999999999995</v>
      </c>
      <c r="C2138" s="69">
        <v>1.3519999999999999</v>
      </c>
      <c r="D2138" s="73">
        <f t="shared" si="66"/>
        <v>0.47149999999999992</v>
      </c>
      <c r="E2138" s="51">
        <f t="shared" si="67"/>
        <v>0.1817818618344991</v>
      </c>
    </row>
    <row r="2139" spans="1:5">
      <c r="A2139" s="82">
        <v>42583</v>
      </c>
      <c r="B2139" s="73">
        <v>0.90880000000000005</v>
      </c>
      <c r="C2139" s="69">
        <v>1.4165000000000001</v>
      </c>
      <c r="D2139" s="73">
        <f t="shared" si="66"/>
        <v>0.50770000000000004</v>
      </c>
      <c r="E2139" s="51">
        <f t="shared" si="67"/>
        <v>0.19612394180755821</v>
      </c>
    </row>
    <row r="2140" spans="1:5">
      <c r="A2140" s="82">
        <v>42584</v>
      </c>
      <c r="B2140" s="73">
        <v>0.9224</v>
      </c>
      <c r="C2140" s="69">
        <v>1.4492</v>
      </c>
      <c r="D2140" s="73">
        <f t="shared" si="66"/>
        <v>0.52680000000000005</v>
      </c>
      <c r="E2140" s="51">
        <f t="shared" si="67"/>
        <v>0.20392538574342509</v>
      </c>
    </row>
    <row r="2141" spans="1:5">
      <c r="A2141" s="82">
        <v>42585</v>
      </c>
      <c r="B2141" s="73">
        <v>0.92979999999999996</v>
      </c>
      <c r="C2141" s="69">
        <v>1.4373</v>
      </c>
      <c r="D2141" s="73">
        <f t="shared" si="66"/>
        <v>0.50750000000000006</v>
      </c>
      <c r="E2141" s="51">
        <f t="shared" si="67"/>
        <v>0.19604309104378168</v>
      </c>
    </row>
    <row r="2142" spans="1:5">
      <c r="A2142" s="82">
        <v>42586</v>
      </c>
      <c r="B2142" s="73">
        <v>0.9133</v>
      </c>
      <c r="C2142" s="69">
        <v>1.3965000000000001</v>
      </c>
      <c r="D2142" s="73">
        <f t="shared" si="66"/>
        <v>0.48320000000000007</v>
      </c>
      <c r="E2142" s="51">
        <f t="shared" si="67"/>
        <v>0.18635231819810394</v>
      </c>
    </row>
    <row r="2143" spans="1:5">
      <c r="A2143" s="82">
        <v>42587</v>
      </c>
      <c r="B2143" s="73">
        <v>0.99199999999999999</v>
      </c>
      <c r="C2143" s="69">
        <v>1.4795</v>
      </c>
      <c r="D2143" s="73">
        <f t="shared" si="66"/>
        <v>0.48750000000000004</v>
      </c>
      <c r="E2143" s="51">
        <f t="shared" si="67"/>
        <v>0.18804779844696748</v>
      </c>
    </row>
    <row r="2144" spans="1:5">
      <c r="A2144" s="82">
        <v>42590</v>
      </c>
      <c r="B2144" s="73">
        <v>1.0087999999999999</v>
      </c>
      <c r="C2144" s="69">
        <v>1.4878</v>
      </c>
      <c r="D2144" s="73">
        <f t="shared" si="66"/>
        <v>0.47900000000000009</v>
      </c>
      <c r="E2144" s="51">
        <f t="shared" si="67"/>
        <v>0.18470440808277</v>
      </c>
    </row>
    <row r="2145" spans="1:5">
      <c r="A2145" s="82">
        <v>42591</v>
      </c>
      <c r="B2145" s="73">
        <v>0.99480000000000002</v>
      </c>
      <c r="C2145" s="69">
        <v>1.4390000000000001</v>
      </c>
      <c r="D2145" s="73">
        <f t="shared" si="66"/>
        <v>0.44420000000000004</v>
      </c>
      <c r="E2145" s="51">
        <f t="shared" si="67"/>
        <v>0.17136542166043489</v>
      </c>
    </row>
    <row r="2146" spans="1:5">
      <c r="A2146" s="82">
        <v>42592</v>
      </c>
      <c r="B2146" s="73">
        <v>0.96050000000000002</v>
      </c>
      <c r="C2146" s="69">
        <v>1.3965000000000001</v>
      </c>
      <c r="D2146" s="73">
        <f t="shared" si="66"/>
        <v>0.43600000000000005</v>
      </c>
      <c r="E2146" s="51">
        <f t="shared" si="67"/>
        <v>0.16830565624773203</v>
      </c>
    </row>
    <row r="2147" spans="1:5">
      <c r="A2147" s="82">
        <v>42593</v>
      </c>
      <c r="B2147" s="73">
        <v>0.99850000000000005</v>
      </c>
      <c r="C2147" s="69">
        <v>1.4430000000000001</v>
      </c>
      <c r="D2147" s="73">
        <f t="shared" si="66"/>
        <v>0.44450000000000001</v>
      </c>
      <c r="E2147" s="51">
        <f t="shared" si="67"/>
        <v>0.17147797408833976</v>
      </c>
    </row>
    <row r="2148" spans="1:5">
      <c r="A2148" s="82">
        <v>42594</v>
      </c>
      <c r="B2148" s="73">
        <v>0.95930000000000004</v>
      </c>
      <c r="C2148" s="69">
        <v>1.3980000000000001</v>
      </c>
      <c r="D2148" s="73">
        <f t="shared" si="66"/>
        <v>0.43870000000000009</v>
      </c>
      <c r="E2148" s="51">
        <f t="shared" si="67"/>
        <v>0.16930958240514241</v>
      </c>
    </row>
    <row r="2149" spans="1:5">
      <c r="A2149" s="82">
        <v>42597</v>
      </c>
      <c r="B2149" s="73">
        <v>0.95940000000000003</v>
      </c>
      <c r="C2149" s="69">
        <v>1.4355</v>
      </c>
      <c r="D2149" s="73">
        <f t="shared" si="66"/>
        <v>0.47609999999999997</v>
      </c>
      <c r="E2149" s="51">
        <f t="shared" si="67"/>
        <v>0.18357128418349247</v>
      </c>
    </row>
    <row r="2150" spans="1:5">
      <c r="A2150" s="82">
        <v>42598</v>
      </c>
      <c r="B2150" s="73">
        <v>0.97829999999999995</v>
      </c>
      <c r="C2150" s="69">
        <v>1.4395</v>
      </c>
      <c r="D2150" s="73">
        <f t="shared" si="66"/>
        <v>0.46120000000000005</v>
      </c>
      <c r="E2150" s="51">
        <f t="shared" si="67"/>
        <v>0.17781072153535574</v>
      </c>
    </row>
    <row r="2151" spans="1:5">
      <c r="A2151" s="82">
        <v>42599</v>
      </c>
      <c r="B2151" s="73">
        <v>0.97599999999999998</v>
      </c>
      <c r="C2151" s="69">
        <v>1.4224999999999999</v>
      </c>
      <c r="D2151" s="73">
        <f t="shared" si="66"/>
        <v>0.4464999999999999</v>
      </c>
      <c r="E2151" s="51">
        <f t="shared" si="67"/>
        <v>0.17222941994976607</v>
      </c>
    </row>
    <row r="2152" spans="1:5">
      <c r="A2152" s="82">
        <v>42600</v>
      </c>
      <c r="B2152" s="73">
        <v>0.96099999999999997</v>
      </c>
      <c r="C2152" s="69">
        <v>1.4125000000000001</v>
      </c>
      <c r="D2152" s="73">
        <f t="shared" si="66"/>
        <v>0.45150000000000012</v>
      </c>
      <c r="E2152" s="51">
        <f t="shared" si="67"/>
        <v>0.17411635626666569</v>
      </c>
    </row>
    <row r="2153" spans="1:5">
      <c r="A2153" s="82">
        <v>42601</v>
      </c>
      <c r="B2153" s="73">
        <v>1.0009999999999999</v>
      </c>
      <c r="C2153" s="69">
        <v>1.4422999999999999</v>
      </c>
      <c r="D2153" s="73">
        <f t="shared" si="66"/>
        <v>0.44130000000000003</v>
      </c>
      <c r="E2153" s="51">
        <f t="shared" si="67"/>
        <v>0.17027963031906149</v>
      </c>
    </row>
    <row r="2154" spans="1:5">
      <c r="A2154" s="82">
        <v>42604</v>
      </c>
      <c r="B2154" s="73">
        <v>0.99450000000000005</v>
      </c>
      <c r="C2154" s="69">
        <v>1.3997999999999999</v>
      </c>
      <c r="D2154" s="73">
        <f t="shared" si="66"/>
        <v>0.40529999999999988</v>
      </c>
      <c r="E2154" s="51">
        <f t="shared" si="67"/>
        <v>0.1571390249244892</v>
      </c>
    </row>
    <row r="2155" spans="1:5">
      <c r="A2155" s="82">
        <v>42605</v>
      </c>
      <c r="B2155" s="73">
        <v>1</v>
      </c>
      <c r="C2155" s="69">
        <v>1.401</v>
      </c>
      <c r="D2155" s="73">
        <f t="shared" si="66"/>
        <v>0.40100000000000002</v>
      </c>
      <c r="E2155" s="51">
        <f t="shared" si="67"/>
        <v>0.15561177527940612</v>
      </c>
    </row>
    <row r="2156" spans="1:5">
      <c r="A2156" s="82">
        <v>42606</v>
      </c>
      <c r="B2156" s="73">
        <v>0.98899999999999999</v>
      </c>
      <c r="C2156" s="69">
        <v>1.4133</v>
      </c>
      <c r="D2156" s="73">
        <f t="shared" si="66"/>
        <v>0.42430000000000001</v>
      </c>
      <c r="E2156" s="51">
        <f t="shared" si="67"/>
        <v>0.16399591174509914</v>
      </c>
    </row>
    <row r="2157" spans="1:5">
      <c r="A2157" s="82">
        <v>42607</v>
      </c>
      <c r="B2157" s="73">
        <v>1.0145</v>
      </c>
      <c r="C2157" s="69">
        <v>1.4359999999999999</v>
      </c>
      <c r="D2157" s="73">
        <f t="shared" si="66"/>
        <v>0.42149999999999999</v>
      </c>
      <c r="E2157" s="51">
        <f t="shared" si="67"/>
        <v>0.16297435156773091</v>
      </c>
    </row>
    <row r="2158" spans="1:5">
      <c r="A2158" s="82">
        <v>42608</v>
      </c>
      <c r="B2158" s="73">
        <v>1.0662</v>
      </c>
      <c r="C2158" s="69">
        <v>1.4877</v>
      </c>
      <c r="D2158" s="73">
        <f t="shared" si="66"/>
        <v>0.42149999999999999</v>
      </c>
      <c r="E2158" s="51">
        <f t="shared" si="67"/>
        <v>0.16297435156773091</v>
      </c>
    </row>
    <row r="2159" spans="1:5">
      <c r="A2159" s="82">
        <v>42611</v>
      </c>
      <c r="B2159" s="73">
        <v>1.0323</v>
      </c>
      <c r="C2159" s="69">
        <v>1.4144999999999999</v>
      </c>
      <c r="D2159" s="73">
        <f t="shared" si="66"/>
        <v>0.38219999999999987</v>
      </c>
      <c r="E2159" s="51">
        <f t="shared" si="67"/>
        <v>0.14904194240186622</v>
      </c>
    </row>
    <row r="2160" spans="1:5">
      <c r="A2160" s="82">
        <v>42612</v>
      </c>
      <c r="B2160" s="73">
        <v>1.0363</v>
      </c>
      <c r="C2160" s="69">
        <v>1.4279999999999999</v>
      </c>
      <c r="D2160" s="73">
        <f t="shared" si="66"/>
        <v>0.39169999999999994</v>
      </c>
      <c r="E2160" s="51">
        <f t="shared" si="67"/>
        <v>0.15233989069736692</v>
      </c>
    </row>
    <row r="2161" spans="1:5">
      <c r="A2161" s="82">
        <v>42613</v>
      </c>
      <c r="B2161" s="73">
        <v>1.052</v>
      </c>
      <c r="C2161" s="69">
        <v>1.4473</v>
      </c>
      <c r="D2161" s="73">
        <f t="shared" si="66"/>
        <v>0.39529999999999998</v>
      </c>
      <c r="E2161" s="51">
        <f t="shared" si="67"/>
        <v>0.15360134895955904</v>
      </c>
    </row>
    <row r="2162" spans="1:5">
      <c r="A2162" s="82">
        <v>42614</v>
      </c>
      <c r="B2162" s="73">
        <v>1.0345</v>
      </c>
      <c r="C2162" s="69">
        <v>1.4390000000000001</v>
      </c>
      <c r="D2162" s="73">
        <f t="shared" si="66"/>
        <v>0.40450000000000008</v>
      </c>
      <c r="E2162" s="51">
        <f t="shared" si="67"/>
        <v>0.15685419571655024</v>
      </c>
    </row>
    <row r="2163" spans="1:5">
      <c r="A2163" s="82">
        <v>42615</v>
      </c>
      <c r="B2163" s="73">
        <v>1.0395000000000001</v>
      </c>
      <c r="C2163" s="69">
        <v>1.462</v>
      </c>
      <c r="D2163" s="73">
        <f t="shared" si="66"/>
        <v>0.42249999999999988</v>
      </c>
      <c r="E2163" s="51">
        <f t="shared" si="67"/>
        <v>0.1633387570133191</v>
      </c>
    </row>
    <row r="2164" spans="1:5">
      <c r="A2164" s="82">
        <v>42618</v>
      </c>
      <c r="B2164" s="73">
        <v>1.044</v>
      </c>
      <c r="C2164" s="69">
        <v>1.4563999999999999</v>
      </c>
      <c r="D2164" s="73">
        <f t="shared" si="66"/>
        <v>0.41239999999999988</v>
      </c>
      <c r="E2164" s="51">
        <f t="shared" si="67"/>
        <v>0.15968066738328748</v>
      </c>
    </row>
    <row r="2165" spans="1:5">
      <c r="A2165" s="82">
        <v>42619</v>
      </c>
      <c r="B2165" s="73">
        <v>0.98329999999999995</v>
      </c>
      <c r="C2165" s="69">
        <v>1.3897999999999999</v>
      </c>
      <c r="D2165" s="73">
        <f t="shared" si="66"/>
        <v>0.40649999999999997</v>
      </c>
      <c r="E2165" s="51">
        <f t="shared" si="67"/>
        <v>0.15756685925730504</v>
      </c>
    </row>
    <row r="2166" spans="1:5">
      <c r="A2166" s="82">
        <v>42620</v>
      </c>
      <c r="B2166" s="73">
        <v>0.98950000000000005</v>
      </c>
      <c r="C2166" s="69">
        <v>1.3893</v>
      </c>
      <c r="D2166" s="73">
        <f t="shared" si="66"/>
        <v>0.39979999999999993</v>
      </c>
      <c r="E2166" s="51">
        <f t="shared" si="67"/>
        <v>0.15518719346539894</v>
      </c>
    </row>
    <row r="2167" spans="1:5">
      <c r="A2167" s="82">
        <v>42621</v>
      </c>
      <c r="B2167" s="73">
        <v>1.0293000000000001</v>
      </c>
      <c r="C2167" s="69">
        <v>1.4470000000000001</v>
      </c>
      <c r="D2167" s="73">
        <f t="shared" si="66"/>
        <v>0.41769999999999996</v>
      </c>
      <c r="E2167" s="51">
        <f t="shared" si="67"/>
        <v>0.16159405147368389</v>
      </c>
    </row>
    <row r="2168" spans="1:5">
      <c r="A2168" s="82">
        <v>42622</v>
      </c>
      <c r="B2168" s="73">
        <v>1.0507</v>
      </c>
      <c r="C2168" s="69">
        <v>1.5245</v>
      </c>
      <c r="D2168" s="73">
        <f t="shared" si="66"/>
        <v>0.4738</v>
      </c>
      <c r="E2168" s="51">
        <f t="shared" si="67"/>
        <v>0.18267535185450892</v>
      </c>
    </row>
    <row r="2169" spans="1:5">
      <c r="A2169" s="82">
        <v>42625</v>
      </c>
      <c r="B2169" s="73">
        <v>1.0253000000000001</v>
      </c>
      <c r="C2169" s="69">
        <v>1.5074999999999998</v>
      </c>
      <c r="D2169" s="73">
        <f t="shared" si="66"/>
        <v>0.48219999999999974</v>
      </c>
      <c r="E2169" s="51">
        <f t="shared" si="67"/>
        <v>0.18595922723864924</v>
      </c>
    </row>
    <row r="2170" spans="1:5">
      <c r="A2170" s="82">
        <v>42626</v>
      </c>
      <c r="B2170" s="73">
        <v>1.0413000000000001</v>
      </c>
      <c r="C2170" s="69">
        <v>1.5655000000000001</v>
      </c>
      <c r="D2170" s="73">
        <f t="shared" si="66"/>
        <v>0.5242</v>
      </c>
      <c r="E2170" s="51">
        <f t="shared" si="67"/>
        <v>0.20285416607006632</v>
      </c>
    </row>
    <row r="2171" spans="1:5">
      <c r="A2171" s="82">
        <v>42627</v>
      </c>
      <c r="B2171" s="73">
        <v>1.0096000000000001</v>
      </c>
      <c r="C2171" s="69">
        <v>1.5278</v>
      </c>
      <c r="D2171" s="73">
        <f t="shared" si="66"/>
        <v>0.51819999999999999</v>
      </c>
      <c r="E2171" s="51">
        <f t="shared" si="67"/>
        <v>0.20039316911523691</v>
      </c>
    </row>
    <row r="2172" spans="1:5">
      <c r="A2172" s="82">
        <v>42628</v>
      </c>
      <c r="B2172" s="73">
        <v>0.98929999999999996</v>
      </c>
      <c r="C2172" s="69">
        <v>1.5203</v>
      </c>
      <c r="D2172" s="73">
        <f t="shared" si="66"/>
        <v>0.53100000000000003</v>
      </c>
      <c r="E2172" s="51">
        <f t="shared" si="67"/>
        <v>0.20566188466077917</v>
      </c>
    </row>
    <row r="2173" spans="1:5">
      <c r="A2173" s="82">
        <v>42629</v>
      </c>
      <c r="B2173" s="73">
        <v>1.0149999999999999</v>
      </c>
      <c r="C2173" s="69">
        <v>1.5243</v>
      </c>
      <c r="D2173" s="73">
        <f t="shared" si="66"/>
        <v>0.50930000000000009</v>
      </c>
      <c r="E2173" s="51">
        <f t="shared" si="67"/>
        <v>0.19677138066387093</v>
      </c>
    </row>
    <row r="2174" spans="1:5">
      <c r="A2174" s="82">
        <v>42632</v>
      </c>
      <c r="B2174" s="73">
        <v>1.038</v>
      </c>
      <c r="C2174" s="69">
        <v>1.546</v>
      </c>
      <c r="D2174" s="73">
        <f t="shared" si="66"/>
        <v>0.50800000000000001</v>
      </c>
      <c r="E2174" s="51">
        <f t="shared" si="67"/>
        <v>0.19624525093209721</v>
      </c>
    </row>
    <row r="2175" spans="1:5">
      <c r="A2175" s="82">
        <v>42633</v>
      </c>
      <c r="B2175" s="73">
        <v>1.0369999999999999</v>
      </c>
      <c r="C2175" s="69">
        <v>1.5350000000000001</v>
      </c>
      <c r="D2175" s="73">
        <f t="shared" si="66"/>
        <v>0.49800000000000022</v>
      </c>
      <c r="E2175" s="51">
        <f t="shared" si="67"/>
        <v>0.19222304833278034</v>
      </c>
    </row>
    <row r="2176" spans="1:5">
      <c r="A2176" s="82">
        <v>42634</v>
      </c>
      <c r="B2176" s="73">
        <v>1.0363</v>
      </c>
      <c r="C2176" s="69">
        <v>1.5034999999999998</v>
      </c>
      <c r="D2176" s="73">
        <f t="shared" si="66"/>
        <v>0.46719999999999984</v>
      </c>
      <c r="E2176" s="51">
        <f t="shared" si="67"/>
        <v>0.18011799934766393</v>
      </c>
    </row>
    <row r="2177" spans="1:5">
      <c r="A2177" s="82">
        <v>42635</v>
      </c>
      <c r="B2177" s="73">
        <v>1.0253000000000001</v>
      </c>
      <c r="C2177" s="69">
        <v>1.4584999999999999</v>
      </c>
      <c r="D2177" s="73">
        <f t="shared" si="66"/>
        <v>0.43319999999999981</v>
      </c>
      <c r="E2177" s="51">
        <f t="shared" si="67"/>
        <v>0.16726824933855838</v>
      </c>
    </row>
    <row r="2178" spans="1:5">
      <c r="A2178" s="82">
        <v>42636</v>
      </c>
      <c r="B2178" s="73">
        <v>1.0153000000000001</v>
      </c>
      <c r="C2178" s="69">
        <v>1.4628999999999999</v>
      </c>
      <c r="D2178" s="73">
        <f t="shared" si="66"/>
        <v>0.44759999999999978</v>
      </c>
      <c r="E2178" s="51">
        <f t="shared" si="67"/>
        <v>0.17264352699330909</v>
      </c>
    </row>
    <row r="2179" spans="1:5">
      <c r="A2179" s="82">
        <v>42639</v>
      </c>
      <c r="B2179" s="73">
        <v>0.99399999999999999</v>
      </c>
      <c r="C2179" s="69">
        <v>1.4262999999999999</v>
      </c>
      <c r="D2179" s="73">
        <f t="shared" si="66"/>
        <v>0.43229999999999991</v>
      </c>
      <c r="E2179" s="51">
        <f t="shared" si="67"/>
        <v>0.16693559906434988</v>
      </c>
    </row>
    <row r="2180" spans="1:5">
      <c r="A2180" s="82">
        <v>42640</v>
      </c>
      <c r="B2180" s="73">
        <v>0.99850000000000005</v>
      </c>
      <c r="C2180" s="69">
        <v>1.4079999999999999</v>
      </c>
      <c r="D2180" s="73">
        <f t="shared" si="66"/>
        <v>0.40949999999999986</v>
      </c>
      <c r="E2180" s="51">
        <f t="shared" si="67"/>
        <v>0.15863954197740593</v>
      </c>
    </row>
    <row r="2181" spans="1:5">
      <c r="A2181" s="82">
        <v>42641</v>
      </c>
      <c r="B2181" s="73">
        <v>0.99670000000000003</v>
      </c>
      <c r="C2181" s="69">
        <v>1.4224999999999999</v>
      </c>
      <c r="D2181" s="73">
        <f t="shared" ref="D2181:D2244" si="68">C2181-B2181</f>
        <v>0.42579999999999985</v>
      </c>
      <c r="E2181" s="51">
        <f t="shared" ref="E2181:E2244" si="69">_xlfn.NORM.DIST(D2181,$F$4, $G$4, FALSE)</f>
        <v>0.16454474238748615</v>
      </c>
    </row>
    <row r="2182" spans="1:5">
      <c r="A2182" s="82">
        <v>42642</v>
      </c>
      <c r="B2182" s="73">
        <v>0.99280000000000002</v>
      </c>
      <c r="C2182" s="69">
        <v>1.42</v>
      </c>
      <c r="D2182" s="73">
        <f t="shared" si="68"/>
        <v>0.42719999999999991</v>
      </c>
      <c r="E2182" s="51">
        <f t="shared" si="69"/>
        <v>0.16505796872306466</v>
      </c>
    </row>
    <row r="2183" spans="1:5">
      <c r="A2183" s="82">
        <v>42643</v>
      </c>
      <c r="B2183" s="73">
        <v>1.0129999999999999</v>
      </c>
      <c r="C2183" s="69">
        <v>1.4555</v>
      </c>
      <c r="D2183" s="73">
        <f t="shared" si="68"/>
        <v>0.44250000000000012</v>
      </c>
      <c r="E2183" s="51">
        <f t="shared" si="69"/>
        <v>0.17072843595720416</v>
      </c>
    </row>
    <row r="2184" spans="1:5">
      <c r="A2184" s="82">
        <v>42646</v>
      </c>
      <c r="B2184" s="73">
        <v>1.0247999999999999</v>
      </c>
      <c r="C2184" s="69">
        <v>1.4769999999999999</v>
      </c>
      <c r="D2184" s="73">
        <f t="shared" si="68"/>
        <v>0.45219999999999994</v>
      </c>
      <c r="E2184" s="51">
        <f t="shared" si="69"/>
        <v>0.17438147356738909</v>
      </c>
    </row>
    <row r="2185" spans="1:5">
      <c r="A2185" s="82">
        <v>42647</v>
      </c>
      <c r="B2185" s="73">
        <v>1.0495000000000001</v>
      </c>
      <c r="C2185" s="69">
        <v>1.5381</v>
      </c>
      <c r="D2185" s="73">
        <f t="shared" si="68"/>
        <v>0.48859999999999992</v>
      </c>
      <c r="E2185" s="51">
        <f t="shared" si="69"/>
        <v>0.18848287448693996</v>
      </c>
    </row>
    <row r="2186" spans="1:5">
      <c r="A2186" s="82">
        <v>42648</v>
      </c>
      <c r="B2186" s="73">
        <v>1.0661</v>
      </c>
      <c r="C2186" s="69">
        <v>1.552</v>
      </c>
      <c r="D2186" s="73">
        <f t="shared" si="68"/>
        <v>0.4859</v>
      </c>
      <c r="E2186" s="51">
        <f t="shared" si="69"/>
        <v>0.18741594010009369</v>
      </c>
    </row>
    <row r="2187" spans="1:5">
      <c r="A2187" s="82">
        <v>42649</v>
      </c>
      <c r="B2187" s="73">
        <v>1.0860000000000001</v>
      </c>
      <c r="C2187" s="69">
        <v>1.5826</v>
      </c>
      <c r="D2187" s="73">
        <f t="shared" si="68"/>
        <v>0.49659999999999993</v>
      </c>
      <c r="E2187" s="51">
        <f t="shared" si="69"/>
        <v>0.19166348731777366</v>
      </c>
    </row>
    <row r="2188" spans="1:5">
      <c r="A2188" s="82">
        <v>42650</v>
      </c>
      <c r="B2188" s="73">
        <v>1.0676000000000001</v>
      </c>
      <c r="C2188" s="69">
        <v>1.556</v>
      </c>
      <c r="D2188" s="73">
        <f t="shared" si="68"/>
        <v>0.48839999999999995</v>
      </c>
      <c r="E2188" s="51">
        <f t="shared" si="69"/>
        <v>0.18840372898624719</v>
      </c>
    </row>
    <row r="2189" spans="1:5">
      <c r="A2189" s="82">
        <v>42653</v>
      </c>
      <c r="B2189" s="73">
        <v>1.101</v>
      </c>
      <c r="C2189" s="69">
        <v>1.6228</v>
      </c>
      <c r="D2189" s="73">
        <f t="shared" si="68"/>
        <v>0.52180000000000004</v>
      </c>
      <c r="E2189" s="51">
        <f t="shared" si="69"/>
        <v>0.20186791170688609</v>
      </c>
    </row>
    <row r="2190" spans="1:5">
      <c r="A2190" s="82">
        <v>42654</v>
      </c>
      <c r="B2190" s="73">
        <v>1.1005</v>
      </c>
      <c r="C2190" s="69">
        <v>1.6042000000000001</v>
      </c>
      <c r="D2190" s="73">
        <f t="shared" si="68"/>
        <v>0.50370000000000004</v>
      </c>
      <c r="E2190" s="51">
        <f t="shared" si="69"/>
        <v>0.19451027615417743</v>
      </c>
    </row>
    <row r="2191" spans="1:5">
      <c r="A2191" s="82">
        <v>42655</v>
      </c>
      <c r="B2191" s="73">
        <v>1.0869</v>
      </c>
      <c r="C2191" s="69">
        <v>1.6055999999999999</v>
      </c>
      <c r="D2191" s="73">
        <f t="shared" si="68"/>
        <v>0.51869999999999994</v>
      </c>
      <c r="E2191" s="51">
        <f t="shared" si="69"/>
        <v>0.20059766049244693</v>
      </c>
    </row>
    <row r="2192" spans="1:5">
      <c r="A2192" s="82">
        <v>42656</v>
      </c>
      <c r="B2192" s="73">
        <v>1.0645</v>
      </c>
      <c r="C2192" s="69">
        <v>1.577</v>
      </c>
      <c r="D2192" s="73">
        <f t="shared" si="68"/>
        <v>0.51249999999999996</v>
      </c>
      <c r="E2192" s="51">
        <f t="shared" si="69"/>
        <v>0.19806962376734952</v>
      </c>
    </row>
    <row r="2193" spans="1:5">
      <c r="A2193" s="82">
        <v>42657</v>
      </c>
      <c r="B2193" s="73">
        <v>1.0643</v>
      </c>
      <c r="C2193" s="69">
        <v>1.6284999999999998</v>
      </c>
      <c r="D2193" s="73">
        <f t="shared" si="68"/>
        <v>0.56419999999999981</v>
      </c>
      <c r="E2193" s="51">
        <f t="shared" si="69"/>
        <v>0.21964534499287164</v>
      </c>
    </row>
    <row r="2194" spans="1:5">
      <c r="A2194" s="82">
        <v>42660</v>
      </c>
      <c r="B2194" s="73">
        <v>1.0409999999999999</v>
      </c>
      <c r="C2194" s="69">
        <v>1.599</v>
      </c>
      <c r="D2194" s="73">
        <f t="shared" si="68"/>
        <v>0.55800000000000005</v>
      </c>
      <c r="E2194" s="51">
        <f t="shared" si="69"/>
        <v>0.21700010728051333</v>
      </c>
    </row>
    <row r="2195" spans="1:5">
      <c r="A2195" s="82">
        <v>42661</v>
      </c>
      <c r="B2195" s="73">
        <v>1.026</v>
      </c>
      <c r="C2195" s="69">
        <v>1.5716999999999999</v>
      </c>
      <c r="D2195" s="73">
        <f t="shared" si="68"/>
        <v>0.54569999999999985</v>
      </c>
      <c r="E2195" s="51">
        <f t="shared" si="69"/>
        <v>0.21179783793448437</v>
      </c>
    </row>
    <row r="2196" spans="1:5">
      <c r="A2196" s="82">
        <v>42662</v>
      </c>
      <c r="B2196" s="73">
        <v>1.0315000000000001</v>
      </c>
      <c r="C2196" s="69">
        <v>1.5758000000000001</v>
      </c>
      <c r="D2196" s="73">
        <f t="shared" si="68"/>
        <v>0.54430000000000001</v>
      </c>
      <c r="E2196" s="51">
        <f t="shared" si="69"/>
        <v>0.21120960595946403</v>
      </c>
    </row>
    <row r="2197" spans="1:5">
      <c r="A2197" s="82">
        <v>42663</v>
      </c>
      <c r="B2197" s="73">
        <v>1.0598000000000001</v>
      </c>
      <c r="C2197" s="69">
        <v>1.5954999999999999</v>
      </c>
      <c r="D2197" s="73">
        <f t="shared" si="68"/>
        <v>0.53569999999999984</v>
      </c>
      <c r="E2197" s="51">
        <f t="shared" si="69"/>
        <v>0.2076139310967248</v>
      </c>
    </row>
    <row r="2198" spans="1:5">
      <c r="A2198" s="82">
        <v>42664</v>
      </c>
      <c r="B2198" s="73">
        <v>1.0604</v>
      </c>
      <c r="C2198" s="69">
        <v>1.5750999999999999</v>
      </c>
      <c r="D2198" s="73">
        <f t="shared" si="68"/>
        <v>0.51469999999999994</v>
      </c>
      <c r="E2198" s="51">
        <f t="shared" si="69"/>
        <v>0.19896475869593333</v>
      </c>
    </row>
    <row r="2199" spans="1:5">
      <c r="A2199" s="82">
        <v>42667</v>
      </c>
      <c r="B2199" s="73">
        <v>1.0808</v>
      </c>
      <c r="C2199" s="69">
        <v>1.6032999999999999</v>
      </c>
      <c r="D2199" s="73">
        <f t="shared" si="68"/>
        <v>0.52249999999999996</v>
      </c>
      <c r="E2199" s="51">
        <f t="shared" si="69"/>
        <v>0.20215531431809339</v>
      </c>
    </row>
    <row r="2200" spans="1:5">
      <c r="A2200" s="82">
        <v>42668</v>
      </c>
      <c r="B2200" s="73">
        <v>1.0836999999999999</v>
      </c>
      <c r="C2200" s="69">
        <v>1.5975999999999999</v>
      </c>
      <c r="D2200" s="73">
        <f t="shared" si="68"/>
        <v>0.51390000000000002</v>
      </c>
      <c r="E2200" s="51">
        <f t="shared" si="69"/>
        <v>0.19863901127970815</v>
      </c>
    </row>
    <row r="2201" spans="1:5">
      <c r="A2201" s="82">
        <v>42669</v>
      </c>
      <c r="B2201" s="73">
        <v>1.0944</v>
      </c>
      <c r="C2201" s="69">
        <v>1.6448</v>
      </c>
      <c r="D2201" s="73">
        <f t="shared" si="68"/>
        <v>0.5504</v>
      </c>
      <c r="E2201" s="51">
        <f t="shared" si="69"/>
        <v>0.2137784731326775</v>
      </c>
    </row>
    <row r="2202" spans="1:5">
      <c r="A2202" s="82">
        <v>42670</v>
      </c>
      <c r="B2202" s="73">
        <v>1.107</v>
      </c>
      <c r="C2202" s="69">
        <v>1.7067999999999999</v>
      </c>
      <c r="D2202" s="73">
        <f t="shared" si="68"/>
        <v>0.59979999999999989</v>
      </c>
      <c r="E2202" s="51">
        <f t="shared" si="69"/>
        <v>0.23511900609257536</v>
      </c>
    </row>
    <row r="2203" spans="1:5">
      <c r="A2203" s="82">
        <v>42671</v>
      </c>
      <c r="B2203" s="73">
        <v>1.0871</v>
      </c>
      <c r="C2203" s="69">
        <v>1.7063999999999999</v>
      </c>
      <c r="D2203" s="73">
        <f t="shared" si="68"/>
        <v>0.61929999999999996</v>
      </c>
      <c r="E2203" s="51">
        <f t="shared" si="69"/>
        <v>0.24378899854883465</v>
      </c>
    </row>
    <row r="2204" spans="1:5">
      <c r="A2204" s="82">
        <v>42674</v>
      </c>
      <c r="B2204" s="73">
        <v>1.0805</v>
      </c>
      <c r="C2204" s="69">
        <v>1.6839</v>
      </c>
      <c r="D2204" s="73">
        <f t="shared" si="68"/>
        <v>0.60339999999999994</v>
      </c>
      <c r="E2204" s="51">
        <f t="shared" si="69"/>
        <v>0.23670967926222194</v>
      </c>
    </row>
    <row r="2205" spans="1:5">
      <c r="A2205" s="82">
        <v>42675</v>
      </c>
      <c r="B2205" s="73">
        <v>1.07</v>
      </c>
      <c r="C2205" s="69">
        <v>1.6858</v>
      </c>
      <c r="D2205" s="73">
        <f t="shared" si="68"/>
        <v>0.6157999999999999</v>
      </c>
      <c r="E2205" s="51">
        <f t="shared" si="69"/>
        <v>0.24222325303511658</v>
      </c>
    </row>
    <row r="2206" spans="1:5">
      <c r="A2206" s="82">
        <v>42676</v>
      </c>
      <c r="B2206" s="73">
        <v>1.0481</v>
      </c>
      <c r="C2206" s="69">
        <v>1.663</v>
      </c>
      <c r="D2206" s="73">
        <f t="shared" si="68"/>
        <v>0.6149</v>
      </c>
      <c r="E2206" s="51">
        <f t="shared" si="69"/>
        <v>0.24182129959787171</v>
      </c>
    </row>
    <row r="2207" spans="1:5">
      <c r="A2207" s="82">
        <v>42677</v>
      </c>
      <c r="B2207" s="73">
        <v>1.0502</v>
      </c>
      <c r="C2207" s="69">
        <v>1.6703000000000001</v>
      </c>
      <c r="D2207" s="73">
        <f t="shared" si="68"/>
        <v>0.6201000000000001</v>
      </c>
      <c r="E2207" s="51">
        <f t="shared" si="69"/>
        <v>0.24414745899936385</v>
      </c>
    </row>
    <row r="2208" spans="1:5">
      <c r="A2208" s="82">
        <v>42678</v>
      </c>
      <c r="B2208" s="73">
        <v>1.0335000000000001</v>
      </c>
      <c r="C2208" s="69">
        <v>1.6395</v>
      </c>
      <c r="D2208" s="73">
        <f t="shared" si="68"/>
        <v>0.60599999999999987</v>
      </c>
      <c r="E2208" s="51">
        <f t="shared" si="69"/>
        <v>0.23786133884659358</v>
      </c>
    </row>
    <row r="2209" spans="1:5">
      <c r="A2209" s="82">
        <v>42681</v>
      </c>
      <c r="B2209" s="73">
        <v>1.0726</v>
      </c>
      <c r="C2209" s="69">
        <v>1.69</v>
      </c>
      <c r="D2209" s="73">
        <f t="shared" si="68"/>
        <v>0.61739999999999995</v>
      </c>
      <c r="E2209" s="51">
        <f t="shared" si="69"/>
        <v>0.24293851198532437</v>
      </c>
    </row>
    <row r="2210" spans="1:5">
      <c r="A2210" s="82">
        <v>42682</v>
      </c>
      <c r="B2210" s="73">
        <v>1.0985</v>
      </c>
      <c r="C2210" s="69">
        <v>1.72</v>
      </c>
      <c r="D2210" s="73">
        <f t="shared" si="68"/>
        <v>0.62149999999999994</v>
      </c>
      <c r="E2210" s="51">
        <f t="shared" si="69"/>
        <v>0.24477527682880451</v>
      </c>
    </row>
    <row r="2211" spans="1:5">
      <c r="A2211" s="82">
        <v>42683</v>
      </c>
      <c r="B2211" s="73">
        <v>1.1437999999999999</v>
      </c>
      <c r="C2211" s="69">
        <v>1.9272</v>
      </c>
      <c r="D2211" s="73">
        <f t="shared" si="68"/>
        <v>0.7834000000000001</v>
      </c>
      <c r="E2211" s="51">
        <f t="shared" si="69"/>
        <v>0.32079274966367083</v>
      </c>
    </row>
    <row r="2212" spans="1:5">
      <c r="A2212" s="82">
        <v>42684</v>
      </c>
      <c r="B2212" s="73">
        <v>1.1724999999999999</v>
      </c>
      <c r="C2212" s="69">
        <v>2.0190000000000001</v>
      </c>
      <c r="D2212" s="73">
        <f t="shared" si="68"/>
        <v>0.84650000000000025</v>
      </c>
      <c r="E2212" s="51">
        <f t="shared" si="69"/>
        <v>0.35141023449431091</v>
      </c>
    </row>
    <row r="2213" spans="1:5">
      <c r="A2213" s="82">
        <v>42685</v>
      </c>
      <c r="B2213" s="73">
        <v>1.1855</v>
      </c>
      <c r="C2213" s="69">
        <v>2.02</v>
      </c>
      <c r="D2213" s="73">
        <f t="shared" si="68"/>
        <v>0.83450000000000002</v>
      </c>
      <c r="E2213" s="51">
        <f t="shared" si="69"/>
        <v>0.34558327926195898</v>
      </c>
    </row>
    <row r="2214" spans="1:5">
      <c r="A2214" s="82">
        <v>42688</v>
      </c>
      <c r="B2214" s="73">
        <v>1.2444999999999999</v>
      </c>
      <c r="C2214" s="69">
        <v>2.1375000000000002</v>
      </c>
      <c r="D2214" s="73">
        <f t="shared" si="68"/>
        <v>0.89300000000000024</v>
      </c>
      <c r="E2214" s="51">
        <f t="shared" si="69"/>
        <v>0.37391052423525939</v>
      </c>
    </row>
    <row r="2215" spans="1:5">
      <c r="A2215" s="82">
        <v>42689</v>
      </c>
      <c r="B2215" s="73">
        <v>1.2358</v>
      </c>
      <c r="C2215" s="69">
        <v>2.0834000000000001</v>
      </c>
      <c r="D2215" s="73">
        <f t="shared" si="68"/>
        <v>0.84760000000000013</v>
      </c>
      <c r="E2215" s="51">
        <f t="shared" si="69"/>
        <v>0.35194417280657975</v>
      </c>
    </row>
    <row r="2216" spans="1:5">
      <c r="A2216" s="82">
        <v>42690</v>
      </c>
      <c r="B2216" s="73">
        <v>1.2398</v>
      </c>
      <c r="C2216" s="69">
        <v>2.0804</v>
      </c>
      <c r="D2216" s="73">
        <f t="shared" si="68"/>
        <v>0.84060000000000001</v>
      </c>
      <c r="E2216" s="51">
        <f t="shared" si="69"/>
        <v>0.3485457290854313</v>
      </c>
    </row>
    <row r="2217" spans="1:5">
      <c r="A2217" s="82">
        <v>42691</v>
      </c>
      <c r="B2217" s="73">
        <v>1.2789999999999999</v>
      </c>
      <c r="C2217" s="69">
        <v>2.1484999999999999</v>
      </c>
      <c r="D2217" s="73">
        <f t="shared" si="68"/>
        <v>0.86949999999999994</v>
      </c>
      <c r="E2217" s="51">
        <f t="shared" si="69"/>
        <v>0.36256154480826841</v>
      </c>
    </row>
    <row r="2218" spans="1:5">
      <c r="A2218" s="82">
        <v>42692</v>
      </c>
      <c r="B2218" s="73">
        <v>1.2993000000000001</v>
      </c>
      <c r="C2218" s="69">
        <v>2.2033</v>
      </c>
      <c r="D2218" s="73">
        <f t="shared" si="68"/>
        <v>0.90399999999999991</v>
      </c>
      <c r="E2218" s="51">
        <f t="shared" si="69"/>
        <v>0.37919974012368513</v>
      </c>
    </row>
    <row r="2219" spans="1:5">
      <c r="A2219" s="82">
        <v>42695</v>
      </c>
      <c r="B2219" s="73">
        <v>1.284</v>
      </c>
      <c r="C2219" s="69">
        <v>2.1484000000000001</v>
      </c>
      <c r="D2219" s="73">
        <f t="shared" si="68"/>
        <v>0.86440000000000006</v>
      </c>
      <c r="E2219" s="51">
        <f t="shared" si="69"/>
        <v>0.36009170975988514</v>
      </c>
    </row>
    <row r="2220" spans="1:5">
      <c r="A2220" s="82">
        <v>42696</v>
      </c>
      <c r="B2220" s="73">
        <v>1.2779</v>
      </c>
      <c r="C2220" s="69">
        <v>2.1332</v>
      </c>
      <c r="D2220" s="73">
        <f t="shared" si="68"/>
        <v>0.85529999999999995</v>
      </c>
      <c r="E2220" s="51">
        <f t="shared" si="69"/>
        <v>0.35568033528795834</v>
      </c>
    </row>
    <row r="2221" spans="1:5">
      <c r="A2221" s="82">
        <v>42697</v>
      </c>
      <c r="B2221" s="73">
        <v>1.3145</v>
      </c>
      <c r="C2221" s="69">
        <v>2.1715</v>
      </c>
      <c r="D2221" s="73">
        <f t="shared" si="68"/>
        <v>0.85699999999999998</v>
      </c>
      <c r="E2221" s="51">
        <f t="shared" si="69"/>
        <v>0.35650481461411926</v>
      </c>
    </row>
    <row r="2222" spans="1:5">
      <c r="A2222" s="82">
        <v>42698</v>
      </c>
      <c r="B2222" s="73">
        <v>1.34</v>
      </c>
      <c r="C2222" s="69">
        <v>2.1775000000000002</v>
      </c>
      <c r="D2222" s="73">
        <f t="shared" si="68"/>
        <v>0.83750000000000013</v>
      </c>
      <c r="E2222" s="51">
        <f t="shared" si="69"/>
        <v>0.34704030122665858</v>
      </c>
    </row>
    <row r="2223" spans="1:5">
      <c r="A2223" s="82">
        <v>42699</v>
      </c>
      <c r="B2223" s="73">
        <v>1.3305</v>
      </c>
      <c r="C2223" s="69">
        <v>2.1840000000000002</v>
      </c>
      <c r="D2223" s="73">
        <f t="shared" si="68"/>
        <v>0.85350000000000015</v>
      </c>
      <c r="E2223" s="51">
        <f t="shared" si="69"/>
        <v>0.35480719184627912</v>
      </c>
    </row>
    <row r="2224" spans="1:5">
      <c r="A2224" s="82">
        <v>42702</v>
      </c>
      <c r="B2224" s="73">
        <v>1.3025</v>
      </c>
      <c r="C2224" s="69">
        <v>2.1469999999999998</v>
      </c>
      <c r="D2224" s="73">
        <f t="shared" si="68"/>
        <v>0.84449999999999981</v>
      </c>
      <c r="E2224" s="51">
        <f t="shared" si="69"/>
        <v>0.35043933128410026</v>
      </c>
    </row>
    <row r="2225" spans="1:5">
      <c r="A2225" s="82">
        <v>42703</v>
      </c>
      <c r="B2225" s="73">
        <v>1.2879</v>
      </c>
      <c r="C2225" s="69">
        <v>2.1248</v>
      </c>
      <c r="D2225" s="73">
        <f t="shared" si="68"/>
        <v>0.83689999999999998</v>
      </c>
      <c r="E2225" s="51">
        <f t="shared" si="69"/>
        <v>0.34674890738010167</v>
      </c>
    </row>
    <row r="2226" spans="1:5">
      <c r="A2226" s="82">
        <v>42704</v>
      </c>
      <c r="B2226" s="73">
        <v>1.3203</v>
      </c>
      <c r="C2226" s="69">
        <v>2.2141000000000002</v>
      </c>
      <c r="D2226" s="73">
        <f t="shared" si="68"/>
        <v>0.89380000000000015</v>
      </c>
      <c r="E2226" s="51">
        <f t="shared" si="69"/>
        <v>0.37429575983093538</v>
      </c>
    </row>
    <row r="2227" spans="1:5">
      <c r="A2227" s="82">
        <v>42705</v>
      </c>
      <c r="B2227" s="73">
        <v>1.3474999999999999</v>
      </c>
      <c r="C2227" s="69">
        <v>2.2867999999999999</v>
      </c>
      <c r="D2227" s="73">
        <f t="shared" si="68"/>
        <v>0.93930000000000002</v>
      </c>
      <c r="E2227" s="51">
        <f t="shared" si="69"/>
        <v>0.39603371536305959</v>
      </c>
    </row>
    <row r="2228" spans="1:5">
      <c r="A2228" s="82">
        <v>42706</v>
      </c>
      <c r="B2228" s="73">
        <v>1.3105</v>
      </c>
      <c r="C2228" s="69">
        <v>2.2263999999999999</v>
      </c>
      <c r="D2228" s="73">
        <f t="shared" si="68"/>
        <v>0.91589999999999994</v>
      </c>
      <c r="E2228" s="51">
        <f t="shared" si="69"/>
        <v>0.38490070451277919</v>
      </c>
    </row>
    <row r="2229" spans="1:5">
      <c r="A2229" s="82">
        <v>42709</v>
      </c>
      <c r="B2229" s="73">
        <v>1.339</v>
      </c>
      <c r="C2229" s="69">
        <v>2.2416</v>
      </c>
      <c r="D2229" s="73">
        <f t="shared" si="68"/>
        <v>0.90260000000000007</v>
      </c>
      <c r="E2229" s="51">
        <f t="shared" si="69"/>
        <v>0.37852753997437555</v>
      </c>
    </row>
    <row r="2230" spans="1:5">
      <c r="A2230" s="82">
        <v>42710</v>
      </c>
      <c r="B2230" s="73">
        <v>1.3421000000000001</v>
      </c>
      <c r="C2230" s="69">
        <v>2.2442000000000002</v>
      </c>
      <c r="D2230" s="73">
        <f t="shared" si="68"/>
        <v>0.90210000000000012</v>
      </c>
      <c r="E2230" s="51">
        <f t="shared" si="69"/>
        <v>0.378287396684299</v>
      </c>
    </row>
    <row r="2231" spans="1:5">
      <c r="A2231" s="82">
        <v>42711</v>
      </c>
      <c r="B2231" s="73">
        <v>1.3203</v>
      </c>
      <c r="C2231" s="69">
        <v>2.1898</v>
      </c>
      <c r="D2231" s="73">
        <f t="shared" si="68"/>
        <v>0.86949999999999994</v>
      </c>
      <c r="E2231" s="51">
        <f t="shared" si="69"/>
        <v>0.36256154480826841</v>
      </c>
    </row>
    <row r="2232" spans="1:5">
      <c r="A2232" s="82">
        <v>42712</v>
      </c>
      <c r="B2232" s="73">
        <v>1.3391999999999999</v>
      </c>
      <c r="C2232" s="69">
        <v>2.2696999999999998</v>
      </c>
      <c r="D2232" s="73">
        <f t="shared" si="68"/>
        <v>0.93049999999999988</v>
      </c>
      <c r="E2232" s="51">
        <f t="shared" si="69"/>
        <v>0.39186018433014447</v>
      </c>
    </row>
    <row r="2233" spans="1:5">
      <c r="A2233" s="82">
        <v>42713</v>
      </c>
      <c r="B2233" s="73">
        <v>1.3673</v>
      </c>
      <c r="C2233" s="69">
        <v>2.3359999999999999</v>
      </c>
      <c r="D2233" s="73">
        <f t="shared" si="68"/>
        <v>0.96869999999999989</v>
      </c>
      <c r="E2233" s="51">
        <f t="shared" si="69"/>
        <v>0.40983987473555267</v>
      </c>
    </row>
    <row r="2234" spans="1:5">
      <c r="A2234" s="82">
        <v>42716</v>
      </c>
      <c r="B2234" s="73">
        <v>1.369</v>
      </c>
      <c r="C2234" s="69">
        <v>2.3412999999999999</v>
      </c>
      <c r="D2234" s="73">
        <f t="shared" si="68"/>
        <v>0.97229999999999994</v>
      </c>
      <c r="E2234" s="51">
        <f t="shared" si="69"/>
        <v>0.41151409743014317</v>
      </c>
    </row>
    <row r="2235" spans="1:5">
      <c r="A2235" s="82">
        <v>42717</v>
      </c>
      <c r="B2235" s="73">
        <v>1.3851</v>
      </c>
      <c r="C2235" s="69">
        <v>2.3292999999999999</v>
      </c>
      <c r="D2235" s="73">
        <f t="shared" si="68"/>
        <v>0.94419999999999993</v>
      </c>
      <c r="E2235" s="51">
        <f t="shared" si="69"/>
        <v>0.3983500086923939</v>
      </c>
    </row>
    <row r="2236" spans="1:5">
      <c r="A2236" s="82">
        <v>42718</v>
      </c>
      <c r="B2236" s="73">
        <v>1.4935</v>
      </c>
      <c r="C2236" s="69">
        <v>2.4464999999999999</v>
      </c>
      <c r="D2236" s="73">
        <f t="shared" si="68"/>
        <v>0.95299999999999985</v>
      </c>
      <c r="E2236" s="51">
        <f t="shared" si="69"/>
        <v>0.40249524087609945</v>
      </c>
    </row>
    <row r="2237" spans="1:5">
      <c r="A2237" s="82">
        <v>42719</v>
      </c>
      <c r="B2237" s="73">
        <v>1.5205</v>
      </c>
      <c r="C2237" s="69">
        <v>2.4954999999999998</v>
      </c>
      <c r="D2237" s="73">
        <f t="shared" si="68"/>
        <v>0.97499999999999987</v>
      </c>
      <c r="E2237" s="51">
        <f t="shared" si="69"/>
        <v>0.41276720411447998</v>
      </c>
    </row>
    <row r="2238" spans="1:5">
      <c r="A2238" s="82">
        <v>42720</v>
      </c>
      <c r="B2238" s="73">
        <v>1.5167999999999999</v>
      </c>
      <c r="C2238" s="69">
        <v>2.4969999999999999</v>
      </c>
      <c r="D2238" s="73">
        <f t="shared" si="68"/>
        <v>0.98019999999999996</v>
      </c>
      <c r="E2238" s="51">
        <f t="shared" si="69"/>
        <v>0.41517423768245548</v>
      </c>
    </row>
    <row r="2239" spans="1:5">
      <c r="A2239" s="82">
        <v>42723</v>
      </c>
      <c r="B2239" s="73">
        <v>1.4915</v>
      </c>
      <c r="C2239" s="69">
        <v>2.4468000000000001</v>
      </c>
      <c r="D2239" s="73">
        <f t="shared" si="68"/>
        <v>0.95530000000000004</v>
      </c>
      <c r="E2239" s="51">
        <f t="shared" si="69"/>
        <v>0.40357540461912922</v>
      </c>
    </row>
    <row r="2240" spans="1:5">
      <c r="A2240" s="82">
        <v>42724</v>
      </c>
      <c r="B2240" s="73">
        <v>1.4964999999999999</v>
      </c>
      <c r="C2240" s="69">
        <v>2.4609999999999999</v>
      </c>
      <c r="D2240" s="73">
        <f t="shared" si="68"/>
        <v>0.96449999999999991</v>
      </c>
      <c r="E2240" s="51">
        <f t="shared" si="69"/>
        <v>0.40788181026052867</v>
      </c>
    </row>
    <row r="2241" spans="1:5">
      <c r="A2241" s="82">
        <v>42725</v>
      </c>
      <c r="B2241" s="73">
        <v>1.4809999999999999</v>
      </c>
      <c r="C2241" s="69">
        <v>2.4384999999999999</v>
      </c>
      <c r="D2241" s="73">
        <f t="shared" si="68"/>
        <v>0.95750000000000002</v>
      </c>
      <c r="E2241" s="51">
        <f t="shared" si="69"/>
        <v>0.4046072967094515</v>
      </c>
    </row>
    <row r="2242" spans="1:5">
      <c r="A2242" s="82">
        <v>42726</v>
      </c>
      <c r="B2242" s="73">
        <v>1.5</v>
      </c>
      <c r="C2242" s="69">
        <v>2.4491999999999998</v>
      </c>
      <c r="D2242" s="73">
        <f t="shared" si="68"/>
        <v>0.94919999999999982</v>
      </c>
      <c r="E2242" s="51">
        <f t="shared" si="69"/>
        <v>0.40070763014871458</v>
      </c>
    </row>
    <row r="2243" spans="1:5">
      <c r="A2243" s="82">
        <v>42727</v>
      </c>
      <c r="B2243" s="73">
        <v>1.506</v>
      </c>
      <c r="C2243" s="69">
        <v>2.4359999999999999</v>
      </c>
      <c r="D2243" s="73">
        <f t="shared" si="68"/>
        <v>0.92999999999999994</v>
      </c>
      <c r="E2243" s="51">
        <f t="shared" si="69"/>
        <v>0.39162254900472337</v>
      </c>
    </row>
    <row r="2244" spans="1:5">
      <c r="A2244" s="82">
        <v>42730</v>
      </c>
      <c r="B2244" s="73">
        <v>1.5065</v>
      </c>
      <c r="C2244" s="69">
        <v>2.4359999999999999</v>
      </c>
      <c r="D2244" s="73">
        <f t="shared" si="68"/>
        <v>0.92949999999999999</v>
      </c>
      <c r="E2244" s="51">
        <f t="shared" si="69"/>
        <v>0.39138486137450407</v>
      </c>
    </row>
    <row r="2245" spans="1:5">
      <c r="A2245" s="82">
        <v>42731</v>
      </c>
      <c r="B2245" s="73">
        <v>1.5183</v>
      </c>
      <c r="C2245" s="69">
        <v>2.4525000000000001</v>
      </c>
      <c r="D2245" s="73">
        <f t="shared" ref="D2245:D2308" si="70">C2245-B2245</f>
        <v>0.93420000000000014</v>
      </c>
      <c r="E2245" s="51">
        <f t="shared" ref="E2245:E2308" si="71">_xlfn.NORM.DIST(D2245,$F$4, $G$4, FALSE)</f>
        <v>0.39361703376698376</v>
      </c>
    </row>
    <row r="2246" spans="1:5">
      <c r="A2246" s="82">
        <v>42732</v>
      </c>
      <c r="B2246" s="73">
        <v>1.4935</v>
      </c>
      <c r="C2246" s="69">
        <v>2.4024999999999999</v>
      </c>
      <c r="D2246" s="73">
        <f t="shared" si="70"/>
        <v>0.90899999999999981</v>
      </c>
      <c r="E2246" s="51">
        <f t="shared" si="71"/>
        <v>0.38159795804066315</v>
      </c>
    </row>
    <row r="2247" spans="1:5">
      <c r="A2247" s="82">
        <v>42733</v>
      </c>
      <c r="B2247" s="73">
        <v>1.4658</v>
      </c>
      <c r="C2247" s="69">
        <v>2.371</v>
      </c>
      <c r="D2247" s="73">
        <f t="shared" si="70"/>
        <v>0.9052</v>
      </c>
      <c r="E2247" s="51">
        <f t="shared" si="71"/>
        <v>0.37977567242861393</v>
      </c>
    </row>
    <row r="2248" spans="1:5">
      <c r="A2248" s="82">
        <v>42734</v>
      </c>
      <c r="B2248" s="73">
        <v>1.4522999999999999</v>
      </c>
      <c r="C2248" s="69">
        <v>2.3367</v>
      </c>
      <c r="D2248" s="73">
        <f t="shared" si="70"/>
        <v>0.88440000000000007</v>
      </c>
      <c r="E2248" s="51">
        <f t="shared" si="71"/>
        <v>0.36976419603339666</v>
      </c>
    </row>
    <row r="2249" spans="1:5">
      <c r="A2249" s="82">
        <v>42737</v>
      </c>
      <c r="B2249" s="73">
        <v>1.4695</v>
      </c>
      <c r="C2249" s="69">
        <v>2.3355000000000001</v>
      </c>
      <c r="D2249" s="73">
        <f t="shared" si="70"/>
        <v>0.8660000000000001</v>
      </c>
      <c r="E2249" s="51">
        <f t="shared" si="71"/>
        <v>0.3608667716202506</v>
      </c>
    </row>
    <row r="2250" spans="1:5">
      <c r="A2250" s="82">
        <v>42738</v>
      </c>
      <c r="B2250" s="73">
        <v>1.4664999999999999</v>
      </c>
      <c r="C2250" s="69">
        <v>2.3062</v>
      </c>
      <c r="D2250" s="73">
        <f t="shared" si="70"/>
        <v>0.83970000000000011</v>
      </c>
      <c r="E2250" s="51">
        <f t="shared" si="71"/>
        <v>0.3481086896843576</v>
      </c>
    </row>
    <row r="2251" spans="1:5">
      <c r="A2251" s="82">
        <v>42739</v>
      </c>
      <c r="B2251" s="73">
        <v>1.4615</v>
      </c>
      <c r="C2251" s="69">
        <v>2.2866</v>
      </c>
      <c r="D2251" s="73">
        <f t="shared" si="70"/>
        <v>0.82509999999999994</v>
      </c>
      <c r="E2251" s="51">
        <f t="shared" si="71"/>
        <v>0.34101754004569268</v>
      </c>
    </row>
    <row r="2252" spans="1:5">
      <c r="A2252" s="82">
        <v>42740</v>
      </c>
      <c r="B2252" s="73">
        <v>1.4312</v>
      </c>
      <c r="C2252" s="69">
        <v>2.2109999999999999</v>
      </c>
      <c r="D2252" s="73">
        <f t="shared" si="70"/>
        <v>0.77979999999999983</v>
      </c>
      <c r="E2252" s="51">
        <f t="shared" si="71"/>
        <v>0.31905178916503085</v>
      </c>
    </row>
    <row r="2253" spans="1:5">
      <c r="A2253" s="82">
        <v>42741</v>
      </c>
      <c r="B2253" s="73">
        <v>1.4835</v>
      </c>
      <c r="C2253" s="69">
        <v>2.2919999999999998</v>
      </c>
      <c r="D2253" s="73">
        <f t="shared" si="70"/>
        <v>0.80849999999999977</v>
      </c>
      <c r="E2253" s="51">
        <f t="shared" si="71"/>
        <v>0.33295719753321373</v>
      </c>
    </row>
    <row r="2254" spans="1:5">
      <c r="A2254" s="82">
        <v>42744</v>
      </c>
      <c r="B2254" s="73">
        <v>1.4662999999999999</v>
      </c>
      <c r="C2254" s="69">
        <v>2.2339000000000002</v>
      </c>
      <c r="D2254" s="73">
        <f t="shared" si="70"/>
        <v>0.76760000000000028</v>
      </c>
      <c r="E2254" s="51">
        <f t="shared" si="71"/>
        <v>0.31316123547493391</v>
      </c>
    </row>
    <row r="2255" spans="1:5">
      <c r="A2255" s="82">
        <v>42745</v>
      </c>
      <c r="B2255" s="73">
        <v>1.4742999999999999</v>
      </c>
      <c r="C2255" s="69">
        <v>2.2511999999999999</v>
      </c>
      <c r="D2255" s="73">
        <f t="shared" si="70"/>
        <v>0.77689999999999992</v>
      </c>
      <c r="E2255" s="51">
        <f t="shared" si="71"/>
        <v>0.31765021250622011</v>
      </c>
    </row>
    <row r="2256" spans="1:5">
      <c r="A2256" s="82">
        <v>42746</v>
      </c>
      <c r="B2256" s="73">
        <v>1.4795</v>
      </c>
      <c r="C2256" s="69">
        <v>2.2505999999999999</v>
      </c>
      <c r="D2256" s="73">
        <f t="shared" si="70"/>
        <v>0.7710999999999999</v>
      </c>
      <c r="E2256" s="51">
        <f t="shared" si="71"/>
        <v>0.31484955701833323</v>
      </c>
    </row>
    <row r="2257" spans="1:5">
      <c r="A2257" s="82">
        <v>42747</v>
      </c>
      <c r="B2257" s="73">
        <v>1.466</v>
      </c>
      <c r="C2257" s="69">
        <v>2.2419000000000002</v>
      </c>
      <c r="D2257" s="73">
        <f t="shared" si="70"/>
        <v>0.77590000000000026</v>
      </c>
      <c r="E2257" s="51">
        <f t="shared" si="71"/>
        <v>0.31716709768435147</v>
      </c>
    </row>
    <row r="2258" spans="1:5">
      <c r="A2258" s="82">
        <v>42748</v>
      </c>
      <c r="B2258" s="73">
        <v>1.4917</v>
      </c>
      <c r="C2258" s="69">
        <v>2.2795000000000001</v>
      </c>
      <c r="D2258" s="73">
        <f t="shared" si="70"/>
        <v>0.78780000000000006</v>
      </c>
      <c r="E2258" s="51">
        <f t="shared" si="71"/>
        <v>0.32292208755776769</v>
      </c>
    </row>
    <row r="2259" spans="1:5">
      <c r="A2259" s="82">
        <v>42751</v>
      </c>
      <c r="B2259" s="73">
        <v>1.49</v>
      </c>
      <c r="C2259" s="69">
        <v>2.2633999999999999</v>
      </c>
      <c r="D2259" s="73">
        <f t="shared" si="70"/>
        <v>0.77339999999999987</v>
      </c>
      <c r="E2259" s="51">
        <f t="shared" si="71"/>
        <v>0.31595974795621606</v>
      </c>
    </row>
    <row r="2260" spans="1:5">
      <c r="A2260" s="82">
        <v>42752</v>
      </c>
      <c r="B2260" s="73">
        <v>1.4499</v>
      </c>
      <c r="C2260" s="69">
        <v>2.2076000000000002</v>
      </c>
      <c r="D2260" s="73">
        <f t="shared" si="70"/>
        <v>0.75770000000000026</v>
      </c>
      <c r="E2260" s="51">
        <f t="shared" si="71"/>
        <v>0.30839349323852866</v>
      </c>
    </row>
    <row r="2261" spans="1:5">
      <c r="A2261" s="82">
        <v>42753</v>
      </c>
      <c r="B2261" s="73">
        <v>1.5230000000000001</v>
      </c>
      <c r="C2261" s="69">
        <v>2.3143000000000002</v>
      </c>
      <c r="D2261" s="73">
        <f t="shared" si="70"/>
        <v>0.79130000000000011</v>
      </c>
      <c r="E2261" s="51">
        <f t="shared" si="71"/>
        <v>0.32461695873745866</v>
      </c>
    </row>
    <row r="2262" spans="1:5">
      <c r="A2262" s="82">
        <v>42754</v>
      </c>
      <c r="B2262" s="73">
        <v>1.5365</v>
      </c>
      <c r="C2262" s="69">
        <v>2.3713000000000002</v>
      </c>
      <c r="D2262" s="73">
        <f t="shared" si="70"/>
        <v>0.83480000000000021</v>
      </c>
      <c r="E2262" s="51">
        <f t="shared" si="71"/>
        <v>0.3457289868324534</v>
      </c>
    </row>
    <row r="2263" spans="1:5">
      <c r="A2263" s="82">
        <v>42755</v>
      </c>
      <c r="B2263" s="73">
        <v>1.5159</v>
      </c>
      <c r="C2263" s="69">
        <v>2.3635000000000002</v>
      </c>
      <c r="D2263" s="73">
        <f t="shared" si="70"/>
        <v>0.84760000000000013</v>
      </c>
      <c r="E2263" s="51">
        <f t="shared" si="71"/>
        <v>0.35194417280657975</v>
      </c>
    </row>
    <row r="2264" spans="1:5">
      <c r="A2264" s="82">
        <v>42758</v>
      </c>
      <c r="B2264" s="73">
        <v>1.468</v>
      </c>
      <c r="C2264" s="69">
        <v>2.3020999999999998</v>
      </c>
      <c r="D2264" s="73">
        <f t="shared" si="70"/>
        <v>0.83409999999999984</v>
      </c>
      <c r="E2264" s="51">
        <f t="shared" si="71"/>
        <v>0.34538900095578734</v>
      </c>
    </row>
    <row r="2265" spans="1:5">
      <c r="A2265" s="82">
        <v>42759</v>
      </c>
      <c r="B2265" s="73">
        <v>1.5004999999999999</v>
      </c>
      <c r="C2265" s="69">
        <v>2.3609999999999998</v>
      </c>
      <c r="D2265" s="73">
        <f t="shared" si="70"/>
        <v>0.86049999999999982</v>
      </c>
      <c r="E2265" s="51">
        <f t="shared" si="71"/>
        <v>0.35820175149104061</v>
      </c>
    </row>
    <row r="2266" spans="1:5">
      <c r="A2266" s="82">
        <v>42760</v>
      </c>
      <c r="B2266" s="73">
        <v>1.5194999999999999</v>
      </c>
      <c r="C2266" s="69">
        <v>2.4123999999999999</v>
      </c>
      <c r="D2266" s="73">
        <f t="shared" si="70"/>
        <v>0.89290000000000003</v>
      </c>
      <c r="E2266" s="51">
        <f t="shared" si="71"/>
        <v>0.37386236390111516</v>
      </c>
    </row>
    <row r="2267" spans="1:5">
      <c r="A2267" s="82">
        <v>42761</v>
      </c>
      <c r="B2267" s="73">
        <v>1.5144</v>
      </c>
      <c r="C2267" s="69">
        <v>2.4140999999999999</v>
      </c>
      <c r="D2267" s="73">
        <f t="shared" si="70"/>
        <v>0.89969999999999994</v>
      </c>
      <c r="E2267" s="51">
        <f t="shared" si="71"/>
        <v>0.3771341933679746</v>
      </c>
    </row>
    <row r="2268" spans="1:5">
      <c r="A2268" s="82">
        <v>42762</v>
      </c>
      <c r="B2268" s="73">
        <v>1.5139</v>
      </c>
      <c r="C2268" s="69">
        <v>2.3971999999999998</v>
      </c>
      <c r="D2268" s="73">
        <f t="shared" si="70"/>
        <v>0.88329999999999975</v>
      </c>
      <c r="E2268" s="51">
        <f t="shared" si="71"/>
        <v>0.36923322484717708</v>
      </c>
    </row>
    <row r="2269" spans="1:5">
      <c r="A2269" s="82">
        <v>42765</v>
      </c>
      <c r="B2269" s="73">
        <v>1.5131000000000001</v>
      </c>
      <c r="C2269" s="69">
        <v>2.3969</v>
      </c>
      <c r="D2269" s="73">
        <f t="shared" si="70"/>
        <v>0.88379999999999992</v>
      </c>
      <c r="E2269" s="51">
        <f t="shared" si="71"/>
        <v>0.36947459205154853</v>
      </c>
    </row>
    <row r="2270" spans="1:5">
      <c r="A2270" s="82">
        <v>42766</v>
      </c>
      <c r="B2270" s="73">
        <v>1.4976</v>
      </c>
      <c r="C2270" s="69">
        <v>2.3645</v>
      </c>
      <c r="D2270" s="73">
        <f t="shared" si="70"/>
        <v>0.8669</v>
      </c>
      <c r="E2270" s="51">
        <f t="shared" si="71"/>
        <v>0.3613026608738471</v>
      </c>
    </row>
    <row r="2271" spans="1:5">
      <c r="A2271" s="82">
        <v>42767</v>
      </c>
      <c r="B2271" s="73">
        <v>1.506</v>
      </c>
      <c r="C2271" s="69">
        <v>2.3833000000000002</v>
      </c>
      <c r="D2271" s="73">
        <f t="shared" si="70"/>
        <v>0.87730000000000019</v>
      </c>
      <c r="E2271" s="51">
        <f t="shared" si="71"/>
        <v>0.36633474789886628</v>
      </c>
    </row>
    <row r="2272" spans="1:5">
      <c r="A2272" s="82">
        <v>42768</v>
      </c>
      <c r="B2272" s="73">
        <v>1.5085999999999999</v>
      </c>
      <c r="C2272" s="69">
        <v>2.3874</v>
      </c>
      <c r="D2272" s="73">
        <f t="shared" si="70"/>
        <v>0.87880000000000003</v>
      </c>
      <c r="E2272" s="51">
        <f t="shared" si="71"/>
        <v>0.36705971380916241</v>
      </c>
    </row>
    <row r="2273" spans="1:5">
      <c r="A2273" s="82">
        <v>42769</v>
      </c>
      <c r="B2273" s="73">
        <v>1.5023</v>
      </c>
      <c r="C2273" s="69">
        <v>2.3879000000000001</v>
      </c>
      <c r="D2273" s="73">
        <f t="shared" si="70"/>
        <v>0.88560000000000016</v>
      </c>
      <c r="E2273" s="51">
        <f t="shared" si="71"/>
        <v>0.37034328228226043</v>
      </c>
    </row>
    <row r="2274" spans="1:5">
      <c r="A2274" s="82">
        <v>42772</v>
      </c>
      <c r="B2274" s="73">
        <v>1.4775</v>
      </c>
      <c r="C2274" s="69">
        <v>2.3435000000000001</v>
      </c>
      <c r="D2274" s="73">
        <f t="shared" si="70"/>
        <v>0.8660000000000001</v>
      </c>
      <c r="E2274" s="51">
        <f t="shared" si="71"/>
        <v>0.3608667716202506</v>
      </c>
    </row>
    <row r="2275" spans="1:5">
      <c r="A2275" s="82">
        <v>42773</v>
      </c>
      <c r="B2275" s="73">
        <v>1.4821</v>
      </c>
      <c r="C2275" s="69">
        <v>2.3268</v>
      </c>
      <c r="D2275" s="73">
        <f t="shared" si="70"/>
        <v>0.84470000000000001</v>
      </c>
      <c r="E2275" s="51">
        <f t="shared" si="71"/>
        <v>0.35053642742896918</v>
      </c>
    </row>
    <row r="2276" spans="1:5">
      <c r="A2276" s="82">
        <v>42774</v>
      </c>
      <c r="B2276" s="73">
        <v>1.4496</v>
      </c>
      <c r="C2276" s="69">
        <v>2.2549999999999999</v>
      </c>
      <c r="D2276" s="73">
        <f t="shared" si="70"/>
        <v>0.80539999999999989</v>
      </c>
      <c r="E2276" s="51">
        <f t="shared" si="71"/>
        <v>0.3314528836870283</v>
      </c>
    </row>
    <row r="2277" spans="1:5">
      <c r="A2277" s="82">
        <v>42775</v>
      </c>
      <c r="B2277" s="73">
        <v>1.4904999999999999</v>
      </c>
      <c r="C2277" s="69">
        <v>2.3210000000000002</v>
      </c>
      <c r="D2277" s="73">
        <f t="shared" si="70"/>
        <v>0.83050000000000024</v>
      </c>
      <c r="E2277" s="51">
        <f t="shared" si="71"/>
        <v>0.34364043697253138</v>
      </c>
    </row>
    <row r="2278" spans="1:5">
      <c r="A2278" s="82">
        <v>42776</v>
      </c>
      <c r="B2278" s="73">
        <v>1.5066999999999999</v>
      </c>
      <c r="C2278" s="69">
        <v>2.3365</v>
      </c>
      <c r="D2278" s="73">
        <f t="shared" si="70"/>
        <v>0.82980000000000009</v>
      </c>
      <c r="E2278" s="51">
        <f t="shared" si="71"/>
        <v>0.34330043065986954</v>
      </c>
    </row>
    <row r="2279" spans="1:5">
      <c r="A2279" s="82">
        <v>42779</v>
      </c>
      <c r="B2279" s="73">
        <v>1.5209999999999999</v>
      </c>
      <c r="C2279" s="69">
        <v>2.37</v>
      </c>
      <c r="D2279" s="73">
        <f t="shared" si="70"/>
        <v>0.8490000000000002</v>
      </c>
      <c r="E2279" s="51">
        <f t="shared" si="71"/>
        <v>0.35262366541763296</v>
      </c>
    </row>
    <row r="2280" spans="1:5">
      <c r="A2280" s="82">
        <v>42780</v>
      </c>
      <c r="B2280" s="73">
        <v>1.556</v>
      </c>
      <c r="C2280" s="69">
        <v>2.4015</v>
      </c>
      <c r="D2280" s="73">
        <f t="shared" si="70"/>
        <v>0.84549999999999992</v>
      </c>
      <c r="E2280" s="51">
        <f t="shared" si="71"/>
        <v>0.35092479933241988</v>
      </c>
    </row>
    <row r="2281" spans="1:5">
      <c r="A2281" s="82">
        <v>42781</v>
      </c>
      <c r="B2281" s="73">
        <v>1.5863</v>
      </c>
      <c r="C2281" s="69">
        <v>2.4278</v>
      </c>
      <c r="D2281" s="73">
        <f t="shared" si="70"/>
        <v>0.84149999999999991</v>
      </c>
      <c r="E2281" s="51">
        <f t="shared" si="71"/>
        <v>0.34898274973942894</v>
      </c>
    </row>
    <row r="2282" spans="1:5">
      <c r="A2282" s="82">
        <v>42782</v>
      </c>
      <c r="B2282" s="73">
        <v>1.5615000000000001</v>
      </c>
      <c r="C2282" s="69">
        <v>2.3902999999999999</v>
      </c>
      <c r="D2282" s="73">
        <f t="shared" si="70"/>
        <v>0.82879999999999976</v>
      </c>
      <c r="E2282" s="51">
        <f t="shared" si="71"/>
        <v>0.3428147059096201</v>
      </c>
    </row>
    <row r="2283" spans="1:5">
      <c r="A2283" s="82">
        <v>42783</v>
      </c>
      <c r="B2283" s="73">
        <v>1.5488</v>
      </c>
      <c r="C2283" s="69">
        <v>2.375</v>
      </c>
      <c r="D2283" s="73">
        <f t="shared" si="70"/>
        <v>0.82620000000000005</v>
      </c>
      <c r="E2283" s="51">
        <f t="shared" si="71"/>
        <v>0.34155182667593781</v>
      </c>
    </row>
    <row r="2284" spans="1:5">
      <c r="A2284" s="82">
        <v>42786</v>
      </c>
      <c r="B2284" s="73">
        <v>1.556</v>
      </c>
      <c r="C2284" s="69">
        <v>2.3820000000000001</v>
      </c>
      <c r="D2284" s="73">
        <f t="shared" si="70"/>
        <v>0.82600000000000007</v>
      </c>
      <c r="E2284" s="51">
        <f t="shared" si="71"/>
        <v>0.34145468311615651</v>
      </c>
    </row>
    <row r="2285" spans="1:5">
      <c r="A2285" s="82">
        <v>42787</v>
      </c>
      <c r="B2285" s="73">
        <v>1.5828</v>
      </c>
      <c r="C2285" s="69">
        <v>2.4079999999999999</v>
      </c>
      <c r="D2285" s="73">
        <f t="shared" si="70"/>
        <v>0.82519999999999993</v>
      </c>
      <c r="E2285" s="51">
        <f t="shared" si="71"/>
        <v>0.34106611123381758</v>
      </c>
    </row>
    <row r="2286" spans="1:5">
      <c r="A2286" s="82">
        <v>42788</v>
      </c>
      <c r="B2286" s="73">
        <v>1.5609999999999999</v>
      </c>
      <c r="C2286" s="69">
        <v>2.3879999999999999</v>
      </c>
      <c r="D2286" s="73">
        <f t="shared" si="70"/>
        <v>0.82699999999999996</v>
      </c>
      <c r="E2286" s="51">
        <f t="shared" si="71"/>
        <v>0.34194040280565458</v>
      </c>
    </row>
    <row r="2287" spans="1:5">
      <c r="A2287" s="82">
        <v>42789</v>
      </c>
      <c r="B2287" s="73">
        <v>1.5338000000000001</v>
      </c>
      <c r="C2287" s="69">
        <v>2.3508</v>
      </c>
      <c r="D2287" s="73">
        <f t="shared" si="70"/>
        <v>0.81699999999999995</v>
      </c>
      <c r="E2287" s="51">
        <f t="shared" si="71"/>
        <v>0.33708368586783161</v>
      </c>
    </row>
    <row r="2288" spans="1:5">
      <c r="A2288" s="82">
        <v>42790</v>
      </c>
      <c r="B2288" s="73">
        <v>1.5158</v>
      </c>
      <c r="C2288" s="69">
        <v>2.2879999999999998</v>
      </c>
      <c r="D2288" s="73">
        <f t="shared" si="70"/>
        <v>0.77219999999999978</v>
      </c>
      <c r="E2288" s="51">
        <f t="shared" si="71"/>
        <v>0.31538044820403416</v>
      </c>
    </row>
    <row r="2289" spans="1:5">
      <c r="A2289" s="82">
        <v>42793</v>
      </c>
      <c r="B2289" s="73">
        <v>1.5528</v>
      </c>
      <c r="C2289" s="69">
        <v>2.343</v>
      </c>
      <c r="D2289" s="73">
        <f t="shared" si="70"/>
        <v>0.79020000000000001</v>
      </c>
      <c r="E2289" s="51">
        <f t="shared" si="71"/>
        <v>0.32408418732277833</v>
      </c>
    </row>
    <row r="2290" spans="1:5">
      <c r="A2290" s="82">
        <v>42794</v>
      </c>
      <c r="B2290" s="73">
        <v>1.6095000000000002</v>
      </c>
      <c r="C2290" s="69">
        <v>2.3738000000000001</v>
      </c>
      <c r="D2290" s="73">
        <f t="shared" si="70"/>
        <v>0.76429999999999998</v>
      </c>
      <c r="E2290" s="51">
        <f t="shared" si="71"/>
        <v>0.31157066489348761</v>
      </c>
    </row>
    <row r="2291" spans="1:5">
      <c r="A2291" s="82">
        <v>42795</v>
      </c>
      <c r="B2291" s="73">
        <v>1.6253</v>
      </c>
      <c r="C2291" s="69">
        <v>2.4207000000000001</v>
      </c>
      <c r="D2291" s="73">
        <f t="shared" si="70"/>
        <v>0.79540000000000011</v>
      </c>
      <c r="E2291" s="51">
        <f t="shared" si="71"/>
        <v>0.32660348178068654</v>
      </c>
    </row>
    <row r="2292" spans="1:5">
      <c r="A2292" s="82">
        <v>42796</v>
      </c>
      <c r="B2292" s="73">
        <v>1.6573</v>
      </c>
      <c r="C2292" s="69">
        <v>2.4565000000000001</v>
      </c>
      <c r="D2292" s="73">
        <f t="shared" si="70"/>
        <v>0.79920000000000013</v>
      </c>
      <c r="E2292" s="51">
        <f t="shared" si="71"/>
        <v>0.32844560641508758</v>
      </c>
    </row>
    <row r="2293" spans="1:5">
      <c r="A2293" s="82">
        <v>42797</v>
      </c>
      <c r="B2293" s="73">
        <v>1.6503000000000001</v>
      </c>
      <c r="C2293" s="69">
        <v>2.4550000000000001</v>
      </c>
      <c r="D2293" s="73">
        <f t="shared" si="70"/>
        <v>0.80469999999999997</v>
      </c>
      <c r="E2293" s="51">
        <f t="shared" si="71"/>
        <v>0.3311132576311861</v>
      </c>
    </row>
    <row r="2294" spans="1:5">
      <c r="A2294" s="82">
        <v>42800</v>
      </c>
      <c r="B2294" s="73">
        <v>1.6352</v>
      </c>
      <c r="C2294" s="69">
        <v>2.4630000000000001</v>
      </c>
      <c r="D2294" s="73">
        <f t="shared" si="70"/>
        <v>0.82780000000000009</v>
      </c>
      <c r="E2294" s="51">
        <f t="shared" si="71"/>
        <v>0.34232898121370886</v>
      </c>
    </row>
    <row r="2295" spans="1:5">
      <c r="A2295" s="82">
        <v>42801</v>
      </c>
      <c r="B2295" s="73">
        <v>1.6480000000000001</v>
      </c>
      <c r="C2295" s="69">
        <v>2.4662999999999999</v>
      </c>
      <c r="D2295" s="73">
        <f t="shared" si="70"/>
        <v>0.81829999999999981</v>
      </c>
      <c r="E2295" s="51">
        <f t="shared" si="71"/>
        <v>0.33771497072596451</v>
      </c>
    </row>
    <row r="2296" spans="1:5">
      <c r="A2296" s="82">
        <v>42802</v>
      </c>
      <c r="B2296" s="73">
        <v>1.6713</v>
      </c>
      <c r="C2296" s="69">
        <v>2.5135000000000001</v>
      </c>
      <c r="D2296" s="73">
        <f t="shared" si="70"/>
        <v>0.84220000000000006</v>
      </c>
      <c r="E2296" s="51">
        <f t="shared" si="71"/>
        <v>0.34932264080628711</v>
      </c>
    </row>
    <row r="2297" spans="1:5">
      <c r="A2297" s="82">
        <v>42803</v>
      </c>
      <c r="B2297" s="73">
        <v>1.7029000000000001</v>
      </c>
      <c r="C2297" s="69">
        <v>2.5720000000000001</v>
      </c>
      <c r="D2297" s="73">
        <f t="shared" si="70"/>
        <v>0.86909999999999998</v>
      </c>
      <c r="E2297" s="51">
        <f t="shared" si="71"/>
        <v>0.36236790529752899</v>
      </c>
    </row>
    <row r="2298" spans="1:5">
      <c r="A2298" s="82">
        <v>42804</v>
      </c>
      <c r="B2298" s="73">
        <v>1.6954</v>
      </c>
      <c r="C2298" s="69">
        <v>2.5507999999999997</v>
      </c>
      <c r="D2298" s="73">
        <f t="shared" si="70"/>
        <v>0.85539999999999972</v>
      </c>
      <c r="E2298" s="51">
        <f t="shared" si="71"/>
        <v>0.35572883837304181</v>
      </c>
    </row>
    <row r="2299" spans="1:5">
      <c r="A2299" s="82">
        <v>42807</v>
      </c>
      <c r="B2299" s="73">
        <v>1.7128000000000001</v>
      </c>
      <c r="C2299" s="69">
        <v>2.5987</v>
      </c>
      <c r="D2299" s="73">
        <f t="shared" si="70"/>
        <v>0.88589999999999991</v>
      </c>
      <c r="E2299" s="51">
        <f t="shared" si="71"/>
        <v>0.3704880281587844</v>
      </c>
    </row>
    <row r="2300" spans="1:5">
      <c r="A2300" s="82">
        <v>42808</v>
      </c>
      <c r="B2300" s="73">
        <v>1.7093</v>
      </c>
      <c r="C2300" s="69">
        <v>2.5712999999999999</v>
      </c>
      <c r="D2300" s="73">
        <f t="shared" si="70"/>
        <v>0.86199999999999988</v>
      </c>
      <c r="E2300" s="51">
        <f t="shared" si="71"/>
        <v>0.35892877865900152</v>
      </c>
    </row>
    <row r="2301" spans="1:5">
      <c r="A2301" s="82">
        <v>42809</v>
      </c>
      <c r="B2301" s="73">
        <v>1.6396999999999999</v>
      </c>
      <c r="C2301" s="69">
        <v>2.4664999999999999</v>
      </c>
      <c r="D2301" s="73">
        <f t="shared" si="70"/>
        <v>0.82679999999999998</v>
      </c>
      <c r="E2301" s="51">
        <f t="shared" si="71"/>
        <v>0.34184325852073416</v>
      </c>
    </row>
    <row r="2302" spans="1:5">
      <c r="A2302" s="82">
        <v>42810</v>
      </c>
      <c r="B2302" s="73">
        <v>1.6675</v>
      </c>
      <c r="C2302" s="69">
        <v>2.5028000000000001</v>
      </c>
      <c r="D2302" s="73">
        <f t="shared" si="70"/>
        <v>0.83530000000000015</v>
      </c>
      <c r="E2302" s="51">
        <f t="shared" si="71"/>
        <v>0.34597183041812168</v>
      </c>
    </row>
    <row r="2303" spans="1:5">
      <c r="A2303" s="82">
        <v>42811</v>
      </c>
      <c r="B2303" s="73">
        <v>1.6516999999999999</v>
      </c>
      <c r="C2303" s="69">
        <v>2.4731000000000001</v>
      </c>
      <c r="D2303" s="73">
        <f t="shared" si="70"/>
        <v>0.82140000000000013</v>
      </c>
      <c r="E2303" s="51">
        <f t="shared" si="71"/>
        <v>0.33922047339720385</v>
      </c>
    </row>
    <row r="2304" spans="1:5">
      <c r="A2304" s="82">
        <v>42814</v>
      </c>
      <c r="B2304" s="73">
        <v>1.6335</v>
      </c>
      <c r="C2304" s="69">
        <v>2.4278</v>
      </c>
      <c r="D2304" s="73">
        <f t="shared" si="70"/>
        <v>0.79430000000000001</v>
      </c>
      <c r="E2304" s="51">
        <f t="shared" si="71"/>
        <v>0.32607040200430698</v>
      </c>
    </row>
    <row r="2305" spans="1:5">
      <c r="A2305" s="82">
        <v>42815</v>
      </c>
      <c r="B2305" s="73">
        <v>1.6175000000000002</v>
      </c>
      <c r="C2305" s="69">
        <v>2.3824999999999998</v>
      </c>
      <c r="D2305" s="73">
        <f t="shared" si="70"/>
        <v>0.76499999999999968</v>
      </c>
      <c r="E2305" s="51">
        <f t="shared" si="71"/>
        <v>0.31190795195403948</v>
      </c>
    </row>
    <row r="2306" spans="1:5">
      <c r="A2306" s="82">
        <v>42816</v>
      </c>
      <c r="B2306" s="73">
        <v>1.6078000000000001</v>
      </c>
      <c r="C2306" s="69">
        <v>2.3704999999999998</v>
      </c>
      <c r="D2306" s="73">
        <f t="shared" si="70"/>
        <v>0.76269999999999971</v>
      </c>
      <c r="E2306" s="51">
        <f t="shared" si="71"/>
        <v>0.31079994404772054</v>
      </c>
    </row>
    <row r="2307" spans="1:5">
      <c r="A2307" s="82">
        <v>42817</v>
      </c>
      <c r="B2307" s="73">
        <v>1.6233</v>
      </c>
      <c r="C2307" s="69">
        <v>2.4007999999999998</v>
      </c>
      <c r="D2307" s="73">
        <f t="shared" si="70"/>
        <v>0.77749999999999986</v>
      </c>
      <c r="E2307" s="51">
        <f t="shared" si="71"/>
        <v>0.31794012820700229</v>
      </c>
    </row>
    <row r="2308" spans="1:5">
      <c r="A2308" s="82">
        <v>42818</v>
      </c>
      <c r="B2308" s="73">
        <v>1.6198000000000001</v>
      </c>
      <c r="C2308" s="69">
        <v>2.3965000000000001</v>
      </c>
      <c r="D2308" s="73">
        <f t="shared" si="70"/>
        <v>0.77669999999999995</v>
      </c>
      <c r="E2308" s="51">
        <f t="shared" si="71"/>
        <v>0.3175535817023547</v>
      </c>
    </row>
    <row r="2309" spans="1:5">
      <c r="A2309" s="82">
        <v>42821</v>
      </c>
      <c r="B2309" s="73">
        <v>1.5985</v>
      </c>
      <c r="C2309" s="69">
        <v>2.3490000000000002</v>
      </c>
      <c r="D2309" s="73">
        <f t="shared" ref="D2309:D2372" si="72">C2309-B2309</f>
        <v>0.75050000000000017</v>
      </c>
      <c r="E2309" s="51">
        <f t="shared" ref="E2309:E2372" si="73">_xlfn.NORM.DIST(D2309,$F$4, $G$4, FALSE)</f>
        <v>0.30493401527216607</v>
      </c>
    </row>
    <row r="2310" spans="1:5">
      <c r="A2310" s="82">
        <v>42822</v>
      </c>
      <c r="B2310" s="73">
        <v>1.6324999999999998</v>
      </c>
      <c r="C2310" s="69">
        <v>2.395</v>
      </c>
      <c r="D2310" s="73">
        <f t="shared" si="72"/>
        <v>0.76250000000000018</v>
      </c>
      <c r="E2310" s="51">
        <f t="shared" si="73"/>
        <v>0.31070362582430006</v>
      </c>
    </row>
    <row r="2311" spans="1:5">
      <c r="A2311" s="82">
        <v>42823</v>
      </c>
      <c r="B2311" s="73">
        <v>1.6072</v>
      </c>
      <c r="C2311" s="69">
        <v>2.3613</v>
      </c>
      <c r="D2311" s="73">
        <f t="shared" si="72"/>
        <v>0.75409999999999999</v>
      </c>
      <c r="E2311" s="51">
        <f t="shared" si="73"/>
        <v>0.30666286488685013</v>
      </c>
    </row>
    <row r="2312" spans="1:5">
      <c r="A2312" s="82">
        <v>42824</v>
      </c>
      <c r="B2312" s="73">
        <v>1.6393</v>
      </c>
      <c r="C2312" s="69">
        <v>2.4116</v>
      </c>
      <c r="D2312" s="73">
        <f t="shared" si="72"/>
        <v>0.77229999999999999</v>
      </c>
      <c r="E2312" s="51">
        <f t="shared" si="73"/>
        <v>0.3154287174143256</v>
      </c>
    </row>
    <row r="2313" spans="1:5">
      <c r="A2313" s="82">
        <v>42825</v>
      </c>
      <c r="B2313" s="73">
        <v>1.6175999999999999</v>
      </c>
      <c r="C2313" s="69">
        <v>2.3841000000000001</v>
      </c>
      <c r="D2313" s="73">
        <f t="shared" si="72"/>
        <v>0.76650000000000018</v>
      </c>
      <c r="E2313" s="51">
        <f t="shared" si="73"/>
        <v>0.31263090446799724</v>
      </c>
    </row>
    <row r="2314" spans="1:5">
      <c r="A2314" s="82">
        <v>42828</v>
      </c>
      <c r="B2314" s="73">
        <v>1.5798999999999999</v>
      </c>
      <c r="C2314" s="69">
        <v>2.3075999999999999</v>
      </c>
      <c r="D2314" s="73">
        <f t="shared" si="72"/>
        <v>0.72770000000000001</v>
      </c>
      <c r="E2314" s="51">
        <f t="shared" si="73"/>
        <v>0.29403102838043454</v>
      </c>
    </row>
    <row r="2315" spans="1:5">
      <c r="A2315" s="82">
        <v>42829</v>
      </c>
      <c r="B2315" s="73">
        <v>1.593</v>
      </c>
      <c r="C2315" s="69">
        <v>2.3454999999999999</v>
      </c>
      <c r="D2315" s="73">
        <f t="shared" si="72"/>
        <v>0.75249999999999995</v>
      </c>
      <c r="E2315" s="51">
        <f t="shared" si="73"/>
        <v>0.30589426293363803</v>
      </c>
    </row>
    <row r="2316" spans="1:5">
      <c r="A2316" s="82">
        <v>42830</v>
      </c>
      <c r="B2316" s="73">
        <v>1.5697000000000001</v>
      </c>
      <c r="C2316" s="69">
        <v>2.3159000000000001</v>
      </c>
      <c r="D2316" s="73">
        <f t="shared" si="72"/>
        <v>0.74619999999999997</v>
      </c>
      <c r="E2316" s="51">
        <f t="shared" si="73"/>
        <v>0.30287144275795386</v>
      </c>
    </row>
    <row r="2317" spans="1:5">
      <c r="A2317" s="82">
        <v>42831</v>
      </c>
      <c r="B2317" s="73">
        <v>1.5783</v>
      </c>
      <c r="C2317" s="69">
        <v>2.3193000000000001</v>
      </c>
      <c r="D2317" s="73">
        <f t="shared" si="72"/>
        <v>0.7410000000000001</v>
      </c>
      <c r="E2317" s="51">
        <f t="shared" si="73"/>
        <v>0.30038090319265998</v>
      </c>
    </row>
    <row r="2318" spans="1:5">
      <c r="A2318" s="82">
        <v>42832</v>
      </c>
      <c r="B2318" s="73">
        <v>1.6158000000000001</v>
      </c>
      <c r="C2318" s="69">
        <v>2.3563999999999998</v>
      </c>
      <c r="D2318" s="73">
        <f t="shared" si="72"/>
        <v>0.7405999999999997</v>
      </c>
      <c r="E2318" s="51">
        <f t="shared" si="73"/>
        <v>0.30018949875874101</v>
      </c>
    </row>
    <row r="2319" spans="1:5">
      <c r="A2319" s="82">
        <v>42835</v>
      </c>
      <c r="B2319" s="73">
        <v>1.5985</v>
      </c>
      <c r="C2319" s="69">
        <v>2.3311000000000002</v>
      </c>
      <c r="D2319" s="73">
        <f t="shared" si="72"/>
        <v>0.73260000000000014</v>
      </c>
      <c r="E2319" s="51">
        <f t="shared" si="73"/>
        <v>0.29636692952113591</v>
      </c>
    </row>
    <row r="2320" spans="1:5">
      <c r="A2320" s="82">
        <v>42836</v>
      </c>
      <c r="B2320" s="73">
        <v>1.5575000000000001</v>
      </c>
      <c r="C2320" s="69">
        <v>2.2574000000000001</v>
      </c>
      <c r="D2320" s="73">
        <f t="shared" si="72"/>
        <v>0.69989999999999997</v>
      </c>
      <c r="E2320" s="51">
        <f t="shared" si="73"/>
        <v>0.2808662714112789</v>
      </c>
    </row>
    <row r="2321" spans="1:5">
      <c r="A2321" s="82">
        <v>42837</v>
      </c>
      <c r="B2321" s="73">
        <v>1.5211000000000001</v>
      </c>
      <c r="C2321" s="69">
        <v>2.2035999999999998</v>
      </c>
      <c r="D2321" s="73">
        <f t="shared" si="72"/>
        <v>0.68249999999999966</v>
      </c>
      <c r="E2321" s="51">
        <f t="shared" si="73"/>
        <v>0.27271271842555278</v>
      </c>
    </row>
    <row r="2322" spans="1:5">
      <c r="A2322" s="82">
        <v>42838</v>
      </c>
      <c r="B2322" s="73">
        <v>1.5329999999999999</v>
      </c>
      <c r="C2322" s="69">
        <v>2.2090000000000001</v>
      </c>
      <c r="D2322" s="73">
        <f t="shared" si="72"/>
        <v>0.67600000000000016</v>
      </c>
      <c r="E2322" s="51">
        <f t="shared" si="73"/>
        <v>0.26968589638491358</v>
      </c>
    </row>
    <row r="2323" spans="1:5">
      <c r="A2323" s="82">
        <v>42839</v>
      </c>
      <c r="B2323" s="73">
        <v>1.5329999999999999</v>
      </c>
      <c r="C2323" s="69">
        <v>2.2105000000000001</v>
      </c>
      <c r="D2323" s="73">
        <f t="shared" si="72"/>
        <v>0.67750000000000021</v>
      </c>
      <c r="E2323" s="51">
        <f t="shared" si="73"/>
        <v>0.27038343369730444</v>
      </c>
    </row>
    <row r="2324" spans="1:5">
      <c r="A2324" s="82">
        <v>42842</v>
      </c>
      <c r="B2324" s="73">
        <v>1.5331999999999999</v>
      </c>
      <c r="C2324" s="69">
        <v>2.2115999999999998</v>
      </c>
      <c r="D2324" s="73">
        <f t="shared" si="72"/>
        <v>0.67839999999999989</v>
      </c>
      <c r="E2324" s="51">
        <f t="shared" si="73"/>
        <v>0.27080223469707809</v>
      </c>
    </row>
    <row r="2325" spans="1:5">
      <c r="A2325" s="82">
        <v>42843</v>
      </c>
      <c r="B2325" s="73">
        <v>1.4796</v>
      </c>
      <c r="C2325" s="69">
        <v>2.1280000000000001</v>
      </c>
      <c r="D2325" s="73">
        <f t="shared" si="72"/>
        <v>0.64840000000000009</v>
      </c>
      <c r="E2325" s="51">
        <f t="shared" si="73"/>
        <v>0.25696040701772804</v>
      </c>
    </row>
    <row r="2326" spans="1:5">
      <c r="A2326" s="82">
        <v>42844</v>
      </c>
      <c r="B2326" s="73">
        <v>1.4983</v>
      </c>
      <c r="C2326" s="69">
        <v>2.1659999999999999</v>
      </c>
      <c r="D2326" s="73">
        <f t="shared" si="72"/>
        <v>0.66769999999999996</v>
      </c>
      <c r="E2326" s="51">
        <f t="shared" si="73"/>
        <v>0.26583688684010603</v>
      </c>
    </row>
    <row r="2327" spans="1:5">
      <c r="A2327" s="82">
        <v>42845</v>
      </c>
      <c r="B2327" s="73">
        <v>1.5276000000000001</v>
      </c>
      <c r="C2327" s="69">
        <v>2.2033</v>
      </c>
      <c r="D2327" s="73">
        <f t="shared" si="72"/>
        <v>0.67569999999999997</v>
      </c>
      <c r="E2327" s="51">
        <f t="shared" si="73"/>
        <v>0.26954645892105444</v>
      </c>
    </row>
    <row r="2328" spans="1:5">
      <c r="A2328" s="82">
        <v>42846</v>
      </c>
      <c r="B2328" s="73">
        <v>1.5323</v>
      </c>
      <c r="C2328" s="69">
        <v>2.2145000000000001</v>
      </c>
      <c r="D2328" s="73">
        <f t="shared" si="72"/>
        <v>0.68220000000000014</v>
      </c>
      <c r="E2328" s="51">
        <f t="shared" si="73"/>
        <v>0.27257278293373666</v>
      </c>
    </row>
    <row r="2329" spans="1:5">
      <c r="A2329" s="82">
        <v>42849</v>
      </c>
      <c r="B2329" s="73">
        <v>1.5644</v>
      </c>
      <c r="C2329" s="69">
        <v>2.2486000000000002</v>
      </c>
      <c r="D2329" s="73">
        <f t="shared" si="72"/>
        <v>0.68420000000000014</v>
      </c>
      <c r="E2329" s="51">
        <f t="shared" si="73"/>
        <v>0.27350611094654692</v>
      </c>
    </row>
    <row r="2330" spans="1:5">
      <c r="A2330" s="82">
        <v>42850</v>
      </c>
      <c r="B2330" s="73">
        <v>1.6028</v>
      </c>
      <c r="C2330" s="69">
        <v>2.3155000000000001</v>
      </c>
      <c r="D2330" s="73">
        <f t="shared" si="72"/>
        <v>0.71270000000000011</v>
      </c>
      <c r="E2330" s="51">
        <f t="shared" si="73"/>
        <v>0.28690816771813477</v>
      </c>
    </row>
    <row r="2331" spans="1:5">
      <c r="A2331" s="82">
        <v>42851</v>
      </c>
      <c r="B2331" s="73">
        <v>1.5846</v>
      </c>
      <c r="C2331" s="69">
        <v>2.2800000000000002</v>
      </c>
      <c r="D2331" s="73">
        <f t="shared" si="72"/>
        <v>0.69540000000000024</v>
      </c>
      <c r="E2331" s="51">
        <f t="shared" si="73"/>
        <v>0.2787507526639007</v>
      </c>
    </row>
    <row r="2332" spans="1:5">
      <c r="A2332" s="82">
        <v>42852</v>
      </c>
      <c r="B2332" s="73">
        <v>1.5655999999999999</v>
      </c>
      <c r="C2332" s="69">
        <v>2.2669999999999999</v>
      </c>
      <c r="D2332" s="73">
        <f t="shared" si="72"/>
        <v>0.70140000000000002</v>
      </c>
      <c r="E2332" s="51">
        <f t="shared" si="73"/>
        <v>0.28157246266394415</v>
      </c>
    </row>
    <row r="2333" spans="1:5">
      <c r="A2333" s="82">
        <v>42853</v>
      </c>
      <c r="B2333" s="73">
        <v>1.5725</v>
      </c>
      <c r="C2333" s="69">
        <v>2.2544</v>
      </c>
      <c r="D2333" s="73">
        <f t="shared" si="72"/>
        <v>0.68189999999999995</v>
      </c>
      <c r="E2333" s="51">
        <f t="shared" si="73"/>
        <v>0.27243287002755195</v>
      </c>
    </row>
    <row r="2334" spans="1:5">
      <c r="A2334" s="82">
        <v>42856</v>
      </c>
      <c r="B2334" s="73">
        <v>1.5827</v>
      </c>
      <c r="C2334" s="69">
        <v>2.2837999999999998</v>
      </c>
      <c r="D2334" s="73">
        <f t="shared" si="72"/>
        <v>0.70109999999999983</v>
      </c>
      <c r="E2334" s="51">
        <f t="shared" si="73"/>
        <v>0.28143118419670726</v>
      </c>
    </row>
    <row r="2335" spans="1:5">
      <c r="A2335" s="82">
        <v>42857</v>
      </c>
      <c r="B2335" s="73">
        <v>1.5638000000000001</v>
      </c>
      <c r="C2335" s="69">
        <v>2.2452999999999999</v>
      </c>
      <c r="D2335" s="73">
        <f t="shared" si="72"/>
        <v>0.68149999999999977</v>
      </c>
      <c r="E2335" s="51">
        <f t="shared" si="73"/>
        <v>0.27224635468649017</v>
      </c>
    </row>
    <row r="2336" spans="1:5">
      <c r="A2336" s="82">
        <v>42858</v>
      </c>
      <c r="B2336" s="73">
        <v>1.5844</v>
      </c>
      <c r="C2336" s="69">
        <v>2.2690000000000001</v>
      </c>
      <c r="D2336" s="73">
        <f t="shared" si="72"/>
        <v>0.6846000000000001</v>
      </c>
      <c r="E2336" s="51">
        <f t="shared" si="73"/>
        <v>0.27369289598755581</v>
      </c>
    </row>
    <row r="2337" spans="1:5">
      <c r="A2337" s="82">
        <v>42859</v>
      </c>
      <c r="B2337" s="73">
        <v>1.599</v>
      </c>
      <c r="C2337" s="69">
        <v>2.3029999999999999</v>
      </c>
      <c r="D2337" s="73">
        <f t="shared" si="72"/>
        <v>0.70399999999999996</v>
      </c>
      <c r="E2337" s="51">
        <f t="shared" si="73"/>
        <v>0.28279771053482283</v>
      </c>
    </row>
    <row r="2338" spans="1:5">
      <c r="A2338" s="82">
        <v>42860</v>
      </c>
      <c r="B2338" s="73">
        <v>1.6040000000000001</v>
      </c>
      <c r="C2338" s="69">
        <v>2.2904</v>
      </c>
      <c r="D2338" s="73">
        <f t="shared" si="72"/>
        <v>0.6863999999999999</v>
      </c>
      <c r="E2338" s="51">
        <f t="shared" si="73"/>
        <v>0.27453391733168336</v>
      </c>
    </row>
    <row r="2339" spans="1:5">
      <c r="A2339" s="82">
        <v>42863</v>
      </c>
      <c r="B2339" s="73">
        <v>1.6215999999999999</v>
      </c>
      <c r="C2339" s="69">
        <v>2.3262</v>
      </c>
      <c r="D2339" s="73">
        <f t="shared" si="72"/>
        <v>0.70460000000000012</v>
      </c>
      <c r="E2339" s="51">
        <f t="shared" si="73"/>
        <v>0.28308067083233868</v>
      </c>
    </row>
    <row r="2340" spans="1:5">
      <c r="A2340" s="82">
        <v>42864</v>
      </c>
      <c r="B2340" s="73">
        <v>1.6135000000000002</v>
      </c>
      <c r="C2340" s="69">
        <v>2.3277999999999999</v>
      </c>
      <c r="D2340" s="73">
        <f t="shared" si="72"/>
        <v>0.71429999999999971</v>
      </c>
      <c r="E2340" s="51">
        <f t="shared" si="73"/>
        <v>0.28766583426107201</v>
      </c>
    </row>
    <row r="2341" spans="1:5">
      <c r="A2341" s="82">
        <v>42865</v>
      </c>
      <c r="B2341" s="73">
        <v>1.6026</v>
      </c>
      <c r="C2341" s="69">
        <v>2.3241999999999998</v>
      </c>
      <c r="D2341" s="73">
        <f t="shared" si="72"/>
        <v>0.7215999999999998</v>
      </c>
      <c r="E2341" s="51">
        <f t="shared" si="73"/>
        <v>0.29112917224670704</v>
      </c>
    </row>
    <row r="2342" spans="1:5">
      <c r="A2342" s="82">
        <v>42866</v>
      </c>
      <c r="B2342" s="73">
        <v>1.5906</v>
      </c>
      <c r="C2342" s="69">
        <v>2.3090000000000002</v>
      </c>
      <c r="D2342" s="73">
        <f t="shared" si="72"/>
        <v>0.71840000000000015</v>
      </c>
      <c r="E2342" s="51">
        <f t="shared" si="73"/>
        <v>0.28960970690054977</v>
      </c>
    </row>
    <row r="2343" spans="1:5">
      <c r="A2343" s="82">
        <v>42867</v>
      </c>
      <c r="B2343" s="73">
        <v>1.5359</v>
      </c>
      <c r="C2343" s="69">
        <v>2.2505999999999999</v>
      </c>
      <c r="D2343" s="73">
        <f t="shared" si="72"/>
        <v>0.71469999999999989</v>
      </c>
      <c r="E2343" s="51">
        <f t="shared" si="73"/>
        <v>0.28785533218948983</v>
      </c>
    </row>
    <row r="2344" spans="1:5">
      <c r="A2344" s="82">
        <v>42870</v>
      </c>
      <c r="B2344" s="73">
        <v>1.5322</v>
      </c>
      <c r="C2344" s="69">
        <v>2.2553000000000001</v>
      </c>
      <c r="D2344" s="73">
        <f t="shared" si="72"/>
        <v>0.72310000000000008</v>
      </c>
      <c r="E2344" s="51">
        <f t="shared" si="73"/>
        <v>0.29184209828118352</v>
      </c>
    </row>
    <row r="2345" spans="1:5">
      <c r="A2345" s="82">
        <v>42871</v>
      </c>
      <c r="B2345" s="73">
        <v>1.5329999999999999</v>
      </c>
      <c r="C2345" s="69">
        <v>2.2467000000000001</v>
      </c>
      <c r="D2345" s="73">
        <f t="shared" si="72"/>
        <v>0.71370000000000022</v>
      </c>
      <c r="E2345" s="51">
        <f t="shared" si="73"/>
        <v>0.28738164818131268</v>
      </c>
    </row>
    <row r="2346" spans="1:5">
      <c r="A2346" s="82">
        <v>42872</v>
      </c>
      <c r="B2346" s="73">
        <v>1.4693000000000001</v>
      </c>
      <c r="C2346" s="69">
        <v>2.1469999999999998</v>
      </c>
      <c r="D2346" s="73">
        <f t="shared" si="72"/>
        <v>0.67769999999999975</v>
      </c>
      <c r="E2346" s="51">
        <f t="shared" si="73"/>
        <v>0.27047648258441914</v>
      </c>
    </row>
    <row r="2347" spans="1:5">
      <c r="A2347" s="82">
        <v>42873</v>
      </c>
      <c r="B2347" s="73">
        <v>1.4950999999999999</v>
      </c>
      <c r="C2347" s="69">
        <v>2.1560000000000001</v>
      </c>
      <c r="D2347" s="73">
        <f t="shared" si="72"/>
        <v>0.66090000000000027</v>
      </c>
      <c r="E2347" s="51">
        <f t="shared" si="73"/>
        <v>0.26269738140802762</v>
      </c>
    </row>
    <row r="2348" spans="1:5">
      <c r="A2348" s="82">
        <v>42874</v>
      </c>
      <c r="B2348" s="73">
        <v>1.5141</v>
      </c>
      <c r="C2348" s="69">
        <v>2.1720999999999999</v>
      </c>
      <c r="D2348" s="73">
        <f t="shared" si="72"/>
        <v>0.65799999999999992</v>
      </c>
      <c r="E2348" s="51">
        <f t="shared" si="73"/>
        <v>0.26136239885999746</v>
      </c>
    </row>
    <row r="2349" spans="1:5">
      <c r="A2349" s="82">
        <v>42877</v>
      </c>
      <c r="B2349" s="73">
        <v>1.5276999999999998</v>
      </c>
      <c r="C2349" s="69">
        <v>2.1930000000000001</v>
      </c>
      <c r="D2349" s="73">
        <f t="shared" si="72"/>
        <v>0.66530000000000022</v>
      </c>
      <c r="E2349" s="51">
        <f t="shared" si="73"/>
        <v>0.26472737050958101</v>
      </c>
    </row>
    <row r="2350" spans="1:5">
      <c r="A2350" s="82">
        <v>42878</v>
      </c>
      <c r="B2350" s="73">
        <v>1.5457000000000001</v>
      </c>
      <c r="C2350" s="69">
        <v>2.2225000000000001</v>
      </c>
      <c r="D2350" s="73">
        <f t="shared" si="72"/>
        <v>0.67680000000000007</v>
      </c>
      <c r="E2350" s="51">
        <f t="shared" si="73"/>
        <v>0.27005784383951742</v>
      </c>
    </row>
    <row r="2351" spans="1:5">
      <c r="A2351" s="82">
        <v>42879</v>
      </c>
      <c r="B2351" s="73">
        <v>1.5143</v>
      </c>
      <c r="C2351" s="69">
        <v>2.1947999999999999</v>
      </c>
      <c r="D2351" s="73">
        <f t="shared" si="72"/>
        <v>0.68049999999999988</v>
      </c>
      <c r="E2351" s="51">
        <f t="shared" si="73"/>
        <v>0.27178024290779423</v>
      </c>
    </row>
    <row r="2352" spans="1:5">
      <c r="A2352" s="82">
        <v>42880</v>
      </c>
      <c r="B2352" s="73">
        <v>1.5358000000000001</v>
      </c>
      <c r="C2352" s="69">
        <v>2.2044999999999999</v>
      </c>
      <c r="D2352" s="73">
        <f t="shared" si="72"/>
        <v>0.66869999999999985</v>
      </c>
      <c r="E2352" s="51">
        <f t="shared" si="73"/>
        <v>0.26629964788232735</v>
      </c>
    </row>
    <row r="2353" spans="1:5">
      <c r="A2353" s="82">
        <v>42881</v>
      </c>
      <c r="B2353" s="73">
        <v>1.5318000000000001</v>
      </c>
      <c r="C2353" s="69">
        <v>2.2004000000000001</v>
      </c>
      <c r="D2353" s="73">
        <f t="shared" si="72"/>
        <v>0.66860000000000008</v>
      </c>
      <c r="E2353" s="51">
        <f t="shared" si="73"/>
        <v>0.26625335960210278</v>
      </c>
    </row>
    <row r="2354" spans="1:5">
      <c r="A2354" s="82">
        <v>42884</v>
      </c>
      <c r="B2354" s="73">
        <v>1.5325</v>
      </c>
      <c r="C2354" s="69">
        <v>2.202</v>
      </c>
      <c r="D2354" s="73">
        <f t="shared" si="72"/>
        <v>0.66949999999999998</v>
      </c>
      <c r="E2354" s="51">
        <f t="shared" si="73"/>
        <v>0.26667005123219528</v>
      </c>
    </row>
    <row r="2355" spans="1:5">
      <c r="A2355" s="82">
        <v>42885</v>
      </c>
      <c r="B2355" s="73">
        <v>1.5095000000000001</v>
      </c>
      <c r="C2355" s="69">
        <v>2.1516999999999999</v>
      </c>
      <c r="D2355" s="73">
        <f t="shared" si="72"/>
        <v>0.64219999999999988</v>
      </c>
      <c r="E2355" s="51">
        <f t="shared" si="73"/>
        <v>0.25413194822155338</v>
      </c>
    </row>
    <row r="2356" spans="1:5">
      <c r="A2356" s="82">
        <v>42886</v>
      </c>
      <c r="B2356" s="73">
        <v>1.5105</v>
      </c>
      <c r="C2356" s="69">
        <v>2.1471</v>
      </c>
      <c r="D2356" s="73">
        <f t="shared" si="72"/>
        <v>0.63660000000000005</v>
      </c>
      <c r="E2356" s="51">
        <f t="shared" si="73"/>
        <v>0.25158729431084476</v>
      </c>
    </row>
    <row r="2357" spans="1:5">
      <c r="A2357" s="82">
        <v>42887</v>
      </c>
      <c r="B2357" s="73">
        <v>1.5257000000000001</v>
      </c>
      <c r="C2357" s="69">
        <v>2.1558999999999999</v>
      </c>
      <c r="D2357" s="73">
        <f t="shared" si="72"/>
        <v>0.63019999999999987</v>
      </c>
      <c r="E2357" s="51">
        <f t="shared" si="73"/>
        <v>0.24869113280473484</v>
      </c>
    </row>
    <row r="2358" spans="1:5">
      <c r="A2358" s="82">
        <v>42888</v>
      </c>
      <c r="B2358" s="73">
        <v>1.5125</v>
      </c>
      <c r="C2358" s="69">
        <v>2.1055000000000001</v>
      </c>
      <c r="D2358" s="73">
        <f t="shared" si="72"/>
        <v>0.59300000000000019</v>
      </c>
      <c r="E2358" s="51">
        <f t="shared" si="73"/>
        <v>0.23212703043290209</v>
      </c>
    </row>
    <row r="2359" spans="1:5">
      <c r="A2359" s="82">
        <v>42891</v>
      </c>
      <c r="B2359" s="73">
        <v>1.518</v>
      </c>
      <c r="C2359" s="69">
        <v>2.1297000000000001</v>
      </c>
      <c r="D2359" s="73">
        <f t="shared" si="72"/>
        <v>0.61170000000000013</v>
      </c>
      <c r="E2359" s="51">
        <f t="shared" si="73"/>
        <v>0.24039436056944341</v>
      </c>
    </row>
    <row r="2360" spans="1:5">
      <c r="A2360" s="82">
        <v>42892</v>
      </c>
      <c r="B2360" s="73">
        <v>1.5087999999999999</v>
      </c>
      <c r="C2360" s="69">
        <v>2.1012</v>
      </c>
      <c r="D2360" s="73">
        <f t="shared" si="72"/>
        <v>0.59240000000000004</v>
      </c>
      <c r="E2360" s="51">
        <f t="shared" si="73"/>
        <v>0.23186383436825742</v>
      </c>
    </row>
    <row r="2361" spans="1:5">
      <c r="A2361" s="82">
        <v>42893</v>
      </c>
      <c r="B2361" s="73">
        <v>1.5188000000000001</v>
      </c>
      <c r="C2361" s="69">
        <v>2.1322999999999999</v>
      </c>
      <c r="D2361" s="73">
        <f t="shared" si="72"/>
        <v>0.61349999999999971</v>
      </c>
      <c r="E2361" s="51">
        <f t="shared" si="73"/>
        <v>0.24119658456675688</v>
      </c>
    </row>
    <row r="2362" spans="1:5">
      <c r="A2362" s="82">
        <v>42894</v>
      </c>
      <c r="B2362" s="73">
        <v>1.5293999999999999</v>
      </c>
      <c r="C2362" s="69">
        <v>2.1503000000000001</v>
      </c>
      <c r="D2362" s="73">
        <f t="shared" si="72"/>
        <v>0.62090000000000023</v>
      </c>
      <c r="E2362" s="51">
        <f t="shared" si="73"/>
        <v>0.24450613239848829</v>
      </c>
    </row>
    <row r="2363" spans="1:5">
      <c r="A2363" s="82">
        <v>42895</v>
      </c>
      <c r="B2363" s="73">
        <v>1.5434999999999999</v>
      </c>
      <c r="C2363" s="69">
        <v>2.1581000000000001</v>
      </c>
      <c r="D2363" s="73">
        <f t="shared" si="72"/>
        <v>0.61460000000000026</v>
      </c>
      <c r="E2363" s="51">
        <f t="shared" si="73"/>
        <v>0.24168737607092122</v>
      </c>
    </row>
    <row r="2364" spans="1:5">
      <c r="A2364" s="82">
        <v>42898</v>
      </c>
      <c r="B2364" s="73">
        <v>1.5491999999999999</v>
      </c>
      <c r="C2364" s="69">
        <v>2.1602000000000001</v>
      </c>
      <c r="D2364" s="73">
        <f t="shared" si="72"/>
        <v>0.61100000000000021</v>
      </c>
      <c r="E2364" s="51">
        <f t="shared" si="73"/>
        <v>0.24008268394744511</v>
      </c>
    </row>
    <row r="2365" spans="1:5">
      <c r="A2365" s="82">
        <v>42899</v>
      </c>
      <c r="B2365" s="73">
        <v>1.5638999999999998</v>
      </c>
      <c r="C2365" s="69">
        <v>2.1859999999999999</v>
      </c>
      <c r="D2365" s="73">
        <f t="shared" si="72"/>
        <v>0.6221000000000001</v>
      </c>
      <c r="E2365" s="51">
        <f t="shared" si="73"/>
        <v>0.24504454044220567</v>
      </c>
    </row>
    <row r="2366" spans="1:5">
      <c r="A2366" s="82">
        <v>42900</v>
      </c>
      <c r="B2366" s="73">
        <v>1.5202</v>
      </c>
      <c r="C2366" s="69">
        <v>2.1067999999999998</v>
      </c>
      <c r="D2366" s="73">
        <f t="shared" si="72"/>
        <v>0.58659999999999979</v>
      </c>
      <c r="E2366" s="51">
        <f t="shared" si="73"/>
        <v>0.22932639671930882</v>
      </c>
    </row>
    <row r="2367" spans="1:5">
      <c r="A2367" s="82">
        <v>42901</v>
      </c>
      <c r="B2367" s="73">
        <v>1.5425</v>
      </c>
      <c r="C2367" s="69">
        <v>2.1404999999999998</v>
      </c>
      <c r="D2367" s="73">
        <f t="shared" si="72"/>
        <v>0.59799999999999986</v>
      </c>
      <c r="E2367" s="51">
        <f t="shared" si="73"/>
        <v>0.23432539641649763</v>
      </c>
    </row>
    <row r="2368" spans="1:5">
      <c r="A2368" s="82">
        <v>42902</v>
      </c>
      <c r="B2368" s="73">
        <v>1.5272999999999999</v>
      </c>
      <c r="C2368" s="69">
        <v>2.1208</v>
      </c>
      <c r="D2368" s="73">
        <f t="shared" si="72"/>
        <v>0.59350000000000014</v>
      </c>
      <c r="E2368" s="51">
        <f t="shared" si="73"/>
        <v>0.23234646043200363</v>
      </c>
    </row>
    <row r="2369" spans="1:5">
      <c r="A2369" s="82">
        <v>42905</v>
      </c>
      <c r="B2369" s="73">
        <v>1.5609999999999999</v>
      </c>
      <c r="C2369" s="69">
        <v>2.1705000000000001</v>
      </c>
      <c r="D2369" s="73">
        <f t="shared" si="72"/>
        <v>0.60950000000000015</v>
      </c>
      <c r="E2369" s="51">
        <f t="shared" si="73"/>
        <v>0.239415372546048</v>
      </c>
    </row>
    <row r="2370" spans="1:5">
      <c r="A2370" s="82">
        <v>42906</v>
      </c>
      <c r="B2370" s="73">
        <v>1.5508</v>
      </c>
      <c r="C2370" s="69">
        <v>2.1372</v>
      </c>
      <c r="D2370" s="73">
        <f t="shared" si="72"/>
        <v>0.58640000000000003</v>
      </c>
      <c r="E2370" s="51">
        <f t="shared" si="73"/>
        <v>0.22923911980478637</v>
      </c>
    </row>
    <row r="2371" spans="1:5">
      <c r="A2371" s="82">
        <v>42907</v>
      </c>
      <c r="B2371" s="73">
        <v>1.5434999999999999</v>
      </c>
      <c r="C2371" s="69">
        <v>2.1280000000000001</v>
      </c>
      <c r="D2371" s="73">
        <f t="shared" si="72"/>
        <v>0.58450000000000024</v>
      </c>
      <c r="E2371" s="51">
        <f t="shared" si="73"/>
        <v>0.22841072925025432</v>
      </c>
    </row>
    <row r="2372" spans="1:5">
      <c r="A2372" s="82">
        <v>42908</v>
      </c>
      <c r="B2372" s="73">
        <v>1.5302</v>
      </c>
      <c r="C2372" s="69">
        <v>2.101</v>
      </c>
      <c r="D2372" s="73">
        <f t="shared" si="72"/>
        <v>0.57079999999999997</v>
      </c>
      <c r="E2372" s="51">
        <f t="shared" si="73"/>
        <v>0.2224778206380289</v>
      </c>
    </row>
    <row r="2373" spans="1:5">
      <c r="A2373" s="82">
        <v>42909</v>
      </c>
      <c r="B2373" s="73">
        <v>1.5449000000000002</v>
      </c>
      <c r="C2373" s="69">
        <v>2.1168</v>
      </c>
      <c r="D2373" s="73">
        <f t="shared" ref="D2373:D2436" si="74">C2373-B2373</f>
        <v>0.57189999999999985</v>
      </c>
      <c r="E2373" s="51">
        <f t="shared" ref="E2373:E2436" si="75">_xlfn.NORM.DIST(D2373,$F$4, $G$4, FALSE)</f>
        <v>0.22295154310486712</v>
      </c>
    </row>
    <row r="2374" spans="1:5">
      <c r="A2374" s="82">
        <v>42912</v>
      </c>
      <c r="B2374" s="73">
        <v>1.5487</v>
      </c>
      <c r="C2374" s="69">
        <v>2.1196000000000002</v>
      </c>
      <c r="D2374" s="73">
        <f t="shared" si="74"/>
        <v>0.57090000000000019</v>
      </c>
      <c r="E2374" s="51">
        <f t="shared" si="75"/>
        <v>0.22252086702557805</v>
      </c>
    </row>
    <row r="2375" spans="1:5">
      <c r="A2375" s="82">
        <v>42913</v>
      </c>
      <c r="B2375" s="73">
        <v>1.571</v>
      </c>
      <c r="C2375" s="69">
        <v>2.1774</v>
      </c>
      <c r="D2375" s="73">
        <f t="shared" si="74"/>
        <v>0.60640000000000005</v>
      </c>
      <c r="E2375" s="51">
        <f t="shared" si="75"/>
        <v>0.23803872718483951</v>
      </c>
    </row>
    <row r="2376" spans="1:5">
      <c r="A2376" s="82">
        <v>42914</v>
      </c>
      <c r="B2376" s="73">
        <v>1.573</v>
      </c>
      <c r="C2376" s="69">
        <v>2.2012</v>
      </c>
      <c r="D2376" s="73">
        <f t="shared" si="74"/>
        <v>0.62820000000000009</v>
      </c>
      <c r="E2376" s="51">
        <f t="shared" si="75"/>
        <v>0.24778875939723968</v>
      </c>
    </row>
    <row r="2377" spans="1:5">
      <c r="A2377" s="82">
        <v>42915</v>
      </c>
      <c r="B2377" s="73">
        <v>1.5893000000000002</v>
      </c>
      <c r="C2377" s="69">
        <v>2.2400000000000002</v>
      </c>
      <c r="D2377" s="73">
        <f t="shared" si="74"/>
        <v>0.65070000000000006</v>
      </c>
      <c r="E2377" s="51">
        <f t="shared" si="75"/>
        <v>0.25801259783686076</v>
      </c>
    </row>
    <row r="2378" spans="1:5">
      <c r="A2378" s="82">
        <v>42916</v>
      </c>
      <c r="B2378" s="73">
        <v>1.6177999999999999</v>
      </c>
      <c r="C2378" s="69">
        <v>2.2810000000000001</v>
      </c>
      <c r="D2378" s="73">
        <f t="shared" si="74"/>
        <v>0.66320000000000023</v>
      </c>
      <c r="E2378" s="51">
        <f t="shared" si="75"/>
        <v>0.26375784134123986</v>
      </c>
    </row>
    <row r="2379" spans="1:5">
      <c r="A2379" s="82">
        <v>42919</v>
      </c>
      <c r="B2379" s="73">
        <v>1.6435</v>
      </c>
      <c r="C2379" s="69">
        <v>2.3205</v>
      </c>
      <c r="D2379" s="73">
        <f t="shared" si="74"/>
        <v>0.67700000000000005</v>
      </c>
      <c r="E2379" s="51">
        <f t="shared" si="75"/>
        <v>0.2701508566001975</v>
      </c>
    </row>
    <row r="2380" spans="1:5">
      <c r="A2380" s="82">
        <v>42920</v>
      </c>
      <c r="B2380" s="73">
        <v>1.6465000000000001</v>
      </c>
      <c r="C2380" s="69">
        <v>2.3195000000000001</v>
      </c>
      <c r="D2380" s="73">
        <f t="shared" si="74"/>
        <v>0.67300000000000004</v>
      </c>
      <c r="E2380" s="51">
        <f t="shared" si="75"/>
        <v>0.26829258033108688</v>
      </c>
    </row>
    <row r="2381" spans="1:5">
      <c r="A2381" s="82">
        <v>42921</v>
      </c>
      <c r="B2381" s="73">
        <v>1.6487000000000001</v>
      </c>
      <c r="C2381" s="69">
        <v>2.3071000000000002</v>
      </c>
      <c r="D2381" s="73">
        <f t="shared" si="74"/>
        <v>0.6584000000000001</v>
      </c>
      <c r="E2381" s="51">
        <f t="shared" si="75"/>
        <v>0.26154639277620356</v>
      </c>
    </row>
    <row r="2382" spans="1:5">
      <c r="A2382" s="82">
        <v>42922</v>
      </c>
      <c r="B2382" s="73">
        <v>1.65</v>
      </c>
      <c r="C2382" s="69">
        <v>2.3460999999999999</v>
      </c>
      <c r="D2382" s="73">
        <f t="shared" si="74"/>
        <v>0.69609999999999994</v>
      </c>
      <c r="E2382" s="51">
        <f t="shared" si="75"/>
        <v>0.27907952884384774</v>
      </c>
    </row>
    <row r="2383" spans="1:5">
      <c r="A2383" s="82">
        <v>42923</v>
      </c>
      <c r="B2383" s="73">
        <v>1.647</v>
      </c>
      <c r="C2383" s="69">
        <v>2.3534000000000002</v>
      </c>
      <c r="D2383" s="73">
        <f t="shared" si="74"/>
        <v>0.70640000000000014</v>
      </c>
      <c r="E2383" s="51">
        <f t="shared" si="75"/>
        <v>0.28393002049518545</v>
      </c>
    </row>
    <row r="2384" spans="1:5">
      <c r="A2384" s="82">
        <v>42926</v>
      </c>
      <c r="B2384" s="73">
        <v>1.641</v>
      </c>
      <c r="C2384" s="69">
        <v>2.3363</v>
      </c>
      <c r="D2384" s="73">
        <f t="shared" si="74"/>
        <v>0.69530000000000003</v>
      </c>
      <c r="E2384" s="51">
        <f t="shared" si="75"/>
        <v>0.27870379388852506</v>
      </c>
    </row>
    <row r="2385" spans="1:5">
      <c r="A2385" s="82">
        <v>42927</v>
      </c>
      <c r="B2385" s="73">
        <v>1.6267</v>
      </c>
      <c r="C2385" s="69">
        <v>2.3161</v>
      </c>
      <c r="D2385" s="73">
        <f t="shared" si="74"/>
        <v>0.68940000000000001</v>
      </c>
      <c r="E2385" s="51">
        <f t="shared" si="75"/>
        <v>0.27593737831003712</v>
      </c>
    </row>
    <row r="2386" spans="1:5">
      <c r="A2386" s="82">
        <v>42928</v>
      </c>
      <c r="B2386" s="73">
        <v>1.5965</v>
      </c>
      <c r="C2386" s="69">
        <v>2.2725</v>
      </c>
      <c r="D2386" s="73">
        <f t="shared" si="74"/>
        <v>0.67599999999999993</v>
      </c>
      <c r="E2386" s="51">
        <f t="shared" si="75"/>
        <v>0.26968589638491353</v>
      </c>
    </row>
    <row r="2387" spans="1:5">
      <c r="A2387" s="82">
        <v>42929</v>
      </c>
      <c r="B2387" s="73">
        <v>1.607</v>
      </c>
      <c r="C2387" s="69">
        <v>2.2949999999999999</v>
      </c>
      <c r="D2387" s="73">
        <f t="shared" si="74"/>
        <v>0.68799999999999994</v>
      </c>
      <c r="E2387" s="51">
        <f t="shared" si="75"/>
        <v>0.27528215812846052</v>
      </c>
    </row>
    <row r="2388" spans="1:5">
      <c r="A2388" s="82">
        <v>42930</v>
      </c>
      <c r="B2388" s="73">
        <v>1.5947</v>
      </c>
      <c r="C2388" s="69">
        <v>2.2814999999999999</v>
      </c>
      <c r="D2388" s="73">
        <f t="shared" si="74"/>
        <v>0.68679999999999986</v>
      </c>
      <c r="E2388" s="51">
        <f t="shared" si="75"/>
        <v>0.27472091899942419</v>
      </c>
    </row>
    <row r="2389" spans="1:5">
      <c r="A2389" s="82">
        <v>42933</v>
      </c>
      <c r="B2389" s="73">
        <v>1.5935000000000001</v>
      </c>
      <c r="C2389" s="69">
        <v>2.2579000000000002</v>
      </c>
      <c r="D2389" s="73">
        <f t="shared" si="74"/>
        <v>0.6644000000000001</v>
      </c>
      <c r="E2389" s="51">
        <f t="shared" si="75"/>
        <v>0.26431170889282923</v>
      </c>
    </row>
    <row r="2390" spans="1:5">
      <c r="A2390" s="82">
        <v>42934</v>
      </c>
      <c r="B2390" s="73">
        <v>1.5771999999999999</v>
      </c>
      <c r="C2390" s="69">
        <v>2.2039</v>
      </c>
      <c r="D2390" s="73">
        <f t="shared" si="74"/>
        <v>0.62670000000000003</v>
      </c>
      <c r="E2390" s="51">
        <f t="shared" si="75"/>
        <v>0.24711282659360026</v>
      </c>
    </row>
    <row r="2391" spans="1:5">
      <c r="A2391" s="82">
        <v>42935</v>
      </c>
      <c r="B2391" s="73">
        <v>1.5952999999999999</v>
      </c>
      <c r="C2391" s="69">
        <v>2.2343999999999999</v>
      </c>
      <c r="D2391" s="73">
        <f t="shared" si="74"/>
        <v>0.6391</v>
      </c>
      <c r="E2391" s="51">
        <f t="shared" si="75"/>
        <v>0.25272210260610428</v>
      </c>
    </row>
    <row r="2392" spans="1:5">
      <c r="A2392" s="82">
        <v>42936</v>
      </c>
      <c r="B2392" s="73">
        <v>1.599</v>
      </c>
      <c r="C2392" s="69">
        <v>2.2282000000000002</v>
      </c>
      <c r="D2392" s="73">
        <f t="shared" si="74"/>
        <v>0.6292000000000002</v>
      </c>
      <c r="E2392" s="51">
        <f t="shared" si="75"/>
        <v>0.24823978522966231</v>
      </c>
    </row>
    <row r="2393" spans="1:5">
      <c r="A2393" s="82">
        <v>42937</v>
      </c>
      <c r="B2393" s="73">
        <v>1.5911</v>
      </c>
      <c r="C2393" s="69">
        <v>2.2081</v>
      </c>
      <c r="D2393" s="73">
        <f t="shared" si="74"/>
        <v>0.61699999999999999</v>
      </c>
      <c r="E2393" s="51">
        <f t="shared" si="75"/>
        <v>0.24275961643735403</v>
      </c>
    </row>
    <row r="2394" spans="1:5">
      <c r="A2394" s="82">
        <v>42940</v>
      </c>
      <c r="B2394" s="73">
        <v>1.5996000000000001</v>
      </c>
      <c r="C2394" s="69">
        <v>2.2197</v>
      </c>
      <c r="D2394" s="73">
        <f t="shared" si="74"/>
        <v>0.62009999999999987</v>
      </c>
      <c r="E2394" s="51">
        <f t="shared" si="75"/>
        <v>0.24414745899936374</v>
      </c>
    </row>
    <row r="2395" spans="1:5">
      <c r="A2395" s="82">
        <v>42941</v>
      </c>
      <c r="B2395" s="73">
        <v>1.6328</v>
      </c>
      <c r="C2395" s="69">
        <v>2.2984999999999998</v>
      </c>
      <c r="D2395" s="73">
        <f t="shared" si="74"/>
        <v>0.66569999999999974</v>
      </c>
      <c r="E2395" s="51">
        <f t="shared" si="75"/>
        <v>0.26491218050513543</v>
      </c>
    </row>
    <row r="2396" spans="1:5">
      <c r="A2396" s="82">
        <v>42942</v>
      </c>
      <c r="B2396" s="73">
        <v>1.5924</v>
      </c>
      <c r="C2396" s="69">
        <v>2.2482000000000002</v>
      </c>
      <c r="D2396" s="73">
        <f t="shared" si="74"/>
        <v>0.65580000000000016</v>
      </c>
      <c r="E2396" s="51">
        <f t="shared" si="75"/>
        <v>0.26035124886394523</v>
      </c>
    </row>
    <row r="2397" spans="1:5">
      <c r="A2397" s="82">
        <v>42943</v>
      </c>
      <c r="B2397" s="73">
        <v>1.6048</v>
      </c>
      <c r="C2397" s="69">
        <v>2.2745000000000002</v>
      </c>
      <c r="D2397" s="73">
        <f t="shared" si="74"/>
        <v>0.66970000000000018</v>
      </c>
      <c r="E2397" s="51">
        <f t="shared" si="75"/>
        <v>0.26676267899313483</v>
      </c>
    </row>
    <row r="2398" spans="1:5">
      <c r="A2398" s="82">
        <v>42944</v>
      </c>
      <c r="B2398" s="73">
        <v>1.591</v>
      </c>
      <c r="C2398" s="69">
        <v>2.2458</v>
      </c>
      <c r="D2398" s="73">
        <f t="shared" si="74"/>
        <v>0.65480000000000005</v>
      </c>
      <c r="E2398" s="51">
        <f t="shared" si="75"/>
        <v>0.25989209461024687</v>
      </c>
    </row>
    <row r="2399" spans="1:5">
      <c r="A2399" s="82">
        <v>42947</v>
      </c>
      <c r="B2399" s="73">
        <v>1.5987</v>
      </c>
      <c r="C2399" s="69">
        <v>2.2483</v>
      </c>
      <c r="D2399" s="73">
        <f t="shared" si="74"/>
        <v>0.64959999999999996</v>
      </c>
      <c r="E2399" s="51">
        <f t="shared" si="75"/>
        <v>0.25750918084692337</v>
      </c>
    </row>
    <row r="2400" spans="1:5">
      <c r="A2400" s="82">
        <v>42948</v>
      </c>
      <c r="B2400" s="73">
        <v>1.5857999999999999</v>
      </c>
      <c r="C2400" s="69">
        <v>2.2088000000000001</v>
      </c>
      <c r="D2400" s="73">
        <f t="shared" si="74"/>
        <v>0.62300000000000022</v>
      </c>
      <c r="E2400" s="51">
        <f t="shared" si="75"/>
        <v>0.24544865876546476</v>
      </c>
    </row>
    <row r="2401" spans="1:5">
      <c r="A2401" s="82">
        <v>42949</v>
      </c>
      <c r="B2401" s="73">
        <v>1.6032999999999999</v>
      </c>
      <c r="C2401" s="69">
        <v>2.2345000000000002</v>
      </c>
      <c r="D2401" s="73">
        <f t="shared" si="74"/>
        <v>0.63120000000000021</v>
      </c>
      <c r="E2401" s="51">
        <f t="shared" si="75"/>
        <v>0.2491428008937579</v>
      </c>
    </row>
    <row r="2402" spans="1:5">
      <c r="A2402" s="82">
        <v>42950</v>
      </c>
      <c r="B2402" s="73">
        <v>1.5869</v>
      </c>
      <c r="C2402" s="69">
        <v>2.1935000000000002</v>
      </c>
      <c r="D2402" s="73">
        <f t="shared" si="74"/>
        <v>0.60660000000000025</v>
      </c>
      <c r="E2402" s="51">
        <f t="shared" si="75"/>
        <v>0.23812744227585206</v>
      </c>
    </row>
    <row r="2403" spans="1:5">
      <c r="A2403" s="82">
        <v>42951</v>
      </c>
      <c r="B2403" s="73">
        <v>1.605</v>
      </c>
      <c r="C2403" s="69">
        <v>2.23</v>
      </c>
      <c r="D2403" s="73">
        <f t="shared" si="74"/>
        <v>0.625</v>
      </c>
      <c r="E2403" s="51">
        <f t="shared" si="75"/>
        <v>0.24634765308074072</v>
      </c>
    </row>
    <row r="2404" spans="1:5">
      <c r="A2404" s="82">
        <v>42954</v>
      </c>
      <c r="B2404" s="73">
        <v>1.6032999999999999</v>
      </c>
      <c r="C2404" s="69">
        <v>2.2128999999999999</v>
      </c>
      <c r="D2404" s="73">
        <f t="shared" si="74"/>
        <v>0.60959999999999992</v>
      </c>
      <c r="E2404" s="51">
        <f t="shared" si="75"/>
        <v>0.23945983585885094</v>
      </c>
    </row>
    <row r="2405" spans="1:5">
      <c r="A2405" s="82">
        <v>42955</v>
      </c>
      <c r="B2405" s="73">
        <v>1.6120000000000001</v>
      </c>
      <c r="C2405" s="69">
        <v>2.2250999999999999</v>
      </c>
      <c r="D2405" s="73">
        <f t="shared" si="74"/>
        <v>0.61309999999999976</v>
      </c>
      <c r="E2405" s="51">
        <f t="shared" si="75"/>
        <v>0.24101821699330578</v>
      </c>
    </row>
    <row r="2406" spans="1:5">
      <c r="A2406" s="82">
        <v>42956</v>
      </c>
      <c r="B2406" s="73">
        <v>1.6063000000000001</v>
      </c>
      <c r="C2406" s="69">
        <v>2.2132000000000001</v>
      </c>
      <c r="D2406" s="73">
        <f t="shared" si="74"/>
        <v>0.6069</v>
      </c>
      <c r="E2406" s="51">
        <f t="shared" si="75"/>
        <v>0.23826054103927558</v>
      </c>
    </row>
    <row r="2407" spans="1:5">
      <c r="A2407" s="82">
        <v>42957</v>
      </c>
      <c r="B2407" s="73">
        <v>1.5851999999999999</v>
      </c>
      <c r="C2407" s="69">
        <v>2.1623000000000001</v>
      </c>
      <c r="D2407" s="73">
        <f t="shared" si="74"/>
        <v>0.57710000000000017</v>
      </c>
      <c r="E2407" s="51">
        <f t="shared" si="75"/>
        <v>0.22519724474477273</v>
      </c>
    </row>
    <row r="2408" spans="1:5">
      <c r="A2408" s="82">
        <v>42958</v>
      </c>
      <c r="B2408" s="73">
        <v>1.5545</v>
      </c>
      <c r="C2408" s="69">
        <v>2.1497999999999999</v>
      </c>
      <c r="D2408" s="73">
        <f t="shared" si="74"/>
        <v>0.59529999999999994</v>
      </c>
      <c r="E2408" s="51">
        <f t="shared" si="75"/>
        <v>0.23313715858878414</v>
      </c>
    </row>
    <row r="2409" spans="1:5">
      <c r="A2409" s="82">
        <v>42961</v>
      </c>
      <c r="B2409" s="73">
        <v>1.5760000000000001</v>
      </c>
      <c r="C2409" s="69">
        <v>2.1743999999999999</v>
      </c>
      <c r="D2409" s="73">
        <f t="shared" si="74"/>
        <v>0.59839999999999982</v>
      </c>
      <c r="E2409" s="51">
        <f t="shared" si="75"/>
        <v>0.23450165411453025</v>
      </c>
    </row>
    <row r="2410" spans="1:5">
      <c r="A2410" s="82">
        <v>42962</v>
      </c>
      <c r="B2410" s="73">
        <v>1.6068</v>
      </c>
      <c r="C2410" s="69">
        <v>2.2239</v>
      </c>
      <c r="D2410" s="73">
        <f t="shared" si="74"/>
        <v>0.61709999999999998</v>
      </c>
      <c r="E2410" s="51">
        <f t="shared" si="75"/>
        <v>0.24280433528133227</v>
      </c>
    </row>
    <row r="2411" spans="1:5">
      <c r="A2411" s="82">
        <v>42963</v>
      </c>
      <c r="B2411" s="73">
        <v>1.5888</v>
      </c>
      <c r="C2411" s="69">
        <v>2.1755</v>
      </c>
      <c r="D2411" s="73">
        <f t="shared" si="74"/>
        <v>0.5867</v>
      </c>
      <c r="E2411" s="51">
        <f t="shared" si="75"/>
        <v>0.2293700407299849</v>
      </c>
    </row>
    <row r="2412" spans="1:5">
      <c r="A2412" s="82">
        <v>42964</v>
      </c>
      <c r="B2412" s="73">
        <v>1.5733999999999999</v>
      </c>
      <c r="C2412" s="69">
        <v>2.1354000000000002</v>
      </c>
      <c r="D2412" s="73">
        <f t="shared" si="74"/>
        <v>0.56200000000000028</v>
      </c>
      <c r="E2412" s="51">
        <f t="shared" si="75"/>
        <v>0.21870497316435253</v>
      </c>
    </row>
    <row r="2413" spans="1:5">
      <c r="A2413" s="82">
        <v>42965</v>
      </c>
      <c r="B2413" s="73">
        <v>1.5749</v>
      </c>
      <c r="C2413" s="69">
        <v>2.1435</v>
      </c>
      <c r="D2413" s="73">
        <f t="shared" si="74"/>
        <v>0.56859999999999999</v>
      </c>
      <c r="E2413" s="51">
        <f t="shared" si="75"/>
        <v>0.22153177897627233</v>
      </c>
    </row>
    <row r="2414" spans="1:5">
      <c r="A2414" s="82">
        <v>42968</v>
      </c>
      <c r="B2414" s="73">
        <v>1.5617999999999999</v>
      </c>
      <c r="C2414" s="69">
        <v>2.1265000000000001</v>
      </c>
      <c r="D2414" s="73">
        <f t="shared" si="74"/>
        <v>0.5647000000000002</v>
      </c>
      <c r="E2414" s="51">
        <f t="shared" si="75"/>
        <v>0.21985933123139256</v>
      </c>
    </row>
    <row r="2415" spans="1:5">
      <c r="A2415" s="82">
        <v>42969</v>
      </c>
      <c r="B2415" s="73">
        <v>1.5825</v>
      </c>
      <c r="C2415" s="69">
        <v>2.1555</v>
      </c>
      <c r="D2415" s="73">
        <f t="shared" si="74"/>
        <v>0.57299999999999995</v>
      </c>
      <c r="E2415" s="51">
        <f t="shared" si="75"/>
        <v>0.22342573158621706</v>
      </c>
    </row>
    <row r="2416" spans="1:5">
      <c r="A2416" s="82">
        <v>42970</v>
      </c>
      <c r="B2416" s="73">
        <v>1.5543</v>
      </c>
      <c r="C2416" s="69">
        <v>2.1044999999999998</v>
      </c>
      <c r="D2416" s="73">
        <f t="shared" si="74"/>
        <v>0.5501999999999998</v>
      </c>
      <c r="E2416" s="51">
        <f t="shared" si="75"/>
        <v>0.21369400772238428</v>
      </c>
    </row>
    <row r="2417" spans="1:5">
      <c r="A2417" s="82">
        <v>42971</v>
      </c>
      <c r="B2417" s="73">
        <v>1.5737999999999999</v>
      </c>
      <c r="C2417" s="69">
        <v>2.1347</v>
      </c>
      <c r="D2417" s="73">
        <f t="shared" si="74"/>
        <v>0.56090000000000018</v>
      </c>
      <c r="E2417" s="51">
        <f t="shared" si="75"/>
        <v>0.21823550297508815</v>
      </c>
    </row>
    <row r="2418" spans="1:5">
      <c r="A2418" s="82">
        <v>42972</v>
      </c>
      <c r="B2418" s="73">
        <v>1.5623</v>
      </c>
      <c r="C2418" s="69">
        <v>2.1089000000000002</v>
      </c>
      <c r="D2418" s="73">
        <f t="shared" si="74"/>
        <v>0.5466000000000002</v>
      </c>
      <c r="E2418" s="51">
        <f t="shared" si="75"/>
        <v>0.2121764110534749</v>
      </c>
    </row>
    <row r="2419" spans="1:5">
      <c r="A2419" s="82">
        <v>42975</v>
      </c>
      <c r="B2419" s="73">
        <v>1.5474000000000001</v>
      </c>
      <c r="C2419" s="69">
        <v>2.0958999999999999</v>
      </c>
      <c r="D2419" s="73">
        <f t="shared" si="74"/>
        <v>0.54849999999999977</v>
      </c>
      <c r="E2419" s="51">
        <f t="shared" si="75"/>
        <v>0.21297670738400248</v>
      </c>
    </row>
    <row r="2420" spans="1:5">
      <c r="A2420" s="82">
        <v>42976</v>
      </c>
      <c r="B2420" s="73">
        <v>1.5205</v>
      </c>
      <c r="C2420" s="69">
        <v>2.0695999999999999</v>
      </c>
      <c r="D2420" s="73">
        <f t="shared" si="74"/>
        <v>0.54909999999999992</v>
      </c>
      <c r="E2420" s="51">
        <f t="shared" si="75"/>
        <v>0.21322973811021875</v>
      </c>
    </row>
    <row r="2421" spans="1:5">
      <c r="A2421" s="82">
        <v>42977</v>
      </c>
      <c r="B2421" s="73">
        <v>1.5371999999999999</v>
      </c>
      <c r="C2421" s="69">
        <v>2.0789</v>
      </c>
      <c r="D2421" s="73">
        <f t="shared" si="74"/>
        <v>0.54170000000000007</v>
      </c>
      <c r="E2421" s="51">
        <f t="shared" si="75"/>
        <v>0.21011931274312093</v>
      </c>
    </row>
    <row r="2422" spans="1:5">
      <c r="A2422" s="82">
        <v>42978</v>
      </c>
      <c r="B2422" s="73">
        <v>1.5350000000000001</v>
      </c>
      <c r="C2422" s="69">
        <v>2.0669</v>
      </c>
      <c r="D2422" s="73">
        <f t="shared" si="74"/>
        <v>0.53189999999999982</v>
      </c>
      <c r="E2422" s="51">
        <f t="shared" si="75"/>
        <v>0.2060349619178112</v>
      </c>
    </row>
    <row r="2423" spans="1:5">
      <c r="A2423" s="82">
        <v>42979</v>
      </c>
      <c r="B2423" s="73">
        <v>1.554</v>
      </c>
      <c r="C2423" s="69">
        <v>2.1194999999999999</v>
      </c>
      <c r="D2423" s="73">
        <f t="shared" si="74"/>
        <v>0.56549999999999989</v>
      </c>
      <c r="E2423" s="51">
        <f t="shared" si="75"/>
        <v>0.22020191306707584</v>
      </c>
    </row>
    <row r="2424" spans="1:5">
      <c r="A2424" s="82">
        <v>42982</v>
      </c>
      <c r="B2424" s="73">
        <v>1.536</v>
      </c>
      <c r="C2424" s="69">
        <v>2.0825</v>
      </c>
      <c r="D2424" s="73">
        <f t="shared" si="74"/>
        <v>0.54649999999999999</v>
      </c>
      <c r="E2424" s="51">
        <f t="shared" si="75"/>
        <v>0.2121343310130932</v>
      </c>
    </row>
    <row r="2425" spans="1:5">
      <c r="A2425" s="82">
        <v>42983</v>
      </c>
      <c r="B2425" s="73">
        <v>1.5091999999999999</v>
      </c>
      <c r="C2425" s="69">
        <v>2.0104000000000002</v>
      </c>
      <c r="D2425" s="73">
        <f t="shared" si="74"/>
        <v>0.50120000000000031</v>
      </c>
      <c r="E2425" s="51">
        <f t="shared" si="75"/>
        <v>0.19350532817107116</v>
      </c>
    </row>
    <row r="2426" spans="1:5">
      <c r="A2426" s="82">
        <v>42984</v>
      </c>
      <c r="B2426" s="73">
        <v>1.5346</v>
      </c>
      <c r="C2426" s="69">
        <v>2.0657999999999999</v>
      </c>
      <c r="D2426" s="73">
        <f t="shared" si="74"/>
        <v>0.53119999999999989</v>
      </c>
      <c r="E2426" s="51">
        <f t="shared" si="75"/>
        <v>0.20574476120446317</v>
      </c>
    </row>
    <row r="2427" spans="1:5">
      <c r="A2427" s="82">
        <v>42985</v>
      </c>
      <c r="B2427" s="73">
        <v>1.5058</v>
      </c>
      <c r="C2427" s="69">
        <v>2.0019999999999998</v>
      </c>
      <c r="D2427" s="73">
        <f t="shared" si="74"/>
        <v>0.49619999999999975</v>
      </c>
      <c r="E2427" s="51">
        <f t="shared" si="75"/>
        <v>0.19150377374101499</v>
      </c>
    </row>
    <row r="2428" spans="1:5">
      <c r="A2428" s="82">
        <v>42986</v>
      </c>
      <c r="B2428" s="73">
        <v>1.502</v>
      </c>
      <c r="C2428" s="69">
        <v>2.0129000000000001</v>
      </c>
      <c r="D2428" s="73">
        <f t="shared" si="74"/>
        <v>0.51090000000000013</v>
      </c>
      <c r="E2428" s="51">
        <f t="shared" si="75"/>
        <v>0.19741994230912999</v>
      </c>
    </row>
    <row r="2429" spans="1:5">
      <c r="A2429" s="82">
        <v>42989</v>
      </c>
      <c r="B2429" s="73">
        <v>1.548</v>
      </c>
      <c r="C2429" s="69">
        <v>2.0848</v>
      </c>
      <c r="D2429" s="73">
        <f t="shared" si="74"/>
        <v>0.53679999999999994</v>
      </c>
      <c r="E2429" s="51">
        <f t="shared" si="75"/>
        <v>0.20807212977613818</v>
      </c>
    </row>
    <row r="2430" spans="1:5">
      <c r="A2430" s="82">
        <v>42990</v>
      </c>
      <c r="B2430" s="73">
        <v>1.5674999999999999</v>
      </c>
      <c r="C2430" s="69">
        <v>2.1187</v>
      </c>
      <c r="D2430" s="73">
        <f t="shared" si="74"/>
        <v>0.55120000000000013</v>
      </c>
      <c r="E2430" s="51">
        <f t="shared" si="75"/>
        <v>0.21411649684207393</v>
      </c>
    </row>
    <row r="2431" spans="1:5">
      <c r="A2431" s="82">
        <v>42991</v>
      </c>
      <c r="B2431" s="73">
        <v>1.5885</v>
      </c>
      <c r="C2431" s="69">
        <v>2.1478000000000002</v>
      </c>
      <c r="D2431" s="73">
        <f t="shared" si="74"/>
        <v>0.55930000000000013</v>
      </c>
      <c r="E2431" s="51">
        <f t="shared" si="75"/>
        <v>0.21755349234066121</v>
      </c>
    </row>
    <row r="2432" spans="1:5">
      <c r="A2432" s="82">
        <v>42992</v>
      </c>
      <c r="B2432" s="73">
        <v>1.613</v>
      </c>
      <c r="C2432" s="69">
        <v>2.1547999999999998</v>
      </c>
      <c r="D2432" s="73">
        <f t="shared" si="74"/>
        <v>0.54179999999999984</v>
      </c>
      <c r="E2432" s="51">
        <f t="shared" si="75"/>
        <v>0.21016119557250343</v>
      </c>
    </row>
    <row r="2433" spans="1:5">
      <c r="A2433" s="82">
        <v>42993</v>
      </c>
      <c r="B2433" s="73">
        <v>1.6375</v>
      </c>
      <c r="C2433" s="69">
        <v>2.1734</v>
      </c>
      <c r="D2433" s="73">
        <f t="shared" si="74"/>
        <v>0.53590000000000004</v>
      </c>
      <c r="E2433" s="51">
        <f t="shared" si="75"/>
        <v>0.20769720235558908</v>
      </c>
    </row>
    <row r="2434" spans="1:5">
      <c r="A2434" s="82">
        <v>42996</v>
      </c>
      <c r="B2434" s="73">
        <v>1.6531</v>
      </c>
      <c r="C2434" s="69">
        <v>2.1987000000000001</v>
      </c>
      <c r="D2434" s="73">
        <f t="shared" si="74"/>
        <v>0.54560000000000008</v>
      </c>
      <c r="E2434" s="51">
        <f t="shared" si="75"/>
        <v>0.21175579471836503</v>
      </c>
    </row>
    <row r="2435" spans="1:5">
      <c r="A2435" s="82">
        <v>42997</v>
      </c>
      <c r="B2435" s="73">
        <v>1.6635</v>
      </c>
      <c r="C2435" s="69">
        <v>2.2086000000000001</v>
      </c>
      <c r="D2435" s="73">
        <f t="shared" si="74"/>
        <v>0.54510000000000014</v>
      </c>
      <c r="E2435" s="51">
        <f t="shared" si="75"/>
        <v>0.21154564009471916</v>
      </c>
    </row>
    <row r="2436" spans="1:5">
      <c r="A2436" s="82">
        <v>42998</v>
      </c>
      <c r="B2436" s="73">
        <v>1.7013</v>
      </c>
      <c r="C2436" s="69">
        <v>2.2332000000000001</v>
      </c>
      <c r="D2436" s="73">
        <f t="shared" si="74"/>
        <v>0.53190000000000004</v>
      </c>
      <c r="E2436" s="51">
        <f t="shared" si="75"/>
        <v>0.20603496191781134</v>
      </c>
    </row>
    <row r="2437" spans="1:5">
      <c r="A2437" s="82">
        <v>42999</v>
      </c>
      <c r="B2437" s="73">
        <v>1.7135</v>
      </c>
      <c r="C2437" s="69">
        <v>2.2477</v>
      </c>
      <c r="D2437" s="73">
        <f t="shared" ref="D2437:D2500" si="76">C2437-B2437</f>
        <v>0.53420000000000001</v>
      </c>
      <c r="E2437" s="51">
        <f t="shared" ref="E2437:E2500" si="77">_xlfn.NORM.DIST(D2437,$F$4, $G$4, FALSE)</f>
        <v>0.20698993012805494</v>
      </c>
    </row>
    <row r="2438" spans="1:5">
      <c r="A2438" s="82">
        <v>43000</v>
      </c>
      <c r="B2438" s="73">
        <v>1.7015</v>
      </c>
      <c r="C2438" s="69">
        <v>2.2187999999999999</v>
      </c>
      <c r="D2438" s="73">
        <f t="shared" si="76"/>
        <v>0.51729999999999987</v>
      </c>
      <c r="E2438" s="51">
        <f t="shared" si="77"/>
        <v>0.20002535685335243</v>
      </c>
    </row>
    <row r="2439" spans="1:5">
      <c r="A2439" s="82">
        <v>43003</v>
      </c>
      <c r="B2439" s="73">
        <v>1.6905000000000001</v>
      </c>
      <c r="C2439" s="69">
        <v>2.1855000000000002</v>
      </c>
      <c r="D2439" s="73">
        <f t="shared" si="76"/>
        <v>0.49500000000000011</v>
      </c>
      <c r="E2439" s="51">
        <f t="shared" si="77"/>
        <v>0.19102506298489633</v>
      </c>
    </row>
    <row r="2440" spans="1:5">
      <c r="A2440" s="82">
        <v>43004</v>
      </c>
      <c r="B2440" s="73">
        <v>1.7069000000000001</v>
      </c>
      <c r="C2440" s="69">
        <v>2.1978</v>
      </c>
      <c r="D2440" s="73">
        <f t="shared" si="76"/>
        <v>0.49089999999999989</v>
      </c>
      <c r="E2440" s="51">
        <f t="shared" si="77"/>
        <v>0.1893943479135789</v>
      </c>
    </row>
    <row r="2441" spans="1:5">
      <c r="A2441" s="82">
        <v>43005</v>
      </c>
      <c r="B2441" s="73">
        <v>1.7284000000000002</v>
      </c>
      <c r="C2441" s="69">
        <v>2.27</v>
      </c>
      <c r="D2441" s="73">
        <f t="shared" si="76"/>
        <v>0.54159999999999986</v>
      </c>
      <c r="E2441" s="51">
        <f t="shared" si="77"/>
        <v>0.21007743404349458</v>
      </c>
    </row>
    <row r="2442" spans="1:5">
      <c r="A2442" s="82">
        <v>43006</v>
      </c>
      <c r="B2442" s="73">
        <v>1.7015</v>
      </c>
      <c r="C2442" s="69">
        <v>2.2682000000000002</v>
      </c>
      <c r="D2442" s="73">
        <f t="shared" si="76"/>
        <v>0.5667000000000002</v>
      </c>
      <c r="E2442" s="51">
        <f t="shared" si="77"/>
        <v>0.22071625529547564</v>
      </c>
    </row>
    <row r="2443" spans="1:5">
      <c r="A2443" s="82">
        <v>43007</v>
      </c>
      <c r="B2443" s="73">
        <v>1.7410000000000001</v>
      </c>
      <c r="C2443" s="69">
        <v>2.2909999999999999</v>
      </c>
      <c r="D2443" s="73">
        <f t="shared" si="76"/>
        <v>0.54999999999999982</v>
      </c>
      <c r="E2443" s="51">
        <f t="shared" si="77"/>
        <v>0.21360955853323418</v>
      </c>
    </row>
    <row r="2444" spans="1:5">
      <c r="A2444" s="82">
        <v>43010</v>
      </c>
      <c r="B2444" s="73">
        <v>1.7425000000000002</v>
      </c>
      <c r="C2444" s="69">
        <v>2.3005</v>
      </c>
      <c r="D2444" s="73">
        <f t="shared" si="76"/>
        <v>0.55799999999999983</v>
      </c>
      <c r="E2444" s="51">
        <f t="shared" si="77"/>
        <v>0.21700010728051317</v>
      </c>
    </row>
    <row r="2445" spans="1:5">
      <c r="A2445" s="82">
        <v>43011</v>
      </c>
      <c r="B2445" s="73">
        <v>1.7377</v>
      </c>
      <c r="C2445" s="69">
        <v>2.2812000000000001</v>
      </c>
      <c r="D2445" s="73">
        <f t="shared" si="76"/>
        <v>0.54350000000000009</v>
      </c>
      <c r="E2445" s="51">
        <f t="shared" si="77"/>
        <v>0.21087383469123511</v>
      </c>
    </row>
    <row r="2446" spans="1:5">
      <c r="A2446" s="82">
        <v>43012</v>
      </c>
      <c r="B2446" s="73">
        <v>1.7436</v>
      </c>
      <c r="C2446" s="69">
        <v>2.2824999999999998</v>
      </c>
      <c r="D2446" s="73">
        <f t="shared" si="76"/>
        <v>0.53889999999999971</v>
      </c>
      <c r="E2446" s="51">
        <f t="shared" si="77"/>
        <v>0.20894827332684671</v>
      </c>
    </row>
    <row r="2447" spans="1:5">
      <c r="A2447" s="82">
        <v>43013</v>
      </c>
      <c r="B2447" s="73">
        <v>1.7618</v>
      </c>
      <c r="C2447" s="69">
        <v>2.3027000000000002</v>
      </c>
      <c r="D2447" s="73">
        <f t="shared" si="76"/>
        <v>0.54090000000000016</v>
      </c>
      <c r="E2447" s="51">
        <f t="shared" si="77"/>
        <v>0.20978439885131187</v>
      </c>
    </row>
    <row r="2448" spans="1:5">
      <c r="A2448" s="82">
        <v>43014</v>
      </c>
      <c r="B2448" s="73">
        <v>1.7713000000000001</v>
      </c>
      <c r="C2448" s="69">
        <v>2.3144999999999998</v>
      </c>
      <c r="D2448" s="73">
        <f t="shared" si="76"/>
        <v>0.54319999999999968</v>
      </c>
      <c r="E2448" s="51">
        <f t="shared" si="77"/>
        <v>0.21074798832676325</v>
      </c>
    </row>
    <row r="2449" spans="1:5">
      <c r="A2449" s="82">
        <v>43017</v>
      </c>
      <c r="B2449" s="73">
        <v>1.778</v>
      </c>
      <c r="C2449" s="69">
        <v>2.3172999999999999</v>
      </c>
      <c r="D2449" s="73">
        <f t="shared" si="76"/>
        <v>0.53929999999999989</v>
      </c>
      <c r="E2449" s="51">
        <f t="shared" si="77"/>
        <v>0.20911536573305706</v>
      </c>
    </row>
    <row r="2450" spans="1:5">
      <c r="A2450" s="82">
        <v>43018</v>
      </c>
      <c r="B2450" s="73">
        <v>1.7778</v>
      </c>
      <c r="C2450" s="69">
        <v>2.3163</v>
      </c>
      <c r="D2450" s="73">
        <f t="shared" si="76"/>
        <v>0.53849999999999998</v>
      </c>
      <c r="E2450" s="51">
        <f t="shared" si="77"/>
        <v>0.2087812473786006</v>
      </c>
    </row>
    <row r="2451" spans="1:5">
      <c r="A2451" s="82">
        <v>43019</v>
      </c>
      <c r="B2451" s="73">
        <v>1.7803</v>
      </c>
      <c r="C2451" s="69">
        <v>2.3033999999999999</v>
      </c>
      <c r="D2451" s="73">
        <f t="shared" si="76"/>
        <v>0.5230999999999999</v>
      </c>
      <c r="E2451" s="51">
        <f t="shared" si="77"/>
        <v>0.20240182660967893</v>
      </c>
    </row>
    <row r="2452" spans="1:5">
      <c r="A2452" s="82">
        <v>43020</v>
      </c>
      <c r="B2452" s="73">
        <v>1.7732999999999999</v>
      </c>
      <c r="C2452" s="69">
        <v>2.2768999999999999</v>
      </c>
      <c r="D2452" s="73">
        <f t="shared" si="76"/>
        <v>0.50360000000000005</v>
      </c>
      <c r="E2452" s="51">
        <f t="shared" si="77"/>
        <v>0.19447002505320052</v>
      </c>
    </row>
    <row r="2453" spans="1:5">
      <c r="A2453" s="82">
        <v>43021</v>
      </c>
      <c r="B2453" s="73">
        <v>1.7524999999999999</v>
      </c>
      <c r="C2453" s="69">
        <v>2.2355</v>
      </c>
      <c r="D2453" s="73">
        <f t="shared" si="76"/>
        <v>0.4830000000000001</v>
      </c>
      <c r="E2453" s="51">
        <f t="shared" si="77"/>
        <v>0.1862736635009799</v>
      </c>
    </row>
    <row r="2454" spans="1:5">
      <c r="A2454" s="82">
        <v>43024</v>
      </c>
      <c r="B2454" s="73">
        <v>1.7974999999999999</v>
      </c>
      <c r="C2454" s="69">
        <v>2.2762000000000002</v>
      </c>
      <c r="D2454" s="73">
        <f t="shared" si="76"/>
        <v>0.47870000000000035</v>
      </c>
      <c r="E2454" s="51">
        <f t="shared" si="77"/>
        <v>0.184587009257979</v>
      </c>
    </row>
    <row r="2455" spans="1:5">
      <c r="A2455" s="82">
        <v>43025</v>
      </c>
      <c r="B2455" s="73">
        <v>1.8062</v>
      </c>
      <c r="C2455" s="69">
        <v>2.2822</v>
      </c>
      <c r="D2455" s="73">
        <f t="shared" si="76"/>
        <v>0.47599999999999998</v>
      </c>
      <c r="E2455" s="51">
        <f t="shared" si="77"/>
        <v>0.18353227991455226</v>
      </c>
    </row>
    <row r="2456" spans="1:5">
      <c r="A2456" s="82">
        <v>43026</v>
      </c>
      <c r="B2456" s="73">
        <v>1.8113000000000001</v>
      </c>
      <c r="C2456" s="69">
        <v>2.3235000000000001</v>
      </c>
      <c r="D2456" s="73">
        <f t="shared" si="76"/>
        <v>0.51219999999999999</v>
      </c>
      <c r="E2456" s="51">
        <f t="shared" si="77"/>
        <v>0.19794772333351338</v>
      </c>
    </row>
    <row r="2457" spans="1:5">
      <c r="A2457" s="82">
        <v>43027</v>
      </c>
      <c r="B2457" s="73">
        <v>1.7810000000000001</v>
      </c>
      <c r="C2457" s="69">
        <v>2.2972000000000001</v>
      </c>
      <c r="D2457" s="73">
        <f t="shared" si="76"/>
        <v>0.51619999999999999</v>
      </c>
      <c r="E2457" s="51">
        <f t="shared" si="77"/>
        <v>0.19957628452744472</v>
      </c>
    </row>
    <row r="2458" spans="1:5">
      <c r="A2458" s="82">
        <v>43028</v>
      </c>
      <c r="B2458" s="73">
        <v>1.8163</v>
      </c>
      <c r="C2458" s="69">
        <v>2.3613</v>
      </c>
      <c r="D2458" s="73">
        <f t="shared" si="76"/>
        <v>0.54499999999999993</v>
      </c>
      <c r="E2458" s="51">
        <f t="shared" si="77"/>
        <v>0.21150362146749532</v>
      </c>
    </row>
    <row r="2459" spans="1:5">
      <c r="A2459" s="82">
        <v>43031</v>
      </c>
      <c r="B2459" s="73">
        <v>1.7978000000000001</v>
      </c>
      <c r="C2459" s="69">
        <v>2.3412999999999999</v>
      </c>
      <c r="D2459" s="73">
        <f t="shared" si="76"/>
        <v>0.54349999999999987</v>
      </c>
      <c r="E2459" s="51">
        <f t="shared" si="77"/>
        <v>0.21087383469123494</v>
      </c>
    </row>
    <row r="2460" spans="1:5">
      <c r="A2460" s="82">
        <v>43032</v>
      </c>
      <c r="B2460" s="73">
        <v>1.8221000000000001</v>
      </c>
      <c r="C2460" s="69">
        <v>2.4001999999999999</v>
      </c>
      <c r="D2460" s="73">
        <f t="shared" si="76"/>
        <v>0.57809999999999984</v>
      </c>
      <c r="E2460" s="51">
        <f t="shared" si="77"/>
        <v>0.22563029265142445</v>
      </c>
    </row>
    <row r="2461" spans="1:5">
      <c r="A2461" s="82">
        <v>43033</v>
      </c>
      <c r="B2461" s="73">
        <v>1.8245</v>
      </c>
      <c r="C2461" s="69">
        <v>2.4085999999999999</v>
      </c>
      <c r="D2461" s="73">
        <f t="shared" si="76"/>
        <v>0.58409999999999984</v>
      </c>
      <c r="E2461" s="51">
        <f t="shared" si="77"/>
        <v>0.22823650229575207</v>
      </c>
    </row>
    <row r="2462" spans="1:5">
      <c r="A2462" s="82">
        <v>43034</v>
      </c>
      <c r="B2462" s="73">
        <v>1.8445</v>
      </c>
      <c r="C2462" s="69">
        <v>2.4361999999999999</v>
      </c>
      <c r="D2462" s="73">
        <f t="shared" si="76"/>
        <v>0.59169999999999989</v>
      </c>
      <c r="E2462" s="51">
        <f t="shared" si="77"/>
        <v>0.23155693794973983</v>
      </c>
    </row>
    <row r="2463" spans="1:5">
      <c r="A2463" s="82">
        <v>43035</v>
      </c>
      <c r="B2463" s="73">
        <v>1.8222</v>
      </c>
      <c r="C2463" s="69">
        <v>2.3803999999999998</v>
      </c>
      <c r="D2463" s="73">
        <f t="shared" si="76"/>
        <v>0.55819999999999981</v>
      </c>
      <c r="E2463" s="51">
        <f t="shared" si="77"/>
        <v>0.21708519966766254</v>
      </c>
    </row>
    <row r="2464" spans="1:5">
      <c r="A2464" s="82">
        <v>43038</v>
      </c>
      <c r="B2464" s="73">
        <v>1.8027</v>
      </c>
      <c r="C2464" s="69">
        <v>2.3462000000000001</v>
      </c>
      <c r="D2464" s="73">
        <f t="shared" si="76"/>
        <v>0.54350000000000009</v>
      </c>
      <c r="E2464" s="51">
        <f t="shared" si="77"/>
        <v>0.21087383469123511</v>
      </c>
    </row>
    <row r="2465" spans="1:5">
      <c r="A2465" s="82">
        <v>43039</v>
      </c>
      <c r="B2465" s="73">
        <v>1.8178000000000001</v>
      </c>
      <c r="C2465" s="69">
        <v>2.3517000000000001</v>
      </c>
      <c r="D2465" s="73">
        <f t="shared" si="76"/>
        <v>0.53390000000000004</v>
      </c>
      <c r="E2465" s="51">
        <f t="shared" si="77"/>
        <v>0.20686524305440934</v>
      </c>
    </row>
    <row r="2466" spans="1:5">
      <c r="A2466" s="82">
        <v>43040</v>
      </c>
      <c r="B2466" s="73">
        <v>1.8298000000000001</v>
      </c>
      <c r="C2466" s="69">
        <v>2.3540000000000001</v>
      </c>
      <c r="D2466" s="73">
        <f t="shared" si="76"/>
        <v>0.5242</v>
      </c>
      <c r="E2466" s="51">
        <f t="shared" si="77"/>
        <v>0.20285416607006632</v>
      </c>
    </row>
    <row r="2467" spans="1:5">
      <c r="A2467" s="82">
        <v>43041</v>
      </c>
      <c r="B2467" s="73">
        <v>1.8205</v>
      </c>
      <c r="C2467" s="69">
        <v>2.3281999999999998</v>
      </c>
      <c r="D2467" s="73">
        <f t="shared" si="76"/>
        <v>0.50769999999999982</v>
      </c>
      <c r="E2467" s="51">
        <f t="shared" si="77"/>
        <v>0.1961239418075581</v>
      </c>
    </row>
    <row r="2468" spans="1:5">
      <c r="A2468" s="82">
        <v>43042</v>
      </c>
      <c r="B2468" s="73">
        <v>1.8235000000000001</v>
      </c>
      <c r="C2468" s="69">
        <v>2.3119999999999998</v>
      </c>
      <c r="D2468" s="73">
        <f t="shared" si="76"/>
        <v>0.48849999999999971</v>
      </c>
      <c r="E2468" s="51">
        <f t="shared" si="77"/>
        <v>0.18844329947286884</v>
      </c>
    </row>
    <row r="2469" spans="1:5">
      <c r="A2469" s="82">
        <v>43045</v>
      </c>
      <c r="B2469" s="73">
        <v>1.8262</v>
      </c>
      <c r="C2469" s="69">
        <v>2.2919999999999998</v>
      </c>
      <c r="D2469" s="73">
        <f t="shared" si="76"/>
        <v>0.46579999999999977</v>
      </c>
      <c r="E2469" s="51">
        <f t="shared" si="77"/>
        <v>0.17957813154415295</v>
      </c>
    </row>
    <row r="2470" spans="1:5">
      <c r="A2470" s="82">
        <v>43046</v>
      </c>
      <c r="B2470" s="73">
        <v>1.8372000000000002</v>
      </c>
      <c r="C2470" s="69">
        <v>2.294</v>
      </c>
      <c r="D2470" s="73">
        <f t="shared" si="76"/>
        <v>0.45679999999999987</v>
      </c>
      <c r="E2470" s="51">
        <f t="shared" si="77"/>
        <v>0.17612943405975989</v>
      </c>
    </row>
    <row r="2471" spans="1:5">
      <c r="A2471" s="82">
        <v>43047</v>
      </c>
      <c r="B2471" s="73">
        <v>1.8439999999999999</v>
      </c>
      <c r="C2471" s="69">
        <v>2.3090000000000002</v>
      </c>
      <c r="D2471" s="73">
        <f t="shared" si="76"/>
        <v>0.4650000000000003</v>
      </c>
      <c r="E2471" s="51">
        <f t="shared" si="77"/>
        <v>0.17927004580402872</v>
      </c>
    </row>
    <row r="2472" spans="1:5">
      <c r="A2472" s="82">
        <v>43048</v>
      </c>
      <c r="B2472" s="73">
        <v>1.8364</v>
      </c>
      <c r="C2472" s="69">
        <v>2.3235000000000001</v>
      </c>
      <c r="D2472" s="73">
        <f t="shared" si="76"/>
        <v>0.48710000000000009</v>
      </c>
      <c r="E2472" s="51">
        <f t="shared" si="77"/>
        <v>0.1878897249476823</v>
      </c>
    </row>
    <row r="2473" spans="1:5">
      <c r="A2473" s="82">
        <v>43049</v>
      </c>
      <c r="B2473" s="73">
        <v>1.8567</v>
      </c>
      <c r="C2473" s="69">
        <v>2.3788</v>
      </c>
      <c r="D2473" s="73">
        <f t="shared" si="76"/>
        <v>0.52210000000000001</v>
      </c>
      <c r="E2473" s="51">
        <f t="shared" si="77"/>
        <v>0.20199105851649465</v>
      </c>
    </row>
    <row r="2474" spans="1:5">
      <c r="A2474" s="82">
        <v>43052</v>
      </c>
      <c r="B2474" s="73">
        <v>1.8806</v>
      </c>
      <c r="C2474" s="69">
        <v>2.3938999999999999</v>
      </c>
      <c r="D2474" s="73">
        <f t="shared" si="76"/>
        <v>0.51329999999999987</v>
      </c>
      <c r="E2474" s="51">
        <f t="shared" si="77"/>
        <v>0.1983948834889164</v>
      </c>
    </row>
    <row r="2475" spans="1:5">
      <c r="A2475" s="82">
        <v>43053</v>
      </c>
      <c r="B2475" s="73">
        <v>1.8734</v>
      </c>
      <c r="C2475" s="69">
        <v>2.3559999999999999</v>
      </c>
      <c r="D2475" s="73">
        <f t="shared" si="76"/>
        <v>0.48259999999999992</v>
      </c>
      <c r="E2475" s="51">
        <f t="shared" si="77"/>
        <v>0.18611640885474678</v>
      </c>
    </row>
    <row r="2476" spans="1:5">
      <c r="A2476" s="82">
        <v>43054</v>
      </c>
      <c r="B2476" s="73">
        <v>1.8578000000000001</v>
      </c>
      <c r="C2476" s="69">
        <v>2.3119000000000001</v>
      </c>
      <c r="D2476" s="73">
        <f t="shared" si="76"/>
        <v>0.45409999999999995</v>
      </c>
      <c r="E2476" s="51">
        <f t="shared" si="77"/>
        <v>0.17510224611867872</v>
      </c>
    </row>
    <row r="2477" spans="1:5">
      <c r="A2477" s="82">
        <v>43055</v>
      </c>
      <c r="B2477" s="73">
        <v>1.8898000000000001</v>
      </c>
      <c r="C2477" s="69">
        <v>2.3704999999999998</v>
      </c>
      <c r="D2477" s="73">
        <f t="shared" si="76"/>
        <v>0.48069999999999968</v>
      </c>
      <c r="E2477" s="51">
        <f t="shared" si="77"/>
        <v>0.18537044727168842</v>
      </c>
    </row>
    <row r="2478" spans="1:5">
      <c r="A2478" s="82">
        <v>43056</v>
      </c>
      <c r="B2478" s="73">
        <v>1.8888</v>
      </c>
      <c r="C2478" s="69">
        <v>2.3384999999999998</v>
      </c>
      <c r="D2478" s="73">
        <f t="shared" si="76"/>
        <v>0.44969999999999977</v>
      </c>
      <c r="E2478" s="51">
        <f t="shared" si="77"/>
        <v>0.17343569206407047</v>
      </c>
    </row>
    <row r="2479" spans="1:5">
      <c r="A2479" s="82">
        <v>43059</v>
      </c>
      <c r="B2479" s="73">
        <v>1.9195</v>
      </c>
      <c r="C2479" s="69">
        <v>2.3637000000000001</v>
      </c>
      <c r="D2479" s="73">
        <f t="shared" si="76"/>
        <v>0.44420000000000015</v>
      </c>
      <c r="E2479" s="51">
        <f t="shared" si="77"/>
        <v>0.17136542166043495</v>
      </c>
    </row>
    <row r="2480" spans="1:5">
      <c r="A2480" s="82">
        <v>43060</v>
      </c>
      <c r="B2480" s="73">
        <v>1.9428999999999998</v>
      </c>
      <c r="C2480" s="69">
        <v>2.3599000000000001</v>
      </c>
      <c r="D2480" s="73">
        <f t="shared" si="76"/>
        <v>0.41700000000000026</v>
      </c>
      <c r="E2480" s="51">
        <f t="shared" si="77"/>
        <v>0.1613405536091167</v>
      </c>
    </row>
    <row r="2481" spans="1:5">
      <c r="A2481" s="82">
        <v>43061</v>
      </c>
      <c r="B2481" s="73">
        <v>1.9037999999999999</v>
      </c>
      <c r="C2481" s="69">
        <v>2.3199000000000001</v>
      </c>
      <c r="D2481" s="73">
        <f t="shared" si="76"/>
        <v>0.41610000000000014</v>
      </c>
      <c r="E2481" s="51">
        <f t="shared" si="77"/>
        <v>0.16101497931162101</v>
      </c>
    </row>
    <row r="2482" spans="1:5">
      <c r="A2482" s="82">
        <v>43062</v>
      </c>
      <c r="B2482" s="73">
        <v>1.909</v>
      </c>
      <c r="C2482" s="69">
        <v>2.3235999999999999</v>
      </c>
      <c r="D2482" s="73">
        <f t="shared" si="76"/>
        <v>0.41459999999999986</v>
      </c>
      <c r="E2482" s="51">
        <f t="shared" si="77"/>
        <v>0.16047323496459007</v>
      </c>
    </row>
    <row r="2483" spans="1:5">
      <c r="A2483" s="82">
        <v>43063</v>
      </c>
      <c r="B2483" s="73">
        <v>1.9243000000000001</v>
      </c>
      <c r="C2483" s="69">
        <v>2.3405</v>
      </c>
      <c r="D2483" s="73">
        <f t="shared" si="76"/>
        <v>0.4161999999999999</v>
      </c>
      <c r="E2483" s="51">
        <f t="shared" si="77"/>
        <v>0.16105113469707119</v>
      </c>
    </row>
    <row r="2484" spans="1:5">
      <c r="A2484" s="82">
        <v>43066</v>
      </c>
      <c r="B2484" s="73">
        <v>1.9197</v>
      </c>
      <c r="C2484" s="69">
        <v>2.3205</v>
      </c>
      <c r="D2484" s="73">
        <f t="shared" si="76"/>
        <v>0.40080000000000005</v>
      </c>
      <c r="E2484" s="51">
        <f t="shared" si="77"/>
        <v>0.15554096228370257</v>
      </c>
    </row>
    <row r="2485" spans="1:5">
      <c r="A2485" s="82">
        <v>43067</v>
      </c>
      <c r="B2485" s="73">
        <v>1.9198</v>
      </c>
      <c r="C2485" s="69">
        <v>2.3214000000000001</v>
      </c>
      <c r="D2485" s="73">
        <f t="shared" si="76"/>
        <v>0.40160000000000018</v>
      </c>
      <c r="E2485" s="51">
        <f t="shared" si="77"/>
        <v>0.15582433268768847</v>
      </c>
    </row>
    <row r="2486" spans="1:5">
      <c r="A2486" s="82">
        <v>43068</v>
      </c>
      <c r="B2486" s="73">
        <v>1.9438</v>
      </c>
      <c r="C2486" s="69">
        <v>2.3810000000000002</v>
      </c>
      <c r="D2486" s="73">
        <f t="shared" si="76"/>
        <v>0.43720000000000026</v>
      </c>
      <c r="E2486" s="51">
        <f t="shared" si="77"/>
        <v>0.16875141350222878</v>
      </c>
    </row>
    <row r="2487" spans="1:5">
      <c r="A2487" s="82">
        <v>43069</v>
      </c>
      <c r="B2487" s="73">
        <v>1.9704999999999999</v>
      </c>
      <c r="C2487" s="69">
        <v>2.4055</v>
      </c>
      <c r="D2487" s="73">
        <f t="shared" si="76"/>
        <v>0.43500000000000005</v>
      </c>
      <c r="E2487" s="51">
        <f t="shared" si="77"/>
        <v>0.16793472063798859</v>
      </c>
    </row>
    <row r="2488" spans="1:5">
      <c r="A2488" s="82">
        <v>43070</v>
      </c>
      <c r="B2488" s="73">
        <v>1.9592000000000001</v>
      </c>
      <c r="C2488" s="69">
        <v>2.3635999999999999</v>
      </c>
      <c r="D2488" s="73">
        <f t="shared" si="76"/>
        <v>0.40439999999999987</v>
      </c>
      <c r="E2488" s="51">
        <f t="shared" si="77"/>
        <v>0.15681861421998416</v>
      </c>
    </row>
    <row r="2489" spans="1:5">
      <c r="A2489" s="82">
        <v>43073</v>
      </c>
      <c r="B2489" s="73">
        <v>1.9883999999999999</v>
      </c>
      <c r="C2489" s="69">
        <v>2.3896000000000002</v>
      </c>
      <c r="D2489" s="73">
        <f t="shared" si="76"/>
        <v>0.40120000000000022</v>
      </c>
      <c r="E2489" s="51">
        <f t="shared" si="77"/>
        <v>0.1556826080135679</v>
      </c>
    </row>
    <row r="2490" spans="1:5">
      <c r="A2490" s="82">
        <v>43074</v>
      </c>
      <c r="B2490" s="73">
        <v>1.9950000000000001</v>
      </c>
      <c r="C2490" s="69">
        <v>2.3673000000000002</v>
      </c>
      <c r="D2490" s="73">
        <f t="shared" si="76"/>
        <v>0.37230000000000008</v>
      </c>
      <c r="E2490" s="51">
        <f t="shared" si="77"/>
        <v>0.14565299853787098</v>
      </c>
    </row>
    <row r="2491" spans="1:5">
      <c r="A2491" s="82">
        <v>43075</v>
      </c>
      <c r="B2491" s="73">
        <v>1.9847999999999999</v>
      </c>
      <c r="C2491" s="69">
        <v>2.3593999999999999</v>
      </c>
      <c r="D2491" s="73">
        <f t="shared" si="76"/>
        <v>0.37460000000000004</v>
      </c>
      <c r="E2491" s="51">
        <f t="shared" si="77"/>
        <v>0.1464359613787026</v>
      </c>
    </row>
    <row r="2492" spans="1:5">
      <c r="A2492" s="82">
        <v>43076</v>
      </c>
      <c r="B2492" s="73">
        <v>1.9914000000000001</v>
      </c>
      <c r="C2492" s="69">
        <v>2.3784999999999998</v>
      </c>
      <c r="D2492" s="73">
        <f t="shared" si="76"/>
        <v>0.38709999999999978</v>
      </c>
      <c r="E2492" s="51">
        <f t="shared" si="77"/>
        <v>0.15073738504861206</v>
      </c>
    </row>
    <row r="2493" spans="1:5">
      <c r="A2493" s="82">
        <v>43077</v>
      </c>
      <c r="B2493" s="73">
        <v>1.9969999999999999</v>
      </c>
      <c r="C2493" s="69">
        <v>2.3881999999999999</v>
      </c>
      <c r="D2493" s="73">
        <f t="shared" si="76"/>
        <v>0.39119999999999999</v>
      </c>
      <c r="E2493" s="51">
        <f t="shared" si="77"/>
        <v>0.15216519636145678</v>
      </c>
    </row>
    <row r="2494" spans="1:5">
      <c r="A2494" s="82">
        <v>43080</v>
      </c>
      <c r="B2494" s="73">
        <v>2.0148999999999999</v>
      </c>
      <c r="C2494" s="69">
        <v>2.4003000000000001</v>
      </c>
      <c r="D2494" s="73">
        <f t="shared" si="76"/>
        <v>0.38540000000000019</v>
      </c>
      <c r="E2494" s="51">
        <f t="shared" si="77"/>
        <v>0.1501478162359127</v>
      </c>
    </row>
    <row r="2495" spans="1:5">
      <c r="A2495" s="82">
        <v>43081</v>
      </c>
      <c r="B2495" s="73">
        <v>2.0259</v>
      </c>
      <c r="C2495" s="69">
        <v>2.4081999999999999</v>
      </c>
      <c r="D2495" s="73">
        <f t="shared" si="76"/>
        <v>0.38229999999999986</v>
      </c>
      <c r="E2495" s="51">
        <f t="shared" si="77"/>
        <v>0.14907642374099866</v>
      </c>
    </row>
    <row r="2496" spans="1:5">
      <c r="A2496" s="82">
        <v>43082</v>
      </c>
      <c r="B2496" s="73">
        <v>1.9834000000000001</v>
      </c>
      <c r="C2496" s="69">
        <v>2.3464999999999998</v>
      </c>
      <c r="D2496" s="73">
        <f t="shared" si="76"/>
        <v>0.36309999999999976</v>
      </c>
      <c r="E2496" s="51">
        <f t="shared" si="77"/>
        <v>0.14254764941418968</v>
      </c>
    </row>
    <row r="2497" spans="1:5">
      <c r="A2497" s="82">
        <v>43083</v>
      </c>
      <c r="B2497" s="73">
        <v>2.0129999999999999</v>
      </c>
      <c r="C2497" s="69">
        <v>2.3456999999999999</v>
      </c>
      <c r="D2497" s="73">
        <f t="shared" si="76"/>
        <v>0.3327</v>
      </c>
      <c r="E2497" s="51">
        <f t="shared" si="77"/>
        <v>0.1325893678059013</v>
      </c>
    </row>
    <row r="2498" spans="1:5">
      <c r="A2498" s="82">
        <v>43084</v>
      </c>
      <c r="B2498" s="73">
        <v>2.0251999999999999</v>
      </c>
      <c r="C2498" s="69">
        <v>2.3433000000000002</v>
      </c>
      <c r="D2498" s="73">
        <f t="shared" si="76"/>
        <v>0.31810000000000027</v>
      </c>
      <c r="E2498" s="51">
        <f t="shared" si="77"/>
        <v>0.12797271597955803</v>
      </c>
    </row>
    <row r="2499" spans="1:5">
      <c r="A2499" s="82">
        <v>43087</v>
      </c>
      <c r="B2499" s="73">
        <v>2.0339</v>
      </c>
      <c r="C2499" s="69">
        <v>2.3849999999999998</v>
      </c>
      <c r="D2499" s="73">
        <f t="shared" si="76"/>
        <v>0.35109999999999975</v>
      </c>
      <c r="E2499" s="51">
        <f t="shared" si="77"/>
        <v>0.13856109131754998</v>
      </c>
    </row>
    <row r="2500" spans="1:5">
      <c r="A2500" s="82">
        <v>43088</v>
      </c>
      <c r="B2500" s="73">
        <v>2.0623999999999998</v>
      </c>
      <c r="C2500" s="69">
        <v>2.4445000000000001</v>
      </c>
      <c r="D2500" s="73">
        <f t="shared" si="76"/>
        <v>0.38210000000000033</v>
      </c>
      <c r="E2500" s="51">
        <f t="shared" si="77"/>
        <v>0.149007466047126</v>
      </c>
    </row>
    <row r="2501" spans="1:5">
      <c r="A2501" s="82">
        <v>43089</v>
      </c>
      <c r="B2501" s="73">
        <v>2.0710000000000002</v>
      </c>
      <c r="C2501" s="69">
        <v>2.4742999999999999</v>
      </c>
      <c r="D2501" s="73">
        <f t="shared" ref="D2501:D2564" si="78">C2501-B2501</f>
        <v>0.40329999999999977</v>
      </c>
      <c r="E2501" s="51">
        <f t="shared" ref="E2501:E2564" si="79">_xlfn.NORM.DIST(D2501,$F$4, $G$4, FALSE)</f>
        <v>0.15642754282622756</v>
      </c>
    </row>
    <row r="2502" spans="1:5">
      <c r="A2502" s="82">
        <v>43090</v>
      </c>
      <c r="B2502" s="73">
        <v>2.0851999999999999</v>
      </c>
      <c r="C2502" s="69">
        <v>2.4676999999999998</v>
      </c>
      <c r="D2502" s="73">
        <f t="shared" si="78"/>
        <v>0.38249999999999984</v>
      </c>
      <c r="E2502" s="51">
        <f t="shared" si="79"/>
        <v>0.14914540137151436</v>
      </c>
    </row>
    <row r="2503" spans="1:5">
      <c r="A2503" s="82">
        <v>43091</v>
      </c>
      <c r="B2503" s="73">
        <v>2.1</v>
      </c>
      <c r="C2503" s="69">
        <v>2.4615</v>
      </c>
      <c r="D2503" s="73">
        <f t="shared" si="78"/>
        <v>0.36149999999999993</v>
      </c>
      <c r="E2503" s="51">
        <f t="shared" si="79"/>
        <v>0.14201192406494684</v>
      </c>
    </row>
    <row r="2504" spans="1:5">
      <c r="A2504" s="82">
        <v>43094</v>
      </c>
      <c r="B2504" s="73">
        <v>2.1</v>
      </c>
      <c r="C2504" s="69">
        <v>2.4685000000000001</v>
      </c>
      <c r="D2504" s="73">
        <f t="shared" si="78"/>
        <v>0.36850000000000005</v>
      </c>
      <c r="E2504" s="51">
        <f t="shared" si="79"/>
        <v>0.14436521029703783</v>
      </c>
    </row>
    <row r="2505" spans="1:5">
      <c r="A2505" s="82">
        <v>43095</v>
      </c>
      <c r="B2505" s="73">
        <v>2.0973000000000002</v>
      </c>
      <c r="C2505" s="69">
        <v>2.4483000000000001</v>
      </c>
      <c r="D2505" s="73">
        <f t="shared" si="78"/>
        <v>0.35099999999999998</v>
      </c>
      <c r="E2505" s="51">
        <f t="shared" si="79"/>
        <v>0.13852817456775873</v>
      </c>
    </row>
    <row r="2506" spans="1:5">
      <c r="A2506" s="82">
        <v>43096</v>
      </c>
      <c r="B2506" s="73">
        <v>2.0718999999999999</v>
      </c>
      <c r="C2506" s="69">
        <v>2.3955000000000002</v>
      </c>
      <c r="D2506" s="73">
        <f t="shared" si="78"/>
        <v>0.32360000000000033</v>
      </c>
      <c r="E2506" s="51">
        <f t="shared" si="79"/>
        <v>0.129699201084708</v>
      </c>
    </row>
    <row r="2507" spans="1:5">
      <c r="A2507" s="82">
        <v>43097</v>
      </c>
      <c r="B2507" s="73">
        <v>2.0867</v>
      </c>
      <c r="C2507" s="69">
        <v>2.4188999999999998</v>
      </c>
      <c r="D2507" s="73">
        <f t="shared" si="78"/>
        <v>0.33219999999999983</v>
      </c>
      <c r="E2507" s="51">
        <f t="shared" si="79"/>
        <v>0.13242947982812037</v>
      </c>
    </row>
    <row r="2508" spans="1:5">
      <c r="A2508" s="82">
        <v>43098</v>
      </c>
      <c r="B2508" s="73">
        <v>2.0779999999999998</v>
      </c>
      <c r="C2508" s="69">
        <v>2.3980000000000001</v>
      </c>
      <c r="D2508" s="73">
        <f t="shared" si="78"/>
        <v>0.32000000000000028</v>
      </c>
      <c r="E2508" s="51">
        <f t="shared" si="79"/>
        <v>0.12856740681311532</v>
      </c>
    </row>
    <row r="2509" spans="1:5">
      <c r="A2509" s="82">
        <v>43101</v>
      </c>
      <c r="B2509" s="73">
        <v>2.0779999999999998</v>
      </c>
      <c r="C2509" s="69">
        <v>2.3980000000000001</v>
      </c>
      <c r="D2509" s="73">
        <f t="shared" si="78"/>
        <v>0.32000000000000028</v>
      </c>
      <c r="E2509" s="51">
        <f t="shared" si="79"/>
        <v>0.12856740681311532</v>
      </c>
    </row>
    <row r="2510" spans="1:5">
      <c r="A2510" s="82">
        <v>43102</v>
      </c>
      <c r="B2510" s="73">
        <v>2.1071</v>
      </c>
      <c r="C2510" s="69">
        <v>2.444</v>
      </c>
      <c r="D2510" s="73">
        <f t="shared" si="78"/>
        <v>0.33689999999999998</v>
      </c>
      <c r="E2510" s="51">
        <f t="shared" si="79"/>
        <v>0.13393741707758514</v>
      </c>
    </row>
    <row r="2511" spans="1:5">
      <c r="A2511" s="82">
        <v>43103</v>
      </c>
      <c r="B2511" s="73">
        <v>2.1105999999999998</v>
      </c>
      <c r="C2511" s="69">
        <v>2.4329999999999998</v>
      </c>
      <c r="D2511" s="73">
        <f t="shared" si="78"/>
        <v>0.32240000000000002</v>
      </c>
      <c r="E2511" s="51">
        <f t="shared" si="79"/>
        <v>0.12932120741827649</v>
      </c>
    </row>
    <row r="2512" spans="1:5">
      <c r="A2512" s="82">
        <v>43104</v>
      </c>
      <c r="B2512" s="73">
        <v>2.1406999999999998</v>
      </c>
      <c r="C2512" s="69">
        <v>2.4460000000000002</v>
      </c>
      <c r="D2512" s="73">
        <f t="shared" si="78"/>
        <v>0.30530000000000035</v>
      </c>
      <c r="E2512" s="51">
        <f t="shared" si="79"/>
        <v>0.12401401162618046</v>
      </c>
    </row>
    <row r="2513" spans="1:5">
      <c r="A2513" s="82">
        <v>43105</v>
      </c>
      <c r="B2513" s="73">
        <v>2.1488999999999998</v>
      </c>
      <c r="C2513" s="69">
        <v>2.4701</v>
      </c>
      <c r="D2513" s="73">
        <f t="shared" si="78"/>
        <v>0.32120000000000015</v>
      </c>
      <c r="E2513" s="51">
        <f t="shared" si="79"/>
        <v>0.12894394264391393</v>
      </c>
    </row>
    <row r="2514" spans="1:5">
      <c r="A2514" s="82">
        <v>43108</v>
      </c>
      <c r="B2514" s="73">
        <v>2.1465999999999998</v>
      </c>
      <c r="C2514" s="69">
        <v>2.468</v>
      </c>
      <c r="D2514" s="73">
        <f t="shared" si="78"/>
        <v>0.32140000000000013</v>
      </c>
      <c r="E2514" s="51">
        <f t="shared" si="79"/>
        <v>0.12900676948653741</v>
      </c>
    </row>
    <row r="2515" spans="1:5">
      <c r="A2515" s="82">
        <v>43109</v>
      </c>
      <c r="B2515" s="73">
        <v>2.1657000000000002</v>
      </c>
      <c r="C2515" s="69">
        <v>2.5415000000000001</v>
      </c>
      <c r="D2515" s="73">
        <f t="shared" si="78"/>
        <v>0.37579999999999991</v>
      </c>
      <c r="E2515" s="51">
        <f t="shared" si="79"/>
        <v>0.14684551408370719</v>
      </c>
    </row>
    <row r="2516" spans="1:5">
      <c r="A2516" s="82">
        <v>43110</v>
      </c>
      <c r="B2516" s="73">
        <v>2.1686999999999999</v>
      </c>
      <c r="C2516" s="69">
        <v>2.5392999999999999</v>
      </c>
      <c r="D2516" s="73">
        <f t="shared" si="78"/>
        <v>0.37060000000000004</v>
      </c>
      <c r="E2516" s="51">
        <f t="shared" si="79"/>
        <v>0.14507598862372573</v>
      </c>
    </row>
    <row r="2517" spans="1:5">
      <c r="A2517" s="82">
        <v>43111</v>
      </c>
      <c r="B2517" s="73">
        <v>2.1703999999999999</v>
      </c>
      <c r="C2517" s="69">
        <v>2.5284</v>
      </c>
      <c r="D2517" s="73">
        <f t="shared" si="78"/>
        <v>0.3580000000000001</v>
      </c>
      <c r="E2517" s="51">
        <f t="shared" si="79"/>
        <v>0.14084451034074194</v>
      </c>
    </row>
    <row r="2518" spans="1:5">
      <c r="A2518" s="82">
        <v>43112</v>
      </c>
      <c r="B2518" s="73">
        <v>2.194</v>
      </c>
      <c r="C2518" s="69">
        <v>2.5392000000000001</v>
      </c>
      <c r="D2518" s="73">
        <f t="shared" si="78"/>
        <v>0.34520000000000017</v>
      </c>
      <c r="E2518" s="51">
        <f t="shared" si="79"/>
        <v>0.13662762976354911</v>
      </c>
    </row>
    <row r="2519" spans="1:5">
      <c r="A2519" s="82">
        <v>43115</v>
      </c>
      <c r="B2519" s="73">
        <v>2.214</v>
      </c>
      <c r="C2519" s="69">
        <v>2.5434999999999999</v>
      </c>
      <c r="D2519" s="73">
        <f t="shared" si="78"/>
        <v>0.3294999999999999</v>
      </c>
      <c r="E2519" s="51">
        <f t="shared" si="79"/>
        <v>0.13156826962309523</v>
      </c>
    </row>
    <row r="2520" spans="1:5">
      <c r="A2520" s="82">
        <v>43116</v>
      </c>
      <c r="B2520" s="73">
        <v>2.2156000000000002</v>
      </c>
      <c r="C2520" s="69">
        <v>2.5444</v>
      </c>
      <c r="D2520" s="73">
        <f t="shared" si="78"/>
        <v>0.32879999999999976</v>
      </c>
      <c r="E2520" s="51">
        <f t="shared" si="79"/>
        <v>0.13134559484542599</v>
      </c>
    </row>
    <row r="2521" spans="1:5">
      <c r="A2521" s="82">
        <v>43117</v>
      </c>
      <c r="B2521" s="73">
        <v>2.2471999999999999</v>
      </c>
      <c r="C2521" s="69">
        <v>2.5975000000000001</v>
      </c>
      <c r="D2521" s="73">
        <f t="shared" si="78"/>
        <v>0.35030000000000028</v>
      </c>
      <c r="E2521" s="51">
        <f t="shared" si="79"/>
        <v>0.13829789843580342</v>
      </c>
    </row>
    <row r="2522" spans="1:5">
      <c r="A2522" s="82">
        <v>43118</v>
      </c>
      <c r="B2522" s="73">
        <v>2.2526000000000002</v>
      </c>
      <c r="C2522" s="69">
        <v>2.6390000000000002</v>
      </c>
      <c r="D2522" s="73">
        <f t="shared" si="78"/>
        <v>0.38640000000000008</v>
      </c>
      <c r="E2522" s="51">
        <f t="shared" si="79"/>
        <v>0.15049444730835396</v>
      </c>
    </row>
    <row r="2523" spans="1:5">
      <c r="A2523" s="82">
        <v>43119</v>
      </c>
      <c r="B2523" s="73">
        <v>2.2673999999999999</v>
      </c>
      <c r="C2523" s="69">
        <v>2.7166999999999999</v>
      </c>
      <c r="D2523" s="73">
        <f t="shared" si="78"/>
        <v>0.44930000000000003</v>
      </c>
      <c r="E2523" s="51">
        <f t="shared" si="79"/>
        <v>0.17328464202156482</v>
      </c>
    </row>
    <row r="2524" spans="1:5">
      <c r="A2524" s="82">
        <v>43122</v>
      </c>
      <c r="B2524" s="73">
        <v>2.2660999999999998</v>
      </c>
      <c r="C2524" s="69">
        <v>2.6959999999999997</v>
      </c>
      <c r="D2524" s="73">
        <f t="shared" si="78"/>
        <v>0.42989999999999995</v>
      </c>
      <c r="E2524" s="51">
        <f t="shared" si="79"/>
        <v>0.16605044236395433</v>
      </c>
    </row>
    <row r="2525" spans="1:5">
      <c r="A2525" s="82">
        <v>43123</v>
      </c>
      <c r="B2525" s="73">
        <v>2.2412000000000001</v>
      </c>
      <c r="C2525" s="69">
        <v>2.6440999999999999</v>
      </c>
      <c r="D2525" s="73">
        <f t="shared" si="78"/>
        <v>0.40289999999999981</v>
      </c>
      <c r="E2525" s="51">
        <f t="shared" si="79"/>
        <v>0.1562854828544992</v>
      </c>
    </row>
    <row r="2526" spans="1:5">
      <c r="A2526" s="82">
        <v>43124</v>
      </c>
      <c r="B2526" s="73">
        <v>2.2589000000000001</v>
      </c>
      <c r="C2526" s="69">
        <v>2.6756000000000002</v>
      </c>
      <c r="D2526" s="73">
        <f t="shared" si="78"/>
        <v>0.41670000000000007</v>
      </c>
      <c r="E2526" s="51">
        <f t="shared" si="79"/>
        <v>0.16123198489151447</v>
      </c>
    </row>
    <row r="2527" spans="1:5">
      <c r="A2527" s="82">
        <v>43125</v>
      </c>
      <c r="B2527" s="73">
        <v>2.2690000000000001</v>
      </c>
      <c r="C2527" s="69">
        <v>2.6360000000000001</v>
      </c>
      <c r="D2527" s="73">
        <f t="shared" si="78"/>
        <v>0.36699999999999999</v>
      </c>
      <c r="E2527" s="51">
        <f t="shared" si="79"/>
        <v>0.14385886483854909</v>
      </c>
    </row>
    <row r="2528" spans="1:5">
      <c r="A2528" s="82">
        <v>43126</v>
      </c>
      <c r="B2528" s="73">
        <v>2.3045999999999998</v>
      </c>
      <c r="C2528" s="69">
        <v>2.6842999999999999</v>
      </c>
      <c r="D2528" s="73">
        <f t="shared" si="78"/>
        <v>0.37970000000000015</v>
      </c>
      <c r="E2528" s="51">
        <f t="shared" si="79"/>
        <v>0.14818152944628277</v>
      </c>
    </row>
    <row r="2529" spans="1:5">
      <c r="A2529" s="82">
        <v>43129</v>
      </c>
      <c r="B2529" s="73">
        <v>2.3119999999999998</v>
      </c>
      <c r="C2529" s="69">
        <v>2.718</v>
      </c>
      <c r="D2529" s="73">
        <f t="shared" si="78"/>
        <v>0.40600000000000014</v>
      </c>
      <c r="E2529" s="51">
        <f t="shared" si="79"/>
        <v>0.15738850886194009</v>
      </c>
    </row>
    <row r="2530" spans="1:5">
      <c r="A2530" s="82">
        <v>43130</v>
      </c>
      <c r="B2530" s="73">
        <v>2.3153000000000001</v>
      </c>
      <c r="C2530" s="69">
        <v>2.7397999999999998</v>
      </c>
      <c r="D2530" s="73">
        <f t="shared" si="78"/>
        <v>0.42449999999999966</v>
      </c>
      <c r="E2530" s="51">
        <f t="shared" si="79"/>
        <v>0.16406902607791934</v>
      </c>
    </row>
    <row r="2531" spans="1:5">
      <c r="A2531" s="82">
        <v>43131</v>
      </c>
      <c r="B2531" s="73">
        <v>2.3319000000000001</v>
      </c>
      <c r="C2531" s="69">
        <v>2.7355</v>
      </c>
      <c r="D2531" s="73">
        <f t="shared" si="78"/>
        <v>0.40359999999999996</v>
      </c>
      <c r="E2531" s="51">
        <f t="shared" si="79"/>
        <v>0.15653413954638681</v>
      </c>
    </row>
    <row r="2532" spans="1:5">
      <c r="A2532" s="82">
        <v>43132</v>
      </c>
      <c r="B2532" s="73">
        <v>2.3618000000000001</v>
      </c>
      <c r="C2532" s="69">
        <v>2.8277999999999999</v>
      </c>
      <c r="D2532" s="73">
        <f t="shared" si="78"/>
        <v>0.46599999999999975</v>
      </c>
      <c r="E2532" s="51">
        <f t="shared" si="79"/>
        <v>0.17965519960876242</v>
      </c>
    </row>
    <row r="2533" spans="1:5">
      <c r="A2533" s="82">
        <v>43133</v>
      </c>
      <c r="B2533" s="73">
        <v>2.3656999999999999</v>
      </c>
      <c r="C2533" s="69">
        <v>2.8771</v>
      </c>
      <c r="D2533" s="73">
        <f t="shared" si="78"/>
        <v>0.51140000000000008</v>
      </c>
      <c r="E2533" s="51">
        <f t="shared" si="79"/>
        <v>0.19762284761301419</v>
      </c>
    </row>
    <row r="2534" spans="1:5">
      <c r="A2534" s="82">
        <v>43136</v>
      </c>
      <c r="B2534" s="73">
        <v>2.2787999999999999</v>
      </c>
      <c r="C2534" s="69">
        <v>2.7187000000000001</v>
      </c>
      <c r="D2534" s="73">
        <f t="shared" si="78"/>
        <v>0.43990000000000018</v>
      </c>
      <c r="E2534" s="51">
        <f t="shared" si="79"/>
        <v>0.1697568944739363</v>
      </c>
    </row>
    <row r="2535" spans="1:5">
      <c r="A2535" s="82">
        <v>43137</v>
      </c>
      <c r="B2535" s="73">
        <v>2.347</v>
      </c>
      <c r="C2535" s="69">
        <v>2.8292999999999999</v>
      </c>
      <c r="D2535" s="73">
        <f t="shared" si="78"/>
        <v>0.48229999999999995</v>
      </c>
      <c r="E2535" s="51">
        <f t="shared" si="79"/>
        <v>0.1859985157939503</v>
      </c>
    </row>
    <row r="2536" spans="1:5">
      <c r="A2536" s="82">
        <v>43138</v>
      </c>
      <c r="B2536" s="73">
        <v>2.3494000000000002</v>
      </c>
      <c r="C2536" s="69">
        <v>2.8548</v>
      </c>
      <c r="D2536" s="73">
        <f t="shared" si="78"/>
        <v>0.50539999999999985</v>
      </c>
      <c r="E2536" s="51">
        <f t="shared" si="79"/>
        <v>0.195195221439074</v>
      </c>
    </row>
    <row r="2537" spans="1:5">
      <c r="A2537" s="82">
        <v>43139</v>
      </c>
      <c r="B2537" s="73">
        <v>2.3431999999999999</v>
      </c>
      <c r="C2537" s="69">
        <v>2.8397999999999999</v>
      </c>
      <c r="D2537" s="73">
        <f t="shared" si="78"/>
        <v>0.49659999999999993</v>
      </c>
      <c r="E2537" s="51">
        <f t="shared" si="79"/>
        <v>0.19166348731777366</v>
      </c>
    </row>
    <row r="2538" spans="1:5">
      <c r="A2538" s="82">
        <v>43140</v>
      </c>
      <c r="B2538" s="73">
        <v>2.3498000000000001</v>
      </c>
      <c r="C2538" s="69">
        <v>2.8608000000000002</v>
      </c>
      <c r="D2538" s="73">
        <f t="shared" si="78"/>
        <v>0.51100000000000012</v>
      </c>
      <c r="E2538" s="51">
        <f t="shared" si="79"/>
        <v>0.197460514624272</v>
      </c>
    </row>
    <row r="2539" spans="1:5">
      <c r="A2539" s="82">
        <v>43143</v>
      </c>
      <c r="B2539" s="73">
        <v>2.3582999999999998</v>
      </c>
      <c r="C2539" s="69">
        <v>2.8715999999999999</v>
      </c>
      <c r="D2539" s="73">
        <f t="shared" si="78"/>
        <v>0.51330000000000009</v>
      </c>
      <c r="E2539" s="51">
        <f t="shared" si="79"/>
        <v>0.19839488348891648</v>
      </c>
    </row>
    <row r="2540" spans="1:5">
      <c r="A2540" s="82">
        <v>43144</v>
      </c>
      <c r="B2540" s="73">
        <v>2.3576999999999999</v>
      </c>
      <c r="C2540" s="69">
        <v>2.8355000000000001</v>
      </c>
      <c r="D2540" s="73">
        <f t="shared" si="78"/>
        <v>0.47780000000000022</v>
      </c>
      <c r="E2540" s="51">
        <f t="shared" si="79"/>
        <v>0.18423506060145678</v>
      </c>
    </row>
    <row r="2541" spans="1:5">
      <c r="A2541" s="82">
        <v>43145</v>
      </c>
      <c r="B2541" s="73">
        <v>2.4398</v>
      </c>
      <c r="C2541" s="69">
        <v>2.9180999999999999</v>
      </c>
      <c r="D2541" s="73">
        <f t="shared" si="78"/>
        <v>0.47829999999999995</v>
      </c>
      <c r="E2541" s="51">
        <f t="shared" si="79"/>
        <v>0.18443054172672627</v>
      </c>
    </row>
    <row r="2542" spans="1:5">
      <c r="A2542" s="82">
        <v>43146</v>
      </c>
      <c r="B2542" s="73">
        <v>2.4687999999999999</v>
      </c>
      <c r="C2542" s="69">
        <v>2.9249999999999998</v>
      </c>
      <c r="D2542" s="73">
        <f t="shared" si="78"/>
        <v>0.45619999999999994</v>
      </c>
      <c r="E2542" s="51">
        <f t="shared" si="79"/>
        <v>0.17590087302493379</v>
      </c>
    </row>
    <row r="2543" spans="1:5">
      <c r="A2543" s="82">
        <v>43147</v>
      </c>
      <c r="B2543" s="73">
        <v>2.4581</v>
      </c>
      <c r="C2543" s="69">
        <v>2.8947000000000003</v>
      </c>
      <c r="D2543" s="73">
        <f t="shared" si="78"/>
        <v>0.43660000000000032</v>
      </c>
      <c r="E2543" s="51">
        <f t="shared" si="79"/>
        <v>0.16852844839049672</v>
      </c>
    </row>
    <row r="2544" spans="1:5">
      <c r="A2544" s="82">
        <v>43150</v>
      </c>
      <c r="B2544" s="73">
        <v>2.4775</v>
      </c>
      <c r="C2544" s="69">
        <v>2.8896999999999999</v>
      </c>
      <c r="D2544" s="73">
        <f t="shared" si="78"/>
        <v>0.4121999999999999</v>
      </c>
      <c r="E2544" s="51">
        <f t="shared" si="79"/>
        <v>0.15960873328623418</v>
      </c>
    </row>
    <row r="2545" spans="1:5">
      <c r="A2545" s="82">
        <v>43151</v>
      </c>
      <c r="B2545" s="73">
        <v>2.4912000000000001</v>
      </c>
      <c r="C2545" s="69">
        <v>2.9024000000000001</v>
      </c>
      <c r="D2545" s="73">
        <f t="shared" si="78"/>
        <v>0.41120000000000001</v>
      </c>
      <c r="E2545" s="51">
        <f t="shared" si="79"/>
        <v>0.15924935678630026</v>
      </c>
    </row>
    <row r="2546" spans="1:5">
      <c r="A2546" s="82">
        <v>43152</v>
      </c>
      <c r="B2546" s="73">
        <v>2.5387</v>
      </c>
      <c r="C2546" s="69">
        <v>2.9758</v>
      </c>
      <c r="D2546" s="73">
        <f t="shared" si="78"/>
        <v>0.43710000000000004</v>
      </c>
      <c r="E2546" s="51">
        <f t="shared" si="79"/>
        <v>0.1687142406425067</v>
      </c>
    </row>
    <row r="2547" spans="1:5">
      <c r="A2547" s="82">
        <v>43153</v>
      </c>
      <c r="B2547" s="73">
        <v>2.508</v>
      </c>
      <c r="C2547" s="69">
        <v>2.9365000000000001</v>
      </c>
      <c r="D2547" s="73">
        <f t="shared" si="78"/>
        <v>0.4285000000000001</v>
      </c>
      <c r="E2547" s="51">
        <f t="shared" si="79"/>
        <v>0.16553538611542487</v>
      </c>
    </row>
    <row r="2548" spans="1:5">
      <c r="A2548" s="82">
        <v>43154</v>
      </c>
      <c r="B2548" s="73">
        <v>2.4895</v>
      </c>
      <c r="C2548" s="69">
        <v>2.8759999999999999</v>
      </c>
      <c r="D2548" s="73">
        <f t="shared" si="78"/>
        <v>0.38649999999999984</v>
      </c>
      <c r="E2548" s="51">
        <f t="shared" si="79"/>
        <v>0.15052913777868143</v>
      </c>
    </row>
    <row r="2549" spans="1:5">
      <c r="A2549" s="82">
        <v>43157</v>
      </c>
      <c r="B2549" s="73">
        <v>2.4969000000000001</v>
      </c>
      <c r="C2549" s="69">
        <v>2.8635000000000002</v>
      </c>
      <c r="D2549" s="73">
        <f t="shared" si="78"/>
        <v>0.36660000000000004</v>
      </c>
      <c r="E2549" s="51">
        <f t="shared" si="79"/>
        <v>0.14372402994622563</v>
      </c>
    </row>
    <row r="2550" spans="1:5">
      <c r="A2550" s="82">
        <v>43158</v>
      </c>
      <c r="B2550" s="73">
        <v>2.5421</v>
      </c>
      <c r="C2550" s="69">
        <v>2.9119999999999999</v>
      </c>
      <c r="D2550" s="73">
        <f t="shared" si="78"/>
        <v>0.3698999999999999</v>
      </c>
      <c r="E2550" s="51">
        <f t="shared" si="79"/>
        <v>0.14483881699518961</v>
      </c>
    </row>
    <row r="2551" spans="1:5">
      <c r="A2551" s="82">
        <v>43159</v>
      </c>
      <c r="B2551" s="73">
        <v>2.5333000000000001</v>
      </c>
      <c r="C2551" s="69">
        <v>2.8773</v>
      </c>
      <c r="D2551" s="73">
        <f t="shared" si="78"/>
        <v>0.34399999999999986</v>
      </c>
      <c r="E2551" s="51">
        <f t="shared" si="79"/>
        <v>0.13623653232136609</v>
      </c>
    </row>
    <row r="2552" spans="1:5">
      <c r="A2552" s="82">
        <v>43160</v>
      </c>
      <c r="B2552" s="73">
        <v>2.4758</v>
      </c>
      <c r="C2552" s="69">
        <v>2.8178999999999998</v>
      </c>
      <c r="D2552" s="73">
        <f t="shared" si="78"/>
        <v>0.34209999999999985</v>
      </c>
      <c r="E2552" s="51">
        <f t="shared" si="79"/>
        <v>0.13561878126039167</v>
      </c>
    </row>
    <row r="2553" spans="1:5">
      <c r="A2553" s="82">
        <v>43161</v>
      </c>
      <c r="B2553" s="73">
        <v>2.4990000000000001</v>
      </c>
      <c r="C2553" s="69">
        <v>2.8754999999999997</v>
      </c>
      <c r="D2553" s="73">
        <f t="shared" si="78"/>
        <v>0.37649999999999961</v>
      </c>
      <c r="E2553" s="51">
        <f t="shared" si="79"/>
        <v>0.14708475224914605</v>
      </c>
    </row>
    <row r="2554" spans="1:5">
      <c r="A2554" s="82">
        <v>43164</v>
      </c>
      <c r="B2554" s="73">
        <v>2.5122999999999998</v>
      </c>
      <c r="C2554" s="69">
        <v>2.8902000000000001</v>
      </c>
      <c r="D2554" s="73">
        <f t="shared" si="78"/>
        <v>0.37790000000000035</v>
      </c>
      <c r="E2554" s="51">
        <f t="shared" si="79"/>
        <v>0.14756396306539812</v>
      </c>
    </row>
    <row r="2555" spans="1:5">
      <c r="A2555" s="82">
        <v>43165</v>
      </c>
      <c r="B2555" s="73">
        <v>2.5286999999999997</v>
      </c>
      <c r="C2555" s="69">
        <v>2.9031000000000002</v>
      </c>
      <c r="D2555" s="73">
        <f t="shared" si="78"/>
        <v>0.37440000000000051</v>
      </c>
      <c r="E2555" s="51">
        <f t="shared" si="79"/>
        <v>0.14636777259815908</v>
      </c>
    </row>
    <row r="2556" spans="1:5">
      <c r="A2556" s="82">
        <v>43166</v>
      </c>
      <c r="B2556" s="73">
        <v>2.5373999999999999</v>
      </c>
      <c r="C2556" s="69">
        <v>2.9039000000000001</v>
      </c>
      <c r="D2556" s="73">
        <f t="shared" si="78"/>
        <v>0.36650000000000027</v>
      </c>
      <c r="E2556" s="51">
        <f t="shared" si="79"/>
        <v>0.14369033376318008</v>
      </c>
    </row>
    <row r="2557" spans="1:5">
      <c r="A2557" s="82">
        <v>43167</v>
      </c>
      <c r="B2557" s="73">
        <v>2.5427999999999997</v>
      </c>
      <c r="C2557" s="69">
        <v>2.8867000000000003</v>
      </c>
      <c r="D2557" s="73">
        <f t="shared" si="78"/>
        <v>0.34390000000000054</v>
      </c>
      <c r="E2557" s="51">
        <f t="shared" si="79"/>
        <v>0.13620397367417289</v>
      </c>
    </row>
    <row r="2558" spans="1:5">
      <c r="A2558" s="82">
        <v>43168</v>
      </c>
      <c r="B2558" s="73">
        <v>2.5644</v>
      </c>
      <c r="C2558" s="69">
        <v>2.9194</v>
      </c>
      <c r="D2558" s="73">
        <f t="shared" si="78"/>
        <v>0.35499999999999998</v>
      </c>
      <c r="E2558" s="51">
        <f t="shared" si="79"/>
        <v>0.13984877411423838</v>
      </c>
    </row>
    <row r="2559" spans="1:5">
      <c r="A2559" s="82">
        <v>43171</v>
      </c>
      <c r="B2559" s="73">
        <v>2.5781000000000001</v>
      </c>
      <c r="C2559" s="69">
        <v>2.9053</v>
      </c>
      <c r="D2559" s="73">
        <f t="shared" si="78"/>
        <v>0.32719999999999994</v>
      </c>
      <c r="E2559" s="51">
        <f t="shared" si="79"/>
        <v>0.13083755482414464</v>
      </c>
    </row>
    <row r="2560" spans="1:5">
      <c r="A2560" s="82">
        <v>43172</v>
      </c>
      <c r="B2560" s="73">
        <v>2.5821000000000001</v>
      </c>
      <c r="C2560" s="69">
        <v>2.8921999999999999</v>
      </c>
      <c r="D2560" s="73">
        <f t="shared" si="78"/>
        <v>0.31009999999999982</v>
      </c>
      <c r="E2560" s="51">
        <f t="shared" si="79"/>
        <v>0.12548880431547324</v>
      </c>
    </row>
    <row r="2561" spans="1:5">
      <c r="A2561" s="82">
        <v>43173</v>
      </c>
      <c r="B2561" s="73">
        <v>2.5747</v>
      </c>
      <c r="C2561" s="69">
        <v>2.8612000000000002</v>
      </c>
      <c r="D2561" s="73">
        <f t="shared" si="78"/>
        <v>0.2865000000000002</v>
      </c>
      <c r="E2561" s="51">
        <f t="shared" si="79"/>
        <v>0.11835001323964317</v>
      </c>
    </row>
    <row r="2562" spans="1:5">
      <c r="A2562" s="82">
        <v>43174</v>
      </c>
      <c r="B2562" s="73">
        <v>2.5876000000000001</v>
      </c>
      <c r="C2562" s="69">
        <v>2.8679999999999999</v>
      </c>
      <c r="D2562" s="73">
        <f t="shared" si="78"/>
        <v>0.28039999999999976</v>
      </c>
      <c r="E2562" s="51">
        <f t="shared" si="79"/>
        <v>0.11655062509870057</v>
      </c>
    </row>
    <row r="2563" spans="1:5">
      <c r="A2563" s="82">
        <v>43175</v>
      </c>
      <c r="B2563" s="73">
        <v>2.6097000000000001</v>
      </c>
      <c r="C2563" s="69">
        <v>2.8900999999999999</v>
      </c>
      <c r="D2563" s="73">
        <f t="shared" si="78"/>
        <v>0.28039999999999976</v>
      </c>
      <c r="E2563" s="51">
        <f t="shared" si="79"/>
        <v>0.11655062509870057</v>
      </c>
    </row>
    <row r="2564" spans="1:5">
      <c r="A2564" s="82">
        <v>43178</v>
      </c>
      <c r="B2564" s="73">
        <v>2.6078000000000001</v>
      </c>
      <c r="C2564" s="69">
        <v>2.8948999999999998</v>
      </c>
      <c r="D2564" s="73">
        <f t="shared" si="78"/>
        <v>0.28709999999999969</v>
      </c>
      <c r="E2564" s="51">
        <f t="shared" si="79"/>
        <v>0.11852801770772677</v>
      </c>
    </row>
    <row r="2565" spans="1:5">
      <c r="A2565" s="82">
        <v>43179</v>
      </c>
      <c r="B2565" s="73">
        <v>2.6467999999999998</v>
      </c>
      <c r="C2565" s="69">
        <v>2.9332000000000003</v>
      </c>
      <c r="D2565" s="73">
        <f t="shared" ref="D2565:D2628" si="80">C2565-B2565</f>
        <v>0.28640000000000043</v>
      </c>
      <c r="E2565" s="51">
        <f t="shared" ref="E2565:E2628" si="81">_xlfn.NORM.DIST(D2565,$F$4, $G$4, FALSE)</f>
        <v>0.11832036351619736</v>
      </c>
    </row>
    <row r="2566" spans="1:5">
      <c r="A2566" s="82">
        <v>43180</v>
      </c>
      <c r="B2566" s="73">
        <v>2.6269999999999998</v>
      </c>
      <c r="C2566" s="69">
        <v>2.9264000000000001</v>
      </c>
      <c r="D2566" s="73">
        <f t="shared" si="80"/>
        <v>0.29940000000000033</v>
      </c>
      <c r="E2566" s="51">
        <f t="shared" si="81"/>
        <v>0.12221722543493801</v>
      </c>
    </row>
    <row r="2567" spans="1:5">
      <c r="A2567" s="82">
        <v>43181</v>
      </c>
      <c r="B2567" s="73">
        <v>2.5983000000000001</v>
      </c>
      <c r="C2567" s="69">
        <v>2.8692000000000002</v>
      </c>
      <c r="D2567" s="73">
        <f t="shared" si="80"/>
        <v>0.27090000000000014</v>
      </c>
      <c r="E2567" s="51">
        <f t="shared" si="81"/>
        <v>0.11378569905685787</v>
      </c>
    </row>
    <row r="2568" spans="1:5">
      <c r="A2568" s="82">
        <v>43182</v>
      </c>
      <c r="B2568" s="73">
        <v>2.5832999999999999</v>
      </c>
      <c r="C2568" s="69">
        <v>2.8451</v>
      </c>
      <c r="D2568" s="73">
        <f t="shared" si="80"/>
        <v>0.26180000000000003</v>
      </c>
      <c r="E2568" s="51">
        <f t="shared" si="81"/>
        <v>0.11117983001248137</v>
      </c>
    </row>
    <row r="2569" spans="1:5">
      <c r="A2569" s="82">
        <v>43185</v>
      </c>
      <c r="B2569" s="73">
        <v>2.6107</v>
      </c>
      <c r="C2569" s="69">
        <v>2.8858999999999999</v>
      </c>
      <c r="D2569" s="73">
        <f t="shared" si="80"/>
        <v>0.27519999999999989</v>
      </c>
      <c r="E2569" s="51">
        <f t="shared" si="81"/>
        <v>0.11503155329403011</v>
      </c>
    </row>
    <row r="2570" spans="1:5">
      <c r="A2570" s="82">
        <v>43186</v>
      </c>
      <c r="B2570" s="73">
        <v>2.5434999999999999</v>
      </c>
      <c r="C2570" s="69">
        <v>2.7934999999999999</v>
      </c>
      <c r="D2570" s="73">
        <f t="shared" si="80"/>
        <v>0.25</v>
      </c>
      <c r="E2570" s="51">
        <f t="shared" si="81"/>
        <v>0.10786275194127865</v>
      </c>
    </row>
    <row r="2571" spans="1:5">
      <c r="A2571" s="82">
        <v>43187</v>
      </c>
      <c r="B2571" s="73">
        <v>2.5685000000000002</v>
      </c>
      <c r="C2571" s="69">
        <v>2.8075999999999999</v>
      </c>
      <c r="D2571" s="73">
        <f t="shared" si="80"/>
        <v>0.23909999999999965</v>
      </c>
      <c r="E2571" s="51">
        <f t="shared" si="81"/>
        <v>0.10486062541421534</v>
      </c>
    </row>
    <row r="2572" spans="1:5">
      <c r="A2572" s="82">
        <v>43188</v>
      </c>
      <c r="B2572" s="73">
        <v>2.5804</v>
      </c>
      <c r="C2572" s="69">
        <v>2.7761</v>
      </c>
      <c r="D2572" s="73">
        <f t="shared" si="80"/>
        <v>0.19569999999999999</v>
      </c>
      <c r="E2572" s="51">
        <f t="shared" si="81"/>
        <v>9.3491887998893797E-2</v>
      </c>
    </row>
    <row r="2573" spans="1:5">
      <c r="A2573" s="82">
        <v>43189</v>
      </c>
      <c r="B2573" s="73">
        <v>2.5815000000000001</v>
      </c>
      <c r="C2573" s="69">
        <v>2.7902</v>
      </c>
      <c r="D2573" s="73">
        <f t="shared" si="80"/>
        <v>0.20869999999999989</v>
      </c>
      <c r="E2573" s="51">
        <f t="shared" si="81"/>
        <v>9.6799871961327874E-2</v>
      </c>
    </row>
    <row r="2574" spans="1:5">
      <c r="A2574" s="82">
        <v>43192</v>
      </c>
      <c r="B2574" s="73">
        <v>2.5598000000000001</v>
      </c>
      <c r="C2574" s="69">
        <v>2.7648999999999999</v>
      </c>
      <c r="D2574" s="73">
        <f t="shared" si="80"/>
        <v>0.20509999999999984</v>
      </c>
      <c r="E2574" s="51">
        <f t="shared" si="81"/>
        <v>9.5875525850284374E-2</v>
      </c>
    </row>
    <row r="2575" spans="1:5">
      <c r="A2575" s="82">
        <v>43193</v>
      </c>
      <c r="B2575" s="73">
        <v>2.5922999999999998</v>
      </c>
      <c r="C2575" s="69">
        <v>2.8071000000000002</v>
      </c>
      <c r="D2575" s="73">
        <f t="shared" si="80"/>
        <v>0.21480000000000032</v>
      </c>
      <c r="E2575" s="51">
        <f t="shared" si="81"/>
        <v>9.8380671261311656E-2</v>
      </c>
    </row>
    <row r="2576" spans="1:5">
      <c r="A2576" s="82">
        <v>43194</v>
      </c>
      <c r="B2576" s="73">
        <v>2.6042999999999998</v>
      </c>
      <c r="C2576" s="69">
        <v>2.8365999999999998</v>
      </c>
      <c r="D2576" s="73">
        <f t="shared" si="80"/>
        <v>0.23229999999999995</v>
      </c>
      <c r="E2576" s="51">
        <f t="shared" si="81"/>
        <v>0.1030177665046202</v>
      </c>
    </row>
    <row r="2577" spans="1:5">
      <c r="A2577" s="82">
        <v>43195</v>
      </c>
      <c r="B2577" s="73">
        <v>2.6217000000000001</v>
      </c>
      <c r="C2577" s="69">
        <v>2.8672</v>
      </c>
      <c r="D2577" s="73">
        <f t="shared" si="80"/>
        <v>0.24549999999999983</v>
      </c>
      <c r="E2577" s="51">
        <f t="shared" si="81"/>
        <v>0.10661614450566682</v>
      </c>
    </row>
    <row r="2578" spans="1:5">
      <c r="A2578" s="82">
        <v>43196</v>
      </c>
      <c r="B2578" s="73">
        <v>2.5869999999999997</v>
      </c>
      <c r="C2578" s="69">
        <v>2.8048999999999999</v>
      </c>
      <c r="D2578" s="73">
        <f t="shared" si="80"/>
        <v>0.2179000000000002</v>
      </c>
      <c r="E2578" s="51">
        <f t="shared" si="81"/>
        <v>9.9191055801158279E-2</v>
      </c>
    </row>
    <row r="2579" spans="1:5">
      <c r="A2579" s="82">
        <v>43199</v>
      </c>
      <c r="B2579" s="73">
        <v>2.5924</v>
      </c>
      <c r="C2579" s="69">
        <v>2.806</v>
      </c>
      <c r="D2579" s="73">
        <f t="shared" si="80"/>
        <v>0.21360000000000001</v>
      </c>
      <c r="E2579" s="51">
        <f t="shared" si="81"/>
        <v>9.8068246583895916E-2</v>
      </c>
    </row>
    <row r="2580" spans="1:5">
      <c r="A2580" s="82">
        <v>43200</v>
      </c>
      <c r="B2580" s="73">
        <v>2.6097999999999999</v>
      </c>
      <c r="C2580" s="69">
        <v>2.8308999999999997</v>
      </c>
      <c r="D2580" s="73">
        <f t="shared" si="80"/>
        <v>0.22109999999999985</v>
      </c>
      <c r="E2580" s="51">
        <f t="shared" si="81"/>
        <v>0.10003256008658071</v>
      </c>
    </row>
    <row r="2581" spans="1:5">
      <c r="A2581" s="82">
        <v>43201</v>
      </c>
      <c r="B2581" s="73">
        <v>2.6183000000000001</v>
      </c>
      <c r="C2581" s="69">
        <v>2.8210999999999999</v>
      </c>
      <c r="D2581" s="73">
        <f t="shared" si="80"/>
        <v>0.20279999999999987</v>
      </c>
      <c r="E2581" s="51">
        <f t="shared" si="81"/>
        <v>9.528829991806255E-2</v>
      </c>
    </row>
    <row r="2582" spans="1:5">
      <c r="A2582" s="82">
        <v>43202</v>
      </c>
      <c r="B2582" s="73">
        <v>2.6629</v>
      </c>
      <c r="C2582" s="69">
        <v>2.8769</v>
      </c>
      <c r="D2582" s="73">
        <f t="shared" si="80"/>
        <v>0.21399999999999997</v>
      </c>
      <c r="E2582" s="51">
        <f t="shared" si="81"/>
        <v>9.8172309278280731E-2</v>
      </c>
    </row>
    <row r="2583" spans="1:5">
      <c r="A2583" s="82">
        <v>43203</v>
      </c>
      <c r="B2583" s="73">
        <v>2.6734</v>
      </c>
      <c r="C2583" s="69">
        <v>2.8647</v>
      </c>
      <c r="D2583" s="73">
        <f t="shared" si="80"/>
        <v>0.19130000000000003</v>
      </c>
      <c r="E2583" s="51">
        <f t="shared" si="81"/>
        <v>9.2390964343771018E-2</v>
      </c>
    </row>
    <row r="2584" spans="1:5">
      <c r="A2584" s="82">
        <v>43206</v>
      </c>
      <c r="B2584" s="73">
        <v>2.6848000000000001</v>
      </c>
      <c r="C2584" s="69">
        <v>2.8609</v>
      </c>
      <c r="D2584" s="73">
        <f t="shared" si="80"/>
        <v>0.17609999999999992</v>
      </c>
      <c r="E2584" s="51">
        <f t="shared" si="81"/>
        <v>8.8660049834271781E-2</v>
      </c>
    </row>
    <row r="2585" spans="1:5">
      <c r="A2585" s="82">
        <v>43207</v>
      </c>
      <c r="B2585" s="73">
        <v>2.6846000000000001</v>
      </c>
      <c r="C2585" s="69">
        <v>2.8637000000000001</v>
      </c>
      <c r="D2585" s="73">
        <f t="shared" si="80"/>
        <v>0.17910000000000004</v>
      </c>
      <c r="E2585" s="51">
        <f t="shared" si="81"/>
        <v>8.938756798554412E-2</v>
      </c>
    </row>
    <row r="2586" spans="1:5">
      <c r="A2586" s="82">
        <v>43208</v>
      </c>
      <c r="B2586" s="73">
        <v>2.7088999999999999</v>
      </c>
      <c r="C2586" s="69">
        <v>2.9011</v>
      </c>
      <c r="D2586" s="73">
        <f t="shared" si="80"/>
        <v>0.19220000000000015</v>
      </c>
      <c r="E2586" s="51">
        <f t="shared" si="81"/>
        <v>9.2615386399499899E-2</v>
      </c>
    </row>
    <row r="2587" spans="1:5">
      <c r="A2587" s="82">
        <v>43209</v>
      </c>
      <c r="B2587" s="73">
        <v>2.7189000000000001</v>
      </c>
      <c r="C2587" s="69">
        <v>2.9392</v>
      </c>
      <c r="D2587" s="73">
        <f t="shared" si="80"/>
        <v>0.22029999999999994</v>
      </c>
      <c r="E2587" s="51">
        <f t="shared" si="81"/>
        <v>9.9821709448176768E-2</v>
      </c>
    </row>
    <row r="2588" spans="1:5">
      <c r="A2588" s="82">
        <v>43210</v>
      </c>
      <c r="B2588" s="73">
        <v>2.7410000000000001</v>
      </c>
      <c r="C2588" s="69">
        <v>2.9950000000000001</v>
      </c>
      <c r="D2588" s="73">
        <f t="shared" si="80"/>
        <v>0.254</v>
      </c>
      <c r="E2588" s="51">
        <f t="shared" si="81"/>
        <v>0.10897935972803571</v>
      </c>
    </row>
    <row r="2589" spans="1:5">
      <c r="A2589" s="82">
        <v>43213</v>
      </c>
      <c r="B2589" s="73">
        <v>2.7530999999999999</v>
      </c>
      <c r="C2589" s="69">
        <v>3.0036999999999998</v>
      </c>
      <c r="D2589" s="73">
        <f t="shared" si="80"/>
        <v>0.25059999999999993</v>
      </c>
      <c r="E2589" s="51">
        <f t="shared" si="81"/>
        <v>0.10802973206932137</v>
      </c>
    </row>
    <row r="2590" spans="1:5">
      <c r="A2590" s="82">
        <v>43214</v>
      </c>
      <c r="B2590" s="73">
        <v>2.7462999999999997</v>
      </c>
      <c r="C2590" s="69">
        <v>3.0253000000000001</v>
      </c>
      <c r="D2590" s="73">
        <f t="shared" si="80"/>
        <v>0.27900000000000036</v>
      </c>
      <c r="E2590" s="51">
        <f t="shared" si="81"/>
        <v>0.11614030191619436</v>
      </c>
    </row>
    <row r="2591" spans="1:5">
      <c r="A2591" s="82">
        <v>43215</v>
      </c>
      <c r="B2591" s="73">
        <v>2.7591999999999999</v>
      </c>
      <c r="C2591" s="69">
        <v>3.0575999999999999</v>
      </c>
      <c r="D2591" s="73">
        <f t="shared" si="80"/>
        <v>0.2984</v>
      </c>
      <c r="E2591" s="51">
        <f t="shared" si="81"/>
        <v>0.12191443161100539</v>
      </c>
    </row>
    <row r="2592" spans="1:5">
      <c r="A2592" s="82">
        <v>43216</v>
      </c>
      <c r="B2592" s="73">
        <v>2.7403</v>
      </c>
      <c r="C2592" s="69">
        <v>3.0116999999999998</v>
      </c>
      <c r="D2592" s="73">
        <f t="shared" si="80"/>
        <v>0.27139999999999986</v>
      </c>
      <c r="E2592" s="51">
        <f t="shared" si="81"/>
        <v>0.11393008701057329</v>
      </c>
    </row>
    <row r="2593" spans="1:5">
      <c r="A2593" s="82">
        <v>43217</v>
      </c>
      <c r="B2593" s="73">
        <v>2.7364000000000002</v>
      </c>
      <c r="C2593" s="69">
        <v>2.9891999999999999</v>
      </c>
      <c r="D2593" s="73">
        <f t="shared" si="80"/>
        <v>0.25279999999999969</v>
      </c>
      <c r="E2593" s="51">
        <f t="shared" si="81"/>
        <v>0.10864353546985163</v>
      </c>
    </row>
    <row r="2594" spans="1:5">
      <c r="A2594" s="82">
        <v>43220</v>
      </c>
      <c r="B2594" s="73">
        <v>2.7498</v>
      </c>
      <c r="C2594" s="69">
        <v>2.9868999999999999</v>
      </c>
      <c r="D2594" s="73">
        <f t="shared" si="80"/>
        <v>0.23709999999999987</v>
      </c>
      <c r="E2594" s="51">
        <f t="shared" si="81"/>
        <v>0.10431621722758339</v>
      </c>
    </row>
    <row r="2595" spans="1:5">
      <c r="A2595" s="82">
        <v>43221</v>
      </c>
      <c r="B2595" s="73">
        <v>2.7593000000000001</v>
      </c>
      <c r="C2595" s="69">
        <v>2.9933999999999998</v>
      </c>
      <c r="D2595" s="73">
        <f t="shared" si="80"/>
        <v>0.23409999999999975</v>
      </c>
      <c r="E2595" s="51">
        <f t="shared" si="81"/>
        <v>0.10350334161451222</v>
      </c>
    </row>
    <row r="2596" spans="1:5">
      <c r="A2596" s="82">
        <v>43222</v>
      </c>
      <c r="B2596" s="73">
        <v>2.7584999999999997</v>
      </c>
      <c r="C2596" s="69">
        <v>2.9984000000000002</v>
      </c>
      <c r="D2596" s="73">
        <f t="shared" si="80"/>
        <v>0.23990000000000045</v>
      </c>
      <c r="E2596" s="51">
        <f t="shared" si="81"/>
        <v>0.1050789471436953</v>
      </c>
    </row>
    <row r="2597" spans="1:5">
      <c r="A2597" s="82">
        <v>43223</v>
      </c>
      <c r="B2597" s="73">
        <v>2.7431999999999999</v>
      </c>
      <c r="C2597" s="69">
        <v>2.9790000000000001</v>
      </c>
      <c r="D2597" s="73">
        <f t="shared" si="80"/>
        <v>0.23580000000000023</v>
      </c>
      <c r="E2597" s="51">
        <f t="shared" si="81"/>
        <v>0.10396342084637496</v>
      </c>
    </row>
    <row r="2598" spans="1:5">
      <c r="A2598" s="82">
        <v>43224</v>
      </c>
      <c r="B2598" s="73">
        <v>2.7654000000000001</v>
      </c>
      <c r="C2598" s="69">
        <v>2.9842</v>
      </c>
      <c r="D2598" s="73">
        <f t="shared" si="80"/>
        <v>0.21879999999999988</v>
      </c>
      <c r="E2598" s="51">
        <f t="shared" si="81"/>
        <v>9.9427217367718854E-2</v>
      </c>
    </row>
    <row r="2599" spans="1:5">
      <c r="A2599" s="82">
        <v>43227</v>
      </c>
      <c r="B2599" s="73">
        <v>2.7715000000000001</v>
      </c>
      <c r="C2599" s="69">
        <v>2.9895</v>
      </c>
      <c r="D2599" s="73">
        <f t="shared" si="80"/>
        <v>0.21799999999999997</v>
      </c>
      <c r="E2599" s="51">
        <f t="shared" si="81"/>
        <v>9.9217276216923778E-2</v>
      </c>
    </row>
    <row r="2600" spans="1:5">
      <c r="A2600" s="82">
        <v>43228</v>
      </c>
      <c r="B2600" s="73">
        <v>2.7726999999999999</v>
      </c>
      <c r="C2600" s="69">
        <v>3.0141</v>
      </c>
      <c r="D2600" s="73">
        <f t="shared" si="80"/>
        <v>0.24140000000000006</v>
      </c>
      <c r="E2600" s="51">
        <f t="shared" si="81"/>
        <v>0.10548916100463734</v>
      </c>
    </row>
    <row r="2601" spans="1:5">
      <c r="A2601" s="82">
        <v>43229</v>
      </c>
      <c r="B2601" s="73">
        <v>2.7816999999999998</v>
      </c>
      <c r="C2601" s="69">
        <v>3.0350999999999999</v>
      </c>
      <c r="D2601" s="73">
        <f t="shared" si="80"/>
        <v>0.25340000000000007</v>
      </c>
      <c r="E2601" s="51">
        <f t="shared" si="81"/>
        <v>0.10881135735871633</v>
      </c>
    </row>
    <row r="2602" spans="1:5">
      <c r="A2602" s="82">
        <v>43230</v>
      </c>
      <c r="B2602" s="73">
        <v>2.7782</v>
      </c>
      <c r="C2602" s="69">
        <v>3.0110000000000001</v>
      </c>
      <c r="D2602" s="73">
        <f t="shared" si="80"/>
        <v>0.23280000000000012</v>
      </c>
      <c r="E2602" s="51">
        <f t="shared" si="81"/>
        <v>0.10315248681239636</v>
      </c>
    </row>
    <row r="2603" spans="1:5">
      <c r="A2603" s="82">
        <v>43231</v>
      </c>
      <c r="B2603" s="73">
        <v>2.7576000000000001</v>
      </c>
      <c r="C2603" s="69">
        <v>3.0024999999999999</v>
      </c>
      <c r="D2603" s="73">
        <f t="shared" si="80"/>
        <v>0.2448999999999999</v>
      </c>
      <c r="E2603" s="51">
        <f t="shared" si="81"/>
        <v>0.10645069545989214</v>
      </c>
    </row>
    <row r="2604" spans="1:5">
      <c r="A2604" s="82">
        <v>43234</v>
      </c>
      <c r="B2604" s="73">
        <v>2.7589000000000001</v>
      </c>
      <c r="C2604" s="69">
        <v>3.0318999999999998</v>
      </c>
      <c r="D2604" s="73">
        <f t="shared" si="80"/>
        <v>0.27299999999999969</v>
      </c>
      <c r="E2604" s="51">
        <f t="shared" si="81"/>
        <v>0.11439297507327319</v>
      </c>
    </row>
    <row r="2605" spans="1:5">
      <c r="A2605" s="82">
        <v>43235</v>
      </c>
      <c r="B2605" s="73">
        <v>2.7873000000000001</v>
      </c>
      <c r="C2605" s="69">
        <v>3.1042000000000001</v>
      </c>
      <c r="D2605" s="73">
        <f t="shared" si="80"/>
        <v>0.31689999999999996</v>
      </c>
      <c r="E2605" s="51">
        <f t="shared" si="81"/>
        <v>0.12759806344566432</v>
      </c>
    </row>
    <row r="2606" spans="1:5">
      <c r="A2606" s="82">
        <v>43236</v>
      </c>
      <c r="B2606" s="73">
        <v>2.8201000000000001</v>
      </c>
      <c r="C2606" s="69">
        <v>3.1328999999999998</v>
      </c>
      <c r="D2606" s="73">
        <f t="shared" si="80"/>
        <v>0.31279999999999974</v>
      </c>
      <c r="E2606" s="51">
        <f t="shared" si="81"/>
        <v>0.12632350171495368</v>
      </c>
    </row>
    <row r="2607" spans="1:5">
      <c r="A2607" s="82">
        <v>43237</v>
      </c>
      <c r="B2607" s="73">
        <v>2.8167999999999997</v>
      </c>
      <c r="C2607" s="69">
        <v>3.1436999999999999</v>
      </c>
      <c r="D2607" s="73">
        <f t="shared" si="80"/>
        <v>0.32690000000000019</v>
      </c>
      <c r="E2607" s="51">
        <f t="shared" si="81"/>
        <v>0.13074244152058404</v>
      </c>
    </row>
    <row r="2608" spans="1:5">
      <c r="A2608" s="82">
        <v>43238</v>
      </c>
      <c r="B2608" s="73">
        <v>2.7894000000000001</v>
      </c>
      <c r="C2608" s="69">
        <v>3.0903</v>
      </c>
      <c r="D2608" s="73">
        <f t="shared" si="80"/>
        <v>0.30089999999999995</v>
      </c>
      <c r="E2608" s="51">
        <f t="shared" si="81"/>
        <v>0.12267236510506194</v>
      </c>
    </row>
    <row r="2609" spans="1:5">
      <c r="A2609" s="82">
        <v>43241</v>
      </c>
      <c r="B2609" s="73">
        <v>2.8048999999999999</v>
      </c>
      <c r="C2609" s="69">
        <v>3.0971000000000002</v>
      </c>
      <c r="D2609" s="73">
        <f t="shared" si="80"/>
        <v>0.29220000000000024</v>
      </c>
      <c r="E2609" s="51">
        <f t="shared" si="81"/>
        <v>0.12004840322157861</v>
      </c>
    </row>
    <row r="2610" spans="1:5">
      <c r="A2610" s="82">
        <v>43242</v>
      </c>
      <c r="B2610" s="73">
        <v>2.8052999999999999</v>
      </c>
      <c r="C2610" s="69">
        <v>3.0909</v>
      </c>
      <c r="D2610" s="73">
        <f t="shared" si="80"/>
        <v>0.28560000000000008</v>
      </c>
      <c r="E2610" s="51">
        <f t="shared" si="81"/>
        <v>0.11808334764765384</v>
      </c>
    </row>
    <row r="2611" spans="1:5">
      <c r="A2611" s="82">
        <v>43243</v>
      </c>
      <c r="B2611" s="73">
        <v>2.7561</v>
      </c>
      <c r="C2611" s="69">
        <v>3.0272999999999999</v>
      </c>
      <c r="D2611" s="73">
        <f t="shared" si="80"/>
        <v>0.27119999999999989</v>
      </c>
      <c r="E2611" s="51">
        <f t="shared" si="81"/>
        <v>0.11387231671314794</v>
      </c>
    </row>
    <row r="2612" spans="1:5">
      <c r="A2612" s="82">
        <v>43244</v>
      </c>
      <c r="B2612" s="73">
        <v>2.7403</v>
      </c>
      <c r="C2612" s="69">
        <v>3.01</v>
      </c>
      <c r="D2612" s="73">
        <f t="shared" si="80"/>
        <v>0.26969999999999983</v>
      </c>
      <c r="E2612" s="51">
        <f t="shared" si="81"/>
        <v>0.11343968184891048</v>
      </c>
    </row>
    <row r="2613" spans="1:5">
      <c r="A2613" s="82">
        <v>43245</v>
      </c>
      <c r="B2613" s="73">
        <v>2.7073999999999998</v>
      </c>
      <c r="C2613" s="69">
        <v>2.968</v>
      </c>
      <c r="D2613" s="73">
        <f t="shared" si="80"/>
        <v>0.26060000000000016</v>
      </c>
      <c r="E2613" s="51">
        <f t="shared" si="81"/>
        <v>0.11083930745655922</v>
      </c>
    </row>
    <row r="2614" spans="1:5">
      <c r="A2614" s="82">
        <v>43248</v>
      </c>
      <c r="B2614" s="73">
        <v>2.6819999999999999</v>
      </c>
      <c r="C2614" s="69">
        <v>2.9971999999999999</v>
      </c>
      <c r="D2614" s="73">
        <f t="shared" si="80"/>
        <v>0.31519999999999992</v>
      </c>
      <c r="E2614" s="51">
        <f t="shared" si="81"/>
        <v>0.12706855372966638</v>
      </c>
    </row>
    <row r="2615" spans="1:5">
      <c r="A2615" s="82">
        <v>43249</v>
      </c>
      <c r="B2615" s="73">
        <v>2.5728999999999997</v>
      </c>
      <c r="C2615" s="69">
        <v>2.8178000000000001</v>
      </c>
      <c r="D2615" s="73">
        <f t="shared" si="80"/>
        <v>0.24490000000000034</v>
      </c>
      <c r="E2615" s="51">
        <f t="shared" si="81"/>
        <v>0.10645069545989225</v>
      </c>
    </row>
    <row r="2616" spans="1:5">
      <c r="A2616" s="82">
        <v>43250</v>
      </c>
      <c r="B2616" s="73">
        <v>2.6572</v>
      </c>
      <c r="C2616" s="69">
        <v>2.8959999999999999</v>
      </c>
      <c r="D2616" s="73">
        <f t="shared" si="80"/>
        <v>0.2387999999999999</v>
      </c>
      <c r="E2616" s="51">
        <f t="shared" si="81"/>
        <v>0.1047788370570068</v>
      </c>
    </row>
    <row r="2617" spans="1:5">
      <c r="A2617" s="82">
        <v>43251</v>
      </c>
      <c r="B2617" s="73">
        <v>2.6949000000000001</v>
      </c>
      <c r="C2617" s="69">
        <v>2.9119999999999999</v>
      </c>
      <c r="D2617" s="73">
        <f t="shared" si="80"/>
        <v>0.21709999999999985</v>
      </c>
      <c r="E2617" s="51">
        <f t="shared" si="81"/>
        <v>9.8981470248154707E-2</v>
      </c>
    </row>
    <row r="2618" spans="1:5">
      <c r="A2618" s="82">
        <v>43252</v>
      </c>
      <c r="B2618" s="73">
        <v>2.7404000000000002</v>
      </c>
      <c r="C2618" s="69">
        <v>2.96</v>
      </c>
      <c r="D2618" s="73">
        <f t="shared" si="80"/>
        <v>0.2195999999999998</v>
      </c>
      <c r="E2618" s="51">
        <f t="shared" si="81"/>
        <v>9.9637474742382867E-2</v>
      </c>
    </row>
    <row r="2619" spans="1:5">
      <c r="A2619" s="82">
        <v>43255</v>
      </c>
      <c r="B2619" s="73">
        <v>2.7776000000000001</v>
      </c>
      <c r="C2619" s="69">
        <v>3.0007999999999999</v>
      </c>
      <c r="D2619" s="73">
        <f t="shared" si="80"/>
        <v>0.22319999999999984</v>
      </c>
      <c r="E2619" s="51">
        <f t="shared" si="81"/>
        <v>0.10058754960576527</v>
      </c>
    </row>
    <row r="2620" spans="1:5">
      <c r="A2620" s="82">
        <v>43256</v>
      </c>
      <c r="B2620" s="73">
        <v>2.7635000000000001</v>
      </c>
      <c r="C2620" s="69">
        <v>2.988</v>
      </c>
      <c r="D2620" s="73">
        <f t="shared" si="80"/>
        <v>0.22449999999999992</v>
      </c>
      <c r="E2620" s="51">
        <f t="shared" si="81"/>
        <v>0.10093220875223963</v>
      </c>
    </row>
    <row r="2621" spans="1:5">
      <c r="A2621" s="82">
        <v>43257</v>
      </c>
      <c r="B2621" s="73">
        <v>2.7852999999999999</v>
      </c>
      <c r="C2621" s="69">
        <v>3.0286</v>
      </c>
      <c r="D2621" s="73">
        <f t="shared" si="80"/>
        <v>0.24330000000000007</v>
      </c>
      <c r="E2621" s="51">
        <f t="shared" si="81"/>
        <v>0.10601037759822783</v>
      </c>
    </row>
    <row r="2622" spans="1:5">
      <c r="A2622" s="82">
        <v>43258</v>
      </c>
      <c r="B2622" s="73">
        <v>2.7688000000000001</v>
      </c>
      <c r="C2622" s="69">
        <v>2.9813000000000001</v>
      </c>
      <c r="D2622" s="73">
        <f t="shared" si="80"/>
        <v>0.21249999999999991</v>
      </c>
      <c r="E2622" s="51">
        <f t="shared" si="81"/>
        <v>9.778248065477653E-2</v>
      </c>
    </row>
    <row r="2623" spans="1:5">
      <c r="A2623" s="82">
        <v>43259</v>
      </c>
      <c r="B2623" s="73">
        <v>2.7789999999999999</v>
      </c>
      <c r="C2623" s="69">
        <v>3.0072999999999999</v>
      </c>
      <c r="D2623" s="73">
        <f t="shared" si="80"/>
        <v>0.22829999999999995</v>
      </c>
      <c r="E2623" s="51">
        <f t="shared" si="81"/>
        <v>0.10194447715574781</v>
      </c>
    </row>
    <row r="2624" spans="1:5">
      <c r="A2624" s="82">
        <v>43262</v>
      </c>
      <c r="B2624" s="73">
        <v>2.7963</v>
      </c>
      <c r="C2624" s="69">
        <v>3.0154000000000001</v>
      </c>
      <c r="D2624" s="73">
        <f t="shared" si="80"/>
        <v>0.21910000000000007</v>
      </c>
      <c r="E2624" s="51">
        <f t="shared" si="81"/>
        <v>9.9506026818842866E-2</v>
      </c>
    </row>
    <row r="2625" spans="1:5">
      <c r="A2625" s="82">
        <v>43263</v>
      </c>
      <c r="B2625" s="73">
        <v>2.8098999999999998</v>
      </c>
      <c r="C2625" s="69">
        <v>3.0236000000000001</v>
      </c>
      <c r="D2625" s="73">
        <f t="shared" si="80"/>
        <v>0.21370000000000022</v>
      </c>
      <c r="E2625" s="51">
        <f t="shared" si="81"/>
        <v>9.8094254865360775E-2</v>
      </c>
    </row>
    <row r="2626" spans="1:5">
      <c r="A2626" s="82">
        <v>43264</v>
      </c>
      <c r="B2626" s="73">
        <v>2.8355999999999999</v>
      </c>
      <c r="C2626" s="69">
        <v>3.0343</v>
      </c>
      <c r="D2626" s="73">
        <f t="shared" si="80"/>
        <v>0.1987000000000001</v>
      </c>
      <c r="E2626" s="51">
        <f t="shared" si="81"/>
        <v>9.4247929723017876E-2</v>
      </c>
    </row>
    <row r="2627" spans="1:5">
      <c r="A2627" s="82">
        <v>43265</v>
      </c>
      <c r="B2627" s="73">
        <v>2.835</v>
      </c>
      <c r="C2627" s="69">
        <v>3.0030999999999999</v>
      </c>
      <c r="D2627" s="73">
        <f t="shared" si="80"/>
        <v>0.16809999999999992</v>
      </c>
      <c r="E2627" s="51">
        <f t="shared" si="81"/>
        <v>8.6741157166223118E-2</v>
      </c>
    </row>
    <row r="2628" spans="1:5">
      <c r="A2628" s="82">
        <v>43266</v>
      </c>
      <c r="B2628" s="73">
        <v>2.8210999999999999</v>
      </c>
      <c r="C2628" s="69">
        <v>2.9845000000000002</v>
      </c>
      <c r="D2628" s="73">
        <f t="shared" si="80"/>
        <v>0.16340000000000021</v>
      </c>
      <c r="E2628" s="51">
        <f t="shared" si="81"/>
        <v>8.5628102790137564E-2</v>
      </c>
    </row>
    <row r="2629" spans="1:5">
      <c r="A2629" s="82">
        <v>43269</v>
      </c>
      <c r="B2629" s="73">
        <v>2.8144</v>
      </c>
      <c r="C2629" s="69">
        <v>2.9832999999999998</v>
      </c>
      <c r="D2629" s="73">
        <f t="shared" ref="D2629:D2634" si="82">C2629-B2629</f>
        <v>0.16889999999999983</v>
      </c>
      <c r="E2629" s="51">
        <f t="shared" ref="E2629:E2634" si="83">_xlfn.NORM.DIST(D2629,$F$4, $G$4, FALSE)</f>
        <v>8.6931665101944722E-2</v>
      </c>
    </row>
    <row r="2630" spans="1:5">
      <c r="A2630" s="82">
        <v>43270</v>
      </c>
      <c r="B2630" s="73">
        <v>2.8007999999999997</v>
      </c>
      <c r="C2630" s="69">
        <v>2.9647999999999999</v>
      </c>
      <c r="D2630" s="73">
        <f t="shared" si="82"/>
        <v>0.16400000000000015</v>
      </c>
      <c r="E2630" s="51">
        <f t="shared" si="83"/>
        <v>8.5769607472181167E-2</v>
      </c>
    </row>
    <row r="2631" spans="1:5">
      <c r="A2631" s="82">
        <v>43271</v>
      </c>
      <c r="B2631" s="73">
        <v>2.8214999999999999</v>
      </c>
      <c r="C2631" s="69">
        <v>3.0013999999999998</v>
      </c>
      <c r="D2631" s="73">
        <f t="shared" si="82"/>
        <v>0.17989999999999995</v>
      </c>
      <c r="E2631" s="51">
        <f t="shared" si="83"/>
        <v>8.9582305709060617E-2</v>
      </c>
    </row>
    <row r="2632" spans="1:5">
      <c r="A2632" s="82">
        <v>43272</v>
      </c>
      <c r="B2632" s="73">
        <v>2.8079000000000001</v>
      </c>
      <c r="C2632" s="69">
        <v>2.9633000000000003</v>
      </c>
      <c r="D2632" s="73">
        <f t="shared" si="82"/>
        <v>0.1554000000000002</v>
      </c>
      <c r="E2632" s="51">
        <f t="shared" si="83"/>
        <v>8.3757747302519267E-2</v>
      </c>
    </row>
    <row r="2633" spans="1:5">
      <c r="A2633" s="82">
        <v>43273</v>
      </c>
      <c r="B2633" s="73">
        <v>2.8098000000000001</v>
      </c>
      <c r="C2633" s="69">
        <v>2.9632000000000001</v>
      </c>
      <c r="D2633" s="73">
        <f t="shared" si="82"/>
        <v>0.15339999999999998</v>
      </c>
      <c r="E2633" s="51">
        <f t="shared" si="83"/>
        <v>8.3294904970340408E-2</v>
      </c>
    </row>
    <row r="2634" spans="1:5">
      <c r="A2634" s="83">
        <v>43276</v>
      </c>
      <c r="B2634" s="74">
        <v>2.7913999999999999</v>
      </c>
      <c r="C2634" s="36">
        <v>2.9344999999999999</v>
      </c>
      <c r="D2634" s="74">
        <f t="shared" si="82"/>
        <v>0.1431</v>
      </c>
      <c r="E2634" s="84">
        <f t="shared" si="83"/>
        <v>8.0941169388604808E-2</v>
      </c>
    </row>
  </sheetData>
  <mergeCells count="1">
    <mergeCell ref="B1:F1"/>
  </mergeCells>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Questions</vt:lpstr>
      <vt:lpstr>HistoricalData</vt:lpstr>
      <vt:lpstr>Portfolio</vt:lpstr>
      <vt:lpstr>Q1</vt:lpstr>
      <vt:lpstr>Q2</vt:lpstr>
      <vt:lpstr>Q3</vt:lpstr>
      <vt:lpstr>Q4</vt:lpstr>
      <vt:lpstr>Q5</vt:lpstr>
      <vt:lpstr>Q6</vt:lpstr>
      <vt:lpstr>Q7</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Roach, Douglas</dc:creator>
  <cp:lastModifiedBy>Gerald Strabley</cp:lastModifiedBy>
  <dcterms:created xsi:type="dcterms:W3CDTF">2018-06-25T14:19:06Z</dcterms:created>
  <dcterms:modified xsi:type="dcterms:W3CDTF">2018-06-27T12:48:07Z</dcterms:modified>
</cp:coreProperties>
</file>