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file" sheetId="1" r:id="rId3"/>
  </sheets>
  <definedNames/>
  <calcPr/>
</workbook>
</file>

<file path=xl/sharedStrings.xml><?xml version="1.0" encoding="utf-8"?>
<sst xmlns="http://schemas.openxmlformats.org/spreadsheetml/2006/main" count="13" uniqueCount="8">
  <si>
    <t>Leader Clock</t>
  </si>
  <si>
    <t>1% Drift</t>
  </si>
  <si>
    <t>3% Drift</t>
  </si>
  <si>
    <t>8% Drift</t>
  </si>
  <si>
    <t>Max Theoretical Drift</t>
  </si>
  <si>
    <t>RESYNC RATE</t>
  </si>
  <si>
    <t>MAX DRIFT RATE</t>
  </si>
  <si>
    <t>MAX DRIFT 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</si>
</sst>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Experimental Results with Different Drift Rates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logfile!$H$1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logfile!$G$2:$G$24</c:f>
            </c:strRef>
          </c:cat>
          <c:val>
            <c:numRef>
              <c:f>logfile!$H$2:$H$24</c:f>
              <c:numCache/>
            </c:numRef>
          </c:val>
          <c:smooth val="0"/>
        </c:ser>
        <c:ser>
          <c:idx val="1"/>
          <c:order val="1"/>
          <c:tx>
            <c:strRef>
              <c:f>logfile!$I$1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logfile!$G$2:$G$24</c:f>
            </c:strRef>
          </c:cat>
          <c:val>
            <c:numRef>
              <c:f>logfile!$I$2:$I$24</c:f>
              <c:numCache/>
            </c:numRef>
          </c:val>
          <c:smooth val="0"/>
        </c:ser>
        <c:ser>
          <c:idx val="2"/>
          <c:order val="2"/>
          <c:tx>
            <c:strRef>
              <c:f>logfile!$J$1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logfile!$G$2:$G$24</c:f>
            </c:strRef>
          </c:cat>
          <c:val>
            <c:numRef>
              <c:f>logfile!$J$2:$J$24</c:f>
              <c:numCache/>
            </c:numRef>
          </c:val>
          <c:smooth val="0"/>
        </c:ser>
        <c:ser>
          <c:idx val="3"/>
          <c:order val="3"/>
          <c:tx>
            <c:strRef>
              <c:f>logfile!$K$1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logfile!$G$2:$G$24</c:f>
            </c:strRef>
          </c:cat>
          <c:val>
            <c:numRef>
              <c:f>logfile!$K$2:$K$24</c:f>
              <c:numCache/>
            </c:numRef>
          </c:val>
          <c:smooth val="0"/>
        </c:ser>
        <c:axId val="1989238573"/>
        <c:axId val="1444981588"/>
      </c:lineChart>
      <c:catAx>
        <c:axId val="1989238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Leader Clock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4981588"/>
      </c:catAx>
      <c:valAx>
        <c:axId val="1444981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9238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552450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22.57"/>
  </cols>
  <sheetData>
    <row r="1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>
      <c r="A2" s="1">
        <v>1.63822929937832E9</v>
      </c>
      <c r="B2" s="1">
        <v>-0.00474071502685546</v>
      </c>
      <c r="C2" s="1">
        <v>0.0521707534790039</v>
      </c>
      <c r="D2" s="1">
        <v>0.0519871711730957</v>
      </c>
      <c r="E2" s="1">
        <v>-0.0440208911895751</v>
      </c>
      <c r="G2" s="1">
        <f t="shared" ref="G2:G24" si="1">A2-$A$2</f>
        <v>0</v>
      </c>
      <c r="H2">
        <f t="shared" ref="H2:H24" si="2">abs(C2)</f>
        <v>0.05217075348</v>
      </c>
      <c r="I2">
        <f t="shared" ref="I2:I24" si="3">abs(E2)</f>
        <v>0.04402089119</v>
      </c>
      <c r="J2">
        <f t="shared" ref="J2:J24" si="4">abs(D2)</f>
        <v>0.05198717117</v>
      </c>
      <c r="K2">
        <f t="shared" ref="K2:K24" si="5">$B$28</f>
        <v>0.8</v>
      </c>
    </row>
    <row r="3">
      <c r="A3" s="1">
        <v>1.63822930949891E9</v>
      </c>
      <c r="B3" s="1">
        <v>0.128703117370605</v>
      </c>
      <c r="C3" s="1">
        <v>0.0893716812133789</v>
      </c>
      <c r="D3" s="1">
        <v>0.78582215309143</v>
      </c>
      <c r="E3" s="1">
        <v>-0.355225324630737</v>
      </c>
      <c r="G3" s="1">
        <f t="shared" si="1"/>
        <v>10.12058997</v>
      </c>
      <c r="H3">
        <f t="shared" si="2"/>
        <v>0.08937168121</v>
      </c>
      <c r="I3">
        <f t="shared" si="3"/>
        <v>0.3552253246</v>
      </c>
      <c r="J3">
        <f t="shared" si="4"/>
        <v>0.7858221531</v>
      </c>
      <c r="K3">
        <f t="shared" si="5"/>
        <v>0.8</v>
      </c>
    </row>
    <row r="4">
      <c r="A4" s="1">
        <v>1.63822930975394E9</v>
      </c>
      <c r="B4" s="1">
        <v>-0.0331244468688964</v>
      </c>
      <c r="C4" s="1">
        <v>0.0588493347167968</v>
      </c>
      <c r="D4" s="1">
        <v>0.058845043182373</v>
      </c>
      <c r="E4" s="1">
        <v>-0.0303277969360351</v>
      </c>
      <c r="G4" s="1">
        <f t="shared" si="1"/>
        <v>10.37562013</v>
      </c>
      <c r="H4">
        <f t="shared" si="2"/>
        <v>0.05884933472</v>
      </c>
      <c r="I4">
        <f t="shared" si="3"/>
        <v>0.03032779694</v>
      </c>
      <c r="J4">
        <f t="shared" si="4"/>
        <v>0.05884504318</v>
      </c>
      <c r="K4">
        <f t="shared" si="5"/>
        <v>0.8</v>
      </c>
    </row>
    <row r="5">
      <c r="A5" s="1">
        <v>1.6382293202916E9</v>
      </c>
      <c r="B5" s="1">
        <v>0.116920709609985</v>
      </c>
      <c r="C5" s="1">
        <v>0.173650503158569</v>
      </c>
      <c r="D5" s="1">
        <v>0.889488458633422</v>
      </c>
      <c r="E5" s="1">
        <v>-0.280109882354736</v>
      </c>
      <c r="G5" s="1">
        <f t="shared" si="1"/>
        <v>20.91328001</v>
      </c>
      <c r="H5">
        <f t="shared" si="2"/>
        <v>0.1736505032</v>
      </c>
      <c r="I5">
        <f t="shared" si="3"/>
        <v>0.2801098824</v>
      </c>
      <c r="J5">
        <f t="shared" si="4"/>
        <v>0.8894884586</v>
      </c>
      <c r="K5">
        <f t="shared" si="5"/>
        <v>0.8</v>
      </c>
    </row>
    <row r="6">
      <c r="A6" s="1">
        <v>1.63822932060711E9</v>
      </c>
      <c r="B6" s="1">
        <v>-0.0328774452209472</v>
      </c>
      <c r="C6" s="1">
        <v>-0.0248897075653076</v>
      </c>
      <c r="D6" s="1">
        <v>-0.0337777137756347</v>
      </c>
      <c r="E6" s="1">
        <v>-0.0242748260498046</v>
      </c>
      <c r="G6" s="1">
        <f t="shared" si="1"/>
        <v>21.22879004</v>
      </c>
      <c r="H6">
        <f t="shared" si="2"/>
        <v>0.02488970757</v>
      </c>
      <c r="I6">
        <f t="shared" si="3"/>
        <v>0.02427482605</v>
      </c>
      <c r="J6">
        <f t="shared" si="4"/>
        <v>0.03377771378</v>
      </c>
      <c r="K6">
        <f t="shared" si="5"/>
        <v>0.8</v>
      </c>
    </row>
    <row r="7">
      <c r="A7" s="1">
        <v>1.6382293307385E9</v>
      </c>
      <c r="B7" s="1">
        <v>0.0716068744659423</v>
      </c>
      <c r="C7" s="1">
        <v>0.0968403816223144</v>
      </c>
      <c r="D7" s="1">
        <v>0.771324396133422</v>
      </c>
      <c r="E7" s="1">
        <v>-0.353594541549682</v>
      </c>
      <c r="G7" s="1">
        <f t="shared" si="1"/>
        <v>31.36018014</v>
      </c>
      <c r="H7">
        <f t="shared" si="2"/>
        <v>0.09684038162</v>
      </c>
      <c r="I7">
        <f t="shared" si="3"/>
        <v>0.3535945415</v>
      </c>
      <c r="J7">
        <f t="shared" si="4"/>
        <v>0.7713243961</v>
      </c>
      <c r="K7">
        <f t="shared" si="5"/>
        <v>0.8</v>
      </c>
    </row>
    <row r="8">
      <c r="A8" s="1">
        <v>1.63822933096697E9</v>
      </c>
      <c r="B8" s="1">
        <v>-0.0100808143615722</v>
      </c>
      <c r="C8" s="1">
        <v>-0.0103471279144287</v>
      </c>
      <c r="D8" s="1">
        <v>0.094745397567749</v>
      </c>
      <c r="E8" s="1">
        <v>-0.00603675842285156</v>
      </c>
      <c r="G8" s="1">
        <f t="shared" si="1"/>
        <v>31.58864999</v>
      </c>
      <c r="H8">
        <f t="shared" si="2"/>
        <v>0.01034712791</v>
      </c>
      <c r="I8">
        <f t="shared" si="3"/>
        <v>0.006036758423</v>
      </c>
      <c r="J8">
        <f t="shared" si="4"/>
        <v>0.09474539757</v>
      </c>
      <c r="K8">
        <f t="shared" si="5"/>
        <v>0.8</v>
      </c>
    </row>
    <row r="9">
      <c r="A9" s="1">
        <v>1.63822934106065E9</v>
      </c>
      <c r="B9" s="1">
        <v>0.0504992008209228</v>
      </c>
      <c r="C9" s="1">
        <v>0.108688831329345</v>
      </c>
      <c r="D9" s="1">
        <v>0.816521406173706</v>
      </c>
      <c r="E9" s="1">
        <v>-0.303513526916503</v>
      </c>
      <c r="G9" s="1">
        <f t="shared" si="1"/>
        <v>41.68233013</v>
      </c>
      <c r="H9">
        <f t="shared" si="2"/>
        <v>0.1086888313</v>
      </c>
      <c r="I9">
        <f t="shared" si="3"/>
        <v>0.3035135269</v>
      </c>
      <c r="J9">
        <f t="shared" si="4"/>
        <v>0.8165214062</v>
      </c>
      <c r="K9">
        <f t="shared" si="5"/>
        <v>0.8</v>
      </c>
    </row>
    <row r="10">
      <c r="A10" s="1">
        <v>1.63822934130163E9</v>
      </c>
      <c r="B10" s="1">
        <v>0.0840320587158203</v>
      </c>
      <c r="C10" s="1">
        <v>0.00200986862182617</v>
      </c>
      <c r="D10" s="1">
        <v>0.0947272777557373</v>
      </c>
      <c r="E10" s="1">
        <v>0.00557947158813476</v>
      </c>
      <c r="G10" s="1">
        <f t="shared" si="1"/>
        <v>41.92331004</v>
      </c>
      <c r="H10">
        <f t="shared" si="2"/>
        <v>0.002009868622</v>
      </c>
      <c r="I10">
        <f t="shared" si="3"/>
        <v>0.005579471588</v>
      </c>
      <c r="J10">
        <f t="shared" si="4"/>
        <v>0.09472727776</v>
      </c>
      <c r="K10">
        <f t="shared" si="5"/>
        <v>0.8</v>
      </c>
    </row>
    <row r="11">
      <c r="A11" s="1">
        <v>1.63822935142086E9</v>
      </c>
      <c r="B11" s="1">
        <v>0.110150098800659</v>
      </c>
      <c r="C11" s="1">
        <v>0.131380796432495</v>
      </c>
      <c r="D11" s="1">
        <v>0.826307296752929</v>
      </c>
      <c r="E11" s="1">
        <v>-0.337980985641479</v>
      </c>
      <c r="G11" s="1">
        <f t="shared" si="1"/>
        <v>52.04254007</v>
      </c>
      <c r="H11">
        <f t="shared" si="2"/>
        <v>0.1313807964</v>
      </c>
      <c r="I11">
        <f t="shared" si="3"/>
        <v>0.3379809856</v>
      </c>
      <c r="J11">
        <f t="shared" si="4"/>
        <v>0.8263072968</v>
      </c>
      <c r="K11">
        <f t="shared" si="5"/>
        <v>0.8</v>
      </c>
    </row>
    <row r="12">
      <c r="A12" s="1">
        <v>1.63822935168205E9</v>
      </c>
      <c r="B12" s="1">
        <v>-0.00675702095031738</v>
      </c>
      <c r="C12" s="1">
        <v>-0.00874233245849609</v>
      </c>
      <c r="D12" s="1">
        <v>0.0882930755615234</v>
      </c>
      <c r="E12" s="1">
        <v>-0.006072998046875</v>
      </c>
      <c r="G12" s="1">
        <f t="shared" si="1"/>
        <v>52.30373001</v>
      </c>
      <c r="H12">
        <f t="shared" si="2"/>
        <v>0.008742332458</v>
      </c>
      <c r="I12">
        <f t="shared" si="3"/>
        <v>0.006072998047</v>
      </c>
      <c r="J12">
        <f t="shared" si="4"/>
        <v>0.08829307556</v>
      </c>
      <c r="K12">
        <f t="shared" si="5"/>
        <v>0.8</v>
      </c>
    </row>
    <row r="13">
      <c r="A13" s="1">
        <v>1.63822936182227E9</v>
      </c>
      <c r="B13" s="1">
        <v>0.110984802246093</v>
      </c>
      <c r="C13" s="1">
        <v>0.00703334808349609</v>
      </c>
      <c r="D13" s="1">
        <v>0.813383817672729</v>
      </c>
      <c r="E13" s="1">
        <v>-0.279484748840332</v>
      </c>
      <c r="G13" s="1">
        <f t="shared" si="1"/>
        <v>62.44394994</v>
      </c>
      <c r="H13">
        <f t="shared" si="2"/>
        <v>0.007033348083</v>
      </c>
      <c r="I13">
        <f t="shared" si="3"/>
        <v>0.2794847488</v>
      </c>
      <c r="J13">
        <f t="shared" si="4"/>
        <v>0.8133838177</v>
      </c>
      <c r="K13">
        <f t="shared" si="5"/>
        <v>0.8</v>
      </c>
    </row>
    <row r="14">
      <c r="A14" s="1">
        <v>1.63822936207202E9</v>
      </c>
      <c r="B14" s="1">
        <v>0.0702722072601318</v>
      </c>
      <c r="C14" s="1">
        <v>0.0603799819946289</v>
      </c>
      <c r="D14" s="1">
        <v>0.0678913593292236</v>
      </c>
      <c r="E14" s="1">
        <v>-0.0206325054168701</v>
      </c>
      <c r="G14" s="1">
        <f t="shared" si="1"/>
        <v>62.69370008</v>
      </c>
      <c r="H14">
        <f t="shared" si="2"/>
        <v>0.06037998199</v>
      </c>
      <c r="I14">
        <f t="shared" si="3"/>
        <v>0.02063250542</v>
      </c>
      <c r="J14">
        <f t="shared" si="4"/>
        <v>0.06789135933</v>
      </c>
      <c r="K14">
        <f t="shared" si="5"/>
        <v>0.8</v>
      </c>
    </row>
    <row r="15">
      <c r="A15" s="1">
        <v>1.63822937215505E9</v>
      </c>
      <c r="B15" s="1">
        <v>0.0912036895751953</v>
      </c>
      <c r="C15" s="1">
        <v>0.104119062423706</v>
      </c>
      <c r="D15" s="1">
        <v>0.857293844223022</v>
      </c>
      <c r="E15" s="1">
        <v>-0.306964397430419</v>
      </c>
      <c r="G15" s="1">
        <f t="shared" si="1"/>
        <v>72.77673006</v>
      </c>
      <c r="H15">
        <f t="shared" si="2"/>
        <v>0.1041190624</v>
      </c>
      <c r="I15">
        <f t="shared" si="3"/>
        <v>0.3069643974</v>
      </c>
      <c r="J15">
        <f t="shared" si="4"/>
        <v>0.8572938442</v>
      </c>
      <c r="K15">
        <f t="shared" si="5"/>
        <v>0.8</v>
      </c>
    </row>
    <row r="16">
      <c r="A16" s="1">
        <v>1.6382293724278E9</v>
      </c>
      <c r="B16" s="1">
        <v>0.0796377658843994</v>
      </c>
      <c r="C16" s="1">
        <v>0.0871098041534423</v>
      </c>
      <c r="D16" s="1">
        <v>-0.0246434211730957</v>
      </c>
      <c r="E16" s="1">
        <v>-0.0144429206848144</v>
      </c>
      <c r="G16" s="1">
        <f t="shared" si="1"/>
        <v>73.04947996</v>
      </c>
      <c r="H16">
        <f t="shared" si="2"/>
        <v>0.08710980415</v>
      </c>
      <c r="I16">
        <f t="shared" si="3"/>
        <v>0.01444292068</v>
      </c>
      <c r="J16">
        <f t="shared" si="4"/>
        <v>0.02464342117</v>
      </c>
      <c r="K16">
        <f t="shared" si="5"/>
        <v>0.8</v>
      </c>
    </row>
    <row r="17">
      <c r="A17" s="1">
        <v>1.63822938256304E9</v>
      </c>
      <c r="B17" s="1">
        <v>0.132840633392333</v>
      </c>
      <c r="C17" s="1">
        <v>0.132091045379638</v>
      </c>
      <c r="D17" s="1">
        <v>0.822181463241577</v>
      </c>
      <c r="E17" s="1">
        <v>-0.312833786010742</v>
      </c>
      <c r="G17" s="1">
        <f t="shared" si="1"/>
        <v>83.18472004</v>
      </c>
      <c r="H17">
        <f t="shared" si="2"/>
        <v>0.1320910454</v>
      </c>
      <c r="I17">
        <f t="shared" si="3"/>
        <v>0.312833786</v>
      </c>
      <c r="J17">
        <f t="shared" si="4"/>
        <v>0.8221814632</v>
      </c>
      <c r="K17">
        <f t="shared" si="5"/>
        <v>0.8</v>
      </c>
    </row>
    <row r="18">
      <c r="A18" s="1">
        <v>1.63822938285683E9</v>
      </c>
      <c r="B18" s="1">
        <v>0.0174369812011718</v>
      </c>
      <c r="C18" s="1">
        <v>0.0161378383636474</v>
      </c>
      <c r="D18" s="1">
        <v>0.0150682926177978</v>
      </c>
      <c r="E18" s="1">
        <v>0.0682661533355712</v>
      </c>
      <c r="G18" s="1">
        <f t="shared" si="1"/>
        <v>83.4785099</v>
      </c>
      <c r="H18">
        <f t="shared" si="2"/>
        <v>0.01613783836</v>
      </c>
      <c r="I18">
        <f t="shared" si="3"/>
        <v>0.06826615334</v>
      </c>
      <c r="J18">
        <f t="shared" si="4"/>
        <v>0.01506829262</v>
      </c>
      <c r="K18">
        <f t="shared" si="5"/>
        <v>0.8</v>
      </c>
    </row>
    <row r="19">
      <c r="A19" s="1">
        <v>1.63822939299136E9</v>
      </c>
      <c r="B19" s="1">
        <v>0.155416250228881</v>
      </c>
      <c r="C19" s="1">
        <v>0.0768821239471435</v>
      </c>
      <c r="D19" s="1">
        <v>0.868428707122802</v>
      </c>
      <c r="E19" s="1">
        <v>-0.309001207351684</v>
      </c>
      <c r="G19" s="1">
        <f t="shared" si="1"/>
        <v>93.61303997</v>
      </c>
      <c r="H19">
        <f t="shared" si="2"/>
        <v>0.07688212395</v>
      </c>
      <c r="I19">
        <f t="shared" si="3"/>
        <v>0.3090012074</v>
      </c>
      <c r="J19">
        <f t="shared" si="4"/>
        <v>0.8684287071</v>
      </c>
      <c r="K19">
        <f t="shared" si="5"/>
        <v>0.8</v>
      </c>
    </row>
    <row r="20">
      <c r="A20" s="1">
        <v>1.63822939336357E9</v>
      </c>
      <c r="B20" s="1">
        <v>-0.00266838073730468</v>
      </c>
      <c r="C20" s="1">
        <v>0.0460455417633056</v>
      </c>
      <c r="D20" s="1">
        <v>-0.00724101066589355</v>
      </c>
      <c r="E20" s="1">
        <v>-0.0147995948791503</v>
      </c>
      <c r="G20" s="1">
        <f t="shared" si="1"/>
        <v>93.98525</v>
      </c>
      <c r="H20">
        <f t="shared" si="2"/>
        <v>0.04604554176</v>
      </c>
      <c r="I20">
        <f t="shared" si="3"/>
        <v>0.01479959488</v>
      </c>
      <c r="J20">
        <f t="shared" si="4"/>
        <v>0.007241010666</v>
      </c>
      <c r="K20">
        <f t="shared" si="5"/>
        <v>0.8</v>
      </c>
    </row>
    <row r="21">
      <c r="A21" s="1">
        <v>1.63822940343598E9</v>
      </c>
      <c r="B21" s="1">
        <v>0.0412960052490234</v>
      </c>
      <c r="C21" s="1">
        <v>0.13994550704956</v>
      </c>
      <c r="D21" s="1">
        <v>0.820367336273193</v>
      </c>
      <c r="E21" s="1">
        <v>-0.286347866058349</v>
      </c>
      <c r="G21" s="1">
        <f t="shared" si="1"/>
        <v>104.0576601</v>
      </c>
      <c r="H21">
        <f t="shared" si="2"/>
        <v>0.139945507</v>
      </c>
      <c r="I21">
        <f t="shared" si="3"/>
        <v>0.2863478661</v>
      </c>
      <c r="J21">
        <f t="shared" si="4"/>
        <v>0.8203673363</v>
      </c>
      <c r="K21">
        <f t="shared" si="5"/>
        <v>0.8</v>
      </c>
    </row>
    <row r="22">
      <c r="A22" s="1">
        <v>1.63822940369744E9</v>
      </c>
      <c r="B22" s="1">
        <v>-0.0124158859252929</v>
      </c>
      <c r="C22" s="1">
        <v>-0.0133016109466552</v>
      </c>
      <c r="D22" s="1">
        <v>8.6832046508789E-4</v>
      </c>
      <c r="E22" s="2">
        <v>-4.76837158203125E-5</v>
      </c>
      <c r="G22" s="1">
        <f t="shared" si="1"/>
        <v>104.3191199</v>
      </c>
      <c r="H22">
        <f t="shared" si="2"/>
        <v>0.01330161095</v>
      </c>
      <c r="I22">
        <f t="shared" si="3"/>
        <v>0.00004768371582</v>
      </c>
      <c r="J22">
        <f t="shared" si="4"/>
        <v>0.0008683204651</v>
      </c>
      <c r="K22">
        <f t="shared" si="5"/>
        <v>0.8</v>
      </c>
    </row>
    <row r="23">
      <c r="A23" s="1">
        <v>1.63822941381904E9</v>
      </c>
      <c r="B23" s="1">
        <v>0.0965080261230468</v>
      </c>
      <c r="C23" s="1">
        <v>0.0989830493927002</v>
      </c>
      <c r="D23" s="1">
        <v>0.834853887557983</v>
      </c>
      <c r="E23" s="1">
        <v>-0.272671937942504</v>
      </c>
      <c r="G23" s="1">
        <f t="shared" si="1"/>
        <v>114.4407201</v>
      </c>
      <c r="H23">
        <f t="shared" si="2"/>
        <v>0.09898304939</v>
      </c>
      <c r="I23">
        <f t="shared" si="3"/>
        <v>0.2726719379</v>
      </c>
      <c r="J23">
        <f t="shared" si="4"/>
        <v>0.8348538876</v>
      </c>
      <c r="K23">
        <f t="shared" si="5"/>
        <v>0.8</v>
      </c>
    </row>
    <row r="24">
      <c r="A24" s="1">
        <v>1.63822941407498E9</v>
      </c>
      <c r="B24" s="1">
        <v>0.00146412849426269</v>
      </c>
      <c r="C24" s="1">
        <v>-0.00908112525939941</v>
      </c>
      <c r="D24" s="1">
        <v>0.00246524810791015</v>
      </c>
      <c r="E24" s="1">
        <v>0.0138964653015136</v>
      </c>
      <c r="G24" s="1">
        <f t="shared" si="1"/>
        <v>114.69666</v>
      </c>
      <c r="H24">
        <f t="shared" si="2"/>
        <v>0.009081125259</v>
      </c>
      <c r="I24">
        <f t="shared" si="3"/>
        <v>0.0138964653</v>
      </c>
      <c r="J24">
        <f t="shared" si="4"/>
        <v>0.002465248108</v>
      </c>
      <c r="K24">
        <f t="shared" si="5"/>
        <v>0.8</v>
      </c>
    </row>
    <row r="26">
      <c r="A26" s="1" t="s">
        <v>5</v>
      </c>
      <c r="B26" s="1">
        <v>10.0</v>
      </c>
    </row>
    <row r="27">
      <c r="A27" s="1" t="s">
        <v>6</v>
      </c>
      <c r="B27" s="1">
        <v>0.08</v>
      </c>
    </row>
    <row r="28">
      <c r="A28" s="1" t="s">
        <v>7</v>
      </c>
      <c r="B28">
        <f>B26*B27</f>
        <v>0.8</v>
      </c>
    </row>
  </sheetData>
  <drawing r:id="rId1"/>
</worksheet>
</file>