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70" windowHeight="0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62913"/>
</workbook>
</file>

<file path=xl/calcChain.xml><?xml version="1.0" encoding="utf-8"?>
<calcChain xmlns="http://schemas.openxmlformats.org/spreadsheetml/2006/main">
  <c r="N17" i="8" l="1"/>
  <c r="Z70" i="8" l="1"/>
  <c r="Z14" i="8"/>
  <c r="Z15" i="8"/>
  <c r="Z16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11" i="8"/>
  <c r="Z12" i="8"/>
  <c r="Z13" i="8"/>
  <c r="V14" i="8"/>
  <c r="V15" i="8"/>
  <c r="V16" i="8"/>
  <c r="V17" i="8"/>
  <c r="Z17" i="8" s="1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11" i="8"/>
  <c r="V12" i="8"/>
  <c r="V13" i="8"/>
  <c r="R12" i="8" l="1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11" i="8"/>
  <c r="N12" i="8"/>
  <c r="N13" i="8"/>
  <c r="N14" i="8"/>
  <c r="N15" i="8"/>
  <c r="N16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11" i="8"/>
  <c r="J70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11" i="8"/>
  <c r="AD70" i="6" l="1"/>
  <c r="AE70" i="6" s="1"/>
  <c r="AJ70" i="6" s="1"/>
  <c r="AC70" i="6"/>
  <c r="P70" i="6"/>
  <c r="Q70" i="6" s="1"/>
  <c r="R70" i="6" s="1"/>
  <c r="AD69" i="6"/>
  <c r="AE69" i="6" s="1"/>
  <c r="AJ69" i="6" s="1"/>
  <c r="AC69" i="6"/>
  <c r="P69" i="6"/>
  <c r="Q69" i="6" s="1"/>
  <c r="R69" i="6" s="1"/>
  <c r="AD68" i="6"/>
  <c r="AE68" i="6" s="1"/>
  <c r="AJ68" i="6" s="1"/>
  <c r="AC68" i="6"/>
  <c r="P68" i="6"/>
  <c r="Q68" i="6" s="1"/>
  <c r="R68" i="6" s="1"/>
  <c r="AI68" i="6" s="1"/>
  <c r="AD67" i="6"/>
  <c r="AE67" i="6" s="1"/>
  <c r="AJ67" i="6" s="1"/>
  <c r="AC67" i="6"/>
  <c r="P67" i="6"/>
  <c r="Q67" i="6" s="1"/>
  <c r="R67" i="6" s="1"/>
  <c r="AI67" i="6" s="1"/>
  <c r="AD66" i="6"/>
  <c r="AE66" i="6" s="1"/>
  <c r="AJ66" i="6" s="1"/>
  <c r="AC66" i="6"/>
  <c r="P66" i="6"/>
  <c r="Q66" i="6" s="1"/>
  <c r="R66" i="6" s="1"/>
  <c r="AD65" i="6"/>
  <c r="AE65" i="6" s="1"/>
  <c r="AJ65" i="6" s="1"/>
  <c r="AC65" i="6"/>
  <c r="P65" i="6"/>
  <c r="Q65" i="6" s="1"/>
  <c r="R65" i="6" s="1"/>
  <c r="AD64" i="6"/>
  <c r="AE64" i="6" s="1"/>
  <c r="AJ64" i="6" s="1"/>
  <c r="AC64" i="6"/>
  <c r="P64" i="6"/>
  <c r="Q64" i="6" s="1"/>
  <c r="R64" i="6" s="1"/>
  <c r="AI64" i="6" s="1"/>
  <c r="AD63" i="6"/>
  <c r="AE63" i="6" s="1"/>
  <c r="AJ63" i="6" s="1"/>
  <c r="AC63" i="6"/>
  <c r="P63" i="6"/>
  <c r="Q63" i="6" s="1"/>
  <c r="R63" i="6" s="1"/>
  <c r="AI63" i="6" s="1"/>
  <c r="AD62" i="6"/>
  <c r="AE62" i="6" s="1"/>
  <c r="AJ62" i="6" s="1"/>
  <c r="AC62" i="6"/>
  <c r="P62" i="6"/>
  <c r="Q62" i="6" s="1"/>
  <c r="R62" i="6" s="1"/>
  <c r="AD61" i="6"/>
  <c r="AE61" i="6" s="1"/>
  <c r="AJ61" i="6" s="1"/>
  <c r="AC61" i="6"/>
  <c r="P61" i="6"/>
  <c r="Q61" i="6" s="1"/>
  <c r="R61" i="6" s="1"/>
  <c r="AD60" i="6"/>
  <c r="AE60" i="6" s="1"/>
  <c r="AJ60" i="6" s="1"/>
  <c r="AC60" i="6"/>
  <c r="P60" i="6"/>
  <c r="Q60" i="6" s="1"/>
  <c r="R60" i="6" s="1"/>
  <c r="AI60" i="6" s="1"/>
  <c r="AD59" i="6"/>
  <c r="AE59" i="6" s="1"/>
  <c r="AJ59" i="6" s="1"/>
  <c r="AC59" i="6"/>
  <c r="P59" i="6"/>
  <c r="Q59" i="6" s="1"/>
  <c r="R59" i="6" s="1"/>
  <c r="AI59" i="6" s="1"/>
  <c r="AD58" i="6"/>
  <c r="AE58" i="6" s="1"/>
  <c r="AJ58" i="6" s="1"/>
  <c r="AC58" i="6"/>
  <c r="P58" i="6"/>
  <c r="Q58" i="6" s="1"/>
  <c r="R58" i="6" s="1"/>
  <c r="AD57" i="6"/>
  <c r="AE57" i="6" s="1"/>
  <c r="AJ57" i="6" s="1"/>
  <c r="AC57" i="6"/>
  <c r="P57" i="6"/>
  <c r="Q57" i="6" s="1"/>
  <c r="R57" i="6" s="1"/>
  <c r="AD56" i="6"/>
  <c r="AE56" i="6" s="1"/>
  <c r="AJ56" i="6" s="1"/>
  <c r="AC56" i="6"/>
  <c r="P56" i="6"/>
  <c r="Q56" i="6" s="1"/>
  <c r="R56" i="6" s="1"/>
  <c r="AI56" i="6" s="1"/>
  <c r="AD55" i="6"/>
  <c r="AE55" i="6" s="1"/>
  <c r="AJ55" i="6" s="1"/>
  <c r="AC55" i="6"/>
  <c r="P55" i="6"/>
  <c r="Q55" i="6" s="1"/>
  <c r="R55" i="6" s="1"/>
  <c r="AI55" i="6" s="1"/>
  <c r="AC54" i="6"/>
  <c r="AD54" i="6" s="1"/>
  <c r="AE54" i="6" s="1"/>
  <c r="AJ54" i="6" s="1"/>
  <c r="P54" i="6"/>
  <c r="Q54" i="6" s="1"/>
  <c r="R54" i="6" s="1"/>
  <c r="AC53" i="6"/>
  <c r="AD53" i="6" s="1"/>
  <c r="AE53" i="6" s="1"/>
  <c r="AJ53" i="6" s="1"/>
  <c r="P53" i="6"/>
  <c r="Q53" i="6" s="1"/>
  <c r="R53" i="6" s="1"/>
  <c r="AC52" i="6"/>
  <c r="AD52" i="6" s="1"/>
  <c r="AE52" i="6" s="1"/>
  <c r="AJ52" i="6" s="1"/>
  <c r="P52" i="6"/>
  <c r="Q52" i="6" s="1"/>
  <c r="R52" i="6" s="1"/>
  <c r="AC51" i="6"/>
  <c r="AD51" i="6" s="1"/>
  <c r="AE51" i="6" s="1"/>
  <c r="AJ51" i="6" s="1"/>
  <c r="P51" i="6"/>
  <c r="Q51" i="6" s="1"/>
  <c r="R51" i="6" s="1"/>
  <c r="AC50" i="6"/>
  <c r="AD50" i="6" s="1"/>
  <c r="AE50" i="6" s="1"/>
  <c r="AJ50" i="6" s="1"/>
  <c r="P50" i="6"/>
  <c r="Q50" i="6" s="1"/>
  <c r="R50" i="6" s="1"/>
  <c r="AC49" i="6"/>
  <c r="AD49" i="6" s="1"/>
  <c r="AE49" i="6" s="1"/>
  <c r="AJ49" i="6" s="1"/>
  <c r="P49" i="6"/>
  <c r="Q49" i="6" s="1"/>
  <c r="R49" i="6" s="1"/>
  <c r="AC48" i="6"/>
  <c r="AD48" i="6" s="1"/>
  <c r="AE48" i="6" s="1"/>
  <c r="AJ48" i="6" s="1"/>
  <c r="P48" i="6"/>
  <c r="Q48" i="6" s="1"/>
  <c r="R48" i="6" s="1"/>
  <c r="AC47" i="6"/>
  <c r="AD47" i="6" s="1"/>
  <c r="AE47" i="6" s="1"/>
  <c r="AJ47" i="6" s="1"/>
  <c r="P47" i="6"/>
  <c r="Q47" i="6" s="1"/>
  <c r="R47" i="6" s="1"/>
  <c r="AC46" i="6"/>
  <c r="AD46" i="6" s="1"/>
  <c r="AE46" i="6" s="1"/>
  <c r="AJ46" i="6" s="1"/>
  <c r="P46" i="6"/>
  <c r="Q46" i="6" s="1"/>
  <c r="R46" i="6" s="1"/>
  <c r="AC45" i="6"/>
  <c r="AD45" i="6" s="1"/>
  <c r="AE45" i="6" s="1"/>
  <c r="AJ45" i="6" s="1"/>
  <c r="P45" i="6"/>
  <c r="Q45" i="6" s="1"/>
  <c r="R45" i="6" s="1"/>
  <c r="AC44" i="6"/>
  <c r="AD44" i="6" s="1"/>
  <c r="AE44" i="6" s="1"/>
  <c r="AJ44" i="6" s="1"/>
  <c r="P44" i="6"/>
  <c r="Q44" i="6" s="1"/>
  <c r="R44" i="6" s="1"/>
  <c r="AC43" i="6"/>
  <c r="AD43" i="6" s="1"/>
  <c r="AE43" i="6" s="1"/>
  <c r="AJ43" i="6" s="1"/>
  <c r="P43" i="6"/>
  <c r="Q43" i="6" s="1"/>
  <c r="R43" i="6" s="1"/>
  <c r="AC42" i="6"/>
  <c r="AD42" i="6" s="1"/>
  <c r="AE42" i="6" s="1"/>
  <c r="AJ42" i="6" s="1"/>
  <c r="P42" i="6"/>
  <c r="Q42" i="6" s="1"/>
  <c r="R42" i="6" s="1"/>
  <c r="AC41" i="6"/>
  <c r="AD41" i="6" s="1"/>
  <c r="AE41" i="6" s="1"/>
  <c r="AJ41" i="6" s="1"/>
  <c r="P41" i="6"/>
  <c r="Q41" i="6" s="1"/>
  <c r="R41" i="6" s="1"/>
  <c r="AC40" i="6"/>
  <c r="AD40" i="6" s="1"/>
  <c r="AE40" i="6" s="1"/>
  <c r="AJ40" i="6" s="1"/>
  <c r="P40" i="6"/>
  <c r="Q40" i="6" s="1"/>
  <c r="R40" i="6" s="1"/>
  <c r="AC39" i="6"/>
  <c r="AD39" i="6" s="1"/>
  <c r="AE39" i="6" s="1"/>
  <c r="AJ39" i="6" s="1"/>
  <c r="P39" i="6"/>
  <c r="Q39" i="6" s="1"/>
  <c r="R39" i="6" s="1"/>
  <c r="AC38" i="6"/>
  <c r="AD38" i="6" s="1"/>
  <c r="AE38" i="6" s="1"/>
  <c r="AJ38" i="6" s="1"/>
  <c r="P38" i="6"/>
  <c r="Q38" i="6" s="1"/>
  <c r="R38" i="6" s="1"/>
  <c r="AC37" i="6"/>
  <c r="AD37" i="6" s="1"/>
  <c r="AE37" i="6" s="1"/>
  <c r="AJ37" i="6" s="1"/>
  <c r="P37" i="6"/>
  <c r="Q37" i="6" s="1"/>
  <c r="R37" i="6" s="1"/>
  <c r="AC36" i="6"/>
  <c r="AD36" i="6" s="1"/>
  <c r="AE36" i="6" s="1"/>
  <c r="AJ36" i="6" s="1"/>
  <c r="P36" i="6"/>
  <c r="Q36" i="6" s="1"/>
  <c r="R36" i="6" s="1"/>
  <c r="AC35" i="6"/>
  <c r="AD35" i="6" s="1"/>
  <c r="AE35" i="6" s="1"/>
  <c r="AJ35" i="6" s="1"/>
  <c r="P35" i="6"/>
  <c r="Q35" i="6" s="1"/>
  <c r="R35" i="6" s="1"/>
  <c r="AC34" i="6"/>
  <c r="AD34" i="6" s="1"/>
  <c r="AE34" i="6" s="1"/>
  <c r="AJ34" i="6" s="1"/>
  <c r="P34" i="6"/>
  <c r="Q34" i="6" s="1"/>
  <c r="R34" i="6" s="1"/>
  <c r="AC33" i="6"/>
  <c r="AD33" i="6" s="1"/>
  <c r="AE33" i="6" s="1"/>
  <c r="AJ33" i="6" s="1"/>
  <c r="P33" i="6"/>
  <c r="Q33" i="6" s="1"/>
  <c r="R33" i="6" s="1"/>
  <c r="AJ32" i="6"/>
  <c r="AC32" i="6"/>
  <c r="AD32" i="6" s="1"/>
  <c r="AE32" i="6" s="1"/>
  <c r="P32" i="6"/>
  <c r="Q32" i="6" s="1"/>
  <c r="R32" i="6" s="1"/>
  <c r="AJ31" i="6"/>
  <c r="AC31" i="6"/>
  <c r="AD31" i="6" s="1"/>
  <c r="AE31" i="6" s="1"/>
  <c r="P31" i="6"/>
  <c r="Q31" i="6" s="1"/>
  <c r="R31" i="6" s="1"/>
  <c r="AC30" i="6"/>
  <c r="AD30" i="6" s="1"/>
  <c r="AE30" i="6" s="1"/>
  <c r="AJ30" i="6" s="1"/>
  <c r="P30" i="6"/>
  <c r="Q30" i="6" s="1"/>
  <c r="R30" i="6" s="1"/>
  <c r="AC29" i="6"/>
  <c r="AD29" i="6" s="1"/>
  <c r="AE29" i="6" s="1"/>
  <c r="AJ29" i="6" s="1"/>
  <c r="P29" i="6"/>
  <c r="Q29" i="6" s="1"/>
  <c r="R29" i="6" s="1"/>
  <c r="AJ28" i="6"/>
  <c r="AC28" i="6"/>
  <c r="AD28" i="6" s="1"/>
  <c r="AE28" i="6" s="1"/>
  <c r="P28" i="6"/>
  <c r="Q28" i="6" s="1"/>
  <c r="R28" i="6" s="1"/>
  <c r="AI28" i="6" s="1"/>
  <c r="AC27" i="6"/>
  <c r="AD27" i="6" s="1"/>
  <c r="AE27" i="6" s="1"/>
  <c r="AJ27" i="6" s="1"/>
  <c r="P27" i="6"/>
  <c r="Q27" i="6" s="1"/>
  <c r="R27" i="6" s="1"/>
  <c r="AI27" i="6" s="1"/>
  <c r="AC26" i="6"/>
  <c r="AD26" i="6" s="1"/>
  <c r="AE26" i="6" s="1"/>
  <c r="AJ26" i="6" s="1"/>
  <c r="P26" i="6"/>
  <c r="Q26" i="6" s="1"/>
  <c r="R26" i="6" s="1"/>
  <c r="AI26" i="6" s="1"/>
  <c r="AC25" i="6"/>
  <c r="AD25" i="6" s="1"/>
  <c r="AE25" i="6" s="1"/>
  <c r="AJ25" i="6" s="1"/>
  <c r="P25" i="6"/>
  <c r="Q25" i="6" s="1"/>
  <c r="R25" i="6" s="1"/>
  <c r="AI25" i="6" s="1"/>
  <c r="AC24" i="6"/>
  <c r="AD24" i="6" s="1"/>
  <c r="AE24" i="6" s="1"/>
  <c r="AJ24" i="6" s="1"/>
  <c r="P24" i="6"/>
  <c r="Q24" i="6" s="1"/>
  <c r="R24" i="6" s="1"/>
  <c r="AI24" i="6" s="1"/>
  <c r="AC23" i="6"/>
  <c r="AD23" i="6" s="1"/>
  <c r="AE23" i="6" s="1"/>
  <c r="AJ23" i="6" s="1"/>
  <c r="P23" i="6"/>
  <c r="Q23" i="6" s="1"/>
  <c r="R23" i="6" s="1"/>
  <c r="AI23" i="6" s="1"/>
  <c r="AC22" i="6"/>
  <c r="AD22" i="6" s="1"/>
  <c r="AE22" i="6" s="1"/>
  <c r="AJ22" i="6" s="1"/>
  <c r="P22" i="6"/>
  <c r="Q22" i="6" s="1"/>
  <c r="R22" i="6" s="1"/>
  <c r="AI22" i="6" s="1"/>
  <c r="AC21" i="6"/>
  <c r="AD21" i="6" s="1"/>
  <c r="AE21" i="6" s="1"/>
  <c r="AJ21" i="6" s="1"/>
  <c r="P21" i="6"/>
  <c r="Q21" i="6" s="1"/>
  <c r="R21" i="6" s="1"/>
  <c r="AI21" i="6" s="1"/>
  <c r="AC20" i="6"/>
  <c r="AD20" i="6" s="1"/>
  <c r="AE20" i="6" s="1"/>
  <c r="AJ20" i="6" s="1"/>
  <c r="P20" i="6"/>
  <c r="Q20" i="6" s="1"/>
  <c r="R20" i="6" s="1"/>
  <c r="AI20" i="6" s="1"/>
  <c r="AC19" i="6"/>
  <c r="AD19" i="6" s="1"/>
  <c r="AE19" i="6" s="1"/>
  <c r="AJ19" i="6" s="1"/>
  <c r="P19" i="6"/>
  <c r="Q19" i="6" s="1"/>
  <c r="R19" i="6" s="1"/>
  <c r="AI19" i="6" s="1"/>
  <c r="AC18" i="6"/>
  <c r="AD18" i="6" s="1"/>
  <c r="AE18" i="6" s="1"/>
  <c r="AJ18" i="6" s="1"/>
  <c r="P18" i="6"/>
  <c r="Q18" i="6" s="1"/>
  <c r="R18" i="6" s="1"/>
  <c r="AI18" i="6" s="1"/>
  <c r="AC17" i="6"/>
  <c r="AD17" i="6" s="1"/>
  <c r="AE17" i="6" s="1"/>
  <c r="AJ17" i="6" s="1"/>
  <c r="P17" i="6"/>
  <c r="Q17" i="6" s="1"/>
  <c r="R17" i="6" s="1"/>
  <c r="AI17" i="6" s="1"/>
  <c r="AC16" i="6"/>
  <c r="AD16" i="6" s="1"/>
  <c r="AE16" i="6" s="1"/>
  <c r="AJ16" i="6" s="1"/>
  <c r="P16" i="6"/>
  <c r="Q16" i="6" s="1"/>
  <c r="R16" i="6" s="1"/>
  <c r="AI16" i="6" s="1"/>
  <c r="AC15" i="6"/>
  <c r="AD15" i="6" s="1"/>
  <c r="AE15" i="6" s="1"/>
  <c r="AJ15" i="6" s="1"/>
  <c r="P15" i="6"/>
  <c r="Q15" i="6" s="1"/>
  <c r="R15" i="6" s="1"/>
  <c r="AI15" i="6" s="1"/>
  <c r="AC14" i="6"/>
  <c r="AD14" i="6" s="1"/>
  <c r="AE14" i="6" s="1"/>
  <c r="AJ14" i="6" s="1"/>
  <c r="P14" i="6"/>
  <c r="Q14" i="6" s="1"/>
  <c r="R14" i="6" s="1"/>
  <c r="AI14" i="6" s="1"/>
  <c r="AC13" i="6"/>
  <c r="AD13" i="6" s="1"/>
  <c r="AE13" i="6" s="1"/>
  <c r="AJ13" i="6" s="1"/>
  <c r="P13" i="6"/>
  <c r="Q13" i="6" s="1"/>
  <c r="R13" i="6" s="1"/>
  <c r="AI13" i="6" s="1"/>
  <c r="AC12" i="6"/>
  <c r="AD12" i="6" s="1"/>
  <c r="AE12" i="6" s="1"/>
  <c r="AJ12" i="6" s="1"/>
  <c r="P12" i="6"/>
  <c r="Q12" i="6" s="1"/>
  <c r="R12" i="6" s="1"/>
  <c r="AI12" i="6" s="1"/>
  <c r="AC11" i="6"/>
  <c r="AD11" i="6" s="1"/>
  <c r="AE11" i="6" s="1"/>
  <c r="AJ11" i="6" s="1"/>
  <c r="P11" i="6"/>
  <c r="Q11" i="6" s="1"/>
  <c r="R11" i="6" s="1"/>
  <c r="AI11" i="6" s="1"/>
  <c r="AC10" i="6"/>
  <c r="P10" i="6"/>
  <c r="AI30" i="6" l="1"/>
  <c r="AI33" i="6"/>
  <c r="AI36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8" i="6"/>
  <c r="AI62" i="6"/>
  <c r="AI66" i="6"/>
  <c r="AI70" i="6"/>
  <c r="AI31" i="6"/>
  <c r="AI34" i="6"/>
  <c r="AI37" i="6"/>
  <c r="AI57" i="6"/>
  <c r="AI61" i="6"/>
  <c r="AI65" i="6"/>
  <c r="AI69" i="6"/>
  <c r="AI29" i="6"/>
  <c r="AI32" i="6"/>
  <c r="AI35" i="6"/>
  <c r="AI38" i="6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12" i="4"/>
  <c r="AJ13" i="4"/>
  <c r="AJ15" i="4"/>
  <c r="AJ16" i="4"/>
  <c r="AJ17" i="4"/>
  <c r="AJ18" i="4"/>
  <c r="N18" i="8" s="1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12" i="5"/>
  <c r="AJ13" i="5"/>
  <c r="AJ14" i="5"/>
  <c r="AJ15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11" i="4"/>
  <c r="AJ11" i="5"/>
  <c r="V18" i="8" l="1"/>
  <c r="Z18" i="8" s="1"/>
  <c r="P61" i="5"/>
  <c r="Q61" i="5" s="1"/>
  <c r="R61" i="5" s="1"/>
  <c r="AC61" i="5"/>
  <c r="AD61" i="5" s="1"/>
  <c r="AE61" i="5" s="1"/>
  <c r="P62" i="5"/>
  <c r="Q62" i="5" s="1"/>
  <c r="R62" i="5" s="1"/>
  <c r="AC62" i="5"/>
  <c r="AD62" i="5" s="1"/>
  <c r="AE62" i="5" s="1"/>
  <c r="P63" i="5"/>
  <c r="Q63" i="5" s="1"/>
  <c r="R63" i="5" s="1"/>
  <c r="AC63" i="5"/>
  <c r="AD63" i="5" s="1"/>
  <c r="AE63" i="5" s="1"/>
  <c r="P64" i="5"/>
  <c r="Q64" i="5" s="1"/>
  <c r="R64" i="5" s="1"/>
  <c r="AC64" i="5"/>
  <c r="AD64" i="5" s="1"/>
  <c r="AE64" i="5" s="1"/>
  <c r="P65" i="5"/>
  <c r="Q65" i="5" s="1"/>
  <c r="R65" i="5" s="1"/>
  <c r="AC65" i="5"/>
  <c r="AD65" i="5" s="1"/>
  <c r="AE65" i="5" s="1"/>
  <c r="P66" i="5"/>
  <c r="Q66" i="5" s="1"/>
  <c r="R66" i="5" s="1"/>
  <c r="AC66" i="5"/>
  <c r="AD66" i="5" s="1"/>
  <c r="AE66" i="5" s="1"/>
  <c r="P67" i="5"/>
  <c r="Q67" i="5" s="1"/>
  <c r="R67" i="5" s="1"/>
  <c r="AC67" i="5"/>
  <c r="AD67" i="5" s="1"/>
  <c r="AE67" i="5" s="1"/>
  <c r="P68" i="5"/>
  <c r="Q68" i="5" s="1"/>
  <c r="R68" i="5" s="1"/>
  <c r="AC68" i="5"/>
  <c r="AD68" i="5" s="1"/>
  <c r="AE68" i="5" s="1"/>
  <c r="P69" i="5"/>
  <c r="Q69" i="5" s="1"/>
  <c r="R69" i="5" s="1"/>
  <c r="AC69" i="5"/>
  <c r="AD69" i="5" s="1"/>
  <c r="AE69" i="5" s="1"/>
  <c r="P70" i="5"/>
  <c r="Q70" i="5" s="1"/>
  <c r="R70" i="5" s="1"/>
  <c r="AC70" i="5"/>
  <c r="AD70" i="5" s="1"/>
  <c r="AE70" i="5" s="1"/>
  <c r="P61" i="4"/>
  <c r="Q61" i="4" s="1"/>
  <c r="R61" i="4" s="1"/>
  <c r="AC61" i="4"/>
  <c r="AD61" i="4" s="1"/>
  <c r="AE61" i="4" s="1"/>
  <c r="P62" i="4"/>
  <c r="Q62" i="4" s="1"/>
  <c r="R62" i="4" s="1"/>
  <c r="AC62" i="4"/>
  <c r="AD62" i="4" s="1"/>
  <c r="AE62" i="4" s="1"/>
  <c r="P63" i="4"/>
  <c r="Q63" i="4" s="1"/>
  <c r="R63" i="4" s="1"/>
  <c r="AC63" i="4"/>
  <c r="AD63" i="4" s="1"/>
  <c r="AE63" i="4" s="1"/>
  <c r="P64" i="4"/>
  <c r="Q64" i="4" s="1"/>
  <c r="R64" i="4" s="1"/>
  <c r="AC64" i="4"/>
  <c r="AD64" i="4" s="1"/>
  <c r="AE64" i="4" s="1"/>
  <c r="P65" i="4"/>
  <c r="Q65" i="4" s="1"/>
  <c r="R65" i="4" s="1"/>
  <c r="AC65" i="4"/>
  <c r="AD65" i="4" s="1"/>
  <c r="AE65" i="4" s="1"/>
  <c r="P66" i="4"/>
  <c r="Q66" i="4" s="1"/>
  <c r="R66" i="4" s="1"/>
  <c r="AC66" i="4"/>
  <c r="AD66" i="4" s="1"/>
  <c r="AE66" i="4" s="1"/>
  <c r="P67" i="4"/>
  <c r="Q67" i="4" s="1"/>
  <c r="R67" i="4" s="1"/>
  <c r="AC67" i="4"/>
  <c r="AD67" i="4" s="1"/>
  <c r="AE67" i="4" s="1"/>
  <c r="P68" i="4"/>
  <c r="Q68" i="4" s="1"/>
  <c r="R68" i="4" s="1"/>
  <c r="AC68" i="4"/>
  <c r="AD68" i="4"/>
  <c r="AE68" i="4" s="1"/>
  <c r="P69" i="4"/>
  <c r="Q69" i="4" s="1"/>
  <c r="R69" i="4" s="1"/>
  <c r="AC69" i="4"/>
  <c r="AD69" i="4"/>
  <c r="AE69" i="4" s="1"/>
  <c r="P70" i="4"/>
  <c r="Q70" i="4" s="1"/>
  <c r="R70" i="4" s="1"/>
  <c r="AC70" i="4"/>
  <c r="AD70" i="4" s="1"/>
  <c r="AE70" i="4" s="1"/>
  <c r="P61" i="3"/>
  <c r="Q61" i="3" s="1"/>
  <c r="R61" i="3" s="1"/>
  <c r="AC61" i="3"/>
  <c r="AD61" i="3" s="1"/>
  <c r="AE61" i="3" s="1"/>
  <c r="P62" i="3"/>
  <c r="Q62" i="3" s="1"/>
  <c r="R62" i="3" s="1"/>
  <c r="AC62" i="3"/>
  <c r="AD62" i="3"/>
  <c r="AE62" i="3" s="1"/>
  <c r="P63" i="3"/>
  <c r="Q63" i="3" s="1"/>
  <c r="R63" i="3" s="1"/>
  <c r="AC63" i="3"/>
  <c r="AD63" i="3"/>
  <c r="AE63" i="3" s="1"/>
  <c r="P64" i="3"/>
  <c r="Q64" i="3" s="1"/>
  <c r="R64" i="3" s="1"/>
  <c r="AC64" i="3"/>
  <c r="AD64" i="3" s="1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/>
  <c r="AE66" i="3" s="1"/>
  <c r="P67" i="3"/>
  <c r="Q67" i="3" s="1"/>
  <c r="R67" i="3" s="1"/>
  <c r="AC67" i="3"/>
  <c r="AD67" i="3"/>
  <c r="AE67" i="3" s="1"/>
  <c r="P68" i="3"/>
  <c r="Q68" i="3" s="1"/>
  <c r="R68" i="3" s="1"/>
  <c r="AC68" i="3"/>
  <c r="AD68" i="3" s="1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/>
  <c r="AE70" i="3" s="1"/>
  <c r="AI67" i="4" l="1"/>
  <c r="AI67" i="3"/>
  <c r="AI63" i="3"/>
  <c r="AI66" i="4"/>
  <c r="AI70" i="4"/>
  <c r="AI70" i="3"/>
  <c r="AI66" i="3"/>
  <c r="AI62" i="3"/>
  <c r="AI68" i="4"/>
  <c r="AI70" i="5"/>
  <c r="AI68" i="5"/>
  <c r="AI66" i="5"/>
  <c r="AI64" i="5"/>
  <c r="AI62" i="5"/>
  <c r="AI69" i="5"/>
  <c r="AI67" i="5"/>
  <c r="AI65" i="5"/>
  <c r="AI63" i="5"/>
  <c r="AI61" i="5"/>
  <c r="AI69" i="4"/>
  <c r="AI64" i="4"/>
  <c r="AI62" i="4"/>
  <c r="AI65" i="4"/>
  <c r="AI63" i="4"/>
  <c r="AI61" i="4"/>
  <c r="AI68" i="3"/>
  <c r="AI64" i="3"/>
  <c r="AI69" i="3"/>
  <c r="AI65" i="3"/>
  <c r="AI61" i="3"/>
  <c r="AC60" i="5"/>
  <c r="AD60" i="5" s="1"/>
  <c r="AE60" i="5" s="1"/>
  <c r="P60" i="5"/>
  <c r="Q60" i="5" s="1"/>
  <c r="R60" i="5" s="1"/>
  <c r="AD59" i="5"/>
  <c r="AE59" i="5" s="1"/>
  <c r="AC59" i="5"/>
  <c r="P59" i="5"/>
  <c r="Q59" i="5" s="1"/>
  <c r="R59" i="5" s="1"/>
  <c r="AI59" i="5" s="1"/>
  <c r="AD58" i="5"/>
  <c r="AE58" i="5" s="1"/>
  <c r="AC58" i="5"/>
  <c r="P58" i="5"/>
  <c r="Q58" i="5" s="1"/>
  <c r="R58" i="5" s="1"/>
  <c r="AC57" i="5"/>
  <c r="AD57" i="5" s="1"/>
  <c r="AE57" i="5" s="1"/>
  <c r="P57" i="5"/>
  <c r="Q57" i="5" s="1"/>
  <c r="R57" i="5" s="1"/>
  <c r="AC56" i="5"/>
  <c r="AD56" i="5" s="1"/>
  <c r="AE56" i="5" s="1"/>
  <c r="P56" i="5"/>
  <c r="Q56" i="5" s="1"/>
  <c r="R56" i="5" s="1"/>
  <c r="AD55" i="5"/>
  <c r="AE55" i="5" s="1"/>
  <c r="AC55" i="5"/>
  <c r="P55" i="5"/>
  <c r="Q55" i="5" s="1"/>
  <c r="R55" i="5" s="1"/>
  <c r="AI55" i="5" s="1"/>
  <c r="AC54" i="5"/>
  <c r="AD54" i="5" s="1"/>
  <c r="AE54" i="5" s="1"/>
  <c r="P54" i="5"/>
  <c r="Q54" i="5" s="1"/>
  <c r="R54" i="5" s="1"/>
  <c r="AC53" i="5"/>
  <c r="AD53" i="5" s="1"/>
  <c r="AE53" i="5" s="1"/>
  <c r="P53" i="5"/>
  <c r="Q53" i="5" s="1"/>
  <c r="R53" i="5" s="1"/>
  <c r="AC52" i="5"/>
  <c r="AD52" i="5" s="1"/>
  <c r="AE52" i="5" s="1"/>
  <c r="P52" i="5"/>
  <c r="Q52" i="5" s="1"/>
  <c r="R52" i="5" s="1"/>
  <c r="AD51" i="5"/>
  <c r="AE51" i="5" s="1"/>
  <c r="AC51" i="5"/>
  <c r="P51" i="5"/>
  <c r="Q51" i="5" s="1"/>
  <c r="R51" i="5" s="1"/>
  <c r="AC50" i="5"/>
  <c r="AD50" i="5" s="1"/>
  <c r="AE50" i="5" s="1"/>
  <c r="P50" i="5"/>
  <c r="Q50" i="5" s="1"/>
  <c r="R50" i="5" s="1"/>
  <c r="AD49" i="5"/>
  <c r="AE49" i="5" s="1"/>
  <c r="AC49" i="5"/>
  <c r="P49" i="5"/>
  <c r="Q49" i="5" s="1"/>
  <c r="R49" i="5" s="1"/>
  <c r="AC48" i="5"/>
  <c r="AD48" i="5" s="1"/>
  <c r="AE48" i="5" s="1"/>
  <c r="P48" i="5"/>
  <c r="Q48" i="5" s="1"/>
  <c r="R48" i="5" s="1"/>
  <c r="AD47" i="5"/>
  <c r="AE47" i="5" s="1"/>
  <c r="AC47" i="5"/>
  <c r="P47" i="5"/>
  <c r="Q47" i="5" s="1"/>
  <c r="R47" i="5" s="1"/>
  <c r="AC46" i="5"/>
  <c r="AD46" i="5" s="1"/>
  <c r="AE46" i="5" s="1"/>
  <c r="P46" i="5"/>
  <c r="Q46" i="5" s="1"/>
  <c r="R46" i="5" s="1"/>
  <c r="AD45" i="5"/>
  <c r="AE45" i="5" s="1"/>
  <c r="AC45" i="5"/>
  <c r="P45" i="5"/>
  <c r="Q45" i="5" s="1"/>
  <c r="R45" i="5" s="1"/>
  <c r="AC44" i="5"/>
  <c r="AD44" i="5" s="1"/>
  <c r="AE44" i="5" s="1"/>
  <c r="P44" i="5"/>
  <c r="Q44" i="5" s="1"/>
  <c r="R44" i="5" s="1"/>
  <c r="AC43" i="5"/>
  <c r="AD43" i="5" s="1"/>
  <c r="AE43" i="5" s="1"/>
  <c r="P43" i="5"/>
  <c r="Q43" i="5" s="1"/>
  <c r="R43" i="5" s="1"/>
  <c r="AC42" i="5"/>
  <c r="AD42" i="5" s="1"/>
  <c r="AE42" i="5" s="1"/>
  <c r="P42" i="5"/>
  <c r="Q42" i="5" s="1"/>
  <c r="R42" i="5" s="1"/>
  <c r="AC41" i="5"/>
  <c r="AD41" i="5" s="1"/>
  <c r="AE41" i="5" s="1"/>
  <c r="P41" i="5"/>
  <c r="Q41" i="5" s="1"/>
  <c r="R41" i="5" s="1"/>
  <c r="AC40" i="5"/>
  <c r="AD40" i="5" s="1"/>
  <c r="AE40" i="5" s="1"/>
  <c r="P40" i="5"/>
  <c r="Q40" i="5" s="1"/>
  <c r="R40" i="5" s="1"/>
  <c r="AC39" i="5"/>
  <c r="AD39" i="5" s="1"/>
  <c r="AE39" i="5" s="1"/>
  <c r="P39" i="5"/>
  <c r="Q39" i="5" s="1"/>
  <c r="R39" i="5" s="1"/>
  <c r="AC38" i="5"/>
  <c r="AD38" i="5" s="1"/>
  <c r="AE38" i="5" s="1"/>
  <c r="P38" i="5"/>
  <c r="Q38" i="5" s="1"/>
  <c r="R38" i="5" s="1"/>
  <c r="AC37" i="5"/>
  <c r="AD37" i="5" s="1"/>
  <c r="AE37" i="5" s="1"/>
  <c r="P37" i="5"/>
  <c r="Q37" i="5" s="1"/>
  <c r="R37" i="5" s="1"/>
  <c r="AC36" i="5"/>
  <c r="AD36" i="5" s="1"/>
  <c r="AE36" i="5" s="1"/>
  <c r="P36" i="5"/>
  <c r="Q36" i="5" s="1"/>
  <c r="R36" i="5" s="1"/>
  <c r="AC35" i="5"/>
  <c r="AD35" i="5" s="1"/>
  <c r="AE35" i="5" s="1"/>
  <c r="P35" i="5"/>
  <c r="Q35" i="5" s="1"/>
  <c r="R35" i="5" s="1"/>
  <c r="AC34" i="5"/>
  <c r="AD34" i="5" s="1"/>
  <c r="AE34" i="5" s="1"/>
  <c r="P34" i="5"/>
  <c r="Q34" i="5" s="1"/>
  <c r="R34" i="5" s="1"/>
  <c r="AC33" i="5"/>
  <c r="AD33" i="5" s="1"/>
  <c r="AE33" i="5" s="1"/>
  <c r="P33" i="5"/>
  <c r="Q33" i="5" s="1"/>
  <c r="R33" i="5" s="1"/>
  <c r="AC32" i="5"/>
  <c r="AD32" i="5" s="1"/>
  <c r="AE32" i="5" s="1"/>
  <c r="P32" i="5"/>
  <c r="Q32" i="5" s="1"/>
  <c r="R32" i="5" s="1"/>
  <c r="AC31" i="5"/>
  <c r="AD31" i="5" s="1"/>
  <c r="AE31" i="5" s="1"/>
  <c r="P31" i="5"/>
  <c r="Q31" i="5" s="1"/>
  <c r="R31" i="5" s="1"/>
  <c r="AC30" i="5"/>
  <c r="AD30" i="5" s="1"/>
  <c r="AE30" i="5" s="1"/>
  <c r="P30" i="5"/>
  <c r="Q30" i="5" s="1"/>
  <c r="R30" i="5" s="1"/>
  <c r="AC29" i="5"/>
  <c r="AD29" i="5" s="1"/>
  <c r="AE29" i="5" s="1"/>
  <c r="P29" i="5"/>
  <c r="Q29" i="5" s="1"/>
  <c r="R29" i="5" s="1"/>
  <c r="AC28" i="5"/>
  <c r="AD28" i="5" s="1"/>
  <c r="AE28" i="5" s="1"/>
  <c r="P28" i="5"/>
  <c r="Q28" i="5" s="1"/>
  <c r="R28" i="5" s="1"/>
  <c r="AC27" i="5"/>
  <c r="AD27" i="5" s="1"/>
  <c r="AE27" i="5" s="1"/>
  <c r="P27" i="5"/>
  <c r="Q27" i="5" s="1"/>
  <c r="R27" i="5" s="1"/>
  <c r="AC26" i="5"/>
  <c r="AD26" i="5" s="1"/>
  <c r="AE26" i="5" s="1"/>
  <c r="P26" i="5"/>
  <c r="Q26" i="5" s="1"/>
  <c r="R26" i="5" s="1"/>
  <c r="AC25" i="5"/>
  <c r="AD25" i="5" s="1"/>
  <c r="AE25" i="5" s="1"/>
  <c r="P25" i="5"/>
  <c r="Q25" i="5" s="1"/>
  <c r="R25" i="5" s="1"/>
  <c r="AC24" i="5"/>
  <c r="AD24" i="5" s="1"/>
  <c r="AE24" i="5" s="1"/>
  <c r="P24" i="5"/>
  <c r="Q24" i="5" s="1"/>
  <c r="R24" i="5" s="1"/>
  <c r="AC23" i="5"/>
  <c r="AD23" i="5" s="1"/>
  <c r="AE23" i="5" s="1"/>
  <c r="P23" i="5"/>
  <c r="Q23" i="5" s="1"/>
  <c r="R23" i="5" s="1"/>
  <c r="AC22" i="5"/>
  <c r="AD22" i="5" s="1"/>
  <c r="AE22" i="5" s="1"/>
  <c r="P22" i="5"/>
  <c r="Q22" i="5" s="1"/>
  <c r="R22" i="5" s="1"/>
  <c r="AC21" i="5"/>
  <c r="AD21" i="5" s="1"/>
  <c r="AE21" i="5" s="1"/>
  <c r="P21" i="5"/>
  <c r="Q21" i="5" s="1"/>
  <c r="R21" i="5" s="1"/>
  <c r="AC20" i="5"/>
  <c r="AD20" i="5" s="1"/>
  <c r="AE20" i="5" s="1"/>
  <c r="P20" i="5"/>
  <c r="Q20" i="5" s="1"/>
  <c r="R20" i="5" s="1"/>
  <c r="AC19" i="5"/>
  <c r="AD19" i="5" s="1"/>
  <c r="AE19" i="5" s="1"/>
  <c r="P19" i="5"/>
  <c r="Q19" i="5" s="1"/>
  <c r="R19" i="5" s="1"/>
  <c r="AC18" i="5"/>
  <c r="AD18" i="5" s="1"/>
  <c r="AE18" i="5" s="1"/>
  <c r="P18" i="5"/>
  <c r="Q18" i="5" s="1"/>
  <c r="R18" i="5" s="1"/>
  <c r="AC17" i="5"/>
  <c r="AD17" i="5" s="1"/>
  <c r="AE17" i="5" s="1"/>
  <c r="Q17" i="5"/>
  <c r="R17" i="5" s="1"/>
  <c r="AI17" i="5" s="1"/>
  <c r="P17" i="5"/>
  <c r="AC16" i="5"/>
  <c r="AD16" i="5" s="1"/>
  <c r="AE16" i="5" s="1"/>
  <c r="AJ16" i="5" s="1"/>
  <c r="P16" i="5"/>
  <c r="Q16" i="5" s="1"/>
  <c r="R16" i="5" s="1"/>
  <c r="AC15" i="5"/>
  <c r="AD15" i="5" s="1"/>
  <c r="AE15" i="5" s="1"/>
  <c r="Q15" i="5"/>
  <c r="R15" i="5" s="1"/>
  <c r="AI15" i="5" s="1"/>
  <c r="P15" i="5"/>
  <c r="AC14" i="5"/>
  <c r="AD14" i="5" s="1"/>
  <c r="AE14" i="5" s="1"/>
  <c r="P14" i="5"/>
  <c r="Q14" i="5" s="1"/>
  <c r="R14" i="5" s="1"/>
  <c r="AC13" i="5"/>
  <c r="AD13" i="5" s="1"/>
  <c r="AE13" i="5" s="1"/>
  <c r="P13" i="5"/>
  <c r="Q13" i="5" s="1"/>
  <c r="R13" i="5" s="1"/>
  <c r="AI13" i="5" s="1"/>
  <c r="AC12" i="5"/>
  <c r="AD12" i="5" s="1"/>
  <c r="AE12" i="5" s="1"/>
  <c r="P12" i="5"/>
  <c r="Q12" i="5" s="1"/>
  <c r="R12" i="5" s="1"/>
  <c r="AC11" i="5"/>
  <c r="AD11" i="5" s="1"/>
  <c r="AE11" i="5" s="1"/>
  <c r="P11" i="5"/>
  <c r="Q11" i="5" s="1"/>
  <c r="R11" i="5" s="1"/>
  <c r="AI11" i="5" s="1"/>
  <c r="AC10" i="5"/>
  <c r="P10" i="5"/>
  <c r="AC60" i="4"/>
  <c r="AD60" i="4" s="1"/>
  <c r="AE60" i="4" s="1"/>
  <c r="P60" i="4"/>
  <c r="Q60" i="4" s="1"/>
  <c r="R60" i="4" s="1"/>
  <c r="AC59" i="4"/>
  <c r="AD59" i="4" s="1"/>
  <c r="AE59" i="4" s="1"/>
  <c r="P59" i="4"/>
  <c r="Q59" i="4" s="1"/>
  <c r="R59" i="4" s="1"/>
  <c r="AC58" i="4"/>
  <c r="AD58" i="4" s="1"/>
  <c r="AE58" i="4" s="1"/>
  <c r="P58" i="4"/>
  <c r="Q58" i="4" s="1"/>
  <c r="R58" i="4" s="1"/>
  <c r="AC57" i="4"/>
  <c r="AD57" i="4" s="1"/>
  <c r="AE57" i="4" s="1"/>
  <c r="P57" i="4"/>
  <c r="Q57" i="4" s="1"/>
  <c r="R57" i="4" s="1"/>
  <c r="AC56" i="4"/>
  <c r="AD56" i="4" s="1"/>
  <c r="AE56" i="4" s="1"/>
  <c r="P56" i="4"/>
  <c r="Q56" i="4" s="1"/>
  <c r="R56" i="4" s="1"/>
  <c r="AD55" i="4"/>
  <c r="AE55" i="4" s="1"/>
  <c r="AC55" i="4"/>
  <c r="P55" i="4"/>
  <c r="Q55" i="4" s="1"/>
  <c r="R55" i="4" s="1"/>
  <c r="AI55" i="4" s="1"/>
  <c r="AC54" i="4"/>
  <c r="AD54" i="4" s="1"/>
  <c r="AE54" i="4" s="1"/>
  <c r="P54" i="4"/>
  <c r="Q54" i="4" s="1"/>
  <c r="R54" i="4" s="1"/>
  <c r="AD53" i="4"/>
  <c r="AE53" i="4" s="1"/>
  <c r="AC53" i="4"/>
  <c r="P53" i="4"/>
  <c r="Q53" i="4" s="1"/>
  <c r="R53" i="4" s="1"/>
  <c r="AC52" i="4"/>
  <c r="AD52" i="4" s="1"/>
  <c r="AE52" i="4" s="1"/>
  <c r="P52" i="4"/>
  <c r="Q52" i="4" s="1"/>
  <c r="R52" i="4" s="1"/>
  <c r="AD51" i="4"/>
  <c r="AE51" i="4" s="1"/>
  <c r="AC51" i="4"/>
  <c r="P51" i="4"/>
  <c r="Q51" i="4" s="1"/>
  <c r="R51" i="4" s="1"/>
  <c r="AI51" i="4" s="1"/>
  <c r="AC50" i="4"/>
  <c r="AD50" i="4" s="1"/>
  <c r="AE50" i="4" s="1"/>
  <c r="P50" i="4"/>
  <c r="Q50" i="4" s="1"/>
  <c r="R50" i="4" s="1"/>
  <c r="AD49" i="4"/>
  <c r="AE49" i="4" s="1"/>
  <c r="AC49" i="4"/>
  <c r="P49" i="4"/>
  <c r="Q49" i="4" s="1"/>
  <c r="R49" i="4" s="1"/>
  <c r="AC48" i="4"/>
  <c r="AD48" i="4" s="1"/>
  <c r="AE48" i="4" s="1"/>
  <c r="P48" i="4"/>
  <c r="Q48" i="4" s="1"/>
  <c r="R48" i="4" s="1"/>
  <c r="AD47" i="4"/>
  <c r="AE47" i="4" s="1"/>
  <c r="AC47" i="4"/>
  <c r="P47" i="4"/>
  <c r="Q47" i="4" s="1"/>
  <c r="R47" i="4" s="1"/>
  <c r="AI47" i="4" s="1"/>
  <c r="AC46" i="4"/>
  <c r="AD46" i="4" s="1"/>
  <c r="AE46" i="4" s="1"/>
  <c r="P46" i="4"/>
  <c r="Q46" i="4" s="1"/>
  <c r="R46" i="4" s="1"/>
  <c r="AD45" i="4"/>
  <c r="AE45" i="4" s="1"/>
  <c r="AC45" i="4"/>
  <c r="P45" i="4"/>
  <c r="Q45" i="4" s="1"/>
  <c r="R45" i="4" s="1"/>
  <c r="AC44" i="4"/>
  <c r="AD44" i="4" s="1"/>
  <c r="AE44" i="4" s="1"/>
  <c r="P44" i="4"/>
  <c r="Q44" i="4" s="1"/>
  <c r="R44" i="4" s="1"/>
  <c r="AD43" i="4"/>
  <c r="AE43" i="4" s="1"/>
  <c r="AC43" i="4"/>
  <c r="P43" i="4"/>
  <c r="Q43" i="4" s="1"/>
  <c r="R43" i="4" s="1"/>
  <c r="AI43" i="4" s="1"/>
  <c r="AC42" i="4"/>
  <c r="AD42" i="4" s="1"/>
  <c r="AE42" i="4" s="1"/>
  <c r="P42" i="4"/>
  <c r="Q42" i="4" s="1"/>
  <c r="R42" i="4" s="1"/>
  <c r="AD41" i="4"/>
  <c r="AE41" i="4" s="1"/>
  <c r="AC41" i="4"/>
  <c r="P41" i="4"/>
  <c r="Q41" i="4" s="1"/>
  <c r="R41" i="4" s="1"/>
  <c r="AC40" i="4"/>
  <c r="AD40" i="4" s="1"/>
  <c r="AE40" i="4" s="1"/>
  <c r="P40" i="4"/>
  <c r="Q40" i="4" s="1"/>
  <c r="R40" i="4" s="1"/>
  <c r="AD39" i="4"/>
  <c r="AE39" i="4" s="1"/>
  <c r="AC39" i="4"/>
  <c r="P39" i="4"/>
  <c r="Q39" i="4" s="1"/>
  <c r="R39" i="4" s="1"/>
  <c r="AI39" i="4" s="1"/>
  <c r="AC38" i="4"/>
  <c r="AD38" i="4" s="1"/>
  <c r="AE38" i="4" s="1"/>
  <c r="P38" i="4"/>
  <c r="Q38" i="4" s="1"/>
  <c r="R38" i="4" s="1"/>
  <c r="AD37" i="4"/>
  <c r="AE37" i="4" s="1"/>
  <c r="AC37" i="4"/>
  <c r="P37" i="4"/>
  <c r="Q37" i="4" s="1"/>
  <c r="R37" i="4" s="1"/>
  <c r="AC36" i="4"/>
  <c r="AD36" i="4" s="1"/>
  <c r="AE36" i="4" s="1"/>
  <c r="P36" i="4"/>
  <c r="Q36" i="4" s="1"/>
  <c r="R36" i="4" s="1"/>
  <c r="AD35" i="4"/>
  <c r="AE35" i="4" s="1"/>
  <c r="AC35" i="4"/>
  <c r="P35" i="4"/>
  <c r="Q35" i="4" s="1"/>
  <c r="R35" i="4" s="1"/>
  <c r="AI35" i="4" s="1"/>
  <c r="AC34" i="4"/>
  <c r="AD34" i="4" s="1"/>
  <c r="AE34" i="4" s="1"/>
  <c r="P34" i="4"/>
  <c r="Q34" i="4" s="1"/>
  <c r="R34" i="4" s="1"/>
  <c r="AD33" i="4"/>
  <c r="AE33" i="4" s="1"/>
  <c r="AC33" i="4"/>
  <c r="P33" i="4"/>
  <c r="Q33" i="4" s="1"/>
  <c r="R33" i="4" s="1"/>
  <c r="AC32" i="4"/>
  <c r="AD32" i="4" s="1"/>
  <c r="AE32" i="4" s="1"/>
  <c r="P32" i="4"/>
  <c r="Q32" i="4" s="1"/>
  <c r="R32" i="4" s="1"/>
  <c r="AD31" i="4"/>
  <c r="AE31" i="4" s="1"/>
  <c r="AC31" i="4"/>
  <c r="P31" i="4"/>
  <c r="Q31" i="4" s="1"/>
  <c r="R31" i="4" s="1"/>
  <c r="AI31" i="4" s="1"/>
  <c r="AC30" i="4"/>
  <c r="AD30" i="4" s="1"/>
  <c r="AE30" i="4" s="1"/>
  <c r="P30" i="4"/>
  <c r="Q30" i="4" s="1"/>
  <c r="R30" i="4" s="1"/>
  <c r="AD29" i="4"/>
  <c r="AE29" i="4" s="1"/>
  <c r="AC29" i="4"/>
  <c r="P29" i="4"/>
  <c r="Q29" i="4" s="1"/>
  <c r="R29" i="4" s="1"/>
  <c r="AC28" i="4"/>
  <c r="AD28" i="4" s="1"/>
  <c r="AE28" i="4" s="1"/>
  <c r="P28" i="4"/>
  <c r="Q28" i="4" s="1"/>
  <c r="R28" i="4" s="1"/>
  <c r="AD27" i="4"/>
  <c r="AE27" i="4" s="1"/>
  <c r="AC27" i="4"/>
  <c r="P27" i="4"/>
  <c r="Q27" i="4" s="1"/>
  <c r="R27" i="4" s="1"/>
  <c r="AI27" i="4" s="1"/>
  <c r="AC26" i="4"/>
  <c r="AD26" i="4" s="1"/>
  <c r="AE26" i="4" s="1"/>
  <c r="P26" i="4"/>
  <c r="Q26" i="4" s="1"/>
  <c r="R26" i="4" s="1"/>
  <c r="AD25" i="4"/>
  <c r="AE25" i="4" s="1"/>
  <c r="AC25" i="4"/>
  <c r="P25" i="4"/>
  <c r="Q25" i="4" s="1"/>
  <c r="R25" i="4" s="1"/>
  <c r="AC24" i="4"/>
  <c r="AD24" i="4" s="1"/>
  <c r="AE24" i="4" s="1"/>
  <c r="P24" i="4"/>
  <c r="Q24" i="4" s="1"/>
  <c r="R24" i="4" s="1"/>
  <c r="AD23" i="4"/>
  <c r="AE23" i="4" s="1"/>
  <c r="AC23" i="4"/>
  <c r="P23" i="4"/>
  <c r="Q23" i="4" s="1"/>
  <c r="R23" i="4" s="1"/>
  <c r="AI23" i="4" s="1"/>
  <c r="AC22" i="4"/>
  <c r="AD22" i="4" s="1"/>
  <c r="AE22" i="4" s="1"/>
  <c r="P22" i="4"/>
  <c r="Q22" i="4" s="1"/>
  <c r="R22" i="4" s="1"/>
  <c r="AD21" i="4"/>
  <c r="AE21" i="4" s="1"/>
  <c r="AC21" i="4"/>
  <c r="P21" i="4"/>
  <c r="Q21" i="4" s="1"/>
  <c r="R21" i="4" s="1"/>
  <c r="AC20" i="4"/>
  <c r="AD20" i="4" s="1"/>
  <c r="AE20" i="4" s="1"/>
  <c r="P20" i="4"/>
  <c r="Q20" i="4" s="1"/>
  <c r="R20" i="4" s="1"/>
  <c r="AD19" i="4"/>
  <c r="AE19" i="4" s="1"/>
  <c r="AC19" i="4"/>
  <c r="P19" i="4"/>
  <c r="Q19" i="4" s="1"/>
  <c r="R19" i="4" s="1"/>
  <c r="AI19" i="4" s="1"/>
  <c r="AC18" i="4"/>
  <c r="AD18" i="4" s="1"/>
  <c r="AE18" i="4" s="1"/>
  <c r="P18" i="4"/>
  <c r="Q18" i="4" s="1"/>
  <c r="R18" i="4" s="1"/>
  <c r="AD17" i="4"/>
  <c r="AE17" i="4" s="1"/>
  <c r="AC17" i="4"/>
  <c r="P17" i="4"/>
  <c r="Q17" i="4" s="1"/>
  <c r="R17" i="4" s="1"/>
  <c r="AC16" i="4"/>
  <c r="AD16" i="4" s="1"/>
  <c r="AE16" i="4" s="1"/>
  <c r="P16" i="4"/>
  <c r="Q16" i="4" s="1"/>
  <c r="R16" i="4" s="1"/>
  <c r="AD15" i="4"/>
  <c r="AE15" i="4" s="1"/>
  <c r="AC15" i="4"/>
  <c r="P15" i="4"/>
  <c r="Q15" i="4" s="1"/>
  <c r="R15" i="4" s="1"/>
  <c r="AI15" i="4" s="1"/>
  <c r="AC14" i="4"/>
  <c r="AD14" i="4" s="1"/>
  <c r="AE14" i="4" s="1"/>
  <c r="AJ14" i="4" s="1"/>
  <c r="P14" i="4"/>
  <c r="Q14" i="4" s="1"/>
  <c r="R14" i="4" s="1"/>
  <c r="AD13" i="4"/>
  <c r="AE13" i="4" s="1"/>
  <c r="AC13" i="4"/>
  <c r="P13" i="4"/>
  <c r="Q13" i="4" s="1"/>
  <c r="R13" i="4" s="1"/>
  <c r="AC12" i="4"/>
  <c r="AD12" i="4" s="1"/>
  <c r="AE12" i="4" s="1"/>
  <c r="P12" i="4"/>
  <c r="Q12" i="4" s="1"/>
  <c r="R12" i="4" s="1"/>
  <c r="AD11" i="4"/>
  <c r="AE11" i="4" s="1"/>
  <c r="AC11" i="4"/>
  <c r="P11" i="4"/>
  <c r="Q11" i="4" s="1"/>
  <c r="R11" i="4" s="1"/>
  <c r="AI11" i="4" s="1"/>
  <c r="AC10" i="4"/>
  <c r="P10" i="4"/>
  <c r="AC60" i="3"/>
  <c r="AD60" i="3" s="1"/>
  <c r="AE60" i="3" s="1"/>
  <c r="P60" i="3"/>
  <c r="Q60" i="3" s="1"/>
  <c r="R60" i="3" s="1"/>
  <c r="AI60" i="3" s="1"/>
  <c r="AC59" i="3"/>
  <c r="AD59" i="3" s="1"/>
  <c r="AE59" i="3" s="1"/>
  <c r="P59" i="3"/>
  <c r="Q59" i="3" s="1"/>
  <c r="R59" i="3" s="1"/>
  <c r="AI59" i="3" s="1"/>
  <c r="AC58" i="3"/>
  <c r="AD58" i="3" s="1"/>
  <c r="AE58" i="3" s="1"/>
  <c r="P58" i="3"/>
  <c r="Q58" i="3" s="1"/>
  <c r="R58" i="3" s="1"/>
  <c r="AI58" i="3" s="1"/>
  <c r="AC57" i="3"/>
  <c r="AD57" i="3" s="1"/>
  <c r="AE57" i="3" s="1"/>
  <c r="P57" i="3"/>
  <c r="Q57" i="3" s="1"/>
  <c r="R57" i="3" s="1"/>
  <c r="AI57" i="3" s="1"/>
  <c r="AC56" i="3"/>
  <c r="AD56" i="3" s="1"/>
  <c r="AE56" i="3" s="1"/>
  <c r="P56" i="3"/>
  <c r="Q56" i="3" s="1"/>
  <c r="R56" i="3" s="1"/>
  <c r="AI56" i="3" s="1"/>
  <c r="AC55" i="3"/>
  <c r="AD55" i="3" s="1"/>
  <c r="AE55" i="3" s="1"/>
  <c r="P55" i="3"/>
  <c r="Q55" i="3" s="1"/>
  <c r="R55" i="3" s="1"/>
  <c r="AD54" i="3"/>
  <c r="AE54" i="3" s="1"/>
  <c r="AC54" i="3"/>
  <c r="P54" i="3"/>
  <c r="Q54" i="3" s="1"/>
  <c r="R54" i="3" s="1"/>
  <c r="AC53" i="3"/>
  <c r="AD53" i="3" s="1"/>
  <c r="AE53" i="3" s="1"/>
  <c r="P53" i="3"/>
  <c r="Q53" i="3" s="1"/>
  <c r="R53" i="3" s="1"/>
  <c r="AD52" i="3"/>
  <c r="AE52" i="3" s="1"/>
  <c r="AC52" i="3"/>
  <c r="P52" i="3"/>
  <c r="Q52" i="3" s="1"/>
  <c r="R52" i="3" s="1"/>
  <c r="AI52" i="3" s="1"/>
  <c r="AC51" i="3"/>
  <c r="AD51" i="3" s="1"/>
  <c r="AE51" i="3" s="1"/>
  <c r="P51" i="3"/>
  <c r="Q51" i="3" s="1"/>
  <c r="R51" i="3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C44" i="3"/>
  <c r="AD44" i="3" s="1"/>
  <c r="AE44" i="3" s="1"/>
  <c r="P44" i="3"/>
  <c r="Q44" i="3" s="1"/>
  <c r="R44" i="3" s="1"/>
  <c r="AC43" i="3"/>
  <c r="AD43" i="3" s="1"/>
  <c r="AE43" i="3" s="1"/>
  <c r="P43" i="3"/>
  <c r="Q43" i="3" s="1"/>
  <c r="R43" i="3" s="1"/>
  <c r="AC42" i="3"/>
  <c r="AD42" i="3" s="1"/>
  <c r="AE42" i="3" s="1"/>
  <c r="P42" i="3"/>
  <c r="Q42" i="3" s="1"/>
  <c r="R42" i="3" s="1"/>
  <c r="AC41" i="3"/>
  <c r="AD41" i="3" s="1"/>
  <c r="AE41" i="3" s="1"/>
  <c r="P41" i="3"/>
  <c r="Q41" i="3" s="1"/>
  <c r="R41" i="3" s="1"/>
  <c r="AC40" i="3"/>
  <c r="AD40" i="3" s="1"/>
  <c r="AE40" i="3" s="1"/>
  <c r="P40" i="3"/>
  <c r="Q40" i="3" s="1"/>
  <c r="R40" i="3" s="1"/>
  <c r="AC39" i="3"/>
  <c r="AD39" i="3" s="1"/>
  <c r="AE39" i="3" s="1"/>
  <c r="P39" i="3"/>
  <c r="Q39" i="3" s="1"/>
  <c r="R39" i="3" s="1"/>
  <c r="AC38" i="3"/>
  <c r="AD38" i="3" s="1"/>
  <c r="AE38" i="3" s="1"/>
  <c r="P38" i="3"/>
  <c r="Q38" i="3" s="1"/>
  <c r="R38" i="3" s="1"/>
  <c r="AC37" i="3"/>
  <c r="AD37" i="3" s="1"/>
  <c r="AE37" i="3" s="1"/>
  <c r="P37" i="3"/>
  <c r="Q37" i="3" s="1"/>
  <c r="R37" i="3" s="1"/>
  <c r="AC36" i="3"/>
  <c r="AD36" i="3" s="1"/>
  <c r="AE36" i="3" s="1"/>
  <c r="P36" i="3"/>
  <c r="Q36" i="3" s="1"/>
  <c r="R36" i="3" s="1"/>
  <c r="AC35" i="3"/>
  <c r="AD35" i="3" s="1"/>
  <c r="AE35" i="3" s="1"/>
  <c r="P35" i="3"/>
  <c r="Q35" i="3" s="1"/>
  <c r="R35" i="3" s="1"/>
  <c r="AC34" i="3"/>
  <c r="AD34" i="3" s="1"/>
  <c r="AE34" i="3" s="1"/>
  <c r="P34" i="3"/>
  <c r="Q34" i="3" s="1"/>
  <c r="R34" i="3" s="1"/>
  <c r="AC33" i="3"/>
  <c r="AD33" i="3" s="1"/>
  <c r="AE33" i="3" s="1"/>
  <c r="P33" i="3"/>
  <c r="Q33" i="3" s="1"/>
  <c r="R33" i="3" s="1"/>
  <c r="AC32" i="3"/>
  <c r="AD32" i="3" s="1"/>
  <c r="AE32" i="3" s="1"/>
  <c r="P32" i="3"/>
  <c r="Q32" i="3" s="1"/>
  <c r="R32" i="3" s="1"/>
  <c r="AC31" i="3"/>
  <c r="AD31" i="3" s="1"/>
  <c r="AE31" i="3" s="1"/>
  <c r="P31" i="3"/>
  <c r="Q31" i="3" s="1"/>
  <c r="R31" i="3" s="1"/>
  <c r="AC30" i="3"/>
  <c r="AD30" i="3" s="1"/>
  <c r="AE30" i="3" s="1"/>
  <c r="P30" i="3"/>
  <c r="Q30" i="3" s="1"/>
  <c r="R30" i="3" s="1"/>
  <c r="AC29" i="3"/>
  <c r="AD29" i="3" s="1"/>
  <c r="AE29" i="3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P27" i="3"/>
  <c r="Q27" i="3" s="1"/>
  <c r="R27" i="3" s="1"/>
  <c r="AC26" i="3"/>
  <c r="AD26" i="3" s="1"/>
  <c r="AE26" i="3" s="1"/>
  <c r="P26" i="3"/>
  <c r="Q26" i="3" s="1"/>
  <c r="R26" i="3" s="1"/>
  <c r="AC25" i="3"/>
  <c r="AD25" i="3" s="1"/>
  <c r="AE25" i="3" s="1"/>
  <c r="P25" i="3"/>
  <c r="Q25" i="3" s="1"/>
  <c r="R25" i="3" s="1"/>
  <c r="AC24" i="3"/>
  <c r="AD24" i="3" s="1"/>
  <c r="AE24" i="3" s="1"/>
  <c r="P24" i="3"/>
  <c r="Q24" i="3" s="1"/>
  <c r="R24" i="3" s="1"/>
  <c r="AC23" i="3"/>
  <c r="AD23" i="3" s="1"/>
  <c r="AE23" i="3" s="1"/>
  <c r="P23" i="3"/>
  <c r="Q23" i="3" s="1"/>
  <c r="R23" i="3" s="1"/>
  <c r="AC22" i="3"/>
  <c r="AD22" i="3" s="1"/>
  <c r="AE22" i="3" s="1"/>
  <c r="P22" i="3"/>
  <c r="Q22" i="3" s="1"/>
  <c r="R22" i="3" s="1"/>
  <c r="AC21" i="3"/>
  <c r="AD21" i="3" s="1"/>
  <c r="AE21" i="3" s="1"/>
  <c r="P21" i="3"/>
  <c r="Q21" i="3" s="1"/>
  <c r="R21" i="3" s="1"/>
  <c r="AC20" i="3"/>
  <c r="AD20" i="3" s="1"/>
  <c r="AE20" i="3" s="1"/>
  <c r="P20" i="3"/>
  <c r="Q20" i="3" s="1"/>
  <c r="R20" i="3" s="1"/>
  <c r="AC19" i="3"/>
  <c r="AD19" i="3" s="1"/>
  <c r="AE19" i="3" s="1"/>
  <c r="P19" i="3"/>
  <c r="Q19" i="3" s="1"/>
  <c r="R19" i="3" s="1"/>
  <c r="AC18" i="3"/>
  <c r="AD18" i="3" s="1"/>
  <c r="AE18" i="3" s="1"/>
  <c r="Q18" i="3"/>
  <c r="R18" i="3" s="1"/>
  <c r="P18" i="3"/>
  <c r="AC17" i="3"/>
  <c r="AD17" i="3" s="1"/>
  <c r="AE17" i="3" s="1"/>
  <c r="Q17" i="3"/>
  <c r="R17" i="3" s="1"/>
  <c r="P17" i="3"/>
  <c r="AC16" i="3"/>
  <c r="AD16" i="3" s="1"/>
  <c r="AE16" i="3" s="1"/>
  <c r="P16" i="3"/>
  <c r="Q16" i="3" s="1"/>
  <c r="R16" i="3" s="1"/>
  <c r="AC15" i="3"/>
  <c r="AD15" i="3" s="1"/>
  <c r="AE15" i="3" s="1"/>
  <c r="Q15" i="3"/>
  <c r="R15" i="3" s="1"/>
  <c r="P15" i="3"/>
  <c r="AC14" i="3"/>
  <c r="AD14" i="3" s="1"/>
  <c r="AE14" i="3" s="1"/>
  <c r="Q14" i="3"/>
  <c r="R14" i="3" s="1"/>
  <c r="P14" i="3"/>
  <c r="AC13" i="3"/>
  <c r="AD13" i="3" s="1"/>
  <c r="AE13" i="3" s="1"/>
  <c r="Q13" i="3"/>
  <c r="R13" i="3" s="1"/>
  <c r="P13" i="3"/>
  <c r="AC12" i="3"/>
  <c r="AD12" i="3" s="1"/>
  <c r="AE12" i="3" s="1"/>
  <c r="Q12" i="3"/>
  <c r="R12" i="3" s="1"/>
  <c r="P12" i="3"/>
  <c r="AC11" i="3"/>
  <c r="AD11" i="3" s="1"/>
  <c r="AE11" i="3" s="1"/>
  <c r="AJ11" i="3" s="1"/>
  <c r="Q11" i="3"/>
  <c r="R11" i="3" s="1"/>
  <c r="P11" i="3"/>
  <c r="AC10" i="3"/>
  <c r="P10" i="3"/>
  <c r="AI20" i="4" l="1"/>
  <c r="AI24" i="4"/>
  <c r="AI28" i="4"/>
  <c r="AI32" i="4"/>
  <c r="AI36" i="4"/>
  <c r="AI40" i="4"/>
  <c r="AI44" i="4"/>
  <c r="AI48" i="4"/>
  <c r="AI52" i="4"/>
  <c r="AI56" i="4"/>
  <c r="AI58" i="4"/>
  <c r="AI60" i="4"/>
  <c r="AI48" i="5"/>
  <c r="AI52" i="5"/>
  <c r="AI56" i="5"/>
  <c r="AI60" i="5"/>
  <c r="AI51" i="3"/>
  <c r="AI55" i="3"/>
  <c r="AI14" i="4"/>
  <c r="AI18" i="4"/>
  <c r="AI22" i="4"/>
  <c r="AI26" i="4"/>
  <c r="AI30" i="4"/>
  <c r="AI34" i="4"/>
  <c r="AI38" i="4"/>
  <c r="AI42" i="4"/>
  <c r="AI46" i="4"/>
  <c r="AI50" i="4"/>
  <c r="AI57" i="4"/>
  <c r="AI59" i="4"/>
  <c r="AI47" i="5"/>
  <c r="AI51" i="5"/>
  <c r="AI13" i="4"/>
  <c r="AI17" i="4"/>
  <c r="AI21" i="4"/>
  <c r="AI25" i="4"/>
  <c r="AI29" i="4"/>
  <c r="AI33" i="4"/>
  <c r="AI37" i="4"/>
  <c r="AI41" i="4"/>
  <c r="AI45" i="4"/>
  <c r="AI49" i="4"/>
  <c r="AI12" i="5"/>
  <c r="AI16" i="5"/>
  <c r="AI19" i="5"/>
  <c r="AI21" i="5"/>
  <c r="AI23" i="5"/>
  <c r="AI25" i="5"/>
  <c r="AI27" i="5"/>
  <c r="AI29" i="5"/>
  <c r="AI31" i="5"/>
  <c r="AI33" i="5"/>
  <c r="AI35" i="5"/>
  <c r="AI37" i="5"/>
  <c r="AI14" i="5"/>
  <c r="AI18" i="5"/>
  <c r="AI20" i="5"/>
  <c r="AI22" i="5"/>
  <c r="AI24" i="5"/>
  <c r="AI26" i="5"/>
  <c r="AI28" i="5"/>
  <c r="AI30" i="5"/>
  <c r="AI32" i="5"/>
  <c r="AI34" i="5"/>
  <c r="AI36" i="5"/>
  <c r="AI45" i="5"/>
  <c r="AI49" i="5"/>
  <c r="AI53" i="5"/>
  <c r="AI57" i="5"/>
  <c r="AI38" i="5"/>
  <c r="AI39" i="5"/>
  <c r="AI40" i="5"/>
  <c r="AI41" i="5"/>
  <c r="AI42" i="5"/>
  <c r="AI43" i="5"/>
  <c r="AI44" i="5"/>
  <c r="AI46" i="5"/>
  <c r="AI50" i="5"/>
  <c r="AI54" i="5"/>
  <c r="AI58" i="5"/>
  <c r="AI12" i="4"/>
  <c r="AI16" i="4"/>
  <c r="AI54" i="4"/>
  <c r="AI53" i="4"/>
  <c r="AI11" i="3"/>
  <c r="AI12" i="3"/>
  <c r="AI13" i="3"/>
  <c r="AI14" i="3"/>
  <c r="AI15" i="3"/>
  <c r="AI16" i="3"/>
  <c r="AI17" i="3"/>
  <c r="AI22" i="3"/>
  <c r="AI27" i="3"/>
  <c r="AI31" i="3"/>
  <c r="AI35" i="3"/>
  <c r="AI54" i="3"/>
  <c r="AI18" i="3"/>
  <c r="AI20" i="3"/>
  <c r="AI25" i="3"/>
  <c r="AI29" i="3"/>
  <c r="AI33" i="3"/>
  <c r="AI37" i="3"/>
  <c r="AI53" i="3"/>
  <c r="AI23" i="3"/>
  <c r="AI26" i="3"/>
  <c r="AI30" i="3"/>
  <c r="AI36" i="3"/>
  <c r="AI19" i="3"/>
  <c r="AI21" i="3"/>
  <c r="AI24" i="3"/>
  <c r="AI28" i="3"/>
  <c r="AI32" i="3"/>
  <c r="AI34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</calcChain>
</file>

<file path=xl/sharedStrings.xml><?xml version="1.0" encoding="utf-8"?>
<sst xmlns="http://schemas.openxmlformats.org/spreadsheetml/2006/main" count="155" uniqueCount="33">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</sst>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8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03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2" fillId="0" borderId="12" xfId="0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shrinkToFit="1"/>
    </xf>
    <xf numFmtId="2" fontId="2" fillId="0" borderId="30" xfId="0" applyNumberFormat="1" applyFont="1" applyBorder="1" applyAlignment="1">
      <alignment horizontal="center"/>
    </xf>
    <xf numFmtId="9" fontId="2" fillId="0" borderId="31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33" xfId="0" applyNumberFormat="1" applyFont="1" applyFill="1" applyBorder="1" applyAlignment="1">
      <alignment horizontal="center" vertical="center"/>
    </xf>
    <xf numFmtId="9" fontId="2" fillId="0" borderId="34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6" xfId="0" applyNumberFormat="1" applyFont="1" applyFill="1" applyBorder="1" applyAlignment="1">
      <alignment horizontal="center"/>
    </xf>
    <xf numFmtId="9" fontId="2" fillId="0" borderId="3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vertical="center"/>
    </xf>
    <xf numFmtId="2" fontId="2" fillId="0" borderId="38" xfId="0" applyNumberFormat="1" applyFont="1" applyFill="1" applyBorder="1" applyAlignment="1">
      <alignment horizontal="center" vertical="center"/>
    </xf>
    <xf numFmtId="9" fontId="2" fillId="0" borderId="39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5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2" fontId="2" fillId="0" borderId="56" xfId="0" applyNumberFormat="1" applyFont="1" applyBorder="1" applyAlignment="1">
      <alignment horizontal="center"/>
    </xf>
    <xf numFmtId="0" fontId="11" fillId="3" borderId="57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52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25" xfId="0" applyNumberFormat="1" applyFont="1" applyBorder="1" applyAlignment="1">
      <alignment horizontal="center" wrapText="1"/>
    </xf>
    <xf numFmtId="2" fontId="2" fillId="0" borderId="26" xfId="0" applyNumberFormat="1" applyFont="1" applyBorder="1" applyAlignment="1">
      <alignment horizontal="center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72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7" fillId="0" borderId="78" xfId="0" applyFont="1" applyBorder="1" applyAlignment="1">
      <alignment horizontal="center"/>
    </xf>
    <xf numFmtId="0" fontId="27" fillId="0" borderId="79" xfId="0" applyFont="1" applyBorder="1" applyAlignment="1">
      <alignment horizontal="center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51" xfId="0" applyFill="1" applyBorder="1" applyAlignment="1">
      <alignment horizontal="left" vertical="top" wrapText="1"/>
    </xf>
    <xf numFmtId="0" fontId="0" fillId="2" borderId="48" xfId="0" applyFill="1" applyBorder="1" applyAlignment="1">
      <alignment horizontal="left" vertical="top" wrapText="1"/>
    </xf>
    <xf numFmtId="0" fontId="0" fillId="2" borderId="49" xfId="0" applyFill="1" applyBorder="1" applyAlignment="1">
      <alignment horizontal="left" vertical="top" wrapText="1"/>
    </xf>
    <xf numFmtId="0" fontId="0" fillId="2" borderId="50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43" xfId="0" applyNumberFormat="1" applyFont="1" applyBorder="1" applyAlignment="1">
      <alignment horizontal="center" vertical="top"/>
    </xf>
    <xf numFmtId="0" fontId="4" fillId="0" borderId="45" xfId="0" applyFont="1" applyBorder="1"/>
    <xf numFmtId="2" fontId="2" fillId="0" borderId="44" xfId="0" applyNumberFormat="1" applyFont="1" applyBorder="1" applyAlignment="1">
      <alignment horizontal="center" vertical="top"/>
    </xf>
    <xf numFmtId="0" fontId="4" fillId="0" borderId="46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32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87" xfId="0" applyFont="1" applyFill="1" applyBorder="1" applyAlignment="1">
      <alignment horizontal="center" vertical="center"/>
    </xf>
    <xf numFmtId="0" fontId="4" fillId="0" borderId="84" xfId="0" applyFont="1" applyFill="1" applyBorder="1"/>
    <xf numFmtId="0" fontId="4" fillId="0" borderId="41" xfId="0" applyFont="1" applyFill="1" applyBorder="1"/>
    <xf numFmtId="0" fontId="4" fillId="0" borderId="42" xfId="0" applyFont="1" applyFill="1" applyBorder="1"/>
    <xf numFmtId="0" fontId="5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7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6" xfId="0" applyFont="1" applyBorder="1"/>
    <xf numFmtId="0" fontId="19" fillId="0" borderId="22" xfId="0" applyFont="1" applyBorder="1" applyAlignment="1">
      <alignment horizontal="center" vertical="center"/>
    </xf>
    <xf numFmtId="0" fontId="17" fillId="0" borderId="67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67" xfId="0" applyBorder="1"/>
    <xf numFmtId="0" fontId="0" fillId="0" borderId="0" xfId="0"/>
    <xf numFmtId="0" fontId="17" fillId="0" borderId="61" xfId="0" applyFont="1" applyBorder="1"/>
    <xf numFmtId="0" fontId="17" fillId="0" borderId="0" xfId="0" applyFont="1" applyBorder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58" xfId="0" applyNumberFormat="1" applyFont="1" applyBorder="1" applyAlignment="1">
      <alignment horizontal="center" vertical="center"/>
    </xf>
    <xf numFmtId="0" fontId="17" fillId="0" borderId="59" xfId="0" applyFont="1" applyBorder="1"/>
    <xf numFmtId="0" fontId="17" fillId="0" borderId="60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47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68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69" xfId="0" applyFont="1" applyBorder="1" applyAlignment="1">
      <alignment horizontal="center" vertical="center" shrinkToFit="1"/>
    </xf>
    <xf numFmtId="0" fontId="22" fillId="0" borderId="70" xfId="0" applyFont="1" applyBorder="1" applyAlignment="1">
      <alignment horizontal="center" vertical="center" shrinkToFit="1"/>
    </xf>
    <xf numFmtId="0" fontId="22" fillId="0" borderId="71" xfId="0" applyFont="1" applyBorder="1" applyAlignment="1">
      <alignment horizontal="center" vertical="center" shrinkToFit="1"/>
    </xf>
    <xf numFmtId="0" fontId="19" fillId="0" borderId="7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26" fillId="0" borderId="63" xfId="0" applyFont="1" applyBorder="1" applyAlignment="1">
      <alignment horizontal="center"/>
    </xf>
    <xf numFmtId="0" fontId="27" fillId="0" borderId="64" xfId="0" applyFont="1" applyBorder="1"/>
    <xf numFmtId="0" fontId="27" fillId="0" borderId="77" xfId="0" applyFont="1" applyBorder="1"/>
    <xf numFmtId="164" fontId="0" fillId="0" borderId="65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6" xfId="0" applyNumberFormat="1" applyFont="1" applyBorder="1" applyAlignment="1">
      <alignment horizontal="left" vertical="top"/>
    </xf>
    <xf numFmtId="164" fontId="24" fillId="0" borderId="62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53" xfId="0" applyFont="1" applyBorder="1"/>
    <xf numFmtId="164" fontId="26" fillId="0" borderId="62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53" xfId="0" applyFont="1" applyBorder="1"/>
    <xf numFmtId="164" fontId="0" fillId="0" borderId="73" xfId="0" applyNumberFormat="1" applyFont="1" applyBorder="1" applyAlignment="1">
      <alignment horizontal="left" vertical="top"/>
    </xf>
    <xf numFmtId="164" fontId="0" fillId="0" borderId="74" xfId="0" applyNumberFormat="1" applyFont="1" applyBorder="1" applyAlignment="1">
      <alignment horizontal="left" vertical="top"/>
    </xf>
    <xf numFmtId="164" fontId="0" fillId="0" borderId="75" xfId="0" applyNumberFormat="1" applyFont="1" applyBorder="1" applyAlignment="1">
      <alignment horizontal="left" vertical="top"/>
    </xf>
    <xf numFmtId="164" fontId="24" fillId="0" borderId="73" xfId="0" applyNumberFormat="1" applyFont="1" applyBorder="1" applyAlignment="1">
      <alignment horizontal="center"/>
    </xf>
    <xf numFmtId="0" fontId="25" fillId="0" borderId="74" xfId="0" applyFont="1" applyBorder="1"/>
    <xf numFmtId="0" fontId="25" fillId="0" borderId="75" xfId="0" applyFont="1" applyBorder="1"/>
    <xf numFmtId="164" fontId="26" fillId="0" borderId="73" xfId="0" applyNumberFormat="1" applyFont="1" applyBorder="1" applyAlignment="1">
      <alignment horizontal="center"/>
    </xf>
    <xf numFmtId="0" fontId="27" fillId="0" borderId="74" xfId="0" applyFont="1" applyBorder="1"/>
    <xf numFmtId="0" fontId="27" fillId="0" borderId="75" xfId="0" applyFont="1" applyBorder="1"/>
    <xf numFmtId="164" fontId="20" fillId="0" borderId="32" xfId="0" applyNumberFormat="1" applyFont="1" applyBorder="1" applyAlignment="1">
      <alignment horizontal="center" vertical="center"/>
    </xf>
    <xf numFmtId="164" fontId="20" fillId="0" borderId="86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164" fontId="0" fillId="0" borderId="80" xfId="0" applyNumberFormat="1" applyFont="1" applyBorder="1" applyAlignment="1">
      <alignment horizontal="left" vertical="top"/>
    </xf>
    <xf numFmtId="164" fontId="0" fillId="0" borderId="81" xfId="0" applyNumberFormat="1" applyFont="1" applyBorder="1" applyAlignment="1">
      <alignment horizontal="left" vertical="top"/>
    </xf>
    <xf numFmtId="164" fontId="0" fillId="0" borderId="82" xfId="0" applyNumberFormat="1" applyFont="1" applyBorder="1" applyAlignment="1">
      <alignment horizontal="left" vertical="top"/>
    </xf>
    <xf numFmtId="164" fontId="24" fillId="0" borderId="83" xfId="0" applyNumberFormat="1" applyFont="1" applyBorder="1" applyAlignment="1">
      <alignment horizontal="center"/>
    </xf>
    <xf numFmtId="0" fontId="25" fillId="0" borderId="84" xfId="0" applyFont="1" applyBorder="1"/>
    <xf numFmtId="0" fontId="25" fillId="0" borderId="85" xfId="0" applyFont="1" applyBorder="1"/>
    <xf numFmtId="164" fontId="26" fillId="0" borderId="83" xfId="0" applyNumberFormat="1" applyFont="1" applyBorder="1" applyAlignment="1">
      <alignment horizontal="center"/>
    </xf>
    <xf numFmtId="0" fontId="27" fillId="0" borderId="84" xfId="0" applyFont="1" applyBorder="1"/>
    <xf numFmtId="0" fontId="27" fillId="0" borderId="85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="85" zoomScaleNormal="85" workbookViewId="0">
      <selection activeCell="F8" sqref="F8:R8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4" width="6.28515625" customWidth="1"/>
    <col min="35" max="35" width="9.5703125" bestFit="1" customWidth="1"/>
    <col min="36" max="36" width="11.5703125" customWidth="1"/>
    <col min="40" max="40" width="9.140625" style="53"/>
    <col min="52" max="52" width="9.140625" style="53"/>
  </cols>
  <sheetData>
    <row r="1" spans="1:36" ht="15.75" customHeight="1" x14ac:dyDescent="0.25">
      <c r="A1" s="111" t="s">
        <v>17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</row>
    <row r="3" spans="1:36" x14ac:dyDescent="0.25">
      <c r="A3" s="113" t="s">
        <v>18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spans="1:36" ht="18" x14ac:dyDescent="0.25">
      <c r="A4" s="14"/>
      <c r="B4" s="14"/>
      <c r="C4" s="115" t="s">
        <v>0</v>
      </c>
      <c r="D4" s="112"/>
      <c r="E4" s="112"/>
      <c r="F4" s="112"/>
      <c r="G4" s="108"/>
      <c r="H4" s="116"/>
      <c r="I4" s="116"/>
      <c r="J4" s="117"/>
      <c r="K4" s="18"/>
      <c r="L4" s="118" t="s">
        <v>2</v>
      </c>
      <c r="M4" s="119"/>
      <c r="N4" s="120"/>
      <c r="O4" s="108"/>
      <c r="P4" s="116"/>
      <c r="Q4" s="116"/>
      <c r="R4" s="117"/>
      <c r="S4" s="20"/>
      <c r="T4" s="121" t="s">
        <v>3</v>
      </c>
      <c r="U4" s="121"/>
      <c r="V4" s="121"/>
      <c r="W4" s="122"/>
      <c r="X4" s="108"/>
      <c r="Y4" s="116"/>
      <c r="Z4" s="116"/>
      <c r="AA4" s="116"/>
      <c r="AB4" s="116"/>
      <c r="AC4" s="117"/>
      <c r="AD4" s="14"/>
      <c r="AE4" s="14"/>
      <c r="AF4" s="14"/>
      <c r="AG4" s="14"/>
      <c r="AH4" s="14"/>
      <c r="AI4" s="14"/>
      <c r="AJ4" s="14"/>
    </row>
    <row r="5" spans="1:36" ht="18" x14ac:dyDescent="0.25">
      <c r="A5" s="14"/>
      <c r="B5" s="123" t="s">
        <v>1</v>
      </c>
      <c r="C5" s="114"/>
      <c r="D5" s="114"/>
      <c r="E5" s="114"/>
      <c r="F5" s="114"/>
      <c r="G5" s="108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7"/>
      <c r="S5" s="18"/>
      <c r="T5" s="121" t="s">
        <v>4</v>
      </c>
      <c r="U5" s="121"/>
      <c r="V5" s="121"/>
      <c r="W5" s="122"/>
      <c r="X5" s="108"/>
      <c r="Y5" s="116"/>
      <c r="Z5" s="116"/>
      <c r="AA5" s="116"/>
      <c r="AB5" s="116"/>
      <c r="AC5" s="117"/>
      <c r="AD5" s="124" t="s">
        <v>5</v>
      </c>
      <c r="AE5" s="114"/>
      <c r="AF5" s="125"/>
      <c r="AG5" s="108"/>
      <c r="AH5" s="109"/>
      <c r="AI5" s="110"/>
    </row>
    <row r="6" spans="1:36" ht="15" customHeight="1" thickBot="1" x14ac:dyDescent="0.35">
      <c r="A6" s="14"/>
      <c r="B6" s="15"/>
      <c r="C6" s="15"/>
      <c r="D6" s="15"/>
      <c r="E6" s="15"/>
      <c r="F6" s="15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  <c r="T6" s="51"/>
      <c r="U6" s="52"/>
      <c r="V6" s="52"/>
      <c r="W6" s="52"/>
      <c r="X6" s="16"/>
      <c r="Y6" s="17"/>
      <c r="Z6" s="17"/>
      <c r="AA6" s="17"/>
      <c r="AB6" s="17"/>
      <c r="AC6" s="17"/>
      <c r="AD6" s="19"/>
      <c r="AE6" s="52"/>
      <c r="AF6" s="17"/>
      <c r="AG6" s="16"/>
      <c r="AH6" s="17"/>
      <c r="AI6" s="17"/>
      <c r="AJ6" s="14"/>
    </row>
    <row r="7" spans="1:36" ht="15.75" thickBot="1" x14ac:dyDescent="0.3">
      <c r="A7" s="84" t="s">
        <v>6</v>
      </c>
      <c r="B7" s="85"/>
      <c r="C7" s="85"/>
      <c r="D7" s="85"/>
      <c r="E7" s="86"/>
      <c r="F7" s="87" t="s">
        <v>7</v>
      </c>
      <c r="G7" s="88"/>
      <c r="H7" s="88"/>
      <c r="I7" s="88"/>
      <c r="J7" s="88"/>
      <c r="K7" s="105"/>
      <c r="L7" s="105"/>
      <c r="M7" s="105"/>
      <c r="N7" s="105"/>
      <c r="O7" s="105"/>
      <c r="P7" s="105"/>
      <c r="Q7" s="105"/>
      <c r="R7" s="103" t="s">
        <v>8</v>
      </c>
      <c r="S7" s="104"/>
      <c r="T7" s="106"/>
      <c r="U7" s="106"/>
      <c r="V7" s="106"/>
      <c r="W7" s="106"/>
      <c r="X7" s="106"/>
      <c r="Y7" s="106"/>
      <c r="Z7" s="106"/>
      <c r="AA7" s="106"/>
      <c r="AB7" s="107"/>
      <c r="AC7" s="89" t="s">
        <v>9</v>
      </c>
      <c r="AD7" s="89"/>
      <c r="AE7" s="90"/>
      <c r="AF7" s="90"/>
      <c r="AG7" s="90"/>
      <c r="AH7" s="90"/>
      <c r="AI7" s="90"/>
      <c r="AJ7" s="91"/>
    </row>
    <row r="8" spans="1:36" ht="55.5" customHeight="1" thickBot="1" x14ac:dyDescent="0.3">
      <c r="A8" s="7"/>
      <c r="B8" s="92" t="s">
        <v>10</v>
      </c>
      <c r="C8" s="78"/>
      <c r="D8" s="78"/>
      <c r="E8" s="79"/>
      <c r="F8" s="93"/>
      <c r="G8" s="94"/>
      <c r="H8" s="94"/>
      <c r="I8" s="94"/>
      <c r="J8" s="94"/>
      <c r="K8" s="94"/>
      <c r="L8" s="94"/>
      <c r="M8" s="94"/>
      <c r="N8" s="94"/>
      <c r="O8" s="94"/>
      <c r="P8" s="95"/>
      <c r="Q8" s="95"/>
      <c r="R8" s="96"/>
      <c r="S8" s="97"/>
      <c r="T8" s="98"/>
      <c r="U8" s="98"/>
      <c r="V8" s="98"/>
      <c r="W8" s="98"/>
      <c r="X8" s="98"/>
      <c r="Y8" s="98"/>
      <c r="Z8" s="98"/>
      <c r="AA8" s="98"/>
      <c r="AB8" s="98"/>
      <c r="AC8" s="99"/>
      <c r="AD8" s="99"/>
      <c r="AE8" s="100"/>
      <c r="AF8" s="101"/>
      <c r="AG8" s="78"/>
      <c r="AH8" s="102"/>
      <c r="AI8" s="54" t="s">
        <v>15</v>
      </c>
      <c r="AJ8" s="55" t="s">
        <v>24</v>
      </c>
    </row>
    <row r="9" spans="1:36" ht="15.75" thickBot="1" x14ac:dyDescent="0.3">
      <c r="A9" s="1"/>
      <c r="B9" s="77"/>
      <c r="C9" s="78"/>
      <c r="D9" s="78"/>
      <c r="E9" s="79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1" t="s">
        <v>12</v>
      </c>
      <c r="Q9" s="22" t="s">
        <v>13</v>
      </c>
      <c r="R9" s="23" t="s">
        <v>14</v>
      </c>
      <c r="S9" s="24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8" t="s">
        <v>12</v>
      </c>
      <c r="AD9" s="29" t="s">
        <v>13</v>
      </c>
      <c r="AE9" s="30" t="s">
        <v>14</v>
      </c>
      <c r="AF9" s="8"/>
      <c r="AG9" s="9"/>
      <c r="AH9" s="10"/>
      <c r="AI9" s="80" t="s">
        <v>16</v>
      </c>
      <c r="AJ9" s="82" t="s">
        <v>16</v>
      </c>
    </row>
    <row r="10" spans="1:36" ht="15.75" thickBot="1" x14ac:dyDescent="0.3">
      <c r="A10" s="1"/>
      <c r="B10" s="77" t="s">
        <v>11</v>
      </c>
      <c r="C10" s="78"/>
      <c r="D10" s="78"/>
      <c r="E10" s="79"/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36" t="str">
        <f>IF(COUNT($F10:$O10)=0,"",SUM($F10:$O10))</f>
        <v/>
      </c>
      <c r="Q10" s="25">
        <v>100</v>
      </c>
      <c r="R10" s="26">
        <v>0.5</v>
      </c>
      <c r="S10" s="48"/>
      <c r="T10" s="45"/>
      <c r="U10" s="45"/>
      <c r="V10" s="45"/>
      <c r="W10" s="45"/>
      <c r="X10" s="45"/>
      <c r="Y10" s="45"/>
      <c r="Z10" s="45"/>
      <c r="AA10" s="45"/>
      <c r="AB10" s="45"/>
      <c r="AC10" s="36" t="str">
        <f>IF(COUNT($S10:$AB10)=0,"",SUM($S10:$AB10))</f>
        <v/>
      </c>
      <c r="AD10" s="25">
        <v>100</v>
      </c>
      <c r="AE10" s="27">
        <v>0.5</v>
      </c>
      <c r="AF10" s="11"/>
      <c r="AG10" s="12"/>
      <c r="AH10" s="13"/>
      <c r="AI10" s="81"/>
      <c r="AJ10" s="83"/>
    </row>
    <row r="11" spans="1:36" x14ac:dyDescent="0.25">
      <c r="A11" s="31"/>
      <c r="B11" s="73"/>
      <c r="C11" s="74"/>
      <c r="D11" s="74"/>
      <c r="E11" s="7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32" t="str">
        <f t="shared" ref="P11:P70" si="0">IF(COUNT($F11:$O11)=0,"",SUM($F11:$O11))</f>
        <v/>
      </c>
      <c r="Q11" s="37" t="str">
        <f t="shared" ref="Q11:Q70" si="1">IF(ISERROR(IF($P11="","",ROUND(($P11/$P$10)*$Q$10,2))),"",IF($P11="","",ROUND(($P11/$P$10)*$Q$10,2)))</f>
        <v/>
      </c>
      <c r="R11" s="38" t="str">
        <f t="shared" ref="R11:R70" si="2">IF($Q11="","",ROUND($Q11*$R$10,2))</f>
        <v/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32" t="str">
        <f t="shared" ref="AC11:AC70" si="3">IF(COUNT($S11:$AB11)=0,"",SUM($S11:$AB11))</f>
        <v/>
      </c>
      <c r="AD11" s="37" t="str">
        <f t="shared" ref="AD11:AD70" si="4">IF(ISERROR(IF($AC11="","",ROUND(($AC11/$AC$10)*$AD$10,2))),"",IF($AC11="","",ROUND(($AC11/$AC$10)*$AD$10,2)))</f>
        <v/>
      </c>
      <c r="AE11" s="38" t="str">
        <f t="shared" ref="AE11:AE70" si="5">IF($AD11="","",ROUND($AD11*$AE$10,2))</f>
        <v/>
      </c>
      <c r="AF11" s="33"/>
      <c r="AG11" s="33"/>
      <c r="AH11" s="33"/>
      <c r="AI11" s="39" t="str">
        <f>IF(OR(R11="",AE11=""),"",SUM(R11,AE11))</f>
        <v/>
      </c>
      <c r="AJ11" s="35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70"/>
      <c r="C12" s="71"/>
      <c r="D12" s="71"/>
      <c r="E12" s="72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32" t="str">
        <f t="shared" si="0"/>
        <v/>
      </c>
      <c r="Q12" s="37" t="str">
        <f t="shared" si="1"/>
        <v/>
      </c>
      <c r="R12" s="38" t="str">
        <f t="shared" si="2"/>
        <v/>
      </c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32" t="str">
        <f t="shared" si="3"/>
        <v/>
      </c>
      <c r="AD12" s="37" t="str">
        <f t="shared" si="4"/>
        <v/>
      </c>
      <c r="AE12" s="38" t="str">
        <f t="shared" si="5"/>
        <v/>
      </c>
      <c r="AF12" s="34"/>
      <c r="AG12" s="34"/>
      <c r="AH12" s="34"/>
      <c r="AI12" s="39" t="str">
        <f t="shared" ref="AI12:AI70" si="6">IF(OR(R12="",AE12=""),"",SUM(R12,AE12))</f>
        <v/>
      </c>
      <c r="AJ12" s="35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70"/>
      <c r="C13" s="71"/>
      <c r="D13" s="71"/>
      <c r="E13" s="72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32" t="str">
        <f t="shared" si="0"/>
        <v/>
      </c>
      <c r="Q13" s="37" t="str">
        <f t="shared" si="1"/>
        <v/>
      </c>
      <c r="R13" s="38" t="str">
        <f t="shared" si="2"/>
        <v/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32" t="str">
        <f t="shared" si="3"/>
        <v/>
      </c>
      <c r="AD13" s="37" t="str">
        <f t="shared" si="4"/>
        <v/>
      </c>
      <c r="AE13" s="38" t="str">
        <f t="shared" si="5"/>
        <v/>
      </c>
      <c r="AF13" s="34"/>
      <c r="AG13" s="34"/>
      <c r="AH13" s="34"/>
      <c r="AI13" s="39" t="str">
        <f t="shared" si="6"/>
        <v/>
      </c>
      <c r="AJ13" s="35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76"/>
      <c r="C14" s="76"/>
      <c r="D14" s="76"/>
      <c r="E14" s="7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32" t="str">
        <f t="shared" si="0"/>
        <v/>
      </c>
      <c r="Q14" s="37" t="str">
        <f t="shared" si="1"/>
        <v/>
      </c>
      <c r="R14" s="38" t="str">
        <f t="shared" si="2"/>
        <v/>
      </c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32" t="str">
        <f t="shared" si="3"/>
        <v/>
      </c>
      <c r="AD14" s="37" t="str">
        <f t="shared" si="4"/>
        <v/>
      </c>
      <c r="AE14" s="38" t="str">
        <f t="shared" si="5"/>
        <v/>
      </c>
      <c r="AF14" s="34"/>
      <c r="AG14" s="34"/>
      <c r="AH14" s="34"/>
      <c r="AI14" s="39" t="str">
        <f t="shared" si="6"/>
        <v/>
      </c>
      <c r="AJ14" s="35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76"/>
      <c r="C15" s="76"/>
      <c r="D15" s="76"/>
      <c r="E15" s="76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32" t="str">
        <f t="shared" si="0"/>
        <v/>
      </c>
      <c r="Q15" s="37" t="str">
        <f t="shared" si="1"/>
        <v/>
      </c>
      <c r="R15" s="38" t="str">
        <f t="shared" si="2"/>
        <v/>
      </c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32" t="str">
        <f t="shared" si="3"/>
        <v/>
      </c>
      <c r="AD15" s="37" t="str">
        <f t="shared" si="4"/>
        <v/>
      </c>
      <c r="AE15" s="38" t="str">
        <f t="shared" si="5"/>
        <v/>
      </c>
      <c r="AF15" s="34"/>
      <c r="AG15" s="34"/>
      <c r="AH15" s="34"/>
      <c r="AI15" s="39" t="str">
        <f t="shared" si="6"/>
        <v/>
      </c>
      <c r="AJ15" s="35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76"/>
      <c r="C16" s="76"/>
      <c r="D16" s="76"/>
      <c r="E16" s="7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32" t="str">
        <f t="shared" si="0"/>
        <v/>
      </c>
      <c r="Q16" s="37" t="str">
        <f t="shared" si="1"/>
        <v/>
      </c>
      <c r="R16" s="38" t="str">
        <f t="shared" si="2"/>
        <v/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32" t="str">
        <f t="shared" si="3"/>
        <v/>
      </c>
      <c r="AD16" s="37" t="str">
        <f t="shared" si="4"/>
        <v/>
      </c>
      <c r="AE16" s="38" t="str">
        <f t="shared" si="5"/>
        <v/>
      </c>
      <c r="AF16" s="34"/>
      <c r="AG16" s="34"/>
      <c r="AH16" s="34"/>
      <c r="AI16" s="39" t="str">
        <f t="shared" si="6"/>
        <v/>
      </c>
      <c r="AJ16" s="35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76"/>
      <c r="C17" s="76"/>
      <c r="D17" s="76"/>
      <c r="E17" s="76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32" t="str">
        <f t="shared" si="0"/>
        <v/>
      </c>
      <c r="Q17" s="37" t="str">
        <f t="shared" si="1"/>
        <v/>
      </c>
      <c r="R17" s="38" t="str">
        <f t="shared" si="2"/>
        <v/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32" t="str">
        <f t="shared" si="3"/>
        <v/>
      </c>
      <c r="AD17" s="37" t="str">
        <f t="shared" si="4"/>
        <v/>
      </c>
      <c r="AE17" s="38" t="str">
        <f t="shared" si="5"/>
        <v/>
      </c>
      <c r="AF17" s="34"/>
      <c r="AG17" s="34"/>
      <c r="AH17" s="34"/>
      <c r="AI17" s="39" t="str">
        <f t="shared" si="6"/>
        <v/>
      </c>
      <c r="AJ17" s="35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76"/>
      <c r="C18" s="76"/>
      <c r="D18" s="76"/>
      <c r="E18" s="7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32" t="str">
        <f t="shared" si="0"/>
        <v/>
      </c>
      <c r="Q18" s="37" t="str">
        <f t="shared" si="1"/>
        <v/>
      </c>
      <c r="R18" s="38" t="str">
        <f t="shared" si="2"/>
        <v/>
      </c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32" t="str">
        <f t="shared" si="3"/>
        <v/>
      </c>
      <c r="AD18" s="37" t="str">
        <f t="shared" si="4"/>
        <v/>
      </c>
      <c r="AE18" s="38" t="str">
        <f t="shared" si="5"/>
        <v/>
      </c>
      <c r="AF18" s="34"/>
      <c r="AG18" s="34"/>
      <c r="AH18" s="34"/>
      <c r="AI18" s="39" t="str">
        <f t="shared" si="6"/>
        <v/>
      </c>
      <c r="AJ18" s="35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76"/>
      <c r="C19" s="76"/>
      <c r="D19" s="76"/>
      <c r="E19" s="76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32" t="str">
        <f t="shared" si="0"/>
        <v/>
      </c>
      <c r="Q19" s="37" t="str">
        <f t="shared" si="1"/>
        <v/>
      </c>
      <c r="R19" s="38" t="str">
        <f t="shared" si="2"/>
        <v/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32" t="str">
        <f t="shared" si="3"/>
        <v/>
      </c>
      <c r="AD19" s="37" t="str">
        <f t="shared" si="4"/>
        <v/>
      </c>
      <c r="AE19" s="38" t="str">
        <f t="shared" si="5"/>
        <v/>
      </c>
      <c r="AF19" s="34"/>
      <c r="AG19" s="34"/>
      <c r="AH19" s="34"/>
      <c r="AI19" s="39" t="str">
        <f t="shared" si="6"/>
        <v/>
      </c>
      <c r="AJ19" s="35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76"/>
      <c r="C20" s="76"/>
      <c r="D20" s="76"/>
      <c r="E20" s="7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32" t="str">
        <f t="shared" si="0"/>
        <v/>
      </c>
      <c r="Q20" s="37" t="str">
        <f t="shared" si="1"/>
        <v/>
      </c>
      <c r="R20" s="38" t="str">
        <f t="shared" si="2"/>
        <v/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32" t="str">
        <f t="shared" si="3"/>
        <v/>
      </c>
      <c r="AD20" s="37" t="str">
        <f t="shared" si="4"/>
        <v/>
      </c>
      <c r="AE20" s="38" t="str">
        <f t="shared" si="5"/>
        <v/>
      </c>
      <c r="AF20" s="34"/>
      <c r="AG20" s="34"/>
      <c r="AH20" s="34"/>
      <c r="AI20" s="39" t="str">
        <f t="shared" si="6"/>
        <v/>
      </c>
      <c r="AJ20" s="35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76"/>
      <c r="C21" s="76"/>
      <c r="D21" s="76"/>
      <c r="E21" s="7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32" t="str">
        <f t="shared" si="0"/>
        <v/>
      </c>
      <c r="Q21" s="37" t="str">
        <f t="shared" si="1"/>
        <v/>
      </c>
      <c r="R21" s="38" t="str">
        <f t="shared" si="2"/>
        <v/>
      </c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32" t="str">
        <f t="shared" si="3"/>
        <v/>
      </c>
      <c r="AD21" s="37" t="str">
        <f t="shared" si="4"/>
        <v/>
      </c>
      <c r="AE21" s="38" t="str">
        <f t="shared" si="5"/>
        <v/>
      </c>
      <c r="AF21" s="34"/>
      <c r="AG21" s="34"/>
      <c r="AH21" s="34"/>
      <c r="AI21" s="39" t="str">
        <f t="shared" si="6"/>
        <v/>
      </c>
      <c r="AJ21" s="35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70"/>
      <c r="C22" s="71"/>
      <c r="D22" s="71"/>
      <c r="E22" s="72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32" t="str">
        <f t="shared" si="0"/>
        <v/>
      </c>
      <c r="Q22" s="37" t="str">
        <f t="shared" si="1"/>
        <v/>
      </c>
      <c r="R22" s="38" t="str">
        <f t="shared" si="2"/>
        <v/>
      </c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32" t="str">
        <f t="shared" si="3"/>
        <v/>
      </c>
      <c r="AD22" s="37" t="str">
        <f t="shared" si="4"/>
        <v/>
      </c>
      <c r="AE22" s="38" t="str">
        <f t="shared" si="5"/>
        <v/>
      </c>
      <c r="AF22" s="34"/>
      <c r="AG22" s="34"/>
      <c r="AH22" s="34"/>
      <c r="AI22" s="39" t="str">
        <f t="shared" si="6"/>
        <v/>
      </c>
      <c r="AJ22" s="35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70"/>
      <c r="C23" s="71"/>
      <c r="D23" s="71"/>
      <c r="E23" s="72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32" t="str">
        <f t="shared" si="0"/>
        <v/>
      </c>
      <c r="Q23" s="37" t="str">
        <f t="shared" si="1"/>
        <v/>
      </c>
      <c r="R23" s="38" t="str">
        <f t="shared" si="2"/>
        <v/>
      </c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32" t="str">
        <f t="shared" si="3"/>
        <v/>
      </c>
      <c r="AD23" s="37" t="str">
        <f t="shared" si="4"/>
        <v/>
      </c>
      <c r="AE23" s="38" t="str">
        <f t="shared" si="5"/>
        <v/>
      </c>
      <c r="AF23" s="34"/>
      <c r="AG23" s="34"/>
      <c r="AH23" s="34"/>
      <c r="AI23" s="39" t="str">
        <f t="shared" si="6"/>
        <v/>
      </c>
      <c r="AJ23" s="35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70"/>
      <c r="C24" s="71"/>
      <c r="D24" s="71"/>
      <c r="E24" s="72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32" t="str">
        <f t="shared" si="0"/>
        <v/>
      </c>
      <c r="Q24" s="37" t="str">
        <f t="shared" si="1"/>
        <v/>
      </c>
      <c r="R24" s="38" t="str">
        <f t="shared" si="2"/>
        <v/>
      </c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32" t="str">
        <f t="shared" si="3"/>
        <v/>
      </c>
      <c r="AD24" s="37" t="str">
        <f t="shared" si="4"/>
        <v/>
      </c>
      <c r="AE24" s="38" t="str">
        <f t="shared" si="5"/>
        <v/>
      </c>
      <c r="AF24" s="34"/>
      <c r="AG24" s="34"/>
      <c r="AH24" s="34"/>
      <c r="AI24" s="39" t="str">
        <f t="shared" si="6"/>
        <v/>
      </c>
      <c r="AJ24" s="35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70"/>
      <c r="C25" s="71"/>
      <c r="D25" s="71"/>
      <c r="E25" s="72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2" t="str">
        <f t="shared" si="0"/>
        <v/>
      </c>
      <c r="Q25" s="37" t="str">
        <f t="shared" si="1"/>
        <v/>
      </c>
      <c r="R25" s="38" t="str">
        <f t="shared" si="2"/>
        <v/>
      </c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32" t="str">
        <f t="shared" si="3"/>
        <v/>
      </c>
      <c r="AD25" s="37" t="str">
        <f t="shared" si="4"/>
        <v/>
      </c>
      <c r="AE25" s="38" t="str">
        <f t="shared" si="5"/>
        <v/>
      </c>
      <c r="AF25" s="34"/>
      <c r="AG25" s="34"/>
      <c r="AH25" s="34"/>
      <c r="AI25" s="39" t="str">
        <f t="shared" si="6"/>
        <v/>
      </c>
      <c r="AJ25" s="35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70"/>
      <c r="C26" s="71"/>
      <c r="D26" s="71"/>
      <c r="E26" s="72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32" t="str">
        <f t="shared" si="0"/>
        <v/>
      </c>
      <c r="Q26" s="37" t="str">
        <f t="shared" si="1"/>
        <v/>
      </c>
      <c r="R26" s="38" t="str">
        <f t="shared" si="2"/>
        <v/>
      </c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32" t="str">
        <f t="shared" si="3"/>
        <v/>
      </c>
      <c r="AD26" s="37" t="str">
        <f t="shared" si="4"/>
        <v/>
      </c>
      <c r="AE26" s="38" t="str">
        <f t="shared" si="5"/>
        <v/>
      </c>
      <c r="AF26" s="34"/>
      <c r="AG26" s="34"/>
      <c r="AH26" s="34"/>
      <c r="AI26" s="39" t="str">
        <f t="shared" si="6"/>
        <v/>
      </c>
      <c r="AJ26" s="35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70"/>
      <c r="C27" s="71"/>
      <c r="D27" s="71"/>
      <c r="E27" s="72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32" t="str">
        <f t="shared" si="0"/>
        <v/>
      </c>
      <c r="Q27" s="37" t="str">
        <f t="shared" si="1"/>
        <v/>
      </c>
      <c r="R27" s="38" t="str">
        <f t="shared" si="2"/>
        <v/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32" t="str">
        <f t="shared" si="3"/>
        <v/>
      </c>
      <c r="AD27" s="37" t="str">
        <f t="shared" si="4"/>
        <v/>
      </c>
      <c r="AE27" s="38" t="str">
        <f t="shared" si="5"/>
        <v/>
      </c>
      <c r="AF27" s="34"/>
      <c r="AG27" s="34"/>
      <c r="AH27" s="34"/>
      <c r="AI27" s="39" t="str">
        <f t="shared" si="6"/>
        <v/>
      </c>
      <c r="AJ27" s="35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70"/>
      <c r="C28" s="71"/>
      <c r="D28" s="71"/>
      <c r="E28" s="72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32" t="str">
        <f t="shared" si="0"/>
        <v/>
      </c>
      <c r="Q28" s="37" t="str">
        <f t="shared" si="1"/>
        <v/>
      </c>
      <c r="R28" s="38" t="str">
        <f t="shared" si="2"/>
        <v/>
      </c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32" t="str">
        <f t="shared" si="3"/>
        <v/>
      </c>
      <c r="AD28" s="37" t="str">
        <f t="shared" si="4"/>
        <v/>
      </c>
      <c r="AE28" s="38" t="str">
        <f t="shared" si="5"/>
        <v/>
      </c>
      <c r="AF28" s="34"/>
      <c r="AG28" s="34"/>
      <c r="AH28" s="34"/>
      <c r="AI28" s="39" t="str">
        <f t="shared" si="6"/>
        <v/>
      </c>
      <c r="AJ28" s="35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70"/>
      <c r="C29" s="71"/>
      <c r="D29" s="71"/>
      <c r="E29" s="72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32" t="str">
        <f t="shared" si="0"/>
        <v/>
      </c>
      <c r="Q29" s="37" t="str">
        <f t="shared" si="1"/>
        <v/>
      </c>
      <c r="R29" s="38" t="str">
        <f t="shared" si="2"/>
        <v/>
      </c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32" t="str">
        <f t="shared" si="3"/>
        <v/>
      </c>
      <c r="AD29" s="37" t="str">
        <f t="shared" si="4"/>
        <v/>
      </c>
      <c r="AE29" s="38" t="str">
        <f t="shared" si="5"/>
        <v/>
      </c>
      <c r="AF29" s="34"/>
      <c r="AG29" s="34"/>
      <c r="AH29" s="34"/>
      <c r="AI29" s="39" t="str">
        <f t="shared" si="6"/>
        <v/>
      </c>
      <c r="AJ29" s="35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70"/>
      <c r="C30" s="71"/>
      <c r="D30" s="71"/>
      <c r="E30" s="72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32" t="str">
        <f t="shared" si="0"/>
        <v/>
      </c>
      <c r="Q30" s="37" t="str">
        <f t="shared" si="1"/>
        <v/>
      </c>
      <c r="R30" s="38" t="str">
        <f t="shared" si="2"/>
        <v/>
      </c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32" t="str">
        <f t="shared" si="3"/>
        <v/>
      </c>
      <c r="AD30" s="37" t="str">
        <f t="shared" si="4"/>
        <v/>
      </c>
      <c r="AE30" s="38" t="str">
        <f t="shared" si="5"/>
        <v/>
      </c>
      <c r="AF30" s="34"/>
      <c r="AG30" s="34"/>
      <c r="AH30" s="34"/>
      <c r="AI30" s="39" t="str">
        <f t="shared" si="6"/>
        <v/>
      </c>
      <c r="AJ30" s="35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70"/>
      <c r="C31" s="71"/>
      <c r="D31" s="71"/>
      <c r="E31" s="72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32" t="str">
        <f t="shared" si="0"/>
        <v/>
      </c>
      <c r="Q31" s="37" t="str">
        <f t="shared" si="1"/>
        <v/>
      </c>
      <c r="R31" s="38" t="str">
        <f t="shared" si="2"/>
        <v/>
      </c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32" t="str">
        <f t="shared" si="3"/>
        <v/>
      </c>
      <c r="AD31" s="37" t="str">
        <f t="shared" si="4"/>
        <v/>
      </c>
      <c r="AE31" s="38" t="str">
        <f t="shared" si="5"/>
        <v/>
      </c>
      <c r="AF31" s="34"/>
      <c r="AG31" s="34"/>
      <c r="AH31" s="34"/>
      <c r="AI31" s="39" t="str">
        <f t="shared" si="6"/>
        <v/>
      </c>
      <c r="AJ31" s="35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70"/>
      <c r="C32" s="71"/>
      <c r="D32" s="71"/>
      <c r="E32" s="72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32" t="str">
        <f t="shared" si="0"/>
        <v/>
      </c>
      <c r="Q32" s="37" t="str">
        <f t="shared" si="1"/>
        <v/>
      </c>
      <c r="R32" s="38" t="str">
        <f t="shared" si="2"/>
        <v/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32" t="str">
        <f t="shared" si="3"/>
        <v/>
      </c>
      <c r="AD32" s="37" t="str">
        <f t="shared" si="4"/>
        <v/>
      </c>
      <c r="AE32" s="38" t="str">
        <f t="shared" si="5"/>
        <v/>
      </c>
      <c r="AF32" s="34"/>
      <c r="AG32" s="34"/>
      <c r="AH32" s="34"/>
      <c r="AI32" s="39" t="str">
        <f t="shared" si="6"/>
        <v/>
      </c>
      <c r="AJ32" s="35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70"/>
      <c r="C33" s="71"/>
      <c r="D33" s="71"/>
      <c r="E33" s="72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32" t="str">
        <f t="shared" si="0"/>
        <v/>
      </c>
      <c r="Q33" s="37" t="str">
        <f t="shared" si="1"/>
        <v/>
      </c>
      <c r="R33" s="38" t="str">
        <f t="shared" si="2"/>
        <v/>
      </c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32" t="str">
        <f t="shared" si="3"/>
        <v/>
      </c>
      <c r="AD33" s="37" t="str">
        <f t="shared" si="4"/>
        <v/>
      </c>
      <c r="AE33" s="38" t="str">
        <f t="shared" si="5"/>
        <v/>
      </c>
      <c r="AF33" s="34"/>
      <c r="AG33" s="34"/>
      <c r="AH33" s="34"/>
      <c r="AI33" s="39" t="str">
        <f t="shared" si="6"/>
        <v/>
      </c>
      <c r="AJ33" s="35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70"/>
      <c r="C34" s="71"/>
      <c r="D34" s="71"/>
      <c r="E34" s="7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32" t="str">
        <f t="shared" si="0"/>
        <v/>
      </c>
      <c r="Q34" s="37" t="str">
        <f t="shared" si="1"/>
        <v/>
      </c>
      <c r="R34" s="38" t="str">
        <f t="shared" si="2"/>
        <v/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32" t="str">
        <f t="shared" si="3"/>
        <v/>
      </c>
      <c r="AD34" s="37" t="str">
        <f t="shared" si="4"/>
        <v/>
      </c>
      <c r="AE34" s="38" t="str">
        <f t="shared" si="5"/>
        <v/>
      </c>
      <c r="AF34" s="34"/>
      <c r="AG34" s="34"/>
      <c r="AH34" s="34"/>
      <c r="AI34" s="39" t="str">
        <f t="shared" si="6"/>
        <v/>
      </c>
      <c r="AJ34" s="35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70"/>
      <c r="C35" s="71"/>
      <c r="D35" s="71"/>
      <c r="E35" s="7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32" t="str">
        <f t="shared" si="0"/>
        <v/>
      </c>
      <c r="Q35" s="37" t="str">
        <f t="shared" si="1"/>
        <v/>
      </c>
      <c r="R35" s="38" t="str">
        <f t="shared" si="2"/>
        <v/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32" t="str">
        <f t="shared" si="3"/>
        <v/>
      </c>
      <c r="AD35" s="37" t="str">
        <f t="shared" si="4"/>
        <v/>
      </c>
      <c r="AE35" s="38" t="str">
        <f t="shared" si="5"/>
        <v/>
      </c>
      <c r="AF35" s="34"/>
      <c r="AG35" s="34"/>
      <c r="AH35" s="34"/>
      <c r="AI35" s="39" t="str">
        <f t="shared" si="6"/>
        <v/>
      </c>
      <c r="AJ35" s="35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70"/>
      <c r="C36" s="71"/>
      <c r="D36" s="71"/>
      <c r="E36" s="7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32" t="str">
        <f t="shared" si="0"/>
        <v/>
      </c>
      <c r="Q36" s="37" t="str">
        <f t="shared" si="1"/>
        <v/>
      </c>
      <c r="R36" s="38" t="str">
        <f t="shared" si="2"/>
        <v/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32" t="str">
        <f t="shared" si="3"/>
        <v/>
      </c>
      <c r="AD36" s="37" t="str">
        <f t="shared" si="4"/>
        <v/>
      </c>
      <c r="AE36" s="38" t="str">
        <f t="shared" si="5"/>
        <v/>
      </c>
      <c r="AF36" s="34"/>
      <c r="AG36" s="34"/>
      <c r="AH36" s="34"/>
      <c r="AI36" s="39" t="str">
        <f t="shared" si="6"/>
        <v/>
      </c>
      <c r="AJ36" s="35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70"/>
      <c r="C37" s="71"/>
      <c r="D37" s="71"/>
      <c r="E37" s="7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32" t="str">
        <f t="shared" si="0"/>
        <v/>
      </c>
      <c r="Q37" s="37" t="str">
        <f t="shared" si="1"/>
        <v/>
      </c>
      <c r="R37" s="38" t="str">
        <f t="shared" si="2"/>
        <v/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32" t="str">
        <f t="shared" si="3"/>
        <v/>
      </c>
      <c r="AD37" s="37" t="str">
        <f t="shared" si="4"/>
        <v/>
      </c>
      <c r="AE37" s="38" t="str">
        <f t="shared" si="5"/>
        <v/>
      </c>
      <c r="AF37" s="34"/>
      <c r="AG37" s="34"/>
      <c r="AH37" s="34"/>
      <c r="AI37" s="39" t="str">
        <f t="shared" si="6"/>
        <v/>
      </c>
      <c r="AJ37" s="35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70"/>
      <c r="C38" s="71"/>
      <c r="D38" s="71"/>
      <c r="E38" s="7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32" t="str">
        <f t="shared" si="0"/>
        <v/>
      </c>
      <c r="Q38" s="37" t="str">
        <f t="shared" si="1"/>
        <v/>
      </c>
      <c r="R38" s="38" t="str">
        <f t="shared" si="2"/>
        <v/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32" t="str">
        <f t="shared" si="3"/>
        <v/>
      </c>
      <c r="AD38" s="37" t="str">
        <f t="shared" si="4"/>
        <v/>
      </c>
      <c r="AE38" s="38" t="str">
        <f t="shared" si="5"/>
        <v/>
      </c>
      <c r="AF38" s="34"/>
      <c r="AG38" s="34"/>
      <c r="AH38" s="34"/>
      <c r="AI38" s="39" t="str">
        <f t="shared" si="6"/>
        <v/>
      </c>
      <c r="AJ38" s="35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70"/>
      <c r="C39" s="71"/>
      <c r="D39" s="71"/>
      <c r="E39" s="72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32" t="str">
        <f t="shared" si="0"/>
        <v/>
      </c>
      <c r="Q39" s="37" t="str">
        <f t="shared" si="1"/>
        <v/>
      </c>
      <c r="R39" s="38" t="str">
        <f t="shared" si="2"/>
        <v/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32" t="str">
        <f t="shared" si="3"/>
        <v/>
      </c>
      <c r="AD39" s="37" t="str">
        <f t="shared" si="4"/>
        <v/>
      </c>
      <c r="AE39" s="38" t="str">
        <f t="shared" si="5"/>
        <v/>
      </c>
      <c r="AF39" s="34"/>
      <c r="AG39" s="34"/>
      <c r="AH39" s="34"/>
      <c r="AI39" s="39" t="str">
        <f t="shared" si="6"/>
        <v/>
      </c>
      <c r="AJ39" s="35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70"/>
      <c r="C40" s="71"/>
      <c r="D40" s="71"/>
      <c r="E40" s="72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32" t="str">
        <f t="shared" si="0"/>
        <v/>
      </c>
      <c r="Q40" s="37" t="str">
        <f t="shared" si="1"/>
        <v/>
      </c>
      <c r="R40" s="38" t="str">
        <f t="shared" si="2"/>
        <v/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32" t="str">
        <f t="shared" si="3"/>
        <v/>
      </c>
      <c r="AD40" s="37" t="str">
        <f t="shared" si="4"/>
        <v/>
      </c>
      <c r="AE40" s="38" t="str">
        <f t="shared" si="5"/>
        <v/>
      </c>
      <c r="AF40" s="34"/>
      <c r="AG40" s="34"/>
      <c r="AH40" s="34"/>
      <c r="AI40" s="39" t="str">
        <f t="shared" si="6"/>
        <v/>
      </c>
      <c r="AJ40" s="35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70"/>
      <c r="C41" s="71"/>
      <c r="D41" s="71"/>
      <c r="E41" s="72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32" t="str">
        <f t="shared" si="0"/>
        <v/>
      </c>
      <c r="Q41" s="37" t="str">
        <f t="shared" si="1"/>
        <v/>
      </c>
      <c r="R41" s="38" t="str">
        <f t="shared" si="2"/>
        <v/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32" t="str">
        <f t="shared" si="3"/>
        <v/>
      </c>
      <c r="AD41" s="37" t="str">
        <f t="shared" si="4"/>
        <v/>
      </c>
      <c r="AE41" s="38" t="str">
        <f t="shared" si="5"/>
        <v/>
      </c>
      <c r="AF41" s="34"/>
      <c r="AG41" s="34"/>
      <c r="AH41" s="34"/>
      <c r="AI41" s="39" t="str">
        <f t="shared" si="6"/>
        <v/>
      </c>
      <c r="AJ41" s="35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70"/>
      <c r="C42" s="71"/>
      <c r="D42" s="71"/>
      <c r="E42" s="72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32" t="str">
        <f t="shared" si="0"/>
        <v/>
      </c>
      <c r="Q42" s="37" t="str">
        <f t="shared" si="1"/>
        <v/>
      </c>
      <c r="R42" s="38" t="str">
        <f t="shared" si="2"/>
        <v/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32" t="str">
        <f t="shared" si="3"/>
        <v/>
      </c>
      <c r="AD42" s="37" t="str">
        <f t="shared" si="4"/>
        <v/>
      </c>
      <c r="AE42" s="38" t="str">
        <f t="shared" si="5"/>
        <v/>
      </c>
      <c r="AF42" s="34"/>
      <c r="AG42" s="34"/>
      <c r="AH42" s="34"/>
      <c r="AI42" s="39" t="str">
        <f t="shared" si="6"/>
        <v/>
      </c>
      <c r="AJ42" s="35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70"/>
      <c r="C43" s="71"/>
      <c r="D43" s="71"/>
      <c r="E43" s="72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32" t="str">
        <f t="shared" si="0"/>
        <v/>
      </c>
      <c r="Q43" s="37" t="str">
        <f t="shared" si="1"/>
        <v/>
      </c>
      <c r="R43" s="38" t="str">
        <f t="shared" si="2"/>
        <v/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32" t="str">
        <f t="shared" si="3"/>
        <v/>
      </c>
      <c r="AD43" s="37" t="str">
        <f t="shared" si="4"/>
        <v/>
      </c>
      <c r="AE43" s="38" t="str">
        <f t="shared" si="5"/>
        <v/>
      </c>
      <c r="AF43" s="34"/>
      <c r="AG43" s="34"/>
      <c r="AH43" s="34"/>
      <c r="AI43" s="39" t="str">
        <f t="shared" si="6"/>
        <v/>
      </c>
      <c r="AJ43" s="35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70"/>
      <c r="C44" s="71"/>
      <c r="D44" s="71"/>
      <c r="E44" s="72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32" t="str">
        <f t="shared" si="0"/>
        <v/>
      </c>
      <c r="Q44" s="37" t="str">
        <f t="shared" si="1"/>
        <v/>
      </c>
      <c r="R44" s="38" t="str">
        <f t="shared" si="2"/>
        <v/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32" t="str">
        <f t="shared" si="3"/>
        <v/>
      </c>
      <c r="AD44" s="37" t="str">
        <f t="shared" si="4"/>
        <v/>
      </c>
      <c r="AE44" s="38" t="str">
        <f t="shared" si="5"/>
        <v/>
      </c>
      <c r="AF44" s="34"/>
      <c r="AG44" s="34"/>
      <c r="AH44" s="34"/>
      <c r="AI44" s="39" t="str">
        <f t="shared" si="6"/>
        <v/>
      </c>
      <c r="AJ44" s="35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70"/>
      <c r="C45" s="71"/>
      <c r="D45" s="71"/>
      <c r="E45" s="72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32" t="str">
        <f t="shared" si="0"/>
        <v/>
      </c>
      <c r="Q45" s="37" t="str">
        <f t="shared" si="1"/>
        <v/>
      </c>
      <c r="R45" s="38" t="str">
        <f t="shared" si="2"/>
        <v/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32" t="str">
        <f t="shared" si="3"/>
        <v/>
      </c>
      <c r="AD45" s="37" t="str">
        <f t="shared" si="4"/>
        <v/>
      </c>
      <c r="AE45" s="38" t="str">
        <f t="shared" si="5"/>
        <v/>
      </c>
      <c r="AF45" s="34"/>
      <c r="AG45" s="34"/>
      <c r="AH45" s="34"/>
      <c r="AI45" s="39" t="str">
        <f t="shared" si="6"/>
        <v/>
      </c>
      <c r="AJ45" s="35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70"/>
      <c r="C46" s="71"/>
      <c r="D46" s="71"/>
      <c r="E46" s="72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32" t="str">
        <f t="shared" si="0"/>
        <v/>
      </c>
      <c r="Q46" s="37" t="str">
        <f t="shared" si="1"/>
        <v/>
      </c>
      <c r="R46" s="38" t="str">
        <f t="shared" si="2"/>
        <v/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32" t="str">
        <f t="shared" si="3"/>
        <v/>
      </c>
      <c r="AD46" s="37" t="str">
        <f t="shared" si="4"/>
        <v/>
      </c>
      <c r="AE46" s="38" t="str">
        <f t="shared" si="5"/>
        <v/>
      </c>
      <c r="AF46" s="34"/>
      <c r="AG46" s="34"/>
      <c r="AH46" s="34"/>
      <c r="AI46" s="39" t="str">
        <f t="shared" si="6"/>
        <v/>
      </c>
      <c r="AJ46" s="35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70"/>
      <c r="C47" s="71"/>
      <c r="D47" s="71"/>
      <c r="E47" s="72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32" t="str">
        <f t="shared" si="0"/>
        <v/>
      </c>
      <c r="Q47" s="37" t="str">
        <f t="shared" si="1"/>
        <v/>
      </c>
      <c r="R47" s="38" t="str">
        <f t="shared" si="2"/>
        <v/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32" t="str">
        <f t="shared" si="3"/>
        <v/>
      </c>
      <c r="AD47" s="37" t="str">
        <f t="shared" si="4"/>
        <v/>
      </c>
      <c r="AE47" s="38" t="str">
        <f t="shared" si="5"/>
        <v/>
      </c>
      <c r="AF47" s="34"/>
      <c r="AG47" s="34"/>
      <c r="AH47" s="34"/>
      <c r="AI47" s="39" t="str">
        <f t="shared" si="6"/>
        <v/>
      </c>
      <c r="AJ47" s="35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70"/>
      <c r="C48" s="71"/>
      <c r="D48" s="71"/>
      <c r="E48" s="7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32" t="str">
        <f t="shared" si="0"/>
        <v/>
      </c>
      <c r="Q48" s="37" t="str">
        <f t="shared" si="1"/>
        <v/>
      </c>
      <c r="R48" s="38" t="str">
        <f t="shared" si="2"/>
        <v/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32" t="str">
        <f t="shared" si="3"/>
        <v/>
      </c>
      <c r="AD48" s="37" t="str">
        <f t="shared" si="4"/>
        <v/>
      </c>
      <c r="AE48" s="38" t="str">
        <f t="shared" si="5"/>
        <v/>
      </c>
      <c r="AF48" s="34"/>
      <c r="AG48" s="34"/>
      <c r="AH48" s="34"/>
      <c r="AI48" s="39" t="str">
        <f t="shared" si="6"/>
        <v/>
      </c>
      <c r="AJ48" s="35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70"/>
      <c r="C49" s="71"/>
      <c r="D49" s="71"/>
      <c r="E49" s="72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32" t="str">
        <f t="shared" si="0"/>
        <v/>
      </c>
      <c r="Q49" s="37" t="str">
        <f t="shared" si="1"/>
        <v/>
      </c>
      <c r="R49" s="38" t="str">
        <f t="shared" si="2"/>
        <v/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32" t="str">
        <f t="shared" si="3"/>
        <v/>
      </c>
      <c r="AD49" s="37" t="str">
        <f t="shared" si="4"/>
        <v/>
      </c>
      <c r="AE49" s="38" t="str">
        <f t="shared" si="5"/>
        <v/>
      </c>
      <c r="AF49" s="34"/>
      <c r="AG49" s="34"/>
      <c r="AH49" s="34"/>
      <c r="AI49" s="39" t="str">
        <f t="shared" si="6"/>
        <v/>
      </c>
      <c r="AJ49" s="35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70"/>
      <c r="C50" s="71"/>
      <c r="D50" s="71"/>
      <c r="E50" s="72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32" t="str">
        <f t="shared" si="0"/>
        <v/>
      </c>
      <c r="Q50" s="37" t="str">
        <f t="shared" si="1"/>
        <v/>
      </c>
      <c r="R50" s="38" t="str">
        <f t="shared" si="2"/>
        <v/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32" t="str">
        <f t="shared" si="3"/>
        <v/>
      </c>
      <c r="AD50" s="37" t="str">
        <f t="shared" si="4"/>
        <v/>
      </c>
      <c r="AE50" s="38" t="str">
        <f t="shared" si="5"/>
        <v/>
      </c>
      <c r="AF50" s="34"/>
      <c r="AG50" s="34"/>
      <c r="AH50" s="34"/>
      <c r="AI50" s="39" t="str">
        <f t="shared" si="6"/>
        <v/>
      </c>
      <c r="AJ50" s="35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70"/>
      <c r="C51" s="71"/>
      <c r="D51" s="71"/>
      <c r="E51" s="72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32" t="str">
        <f t="shared" si="0"/>
        <v/>
      </c>
      <c r="Q51" s="37" t="str">
        <f t="shared" si="1"/>
        <v/>
      </c>
      <c r="R51" s="38" t="str">
        <f t="shared" si="2"/>
        <v/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32" t="str">
        <f t="shared" si="3"/>
        <v/>
      </c>
      <c r="AD51" s="37" t="str">
        <f t="shared" si="4"/>
        <v/>
      </c>
      <c r="AE51" s="38" t="str">
        <f t="shared" si="5"/>
        <v/>
      </c>
      <c r="AF51" s="34"/>
      <c r="AG51" s="34"/>
      <c r="AH51" s="34"/>
      <c r="AI51" s="39" t="str">
        <f t="shared" si="6"/>
        <v/>
      </c>
      <c r="AJ51" s="35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70"/>
      <c r="C52" s="71"/>
      <c r="D52" s="71"/>
      <c r="E52" s="72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32" t="str">
        <f t="shared" si="0"/>
        <v/>
      </c>
      <c r="Q52" s="37" t="str">
        <f t="shared" si="1"/>
        <v/>
      </c>
      <c r="R52" s="38" t="str">
        <f t="shared" si="2"/>
        <v/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32" t="str">
        <f t="shared" si="3"/>
        <v/>
      </c>
      <c r="AD52" s="37" t="str">
        <f t="shared" si="4"/>
        <v/>
      </c>
      <c r="AE52" s="38" t="str">
        <f t="shared" si="5"/>
        <v/>
      </c>
      <c r="AF52" s="34"/>
      <c r="AG52" s="34"/>
      <c r="AH52" s="34"/>
      <c r="AI52" s="39" t="str">
        <f t="shared" si="6"/>
        <v/>
      </c>
      <c r="AJ52" s="35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70"/>
      <c r="C53" s="71"/>
      <c r="D53" s="71"/>
      <c r="E53" s="72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32" t="str">
        <f t="shared" si="0"/>
        <v/>
      </c>
      <c r="Q53" s="37" t="str">
        <f t="shared" si="1"/>
        <v/>
      </c>
      <c r="R53" s="38" t="str">
        <f t="shared" si="2"/>
        <v/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32" t="str">
        <f t="shared" si="3"/>
        <v/>
      </c>
      <c r="AD53" s="37" t="str">
        <f t="shared" si="4"/>
        <v/>
      </c>
      <c r="AE53" s="38" t="str">
        <f t="shared" si="5"/>
        <v/>
      </c>
      <c r="AF53" s="34"/>
      <c r="AG53" s="34"/>
      <c r="AH53" s="34"/>
      <c r="AI53" s="39" t="str">
        <f t="shared" si="6"/>
        <v/>
      </c>
      <c r="AJ53" s="35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70"/>
      <c r="C54" s="71"/>
      <c r="D54" s="71"/>
      <c r="E54" s="72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32" t="str">
        <f t="shared" si="0"/>
        <v/>
      </c>
      <c r="Q54" s="37" t="str">
        <f t="shared" si="1"/>
        <v/>
      </c>
      <c r="R54" s="38" t="str">
        <f t="shared" si="2"/>
        <v/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32" t="str">
        <f t="shared" si="3"/>
        <v/>
      </c>
      <c r="AD54" s="37" t="str">
        <f t="shared" si="4"/>
        <v/>
      </c>
      <c r="AE54" s="38" t="str">
        <f t="shared" si="5"/>
        <v/>
      </c>
      <c r="AF54" s="34"/>
      <c r="AG54" s="34"/>
      <c r="AH54" s="34"/>
      <c r="AI54" s="39" t="str">
        <f t="shared" si="6"/>
        <v/>
      </c>
      <c r="AJ54" s="35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70"/>
      <c r="C55" s="71"/>
      <c r="D55" s="71"/>
      <c r="E55" s="72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32" t="str">
        <f t="shared" si="0"/>
        <v/>
      </c>
      <c r="Q55" s="37" t="str">
        <f t="shared" si="1"/>
        <v/>
      </c>
      <c r="R55" s="38" t="str">
        <f t="shared" si="2"/>
        <v/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32" t="str">
        <f t="shared" si="3"/>
        <v/>
      </c>
      <c r="AD55" s="37" t="str">
        <f t="shared" si="4"/>
        <v/>
      </c>
      <c r="AE55" s="38" t="str">
        <f t="shared" si="5"/>
        <v/>
      </c>
      <c r="AF55" s="34"/>
      <c r="AG55" s="34"/>
      <c r="AH55" s="34"/>
      <c r="AI55" s="39" t="str">
        <f t="shared" si="6"/>
        <v/>
      </c>
      <c r="AJ55" s="35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70"/>
      <c r="C56" s="71"/>
      <c r="D56" s="71"/>
      <c r="E56" s="72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32" t="str">
        <f t="shared" si="0"/>
        <v/>
      </c>
      <c r="Q56" s="37" t="str">
        <f t="shared" si="1"/>
        <v/>
      </c>
      <c r="R56" s="38" t="str">
        <f t="shared" si="2"/>
        <v/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32" t="str">
        <f t="shared" si="3"/>
        <v/>
      </c>
      <c r="AD56" s="37" t="str">
        <f t="shared" si="4"/>
        <v/>
      </c>
      <c r="AE56" s="38" t="str">
        <f t="shared" si="5"/>
        <v/>
      </c>
      <c r="AF56" s="34"/>
      <c r="AG56" s="34"/>
      <c r="AH56" s="34"/>
      <c r="AI56" s="39" t="str">
        <f t="shared" si="6"/>
        <v/>
      </c>
      <c r="AJ56" s="35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70"/>
      <c r="C57" s="71"/>
      <c r="D57" s="71"/>
      <c r="E57" s="72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32" t="str">
        <f t="shared" si="0"/>
        <v/>
      </c>
      <c r="Q57" s="37" t="str">
        <f t="shared" si="1"/>
        <v/>
      </c>
      <c r="R57" s="38" t="str">
        <f t="shared" si="2"/>
        <v/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32" t="str">
        <f t="shared" si="3"/>
        <v/>
      </c>
      <c r="AD57" s="37" t="str">
        <f t="shared" si="4"/>
        <v/>
      </c>
      <c r="AE57" s="38" t="str">
        <f t="shared" si="5"/>
        <v/>
      </c>
      <c r="AF57" s="34"/>
      <c r="AG57" s="34"/>
      <c r="AH57" s="34"/>
      <c r="AI57" s="39" t="str">
        <f t="shared" si="6"/>
        <v/>
      </c>
      <c r="AJ57" s="35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70"/>
      <c r="C58" s="71"/>
      <c r="D58" s="71"/>
      <c r="E58" s="72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32" t="str">
        <f t="shared" si="0"/>
        <v/>
      </c>
      <c r="Q58" s="37" t="str">
        <f t="shared" si="1"/>
        <v/>
      </c>
      <c r="R58" s="38" t="str">
        <f t="shared" si="2"/>
        <v/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32" t="str">
        <f t="shared" si="3"/>
        <v/>
      </c>
      <c r="AD58" s="37" t="str">
        <f t="shared" si="4"/>
        <v/>
      </c>
      <c r="AE58" s="38" t="str">
        <f t="shared" si="5"/>
        <v/>
      </c>
      <c r="AF58" s="34"/>
      <c r="AG58" s="34"/>
      <c r="AH58" s="34"/>
      <c r="AI58" s="39" t="str">
        <f t="shared" si="6"/>
        <v/>
      </c>
      <c r="AJ58" s="35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70"/>
      <c r="C59" s="71"/>
      <c r="D59" s="71"/>
      <c r="E59" s="72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32" t="str">
        <f t="shared" si="0"/>
        <v/>
      </c>
      <c r="Q59" s="37" t="str">
        <f t="shared" si="1"/>
        <v/>
      </c>
      <c r="R59" s="38" t="str">
        <f t="shared" si="2"/>
        <v/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32" t="str">
        <f t="shared" si="3"/>
        <v/>
      </c>
      <c r="AD59" s="37" t="str">
        <f t="shared" si="4"/>
        <v/>
      </c>
      <c r="AE59" s="38" t="str">
        <f t="shared" si="5"/>
        <v/>
      </c>
      <c r="AF59" s="34"/>
      <c r="AG59" s="34"/>
      <c r="AH59" s="34"/>
      <c r="AI59" s="39" t="str">
        <f t="shared" si="6"/>
        <v/>
      </c>
      <c r="AJ59" s="35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70"/>
      <c r="C60" s="71"/>
      <c r="D60" s="71"/>
      <c r="E60" s="72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32" t="str">
        <f t="shared" si="0"/>
        <v/>
      </c>
      <c r="Q60" s="37" t="str">
        <f t="shared" si="1"/>
        <v/>
      </c>
      <c r="R60" s="38" t="str">
        <f t="shared" si="2"/>
        <v/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32" t="str">
        <f t="shared" si="3"/>
        <v/>
      </c>
      <c r="AD60" s="37" t="str">
        <f t="shared" si="4"/>
        <v/>
      </c>
      <c r="AE60" s="38" t="str">
        <f t="shared" si="5"/>
        <v/>
      </c>
      <c r="AF60" s="34"/>
      <c r="AG60" s="34"/>
      <c r="AH60" s="34"/>
      <c r="AI60" s="39" t="str">
        <f t="shared" si="6"/>
        <v/>
      </c>
      <c r="AJ60" s="35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70"/>
      <c r="C61" s="71"/>
      <c r="D61" s="71"/>
      <c r="E61" s="72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2" t="str">
        <f t="shared" si="0"/>
        <v/>
      </c>
      <c r="Q61" s="37" t="str">
        <f t="shared" si="1"/>
        <v/>
      </c>
      <c r="R61" s="38" t="str">
        <f t="shared" si="2"/>
        <v/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32" t="str">
        <f t="shared" si="3"/>
        <v/>
      </c>
      <c r="AD61" s="37" t="str">
        <f t="shared" si="4"/>
        <v/>
      </c>
      <c r="AE61" s="38" t="str">
        <f t="shared" si="5"/>
        <v/>
      </c>
      <c r="AF61" s="34"/>
      <c r="AG61" s="34"/>
      <c r="AH61" s="34"/>
      <c r="AI61" s="39" t="str">
        <f t="shared" si="6"/>
        <v/>
      </c>
      <c r="AJ61" s="35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70"/>
      <c r="C62" s="71"/>
      <c r="D62" s="71"/>
      <c r="E62" s="72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32" t="str">
        <f t="shared" si="0"/>
        <v/>
      </c>
      <c r="Q62" s="37" t="str">
        <f t="shared" si="1"/>
        <v/>
      </c>
      <c r="R62" s="38" t="str">
        <f t="shared" si="2"/>
        <v/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32" t="str">
        <f t="shared" si="3"/>
        <v/>
      </c>
      <c r="AD62" s="37" t="str">
        <f t="shared" si="4"/>
        <v/>
      </c>
      <c r="AE62" s="38" t="str">
        <f t="shared" si="5"/>
        <v/>
      </c>
      <c r="AF62" s="34"/>
      <c r="AG62" s="34"/>
      <c r="AH62" s="34"/>
      <c r="AI62" s="39" t="str">
        <f t="shared" si="6"/>
        <v/>
      </c>
      <c r="AJ62" s="35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70"/>
      <c r="C63" s="71"/>
      <c r="D63" s="71"/>
      <c r="E63" s="72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32" t="str">
        <f t="shared" si="0"/>
        <v/>
      </c>
      <c r="Q63" s="37" t="str">
        <f t="shared" si="1"/>
        <v/>
      </c>
      <c r="R63" s="38" t="str">
        <f t="shared" si="2"/>
        <v/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32" t="str">
        <f t="shared" si="3"/>
        <v/>
      </c>
      <c r="AD63" s="37" t="str">
        <f t="shared" si="4"/>
        <v/>
      </c>
      <c r="AE63" s="38" t="str">
        <f t="shared" si="5"/>
        <v/>
      </c>
      <c r="AF63" s="34"/>
      <c r="AG63" s="34"/>
      <c r="AH63" s="34"/>
      <c r="AI63" s="39" t="str">
        <f t="shared" si="6"/>
        <v/>
      </c>
      <c r="AJ63" s="35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70"/>
      <c r="C64" s="71"/>
      <c r="D64" s="71"/>
      <c r="E64" s="72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32" t="str">
        <f t="shared" si="0"/>
        <v/>
      </c>
      <c r="Q64" s="37" t="str">
        <f t="shared" si="1"/>
        <v/>
      </c>
      <c r="R64" s="38" t="str">
        <f t="shared" si="2"/>
        <v/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32" t="str">
        <f t="shared" si="3"/>
        <v/>
      </c>
      <c r="AD64" s="37" t="str">
        <f t="shared" si="4"/>
        <v/>
      </c>
      <c r="AE64" s="38" t="str">
        <f t="shared" si="5"/>
        <v/>
      </c>
      <c r="AF64" s="34"/>
      <c r="AG64" s="34"/>
      <c r="AH64" s="34"/>
      <c r="AI64" s="39" t="str">
        <f t="shared" si="6"/>
        <v/>
      </c>
      <c r="AJ64" s="35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70"/>
      <c r="C65" s="71"/>
      <c r="D65" s="71"/>
      <c r="E65" s="72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32" t="str">
        <f t="shared" si="0"/>
        <v/>
      </c>
      <c r="Q65" s="37" t="str">
        <f t="shared" si="1"/>
        <v/>
      </c>
      <c r="R65" s="38" t="str">
        <f t="shared" si="2"/>
        <v/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32" t="str">
        <f t="shared" si="3"/>
        <v/>
      </c>
      <c r="AD65" s="37" t="str">
        <f t="shared" si="4"/>
        <v/>
      </c>
      <c r="AE65" s="38" t="str">
        <f t="shared" si="5"/>
        <v/>
      </c>
      <c r="AF65" s="34"/>
      <c r="AG65" s="34"/>
      <c r="AH65" s="34"/>
      <c r="AI65" s="39" t="str">
        <f t="shared" si="6"/>
        <v/>
      </c>
      <c r="AJ65" s="35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70"/>
      <c r="C66" s="71"/>
      <c r="D66" s="71"/>
      <c r="E66" s="72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32" t="str">
        <f t="shared" si="0"/>
        <v/>
      </c>
      <c r="Q66" s="37" t="str">
        <f t="shared" si="1"/>
        <v/>
      </c>
      <c r="R66" s="38" t="str">
        <f t="shared" si="2"/>
        <v/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32" t="str">
        <f t="shared" si="3"/>
        <v/>
      </c>
      <c r="AD66" s="37" t="str">
        <f t="shared" si="4"/>
        <v/>
      </c>
      <c r="AE66" s="38" t="str">
        <f t="shared" si="5"/>
        <v/>
      </c>
      <c r="AF66" s="34"/>
      <c r="AG66" s="34"/>
      <c r="AH66" s="34"/>
      <c r="AI66" s="39" t="str">
        <f t="shared" si="6"/>
        <v/>
      </c>
      <c r="AJ66" s="35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70"/>
      <c r="C67" s="71"/>
      <c r="D67" s="71"/>
      <c r="E67" s="72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32" t="str">
        <f t="shared" si="0"/>
        <v/>
      </c>
      <c r="Q67" s="37" t="str">
        <f t="shared" si="1"/>
        <v/>
      </c>
      <c r="R67" s="38" t="str">
        <f t="shared" si="2"/>
        <v/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32" t="str">
        <f t="shared" si="3"/>
        <v/>
      </c>
      <c r="AD67" s="37" t="str">
        <f t="shared" si="4"/>
        <v/>
      </c>
      <c r="AE67" s="38" t="str">
        <f t="shared" si="5"/>
        <v/>
      </c>
      <c r="AF67" s="34"/>
      <c r="AG67" s="34"/>
      <c r="AH67" s="34"/>
      <c r="AI67" s="39" t="str">
        <f t="shared" si="6"/>
        <v/>
      </c>
      <c r="AJ67" s="35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70"/>
      <c r="C68" s="71"/>
      <c r="D68" s="71"/>
      <c r="E68" s="72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32" t="str">
        <f t="shared" si="0"/>
        <v/>
      </c>
      <c r="Q68" s="37" t="str">
        <f t="shared" si="1"/>
        <v/>
      </c>
      <c r="R68" s="38" t="str">
        <f t="shared" si="2"/>
        <v/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32" t="str">
        <f t="shared" si="3"/>
        <v/>
      </c>
      <c r="AD68" s="37" t="str">
        <f t="shared" si="4"/>
        <v/>
      </c>
      <c r="AE68" s="38" t="str">
        <f t="shared" si="5"/>
        <v/>
      </c>
      <c r="AF68" s="34"/>
      <c r="AG68" s="34"/>
      <c r="AH68" s="34"/>
      <c r="AI68" s="39" t="str">
        <f t="shared" si="6"/>
        <v/>
      </c>
      <c r="AJ68" s="35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70"/>
      <c r="C69" s="71"/>
      <c r="D69" s="71"/>
      <c r="E69" s="72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32" t="str">
        <f t="shared" si="0"/>
        <v/>
      </c>
      <c r="Q69" s="37" t="str">
        <f t="shared" si="1"/>
        <v/>
      </c>
      <c r="R69" s="38" t="str">
        <f t="shared" si="2"/>
        <v/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32" t="str">
        <f t="shared" si="3"/>
        <v/>
      </c>
      <c r="AD69" s="37" t="str">
        <f t="shared" si="4"/>
        <v/>
      </c>
      <c r="AE69" s="38" t="str">
        <f t="shared" si="5"/>
        <v/>
      </c>
      <c r="AF69" s="34"/>
      <c r="AG69" s="34"/>
      <c r="AH69" s="34"/>
      <c r="AI69" s="39" t="str">
        <f t="shared" si="6"/>
        <v/>
      </c>
      <c r="AJ69" s="35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70"/>
      <c r="C70" s="71"/>
      <c r="D70" s="71"/>
      <c r="E70" s="72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2" t="str">
        <f t="shared" si="0"/>
        <v/>
      </c>
      <c r="Q70" s="37" t="str">
        <f t="shared" si="1"/>
        <v/>
      </c>
      <c r="R70" s="38" t="str">
        <f t="shared" si="2"/>
        <v/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32" t="str">
        <f t="shared" si="3"/>
        <v/>
      </c>
      <c r="AD70" s="37" t="str">
        <f t="shared" si="4"/>
        <v/>
      </c>
      <c r="AE70" s="38" t="str">
        <f t="shared" si="5"/>
        <v/>
      </c>
      <c r="AF70" s="34"/>
      <c r="AG70" s="34"/>
      <c r="AH70" s="34"/>
      <c r="AI70" s="39" t="str">
        <f t="shared" si="6"/>
        <v/>
      </c>
      <c r="AJ70" s="35" t="str">
        <f>IF(ISERROR(IF(AE70="","",VLOOKUP(AI70,TRANSMUTATION_TABLE!A$2:D$42,4,TRUE))),"",IF(AE70="","",VLOOKUP(AI70,TRANSMUTATION_TABLE!A$2:D$42,4,TRUE)))</f>
        <v/>
      </c>
    </row>
  </sheetData>
  <mergeCells count="89"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9:E9"/>
    <mergeCell ref="AI9:AI10"/>
    <mergeCell ref="AJ9:AJ10"/>
    <mergeCell ref="B10:E10"/>
    <mergeCell ref="A7:E7"/>
    <mergeCell ref="F7:J7"/>
    <mergeCell ref="AC7:AD7"/>
    <mergeCell ref="AE7:AJ7"/>
    <mergeCell ref="B8:E8"/>
    <mergeCell ref="F8:R8"/>
    <mergeCell ref="S8:AE8"/>
    <mergeCell ref="AF8:AH8"/>
    <mergeCell ref="R7:S7"/>
    <mergeCell ref="K7:Q7"/>
    <mergeCell ref="T7:AB7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34:E34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55:E55"/>
    <mergeCell ref="B56:E56"/>
    <mergeCell ref="B57:E57"/>
    <mergeCell ref="B46:E46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50:E50"/>
    <mergeCell ref="B51:E51"/>
    <mergeCell ref="B52:E52"/>
    <mergeCell ref="B53:E53"/>
    <mergeCell ref="B54:E54"/>
    <mergeCell ref="B58:E58"/>
    <mergeCell ref="B47:E47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48:E48"/>
    <mergeCell ref="B49:E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zoomScale="85" zoomScaleNormal="85" workbookViewId="0">
      <selection activeCell="N18" sqref="N18:Q18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4" width="6.28515625" customWidth="1"/>
    <col min="35" max="35" width="9.5703125" bestFit="1" customWidth="1"/>
    <col min="36" max="36" width="11.5703125" customWidth="1"/>
    <col min="40" max="40" width="9.140625" style="53"/>
    <col min="52" max="52" width="9.140625" style="53"/>
  </cols>
  <sheetData>
    <row r="1" spans="1:36" ht="15.75" customHeight="1" x14ac:dyDescent="0.25">
      <c r="A1" s="111" t="s">
        <v>17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</row>
    <row r="3" spans="1:36" x14ac:dyDescent="0.25">
      <c r="A3" s="113" t="s">
        <v>18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spans="1:36" ht="18" x14ac:dyDescent="0.25">
      <c r="A4" s="14"/>
      <c r="B4" s="14"/>
      <c r="C4" s="115" t="s">
        <v>0</v>
      </c>
      <c r="D4" s="112"/>
      <c r="E4" s="112"/>
      <c r="F4" s="112"/>
      <c r="G4" s="108"/>
      <c r="H4" s="116"/>
      <c r="I4" s="116"/>
      <c r="J4" s="117"/>
      <c r="K4" s="18"/>
      <c r="L4" s="118" t="s">
        <v>2</v>
      </c>
      <c r="M4" s="119"/>
      <c r="N4" s="120"/>
      <c r="O4" s="108"/>
      <c r="P4" s="116"/>
      <c r="Q4" s="116"/>
      <c r="R4" s="117"/>
      <c r="S4" s="20"/>
      <c r="T4" s="121" t="s">
        <v>3</v>
      </c>
      <c r="U4" s="121"/>
      <c r="V4" s="121"/>
      <c r="W4" s="122"/>
      <c r="X4" s="108"/>
      <c r="Y4" s="116"/>
      <c r="Z4" s="116"/>
      <c r="AA4" s="116"/>
      <c r="AB4" s="116"/>
      <c r="AC4" s="117"/>
      <c r="AD4" s="14"/>
      <c r="AE4" s="14"/>
      <c r="AF4" s="14"/>
      <c r="AG4" s="14"/>
      <c r="AH4" s="14"/>
      <c r="AI4" s="14"/>
      <c r="AJ4" s="14"/>
    </row>
    <row r="5" spans="1:36" ht="18" x14ac:dyDescent="0.25">
      <c r="A5" s="14"/>
      <c r="B5" s="123" t="s">
        <v>1</v>
      </c>
      <c r="C5" s="114"/>
      <c r="D5" s="114"/>
      <c r="E5" s="114"/>
      <c r="F5" s="114"/>
      <c r="G5" s="108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7"/>
      <c r="S5" s="18"/>
      <c r="T5" s="121" t="s">
        <v>4</v>
      </c>
      <c r="U5" s="121"/>
      <c r="V5" s="121"/>
      <c r="W5" s="122"/>
      <c r="X5" s="108"/>
      <c r="Y5" s="116"/>
      <c r="Z5" s="116"/>
      <c r="AA5" s="116"/>
      <c r="AB5" s="116"/>
      <c r="AC5" s="117"/>
      <c r="AD5" s="124" t="s">
        <v>5</v>
      </c>
      <c r="AE5" s="114"/>
      <c r="AF5" s="125"/>
      <c r="AG5" s="108"/>
      <c r="AH5" s="109"/>
      <c r="AI5" s="110"/>
    </row>
    <row r="6" spans="1:36" ht="15" customHeight="1" thickBot="1" x14ac:dyDescent="0.35">
      <c r="A6" s="14"/>
      <c r="B6" s="15"/>
      <c r="C6" s="15"/>
      <c r="D6" s="15"/>
      <c r="E6" s="15"/>
      <c r="F6" s="15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  <c r="T6" s="43"/>
      <c r="U6" s="42"/>
      <c r="V6" s="42"/>
      <c r="W6" s="42"/>
      <c r="X6" s="16"/>
      <c r="Y6" s="17"/>
      <c r="Z6" s="17"/>
      <c r="AA6" s="17"/>
      <c r="AB6" s="17"/>
      <c r="AC6" s="17"/>
      <c r="AD6" s="19"/>
      <c r="AE6" s="42"/>
      <c r="AF6" s="17"/>
      <c r="AG6" s="16"/>
      <c r="AH6" s="17"/>
      <c r="AI6" s="17"/>
      <c r="AJ6" s="14"/>
    </row>
    <row r="7" spans="1:36" ht="15.75" thickBot="1" x14ac:dyDescent="0.3">
      <c r="A7" s="84" t="s">
        <v>21</v>
      </c>
      <c r="B7" s="85"/>
      <c r="C7" s="85"/>
      <c r="D7" s="85"/>
      <c r="E7" s="86"/>
      <c r="F7" s="87" t="s">
        <v>7</v>
      </c>
      <c r="G7" s="88"/>
      <c r="H7" s="88"/>
      <c r="I7" s="88"/>
      <c r="J7" s="88"/>
      <c r="K7" s="105"/>
      <c r="L7" s="105"/>
      <c r="M7" s="105"/>
      <c r="N7" s="105"/>
      <c r="O7" s="105"/>
      <c r="P7" s="105"/>
      <c r="Q7" s="105"/>
      <c r="R7" s="103" t="s">
        <v>8</v>
      </c>
      <c r="S7" s="104"/>
      <c r="T7" s="106"/>
      <c r="U7" s="106"/>
      <c r="V7" s="106"/>
      <c r="W7" s="106"/>
      <c r="X7" s="106"/>
      <c r="Y7" s="106"/>
      <c r="Z7" s="106"/>
      <c r="AA7" s="106"/>
      <c r="AB7" s="107"/>
      <c r="AC7" s="89" t="s">
        <v>9</v>
      </c>
      <c r="AD7" s="89"/>
      <c r="AE7" s="90"/>
      <c r="AF7" s="90"/>
      <c r="AG7" s="90"/>
      <c r="AH7" s="90"/>
      <c r="AI7" s="90"/>
      <c r="AJ7" s="91"/>
    </row>
    <row r="8" spans="1:36" ht="55.5" customHeight="1" thickBot="1" x14ac:dyDescent="0.3">
      <c r="A8" s="7"/>
      <c r="B8" s="92" t="s">
        <v>10</v>
      </c>
      <c r="C8" s="78"/>
      <c r="D8" s="78"/>
      <c r="E8" s="79"/>
      <c r="F8" s="93"/>
      <c r="G8" s="94"/>
      <c r="H8" s="94"/>
      <c r="I8" s="94"/>
      <c r="J8" s="94"/>
      <c r="K8" s="94"/>
      <c r="L8" s="94"/>
      <c r="M8" s="94"/>
      <c r="N8" s="94"/>
      <c r="O8" s="94"/>
      <c r="P8" s="95"/>
      <c r="Q8" s="95"/>
      <c r="R8" s="96"/>
      <c r="S8" s="97"/>
      <c r="T8" s="98"/>
      <c r="U8" s="98"/>
      <c r="V8" s="98"/>
      <c r="W8" s="98"/>
      <c r="X8" s="98"/>
      <c r="Y8" s="98"/>
      <c r="Z8" s="98"/>
      <c r="AA8" s="98"/>
      <c r="AB8" s="98"/>
      <c r="AC8" s="99"/>
      <c r="AD8" s="99"/>
      <c r="AE8" s="100"/>
      <c r="AF8" s="101"/>
      <c r="AG8" s="78"/>
      <c r="AH8" s="102"/>
      <c r="AI8" s="54" t="s">
        <v>15</v>
      </c>
      <c r="AJ8" s="55" t="s">
        <v>24</v>
      </c>
    </row>
    <row r="9" spans="1:36" ht="15.75" thickBot="1" x14ac:dyDescent="0.3">
      <c r="A9" s="1"/>
      <c r="B9" s="77"/>
      <c r="C9" s="78"/>
      <c r="D9" s="78"/>
      <c r="E9" s="79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1" t="s">
        <v>12</v>
      </c>
      <c r="Q9" s="22" t="s">
        <v>13</v>
      </c>
      <c r="R9" s="23" t="s">
        <v>14</v>
      </c>
      <c r="S9" s="24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8" t="s">
        <v>12</v>
      </c>
      <c r="AD9" s="29" t="s">
        <v>13</v>
      </c>
      <c r="AE9" s="30" t="s">
        <v>14</v>
      </c>
      <c r="AF9" s="8"/>
      <c r="AG9" s="9"/>
      <c r="AH9" s="10"/>
      <c r="AI9" s="80" t="s">
        <v>16</v>
      </c>
      <c r="AJ9" s="82" t="s">
        <v>16</v>
      </c>
    </row>
    <row r="10" spans="1:36" ht="15.75" thickBot="1" x14ac:dyDescent="0.3">
      <c r="A10" s="1"/>
      <c r="B10" s="77" t="s">
        <v>11</v>
      </c>
      <c r="C10" s="78"/>
      <c r="D10" s="78"/>
      <c r="E10" s="79"/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36" t="str">
        <f>IF(COUNT($F10:$O10)=0,"",SUM($F10:$O10))</f>
        <v/>
      </c>
      <c r="Q10" s="25">
        <v>100</v>
      </c>
      <c r="R10" s="26">
        <v>0.5</v>
      </c>
      <c r="S10" s="48"/>
      <c r="T10" s="45"/>
      <c r="U10" s="45"/>
      <c r="V10" s="45"/>
      <c r="W10" s="45"/>
      <c r="X10" s="45"/>
      <c r="Y10" s="45"/>
      <c r="Z10" s="45"/>
      <c r="AA10" s="45"/>
      <c r="AB10" s="45"/>
      <c r="AC10" s="36" t="str">
        <f>IF(COUNT($S10:$AB10)=0,"",SUM($S10:$AB10))</f>
        <v/>
      </c>
      <c r="AD10" s="25">
        <v>100</v>
      </c>
      <c r="AE10" s="27">
        <v>0.5</v>
      </c>
      <c r="AF10" s="11"/>
      <c r="AG10" s="12"/>
      <c r="AH10" s="13"/>
      <c r="AI10" s="81"/>
      <c r="AJ10" s="83"/>
    </row>
    <row r="11" spans="1:36" x14ac:dyDescent="0.25">
      <c r="A11" s="31"/>
      <c r="B11" s="73"/>
      <c r="C11" s="74"/>
      <c r="D11" s="74"/>
      <c r="E11" s="7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32" t="str">
        <f t="shared" ref="P11:P70" si="0">IF(COUNT($F11:$O11)=0,"",SUM($F11:$O11))</f>
        <v/>
      </c>
      <c r="Q11" s="37" t="str">
        <f t="shared" ref="Q11:Q70" si="1">IF(ISERROR(IF($P11="","",ROUND(($P11/$P$10)*$Q$10,2))),"",IF($P11="","",ROUND(($P11/$P$10)*$Q$10,2)))</f>
        <v/>
      </c>
      <c r="R11" s="38" t="str">
        <f t="shared" ref="R11:R70" si="2">IF($Q11="","",ROUND($Q11*$R$10,2))</f>
        <v/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32" t="str">
        <f t="shared" ref="AC11:AC70" si="3">IF(COUNT($S11:$AB11)=0,"",SUM($S11:$AB11))</f>
        <v/>
      </c>
      <c r="AD11" s="37" t="str">
        <f t="shared" ref="AD11:AD70" si="4">IF(ISERROR(IF($AC11="","",ROUND(($AC11/$AC$10)*$AD$10,2))),"",IF($AC11="","",ROUND(($AC11/$AC$10)*$AD$10,2)))</f>
        <v/>
      </c>
      <c r="AE11" s="38" t="str">
        <f t="shared" ref="AE11:AE70" si="5">IF($AD11="","",ROUND($AD11*$AE$10,2))</f>
        <v/>
      </c>
      <c r="AF11" s="33"/>
      <c r="AG11" s="33"/>
      <c r="AH11" s="33"/>
      <c r="AI11" s="39" t="str">
        <f>IF(OR(R11="",AE11=""),"",SUM(R11,AE11))</f>
        <v/>
      </c>
      <c r="AJ11" s="35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70"/>
      <c r="C12" s="71"/>
      <c r="D12" s="71"/>
      <c r="E12" s="72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32" t="str">
        <f t="shared" si="0"/>
        <v/>
      </c>
      <c r="Q12" s="37" t="str">
        <f t="shared" si="1"/>
        <v/>
      </c>
      <c r="R12" s="38" t="str">
        <f t="shared" si="2"/>
        <v/>
      </c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32" t="str">
        <f t="shared" si="3"/>
        <v/>
      </c>
      <c r="AD12" s="37" t="str">
        <f t="shared" si="4"/>
        <v/>
      </c>
      <c r="AE12" s="38" t="str">
        <f t="shared" si="5"/>
        <v/>
      </c>
      <c r="AF12" s="34"/>
      <c r="AG12" s="34"/>
      <c r="AH12" s="34"/>
      <c r="AI12" s="39" t="str">
        <f t="shared" ref="AI12:AI60" si="6">IF(OR(R12="",AE12=""),"",SUM(R12,AE12))</f>
        <v/>
      </c>
      <c r="AJ12" s="35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70"/>
      <c r="C13" s="71"/>
      <c r="D13" s="71"/>
      <c r="E13" s="72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32" t="str">
        <f t="shared" si="0"/>
        <v/>
      </c>
      <c r="Q13" s="37" t="str">
        <f t="shared" si="1"/>
        <v/>
      </c>
      <c r="R13" s="38" t="str">
        <f t="shared" si="2"/>
        <v/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32" t="str">
        <f t="shared" si="3"/>
        <v/>
      </c>
      <c r="AD13" s="37" t="str">
        <f t="shared" si="4"/>
        <v/>
      </c>
      <c r="AE13" s="38" t="str">
        <f t="shared" si="5"/>
        <v/>
      </c>
      <c r="AF13" s="34"/>
      <c r="AG13" s="34"/>
      <c r="AH13" s="34"/>
      <c r="AI13" s="39" t="str">
        <f t="shared" si="6"/>
        <v/>
      </c>
      <c r="AJ13" s="35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76"/>
      <c r="C14" s="76"/>
      <c r="D14" s="76"/>
      <c r="E14" s="7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32" t="str">
        <f t="shared" si="0"/>
        <v/>
      </c>
      <c r="Q14" s="37" t="str">
        <f t="shared" si="1"/>
        <v/>
      </c>
      <c r="R14" s="38" t="str">
        <f t="shared" si="2"/>
        <v/>
      </c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32" t="str">
        <f t="shared" si="3"/>
        <v/>
      </c>
      <c r="AD14" s="37" t="str">
        <f t="shared" si="4"/>
        <v/>
      </c>
      <c r="AE14" s="38" t="str">
        <f t="shared" si="5"/>
        <v/>
      </c>
      <c r="AF14" s="34"/>
      <c r="AG14" s="34"/>
      <c r="AH14" s="34"/>
      <c r="AI14" s="39" t="str">
        <f t="shared" si="6"/>
        <v/>
      </c>
      <c r="AJ14" s="35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76"/>
      <c r="C15" s="76"/>
      <c r="D15" s="76"/>
      <c r="E15" s="76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32" t="str">
        <f t="shared" si="0"/>
        <v/>
      </c>
      <c r="Q15" s="37" t="str">
        <f t="shared" si="1"/>
        <v/>
      </c>
      <c r="R15" s="38" t="str">
        <f t="shared" si="2"/>
        <v/>
      </c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32" t="str">
        <f t="shared" si="3"/>
        <v/>
      </c>
      <c r="AD15" s="37" t="str">
        <f t="shared" si="4"/>
        <v/>
      </c>
      <c r="AE15" s="38" t="str">
        <f t="shared" si="5"/>
        <v/>
      </c>
      <c r="AF15" s="34"/>
      <c r="AG15" s="34"/>
      <c r="AH15" s="34"/>
      <c r="AI15" s="39" t="str">
        <f t="shared" si="6"/>
        <v/>
      </c>
      <c r="AJ15" s="35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76"/>
      <c r="C16" s="76"/>
      <c r="D16" s="76"/>
      <c r="E16" s="7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32" t="str">
        <f t="shared" si="0"/>
        <v/>
      </c>
      <c r="Q16" s="37" t="str">
        <f t="shared" si="1"/>
        <v/>
      </c>
      <c r="R16" s="38" t="str">
        <f t="shared" si="2"/>
        <v/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32" t="str">
        <f t="shared" si="3"/>
        <v/>
      </c>
      <c r="AD16" s="37" t="str">
        <f t="shared" si="4"/>
        <v/>
      </c>
      <c r="AE16" s="38" t="str">
        <f t="shared" si="5"/>
        <v/>
      </c>
      <c r="AF16" s="34"/>
      <c r="AG16" s="34"/>
      <c r="AH16" s="34"/>
      <c r="AI16" s="39" t="str">
        <f t="shared" si="6"/>
        <v/>
      </c>
      <c r="AJ16" s="35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76"/>
      <c r="C17" s="76"/>
      <c r="D17" s="76"/>
      <c r="E17" s="76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32" t="str">
        <f t="shared" si="0"/>
        <v/>
      </c>
      <c r="Q17" s="37" t="str">
        <f t="shared" si="1"/>
        <v/>
      </c>
      <c r="R17" s="38" t="str">
        <f t="shared" si="2"/>
        <v/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32" t="str">
        <f t="shared" si="3"/>
        <v/>
      </c>
      <c r="AD17" s="37" t="str">
        <f t="shared" si="4"/>
        <v/>
      </c>
      <c r="AE17" s="38" t="str">
        <f t="shared" si="5"/>
        <v/>
      </c>
      <c r="AF17" s="34"/>
      <c r="AG17" s="34"/>
      <c r="AH17" s="34"/>
      <c r="AI17" s="39" t="str">
        <f t="shared" si="6"/>
        <v/>
      </c>
      <c r="AJ17" s="35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76"/>
      <c r="C18" s="76"/>
      <c r="D18" s="76"/>
      <c r="E18" s="7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32" t="str">
        <f t="shared" si="0"/>
        <v/>
      </c>
      <c r="Q18" s="37" t="str">
        <f t="shared" si="1"/>
        <v/>
      </c>
      <c r="R18" s="38" t="str">
        <f t="shared" si="2"/>
        <v/>
      </c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32" t="str">
        <f t="shared" si="3"/>
        <v/>
      </c>
      <c r="AD18" s="37" t="str">
        <f t="shared" si="4"/>
        <v/>
      </c>
      <c r="AE18" s="38" t="str">
        <f t="shared" si="5"/>
        <v/>
      </c>
      <c r="AF18" s="34"/>
      <c r="AG18" s="34"/>
      <c r="AH18" s="34"/>
      <c r="AI18" s="39" t="str">
        <f t="shared" si="6"/>
        <v/>
      </c>
      <c r="AJ18" s="35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76"/>
      <c r="C19" s="76"/>
      <c r="D19" s="76"/>
      <c r="E19" s="76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32" t="str">
        <f t="shared" si="0"/>
        <v/>
      </c>
      <c r="Q19" s="37" t="str">
        <f t="shared" si="1"/>
        <v/>
      </c>
      <c r="R19" s="38" t="str">
        <f t="shared" si="2"/>
        <v/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32" t="str">
        <f t="shared" si="3"/>
        <v/>
      </c>
      <c r="AD19" s="37" t="str">
        <f t="shared" si="4"/>
        <v/>
      </c>
      <c r="AE19" s="38" t="str">
        <f t="shared" si="5"/>
        <v/>
      </c>
      <c r="AF19" s="34"/>
      <c r="AG19" s="34"/>
      <c r="AH19" s="34"/>
      <c r="AI19" s="39" t="str">
        <f t="shared" si="6"/>
        <v/>
      </c>
      <c r="AJ19" s="35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76"/>
      <c r="C20" s="76"/>
      <c r="D20" s="76"/>
      <c r="E20" s="7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32" t="str">
        <f t="shared" si="0"/>
        <v/>
      </c>
      <c r="Q20" s="37" t="str">
        <f t="shared" si="1"/>
        <v/>
      </c>
      <c r="R20" s="38" t="str">
        <f t="shared" si="2"/>
        <v/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32" t="str">
        <f t="shared" si="3"/>
        <v/>
      </c>
      <c r="AD20" s="37" t="str">
        <f t="shared" si="4"/>
        <v/>
      </c>
      <c r="AE20" s="38" t="str">
        <f t="shared" si="5"/>
        <v/>
      </c>
      <c r="AF20" s="34"/>
      <c r="AG20" s="34"/>
      <c r="AH20" s="34"/>
      <c r="AI20" s="39" t="str">
        <f t="shared" si="6"/>
        <v/>
      </c>
      <c r="AJ20" s="35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76"/>
      <c r="C21" s="76"/>
      <c r="D21" s="76"/>
      <c r="E21" s="7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32" t="str">
        <f t="shared" si="0"/>
        <v/>
      </c>
      <c r="Q21" s="37" t="str">
        <f t="shared" si="1"/>
        <v/>
      </c>
      <c r="R21" s="38" t="str">
        <f t="shared" si="2"/>
        <v/>
      </c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32" t="str">
        <f t="shared" si="3"/>
        <v/>
      </c>
      <c r="AD21" s="37" t="str">
        <f t="shared" si="4"/>
        <v/>
      </c>
      <c r="AE21" s="38" t="str">
        <f t="shared" si="5"/>
        <v/>
      </c>
      <c r="AF21" s="34"/>
      <c r="AG21" s="34"/>
      <c r="AH21" s="34"/>
      <c r="AI21" s="39" t="str">
        <f t="shared" si="6"/>
        <v/>
      </c>
      <c r="AJ21" s="35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70"/>
      <c r="C22" s="71"/>
      <c r="D22" s="71"/>
      <c r="E22" s="72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32" t="str">
        <f t="shared" si="0"/>
        <v/>
      </c>
      <c r="Q22" s="37" t="str">
        <f t="shared" si="1"/>
        <v/>
      </c>
      <c r="R22" s="38" t="str">
        <f t="shared" si="2"/>
        <v/>
      </c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32" t="str">
        <f t="shared" si="3"/>
        <v/>
      </c>
      <c r="AD22" s="37" t="str">
        <f t="shared" si="4"/>
        <v/>
      </c>
      <c r="AE22" s="38" t="str">
        <f t="shared" si="5"/>
        <v/>
      </c>
      <c r="AF22" s="34"/>
      <c r="AG22" s="34"/>
      <c r="AH22" s="34"/>
      <c r="AI22" s="39" t="str">
        <f t="shared" si="6"/>
        <v/>
      </c>
      <c r="AJ22" s="35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70"/>
      <c r="C23" s="71"/>
      <c r="D23" s="71"/>
      <c r="E23" s="72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32" t="str">
        <f t="shared" si="0"/>
        <v/>
      </c>
      <c r="Q23" s="37" t="str">
        <f t="shared" si="1"/>
        <v/>
      </c>
      <c r="R23" s="38" t="str">
        <f t="shared" si="2"/>
        <v/>
      </c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32" t="str">
        <f t="shared" si="3"/>
        <v/>
      </c>
      <c r="AD23" s="37" t="str">
        <f t="shared" si="4"/>
        <v/>
      </c>
      <c r="AE23" s="38" t="str">
        <f t="shared" si="5"/>
        <v/>
      </c>
      <c r="AF23" s="34"/>
      <c r="AG23" s="34"/>
      <c r="AH23" s="34"/>
      <c r="AI23" s="39" t="str">
        <f t="shared" si="6"/>
        <v/>
      </c>
      <c r="AJ23" s="35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70"/>
      <c r="C24" s="71"/>
      <c r="D24" s="71"/>
      <c r="E24" s="72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32" t="str">
        <f t="shared" si="0"/>
        <v/>
      </c>
      <c r="Q24" s="37" t="str">
        <f t="shared" si="1"/>
        <v/>
      </c>
      <c r="R24" s="38" t="str">
        <f t="shared" si="2"/>
        <v/>
      </c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32" t="str">
        <f t="shared" si="3"/>
        <v/>
      </c>
      <c r="AD24" s="37" t="str">
        <f t="shared" si="4"/>
        <v/>
      </c>
      <c r="AE24" s="38" t="str">
        <f t="shared" si="5"/>
        <v/>
      </c>
      <c r="AF24" s="34"/>
      <c r="AG24" s="34"/>
      <c r="AH24" s="34"/>
      <c r="AI24" s="39" t="str">
        <f t="shared" si="6"/>
        <v/>
      </c>
      <c r="AJ24" s="35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70"/>
      <c r="C25" s="71"/>
      <c r="D25" s="71"/>
      <c r="E25" s="72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2" t="str">
        <f t="shared" si="0"/>
        <v/>
      </c>
      <c r="Q25" s="37" t="str">
        <f t="shared" si="1"/>
        <v/>
      </c>
      <c r="R25" s="38" t="str">
        <f t="shared" si="2"/>
        <v/>
      </c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32" t="str">
        <f t="shared" si="3"/>
        <v/>
      </c>
      <c r="AD25" s="37" t="str">
        <f t="shared" si="4"/>
        <v/>
      </c>
      <c r="AE25" s="38" t="str">
        <f t="shared" si="5"/>
        <v/>
      </c>
      <c r="AF25" s="34"/>
      <c r="AG25" s="34"/>
      <c r="AH25" s="34"/>
      <c r="AI25" s="39" t="str">
        <f t="shared" si="6"/>
        <v/>
      </c>
      <c r="AJ25" s="35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70"/>
      <c r="C26" s="71"/>
      <c r="D26" s="71"/>
      <c r="E26" s="72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32" t="str">
        <f t="shared" si="0"/>
        <v/>
      </c>
      <c r="Q26" s="37" t="str">
        <f t="shared" si="1"/>
        <v/>
      </c>
      <c r="R26" s="38" t="str">
        <f t="shared" si="2"/>
        <v/>
      </c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32" t="str">
        <f t="shared" si="3"/>
        <v/>
      </c>
      <c r="AD26" s="37" t="str">
        <f t="shared" si="4"/>
        <v/>
      </c>
      <c r="AE26" s="38" t="str">
        <f t="shared" si="5"/>
        <v/>
      </c>
      <c r="AF26" s="34"/>
      <c r="AG26" s="34"/>
      <c r="AH26" s="34"/>
      <c r="AI26" s="39" t="str">
        <f t="shared" si="6"/>
        <v/>
      </c>
      <c r="AJ26" s="35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70"/>
      <c r="C27" s="71"/>
      <c r="D27" s="71"/>
      <c r="E27" s="72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32" t="str">
        <f t="shared" si="0"/>
        <v/>
      </c>
      <c r="Q27" s="37" t="str">
        <f t="shared" si="1"/>
        <v/>
      </c>
      <c r="R27" s="38" t="str">
        <f t="shared" si="2"/>
        <v/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32" t="str">
        <f t="shared" si="3"/>
        <v/>
      </c>
      <c r="AD27" s="37" t="str">
        <f t="shared" si="4"/>
        <v/>
      </c>
      <c r="AE27" s="38" t="str">
        <f t="shared" si="5"/>
        <v/>
      </c>
      <c r="AF27" s="34"/>
      <c r="AG27" s="34"/>
      <c r="AH27" s="34"/>
      <c r="AI27" s="39" t="str">
        <f t="shared" si="6"/>
        <v/>
      </c>
      <c r="AJ27" s="35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70"/>
      <c r="C28" s="71"/>
      <c r="D28" s="71"/>
      <c r="E28" s="72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32" t="str">
        <f t="shared" si="0"/>
        <v/>
      </c>
      <c r="Q28" s="37" t="str">
        <f t="shared" si="1"/>
        <v/>
      </c>
      <c r="R28" s="38" t="str">
        <f t="shared" si="2"/>
        <v/>
      </c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32" t="str">
        <f t="shared" si="3"/>
        <v/>
      </c>
      <c r="AD28" s="37" t="str">
        <f t="shared" si="4"/>
        <v/>
      </c>
      <c r="AE28" s="38" t="str">
        <f t="shared" si="5"/>
        <v/>
      </c>
      <c r="AF28" s="34"/>
      <c r="AG28" s="34"/>
      <c r="AH28" s="34"/>
      <c r="AI28" s="39" t="str">
        <f t="shared" si="6"/>
        <v/>
      </c>
      <c r="AJ28" s="35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70"/>
      <c r="C29" s="71"/>
      <c r="D29" s="71"/>
      <c r="E29" s="72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32" t="str">
        <f t="shared" si="0"/>
        <v/>
      </c>
      <c r="Q29" s="37" t="str">
        <f t="shared" si="1"/>
        <v/>
      </c>
      <c r="R29" s="38" t="str">
        <f t="shared" si="2"/>
        <v/>
      </c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32" t="str">
        <f t="shared" si="3"/>
        <v/>
      </c>
      <c r="AD29" s="37" t="str">
        <f t="shared" si="4"/>
        <v/>
      </c>
      <c r="AE29" s="38" t="str">
        <f t="shared" si="5"/>
        <v/>
      </c>
      <c r="AF29" s="34"/>
      <c r="AG29" s="34"/>
      <c r="AH29" s="34"/>
      <c r="AI29" s="39" t="str">
        <f t="shared" si="6"/>
        <v/>
      </c>
      <c r="AJ29" s="35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70"/>
      <c r="C30" s="71"/>
      <c r="D30" s="71"/>
      <c r="E30" s="72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32" t="str">
        <f t="shared" si="0"/>
        <v/>
      </c>
      <c r="Q30" s="37" t="str">
        <f t="shared" si="1"/>
        <v/>
      </c>
      <c r="R30" s="38" t="str">
        <f t="shared" si="2"/>
        <v/>
      </c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32" t="str">
        <f t="shared" si="3"/>
        <v/>
      </c>
      <c r="AD30" s="37" t="str">
        <f t="shared" si="4"/>
        <v/>
      </c>
      <c r="AE30" s="38" t="str">
        <f t="shared" si="5"/>
        <v/>
      </c>
      <c r="AF30" s="34"/>
      <c r="AG30" s="34"/>
      <c r="AH30" s="34"/>
      <c r="AI30" s="39" t="str">
        <f t="shared" si="6"/>
        <v/>
      </c>
      <c r="AJ30" s="35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70"/>
      <c r="C31" s="71"/>
      <c r="D31" s="71"/>
      <c r="E31" s="72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32" t="str">
        <f t="shared" si="0"/>
        <v/>
      </c>
      <c r="Q31" s="37" t="str">
        <f t="shared" si="1"/>
        <v/>
      </c>
      <c r="R31" s="38" t="str">
        <f t="shared" si="2"/>
        <v/>
      </c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32" t="str">
        <f t="shared" si="3"/>
        <v/>
      </c>
      <c r="AD31" s="37" t="str">
        <f t="shared" si="4"/>
        <v/>
      </c>
      <c r="AE31" s="38" t="str">
        <f t="shared" si="5"/>
        <v/>
      </c>
      <c r="AF31" s="34"/>
      <c r="AG31" s="34"/>
      <c r="AH31" s="34"/>
      <c r="AI31" s="39" t="str">
        <f t="shared" si="6"/>
        <v/>
      </c>
      <c r="AJ31" s="35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70"/>
      <c r="C32" s="71"/>
      <c r="D32" s="71"/>
      <c r="E32" s="72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32" t="str">
        <f t="shared" si="0"/>
        <v/>
      </c>
      <c r="Q32" s="37" t="str">
        <f t="shared" si="1"/>
        <v/>
      </c>
      <c r="R32" s="38" t="str">
        <f t="shared" si="2"/>
        <v/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32" t="str">
        <f t="shared" si="3"/>
        <v/>
      </c>
      <c r="AD32" s="37" t="str">
        <f t="shared" si="4"/>
        <v/>
      </c>
      <c r="AE32" s="38" t="str">
        <f t="shared" si="5"/>
        <v/>
      </c>
      <c r="AF32" s="34"/>
      <c r="AG32" s="34"/>
      <c r="AH32" s="34"/>
      <c r="AI32" s="39" t="str">
        <f t="shared" si="6"/>
        <v/>
      </c>
      <c r="AJ32" s="35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70"/>
      <c r="C33" s="71"/>
      <c r="D33" s="71"/>
      <c r="E33" s="72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32" t="str">
        <f t="shared" si="0"/>
        <v/>
      </c>
      <c r="Q33" s="37" t="str">
        <f t="shared" si="1"/>
        <v/>
      </c>
      <c r="R33" s="38" t="str">
        <f t="shared" si="2"/>
        <v/>
      </c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32" t="str">
        <f t="shared" si="3"/>
        <v/>
      </c>
      <c r="AD33" s="37" t="str">
        <f t="shared" si="4"/>
        <v/>
      </c>
      <c r="AE33" s="38" t="str">
        <f t="shared" si="5"/>
        <v/>
      </c>
      <c r="AF33" s="34"/>
      <c r="AG33" s="34"/>
      <c r="AH33" s="34"/>
      <c r="AI33" s="39" t="str">
        <f t="shared" si="6"/>
        <v/>
      </c>
      <c r="AJ33" s="35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70"/>
      <c r="C34" s="71"/>
      <c r="D34" s="71"/>
      <c r="E34" s="7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32" t="str">
        <f t="shared" si="0"/>
        <v/>
      </c>
      <c r="Q34" s="37" t="str">
        <f t="shared" si="1"/>
        <v/>
      </c>
      <c r="R34" s="38" t="str">
        <f t="shared" si="2"/>
        <v/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32" t="str">
        <f t="shared" si="3"/>
        <v/>
      </c>
      <c r="AD34" s="37" t="str">
        <f t="shared" si="4"/>
        <v/>
      </c>
      <c r="AE34" s="38" t="str">
        <f t="shared" si="5"/>
        <v/>
      </c>
      <c r="AF34" s="34"/>
      <c r="AG34" s="34"/>
      <c r="AH34" s="34"/>
      <c r="AI34" s="39" t="str">
        <f t="shared" si="6"/>
        <v/>
      </c>
      <c r="AJ34" s="35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70"/>
      <c r="C35" s="71"/>
      <c r="D35" s="71"/>
      <c r="E35" s="7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32" t="str">
        <f t="shared" si="0"/>
        <v/>
      </c>
      <c r="Q35" s="37" t="str">
        <f t="shared" si="1"/>
        <v/>
      </c>
      <c r="R35" s="38" t="str">
        <f t="shared" si="2"/>
        <v/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32" t="str">
        <f t="shared" si="3"/>
        <v/>
      </c>
      <c r="AD35" s="37" t="str">
        <f t="shared" si="4"/>
        <v/>
      </c>
      <c r="AE35" s="38" t="str">
        <f t="shared" si="5"/>
        <v/>
      </c>
      <c r="AF35" s="34"/>
      <c r="AG35" s="34"/>
      <c r="AH35" s="34"/>
      <c r="AI35" s="39" t="str">
        <f t="shared" si="6"/>
        <v/>
      </c>
      <c r="AJ35" s="35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70"/>
      <c r="C36" s="71"/>
      <c r="D36" s="71"/>
      <c r="E36" s="7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32" t="str">
        <f t="shared" si="0"/>
        <v/>
      </c>
      <c r="Q36" s="37" t="str">
        <f t="shared" si="1"/>
        <v/>
      </c>
      <c r="R36" s="38" t="str">
        <f t="shared" si="2"/>
        <v/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32" t="str">
        <f t="shared" si="3"/>
        <v/>
      </c>
      <c r="AD36" s="37" t="str">
        <f t="shared" si="4"/>
        <v/>
      </c>
      <c r="AE36" s="38" t="str">
        <f t="shared" si="5"/>
        <v/>
      </c>
      <c r="AF36" s="34"/>
      <c r="AG36" s="34"/>
      <c r="AH36" s="34"/>
      <c r="AI36" s="39" t="str">
        <f t="shared" si="6"/>
        <v/>
      </c>
      <c r="AJ36" s="35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70"/>
      <c r="C37" s="71"/>
      <c r="D37" s="71"/>
      <c r="E37" s="7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32" t="str">
        <f t="shared" si="0"/>
        <v/>
      </c>
      <c r="Q37" s="37" t="str">
        <f t="shared" si="1"/>
        <v/>
      </c>
      <c r="R37" s="38" t="str">
        <f t="shared" si="2"/>
        <v/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32" t="str">
        <f t="shared" si="3"/>
        <v/>
      </c>
      <c r="AD37" s="37" t="str">
        <f t="shared" si="4"/>
        <v/>
      </c>
      <c r="AE37" s="38" t="str">
        <f t="shared" si="5"/>
        <v/>
      </c>
      <c r="AF37" s="34"/>
      <c r="AG37" s="34"/>
      <c r="AH37" s="34"/>
      <c r="AI37" s="39" t="str">
        <f t="shared" si="6"/>
        <v/>
      </c>
      <c r="AJ37" s="35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70"/>
      <c r="C38" s="71"/>
      <c r="D38" s="71"/>
      <c r="E38" s="7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32" t="str">
        <f t="shared" si="0"/>
        <v/>
      </c>
      <c r="Q38" s="37" t="str">
        <f t="shared" si="1"/>
        <v/>
      </c>
      <c r="R38" s="38" t="str">
        <f t="shared" si="2"/>
        <v/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32" t="str">
        <f t="shared" si="3"/>
        <v/>
      </c>
      <c r="AD38" s="37" t="str">
        <f t="shared" si="4"/>
        <v/>
      </c>
      <c r="AE38" s="38" t="str">
        <f t="shared" si="5"/>
        <v/>
      </c>
      <c r="AF38" s="34"/>
      <c r="AG38" s="34"/>
      <c r="AH38" s="34"/>
      <c r="AI38" s="39" t="str">
        <f t="shared" si="6"/>
        <v/>
      </c>
      <c r="AJ38" s="35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70"/>
      <c r="C39" s="71"/>
      <c r="D39" s="71"/>
      <c r="E39" s="72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32" t="str">
        <f t="shared" si="0"/>
        <v/>
      </c>
      <c r="Q39" s="37" t="str">
        <f t="shared" si="1"/>
        <v/>
      </c>
      <c r="R39" s="38" t="str">
        <f t="shared" si="2"/>
        <v/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32" t="str">
        <f t="shared" si="3"/>
        <v/>
      </c>
      <c r="AD39" s="37" t="str">
        <f t="shared" si="4"/>
        <v/>
      </c>
      <c r="AE39" s="38" t="str">
        <f t="shared" si="5"/>
        <v/>
      </c>
      <c r="AF39" s="34"/>
      <c r="AG39" s="34"/>
      <c r="AH39" s="34"/>
      <c r="AI39" s="39" t="str">
        <f t="shared" si="6"/>
        <v/>
      </c>
      <c r="AJ39" s="35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70"/>
      <c r="C40" s="71"/>
      <c r="D40" s="71"/>
      <c r="E40" s="72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32" t="str">
        <f t="shared" si="0"/>
        <v/>
      </c>
      <c r="Q40" s="37" t="str">
        <f t="shared" si="1"/>
        <v/>
      </c>
      <c r="R40" s="38" t="str">
        <f t="shared" si="2"/>
        <v/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32" t="str">
        <f t="shared" si="3"/>
        <v/>
      </c>
      <c r="AD40" s="37" t="str">
        <f t="shared" si="4"/>
        <v/>
      </c>
      <c r="AE40" s="38" t="str">
        <f t="shared" si="5"/>
        <v/>
      </c>
      <c r="AF40" s="34"/>
      <c r="AG40" s="34"/>
      <c r="AH40" s="34"/>
      <c r="AI40" s="39" t="str">
        <f t="shared" si="6"/>
        <v/>
      </c>
      <c r="AJ40" s="35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70"/>
      <c r="C41" s="71"/>
      <c r="D41" s="71"/>
      <c r="E41" s="72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32" t="str">
        <f t="shared" si="0"/>
        <v/>
      </c>
      <c r="Q41" s="37" t="str">
        <f t="shared" si="1"/>
        <v/>
      </c>
      <c r="R41" s="38" t="str">
        <f t="shared" si="2"/>
        <v/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32" t="str">
        <f t="shared" si="3"/>
        <v/>
      </c>
      <c r="AD41" s="37" t="str">
        <f t="shared" si="4"/>
        <v/>
      </c>
      <c r="AE41" s="38" t="str">
        <f t="shared" si="5"/>
        <v/>
      </c>
      <c r="AF41" s="34"/>
      <c r="AG41" s="34"/>
      <c r="AH41" s="34"/>
      <c r="AI41" s="39" t="str">
        <f t="shared" si="6"/>
        <v/>
      </c>
      <c r="AJ41" s="35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70"/>
      <c r="C42" s="71"/>
      <c r="D42" s="71"/>
      <c r="E42" s="72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32" t="str">
        <f t="shared" si="0"/>
        <v/>
      </c>
      <c r="Q42" s="37" t="str">
        <f t="shared" si="1"/>
        <v/>
      </c>
      <c r="R42" s="38" t="str">
        <f t="shared" si="2"/>
        <v/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32" t="str">
        <f t="shared" si="3"/>
        <v/>
      </c>
      <c r="AD42" s="37" t="str">
        <f t="shared" si="4"/>
        <v/>
      </c>
      <c r="AE42" s="38" t="str">
        <f t="shared" si="5"/>
        <v/>
      </c>
      <c r="AF42" s="34"/>
      <c r="AG42" s="34"/>
      <c r="AH42" s="34"/>
      <c r="AI42" s="39" t="str">
        <f t="shared" si="6"/>
        <v/>
      </c>
      <c r="AJ42" s="35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70"/>
      <c r="C43" s="71"/>
      <c r="D43" s="71"/>
      <c r="E43" s="72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32" t="str">
        <f t="shared" si="0"/>
        <v/>
      </c>
      <c r="Q43" s="37" t="str">
        <f t="shared" si="1"/>
        <v/>
      </c>
      <c r="R43" s="38" t="str">
        <f t="shared" si="2"/>
        <v/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32" t="str">
        <f t="shared" si="3"/>
        <v/>
      </c>
      <c r="AD43" s="37" t="str">
        <f t="shared" si="4"/>
        <v/>
      </c>
      <c r="AE43" s="38" t="str">
        <f t="shared" si="5"/>
        <v/>
      </c>
      <c r="AF43" s="34"/>
      <c r="AG43" s="34"/>
      <c r="AH43" s="34"/>
      <c r="AI43" s="39" t="str">
        <f t="shared" si="6"/>
        <v/>
      </c>
      <c r="AJ43" s="35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70"/>
      <c r="C44" s="71"/>
      <c r="D44" s="71"/>
      <c r="E44" s="72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32" t="str">
        <f t="shared" si="0"/>
        <v/>
      </c>
      <c r="Q44" s="37" t="str">
        <f t="shared" si="1"/>
        <v/>
      </c>
      <c r="R44" s="38" t="str">
        <f t="shared" si="2"/>
        <v/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32" t="str">
        <f t="shared" si="3"/>
        <v/>
      </c>
      <c r="AD44" s="37" t="str">
        <f t="shared" si="4"/>
        <v/>
      </c>
      <c r="AE44" s="38" t="str">
        <f t="shared" si="5"/>
        <v/>
      </c>
      <c r="AF44" s="34"/>
      <c r="AG44" s="34"/>
      <c r="AH44" s="34"/>
      <c r="AI44" s="39" t="str">
        <f t="shared" si="6"/>
        <v/>
      </c>
      <c r="AJ44" s="35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70"/>
      <c r="C45" s="71"/>
      <c r="D45" s="71"/>
      <c r="E45" s="72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32" t="str">
        <f t="shared" si="0"/>
        <v/>
      </c>
      <c r="Q45" s="37" t="str">
        <f t="shared" si="1"/>
        <v/>
      </c>
      <c r="R45" s="38" t="str">
        <f t="shared" si="2"/>
        <v/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32" t="str">
        <f t="shared" si="3"/>
        <v/>
      </c>
      <c r="AD45" s="37" t="str">
        <f t="shared" si="4"/>
        <v/>
      </c>
      <c r="AE45" s="38" t="str">
        <f t="shared" si="5"/>
        <v/>
      </c>
      <c r="AF45" s="34"/>
      <c r="AG45" s="34"/>
      <c r="AH45" s="34"/>
      <c r="AI45" s="39" t="str">
        <f t="shared" si="6"/>
        <v/>
      </c>
      <c r="AJ45" s="35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70"/>
      <c r="C46" s="71"/>
      <c r="D46" s="71"/>
      <c r="E46" s="72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32" t="str">
        <f t="shared" si="0"/>
        <v/>
      </c>
      <c r="Q46" s="37" t="str">
        <f t="shared" si="1"/>
        <v/>
      </c>
      <c r="R46" s="38" t="str">
        <f t="shared" si="2"/>
        <v/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32" t="str">
        <f t="shared" si="3"/>
        <v/>
      </c>
      <c r="AD46" s="37" t="str">
        <f t="shared" si="4"/>
        <v/>
      </c>
      <c r="AE46" s="38" t="str">
        <f t="shared" si="5"/>
        <v/>
      </c>
      <c r="AF46" s="34"/>
      <c r="AG46" s="34"/>
      <c r="AH46" s="34"/>
      <c r="AI46" s="39" t="str">
        <f t="shared" si="6"/>
        <v/>
      </c>
      <c r="AJ46" s="35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70"/>
      <c r="C47" s="71"/>
      <c r="D47" s="71"/>
      <c r="E47" s="72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32" t="str">
        <f t="shared" si="0"/>
        <v/>
      </c>
      <c r="Q47" s="37" t="str">
        <f t="shared" si="1"/>
        <v/>
      </c>
      <c r="R47" s="38" t="str">
        <f t="shared" si="2"/>
        <v/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32" t="str">
        <f t="shared" si="3"/>
        <v/>
      </c>
      <c r="AD47" s="37" t="str">
        <f t="shared" si="4"/>
        <v/>
      </c>
      <c r="AE47" s="38" t="str">
        <f t="shared" si="5"/>
        <v/>
      </c>
      <c r="AF47" s="34"/>
      <c r="AG47" s="34"/>
      <c r="AH47" s="34"/>
      <c r="AI47" s="39" t="str">
        <f t="shared" si="6"/>
        <v/>
      </c>
      <c r="AJ47" s="35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70"/>
      <c r="C48" s="71"/>
      <c r="D48" s="71"/>
      <c r="E48" s="7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32" t="str">
        <f t="shared" si="0"/>
        <v/>
      </c>
      <c r="Q48" s="37" t="str">
        <f t="shared" si="1"/>
        <v/>
      </c>
      <c r="R48" s="38" t="str">
        <f t="shared" si="2"/>
        <v/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32" t="str">
        <f t="shared" si="3"/>
        <v/>
      </c>
      <c r="AD48" s="37" t="str">
        <f t="shared" si="4"/>
        <v/>
      </c>
      <c r="AE48" s="38" t="str">
        <f t="shared" si="5"/>
        <v/>
      </c>
      <c r="AF48" s="34"/>
      <c r="AG48" s="34"/>
      <c r="AH48" s="34"/>
      <c r="AI48" s="39" t="str">
        <f t="shared" si="6"/>
        <v/>
      </c>
      <c r="AJ48" s="35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70"/>
      <c r="C49" s="71"/>
      <c r="D49" s="71"/>
      <c r="E49" s="72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32" t="str">
        <f t="shared" si="0"/>
        <v/>
      </c>
      <c r="Q49" s="37" t="str">
        <f t="shared" si="1"/>
        <v/>
      </c>
      <c r="R49" s="38" t="str">
        <f t="shared" si="2"/>
        <v/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32" t="str">
        <f t="shared" si="3"/>
        <v/>
      </c>
      <c r="AD49" s="37" t="str">
        <f t="shared" si="4"/>
        <v/>
      </c>
      <c r="AE49" s="38" t="str">
        <f t="shared" si="5"/>
        <v/>
      </c>
      <c r="AF49" s="34"/>
      <c r="AG49" s="34"/>
      <c r="AH49" s="34"/>
      <c r="AI49" s="39" t="str">
        <f t="shared" si="6"/>
        <v/>
      </c>
      <c r="AJ49" s="35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70"/>
      <c r="C50" s="71"/>
      <c r="D50" s="71"/>
      <c r="E50" s="72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32" t="str">
        <f t="shared" si="0"/>
        <v/>
      </c>
      <c r="Q50" s="37" t="str">
        <f t="shared" si="1"/>
        <v/>
      </c>
      <c r="R50" s="38" t="str">
        <f t="shared" si="2"/>
        <v/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32" t="str">
        <f t="shared" si="3"/>
        <v/>
      </c>
      <c r="AD50" s="37" t="str">
        <f t="shared" si="4"/>
        <v/>
      </c>
      <c r="AE50" s="38" t="str">
        <f t="shared" si="5"/>
        <v/>
      </c>
      <c r="AF50" s="34"/>
      <c r="AG50" s="34"/>
      <c r="AH50" s="34"/>
      <c r="AI50" s="39" t="str">
        <f t="shared" si="6"/>
        <v/>
      </c>
      <c r="AJ50" s="35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70"/>
      <c r="C51" s="71"/>
      <c r="D51" s="71"/>
      <c r="E51" s="72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32" t="str">
        <f t="shared" si="0"/>
        <v/>
      </c>
      <c r="Q51" s="37" t="str">
        <f t="shared" si="1"/>
        <v/>
      </c>
      <c r="R51" s="38" t="str">
        <f t="shared" si="2"/>
        <v/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32" t="str">
        <f t="shared" si="3"/>
        <v/>
      </c>
      <c r="AD51" s="37" t="str">
        <f t="shared" si="4"/>
        <v/>
      </c>
      <c r="AE51" s="38" t="str">
        <f t="shared" si="5"/>
        <v/>
      </c>
      <c r="AF51" s="34"/>
      <c r="AG51" s="34"/>
      <c r="AH51" s="34"/>
      <c r="AI51" s="39" t="str">
        <f t="shared" si="6"/>
        <v/>
      </c>
      <c r="AJ51" s="35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70"/>
      <c r="C52" s="71"/>
      <c r="D52" s="71"/>
      <c r="E52" s="72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32" t="str">
        <f t="shared" si="0"/>
        <v/>
      </c>
      <c r="Q52" s="37" t="str">
        <f t="shared" si="1"/>
        <v/>
      </c>
      <c r="R52" s="38" t="str">
        <f t="shared" si="2"/>
        <v/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32" t="str">
        <f t="shared" si="3"/>
        <v/>
      </c>
      <c r="AD52" s="37" t="str">
        <f t="shared" si="4"/>
        <v/>
      </c>
      <c r="AE52" s="38" t="str">
        <f t="shared" si="5"/>
        <v/>
      </c>
      <c r="AF52" s="34"/>
      <c r="AG52" s="34"/>
      <c r="AH52" s="34"/>
      <c r="AI52" s="39" t="str">
        <f t="shared" si="6"/>
        <v/>
      </c>
      <c r="AJ52" s="35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70"/>
      <c r="C53" s="71"/>
      <c r="D53" s="71"/>
      <c r="E53" s="72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32" t="str">
        <f t="shared" si="0"/>
        <v/>
      </c>
      <c r="Q53" s="37" t="str">
        <f t="shared" si="1"/>
        <v/>
      </c>
      <c r="R53" s="38" t="str">
        <f t="shared" si="2"/>
        <v/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32" t="str">
        <f t="shared" si="3"/>
        <v/>
      </c>
      <c r="AD53" s="37" t="str">
        <f t="shared" si="4"/>
        <v/>
      </c>
      <c r="AE53" s="38" t="str">
        <f t="shared" si="5"/>
        <v/>
      </c>
      <c r="AF53" s="34"/>
      <c r="AG53" s="34"/>
      <c r="AH53" s="34"/>
      <c r="AI53" s="39" t="str">
        <f t="shared" si="6"/>
        <v/>
      </c>
      <c r="AJ53" s="35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70"/>
      <c r="C54" s="71"/>
      <c r="D54" s="71"/>
      <c r="E54" s="72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32" t="str">
        <f t="shared" si="0"/>
        <v/>
      </c>
      <c r="Q54" s="37" t="str">
        <f t="shared" si="1"/>
        <v/>
      </c>
      <c r="R54" s="38" t="str">
        <f t="shared" si="2"/>
        <v/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32" t="str">
        <f t="shared" si="3"/>
        <v/>
      </c>
      <c r="AD54" s="37" t="str">
        <f t="shared" si="4"/>
        <v/>
      </c>
      <c r="AE54" s="38" t="str">
        <f t="shared" si="5"/>
        <v/>
      </c>
      <c r="AF54" s="34"/>
      <c r="AG54" s="34"/>
      <c r="AH54" s="34"/>
      <c r="AI54" s="39" t="str">
        <f t="shared" si="6"/>
        <v/>
      </c>
      <c r="AJ54" s="35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70"/>
      <c r="C55" s="71"/>
      <c r="D55" s="71"/>
      <c r="E55" s="72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32" t="str">
        <f t="shared" si="0"/>
        <v/>
      </c>
      <c r="Q55" s="37" t="str">
        <f t="shared" si="1"/>
        <v/>
      </c>
      <c r="R55" s="38" t="str">
        <f t="shared" si="2"/>
        <v/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32" t="str">
        <f t="shared" si="3"/>
        <v/>
      </c>
      <c r="AD55" s="37" t="str">
        <f t="shared" si="4"/>
        <v/>
      </c>
      <c r="AE55" s="38" t="str">
        <f t="shared" si="5"/>
        <v/>
      </c>
      <c r="AF55" s="34"/>
      <c r="AG55" s="34"/>
      <c r="AH55" s="34"/>
      <c r="AI55" s="39" t="str">
        <f t="shared" si="6"/>
        <v/>
      </c>
      <c r="AJ55" s="35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70"/>
      <c r="C56" s="71"/>
      <c r="D56" s="71"/>
      <c r="E56" s="72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32" t="str">
        <f t="shared" si="0"/>
        <v/>
      </c>
      <c r="Q56" s="37" t="str">
        <f t="shared" si="1"/>
        <v/>
      </c>
      <c r="R56" s="38" t="str">
        <f t="shared" si="2"/>
        <v/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32" t="str">
        <f t="shared" si="3"/>
        <v/>
      </c>
      <c r="AD56" s="37" t="str">
        <f t="shared" si="4"/>
        <v/>
      </c>
      <c r="AE56" s="38" t="str">
        <f t="shared" si="5"/>
        <v/>
      </c>
      <c r="AF56" s="34"/>
      <c r="AG56" s="34"/>
      <c r="AH56" s="34"/>
      <c r="AI56" s="39" t="str">
        <f t="shared" si="6"/>
        <v/>
      </c>
      <c r="AJ56" s="35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70"/>
      <c r="C57" s="71"/>
      <c r="D57" s="71"/>
      <c r="E57" s="72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32" t="str">
        <f t="shared" si="0"/>
        <v/>
      </c>
      <c r="Q57" s="37" t="str">
        <f t="shared" si="1"/>
        <v/>
      </c>
      <c r="R57" s="38" t="str">
        <f t="shared" si="2"/>
        <v/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32" t="str">
        <f t="shared" si="3"/>
        <v/>
      </c>
      <c r="AD57" s="37" t="str">
        <f t="shared" si="4"/>
        <v/>
      </c>
      <c r="AE57" s="38" t="str">
        <f t="shared" si="5"/>
        <v/>
      </c>
      <c r="AF57" s="34"/>
      <c r="AG57" s="34"/>
      <c r="AH57" s="34"/>
      <c r="AI57" s="39" t="str">
        <f t="shared" si="6"/>
        <v/>
      </c>
      <c r="AJ57" s="35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70"/>
      <c r="C58" s="71"/>
      <c r="D58" s="71"/>
      <c r="E58" s="72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32" t="str">
        <f t="shared" si="0"/>
        <v/>
      </c>
      <c r="Q58" s="37" t="str">
        <f t="shared" si="1"/>
        <v/>
      </c>
      <c r="R58" s="38" t="str">
        <f t="shared" si="2"/>
        <v/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32" t="str">
        <f t="shared" si="3"/>
        <v/>
      </c>
      <c r="AD58" s="37" t="str">
        <f t="shared" si="4"/>
        <v/>
      </c>
      <c r="AE58" s="38" t="str">
        <f t="shared" si="5"/>
        <v/>
      </c>
      <c r="AF58" s="34"/>
      <c r="AG58" s="34"/>
      <c r="AH58" s="34"/>
      <c r="AI58" s="39" t="str">
        <f t="shared" si="6"/>
        <v/>
      </c>
      <c r="AJ58" s="35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70"/>
      <c r="C59" s="71"/>
      <c r="D59" s="71"/>
      <c r="E59" s="72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32" t="str">
        <f t="shared" si="0"/>
        <v/>
      </c>
      <c r="Q59" s="37" t="str">
        <f t="shared" si="1"/>
        <v/>
      </c>
      <c r="R59" s="38" t="str">
        <f t="shared" si="2"/>
        <v/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32" t="str">
        <f t="shared" si="3"/>
        <v/>
      </c>
      <c r="AD59" s="37" t="str">
        <f t="shared" si="4"/>
        <v/>
      </c>
      <c r="AE59" s="38" t="str">
        <f t="shared" si="5"/>
        <v/>
      </c>
      <c r="AF59" s="34"/>
      <c r="AG59" s="34"/>
      <c r="AH59" s="34"/>
      <c r="AI59" s="39" t="str">
        <f t="shared" si="6"/>
        <v/>
      </c>
      <c r="AJ59" s="35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70"/>
      <c r="C60" s="71"/>
      <c r="D60" s="71"/>
      <c r="E60" s="72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32" t="str">
        <f t="shared" si="0"/>
        <v/>
      </c>
      <c r="Q60" s="37" t="str">
        <f t="shared" si="1"/>
        <v/>
      </c>
      <c r="R60" s="38" t="str">
        <f t="shared" si="2"/>
        <v/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32" t="str">
        <f t="shared" si="3"/>
        <v/>
      </c>
      <c r="AD60" s="37" t="str">
        <f t="shared" si="4"/>
        <v/>
      </c>
      <c r="AE60" s="38" t="str">
        <f t="shared" si="5"/>
        <v/>
      </c>
      <c r="AF60" s="34"/>
      <c r="AG60" s="34"/>
      <c r="AH60" s="34"/>
      <c r="AI60" s="39" t="str">
        <f t="shared" si="6"/>
        <v/>
      </c>
      <c r="AJ60" s="35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70"/>
      <c r="C61" s="71"/>
      <c r="D61" s="71"/>
      <c r="E61" s="72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2" t="str">
        <f t="shared" si="0"/>
        <v/>
      </c>
      <c r="Q61" s="37" t="str">
        <f t="shared" si="1"/>
        <v/>
      </c>
      <c r="R61" s="38" t="str">
        <f t="shared" si="2"/>
        <v/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32" t="str">
        <f t="shared" si="3"/>
        <v/>
      </c>
      <c r="AD61" s="37" t="str">
        <f t="shared" si="4"/>
        <v/>
      </c>
      <c r="AE61" s="38" t="str">
        <f t="shared" si="5"/>
        <v/>
      </c>
      <c r="AF61" s="34"/>
      <c r="AG61" s="34"/>
      <c r="AH61" s="34"/>
      <c r="AI61" s="39" t="str">
        <f t="shared" ref="AI61:AI70" si="7">IF(OR(R61="",AE61=""),"",SUM(R61,AE61))</f>
        <v/>
      </c>
      <c r="AJ61" s="35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70"/>
      <c r="C62" s="71"/>
      <c r="D62" s="71"/>
      <c r="E62" s="72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32" t="str">
        <f t="shared" si="0"/>
        <v/>
      </c>
      <c r="Q62" s="37" t="str">
        <f t="shared" si="1"/>
        <v/>
      </c>
      <c r="R62" s="38" t="str">
        <f t="shared" si="2"/>
        <v/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32" t="str">
        <f t="shared" si="3"/>
        <v/>
      </c>
      <c r="AD62" s="37" t="str">
        <f t="shared" si="4"/>
        <v/>
      </c>
      <c r="AE62" s="38" t="str">
        <f t="shared" si="5"/>
        <v/>
      </c>
      <c r="AF62" s="34"/>
      <c r="AG62" s="34"/>
      <c r="AH62" s="34"/>
      <c r="AI62" s="39" t="str">
        <f t="shared" si="7"/>
        <v/>
      </c>
      <c r="AJ62" s="35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70"/>
      <c r="C63" s="71"/>
      <c r="D63" s="71"/>
      <c r="E63" s="72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32" t="str">
        <f t="shared" si="0"/>
        <v/>
      </c>
      <c r="Q63" s="37" t="str">
        <f t="shared" si="1"/>
        <v/>
      </c>
      <c r="R63" s="38" t="str">
        <f t="shared" si="2"/>
        <v/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32" t="str">
        <f t="shared" si="3"/>
        <v/>
      </c>
      <c r="AD63" s="37" t="str">
        <f t="shared" si="4"/>
        <v/>
      </c>
      <c r="AE63" s="38" t="str">
        <f t="shared" si="5"/>
        <v/>
      </c>
      <c r="AF63" s="34"/>
      <c r="AG63" s="34"/>
      <c r="AH63" s="34"/>
      <c r="AI63" s="39" t="str">
        <f t="shared" si="7"/>
        <v/>
      </c>
      <c r="AJ63" s="35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70"/>
      <c r="C64" s="71"/>
      <c r="D64" s="71"/>
      <c r="E64" s="72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32" t="str">
        <f t="shared" si="0"/>
        <v/>
      </c>
      <c r="Q64" s="37" t="str">
        <f t="shared" si="1"/>
        <v/>
      </c>
      <c r="R64" s="38" t="str">
        <f t="shared" si="2"/>
        <v/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32" t="str">
        <f t="shared" si="3"/>
        <v/>
      </c>
      <c r="AD64" s="37" t="str">
        <f t="shared" si="4"/>
        <v/>
      </c>
      <c r="AE64" s="38" t="str">
        <f t="shared" si="5"/>
        <v/>
      </c>
      <c r="AF64" s="34"/>
      <c r="AG64" s="34"/>
      <c r="AH64" s="34"/>
      <c r="AI64" s="39" t="str">
        <f t="shared" si="7"/>
        <v/>
      </c>
      <c r="AJ64" s="35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70"/>
      <c r="C65" s="71"/>
      <c r="D65" s="71"/>
      <c r="E65" s="72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32" t="str">
        <f t="shared" si="0"/>
        <v/>
      </c>
      <c r="Q65" s="37" t="str">
        <f t="shared" si="1"/>
        <v/>
      </c>
      <c r="R65" s="38" t="str">
        <f t="shared" si="2"/>
        <v/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32" t="str">
        <f t="shared" si="3"/>
        <v/>
      </c>
      <c r="AD65" s="37" t="str">
        <f t="shared" si="4"/>
        <v/>
      </c>
      <c r="AE65" s="38" t="str">
        <f t="shared" si="5"/>
        <v/>
      </c>
      <c r="AF65" s="34"/>
      <c r="AG65" s="34"/>
      <c r="AH65" s="34"/>
      <c r="AI65" s="39" t="str">
        <f t="shared" si="7"/>
        <v/>
      </c>
      <c r="AJ65" s="35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70"/>
      <c r="C66" s="71"/>
      <c r="D66" s="71"/>
      <c r="E66" s="72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32" t="str">
        <f t="shared" si="0"/>
        <v/>
      </c>
      <c r="Q66" s="37" t="str">
        <f t="shared" si="1"/>
        <v/>
      </c>
      <c r="R66" s="38" t="str">
        <f t="shared" si="2"/>
        <v/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32" t="str">
        <f t="shared" si="3"/>
        <v/>
      </c>
      <c r="AD66" s="37" t="str">
        <f t="shared" si="4"/>
        <v/>
      </c>
      <c r="AE66" s="38" t="str">
        <f t="shared" si="5"/>
        <v/>
      </c>
      <c r="AF66" s="34"/>
      <c r="AG66" s="34"/>
      <c r="AH66" s="34"/>
      <c r="AI66" s="39" t="str">
        <f t="shared" si="7"/>
        <v/>
      </c>
      <c r="AJ66" s="35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70"/>
      <c r="C67" s="71"/>
      <c r="D67" s="71"/>
      <c r="E67" s="72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32" t="str">
        <f t="shared" si="0"/>
        <v/>
      </c>
      <c r="Q67" s="37" t="str">
        <f t="shared" si="1"/>
        <v/>
      </c>
      <c r="R67" s="38" t="str">
        <f t="shared" si="2"/>
        <v/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32" t="str">
        <f t="shared" si="3"/>
        <v/>
      </c>
      <c r="AD67" s="37" t="str">
        <f t="shared" si="4"/>
        <v/>
      </c>
      <c r="AE67" s="38" t="str">
        <f t="shared" si="5"/>
        <v/>
      </c>
      <c r="AF67" s="34"/>
      <c r="AG67" s="34"/>
      <c r="AH67" s="34"/>
      <c r="AI67" s="39" t="str">
        <f t="shared" si="7"/>
        <v/>
      </c>
      <c r="AJ67" s="35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70"/>
      <c r="C68" s="71"/>
      <c r="D68" s="71"/>
      <c r="E68" s="72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32" t="str">
        <f t="shared" si="0"/>
        <v/>
      </c>
      <c r="Q68" s="37" t="str">
        <f t="shared" si="1"/>
        <v/>
      </c>
      <c r="R68" s="38" t="str">
        <f t="shared" si="2"/>
        <v/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32" t="str">
        <f t="shared" si="3"/>
        <v/>
      </c>
      <c r="AD68" s="37" t="str">
        <f t="shared" si="4"/>
        <v/>
      </c>
      <c r="AE68" s="38" t="str">
        <f t="shared" si="5"/>
        <v/>
      </c>
      <c r="AF68" s="34"/>
      <c r="AG68" s="34"/>
      <c r="AH68" s="34"/>
      <c r="AI68" s="39" t="str">
        <f t="shared" si="7"/>
        <v/>
      </c>
      <c r="AJ68" s="35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70"/>
      <c r="C69" s="71"/>
      <c r="D69" s="71"/>
      <c r="E69" s="72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32" t="str">
        <f t="shared" si="0"/>
        <v/>
      </c>
      <c r="Q69" s="37" t="str">
        <f t="shared" si="1"/>
        <v/>
      </c>
      <c r="R69" s="38" t="str">
        <f t="shared" si="2"/>
        <v/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32" t="str">
        <f t="shared" si="3"/>
        <v/>
      </c>
      <c r="AD69" s="37" t="str">
        <f t="shared" si="4"/>
        <v/>
      </c>
      <c r="AE69" s="38" t="str">
        <f t="shared" si="5"/>
        <v/>
      </c>
      <c r="AF69" s="34"/>
      <c r="AG69" s="34"/>
      <c r="AH69" s="34"/>
      <c r="AI69" s="39" t="str">
        <f t="shared" si="7"/>
        <v/>
      </c>
      <c r="AJ69" s="35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70"/>
      <c r="C70" s="71"/>
      <c r="D70" s="71"/>
      <c r="E70" s="72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2" t="str">
        <f t="shared" si="0"/>
        <v/>
      </c>
      <c r="Q70" s="37" t="str">
        <f t="shared" si="1"/>
        <v/>
      </c>
      <c r="R70" s="38" t="str">
        <f t="shared" si="2"/>
        <v/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32" t="str">
        <f t="shared" si="3"/>
        <v/>
      </c>
      <c r="AD70" s="37" t="str">
        <f t="shared" si="4"/>
        <v/>
      </c>
      <c r="AE70" s="38" t="str">
        <f t="shared" si="5"/>
        <v/>
      </c>
      <c r="AF70" s="34"/>
      <c r="AG70" s="34"/>
      <c r="AH70" s="34"/>
      <c r="AI70" s="39" t="str">
        <f t="shared" si="7"/>
        <v/>
      </c>
      <c r="AJ70" s="35" t="str">
        <f>IF(ISERROR(IF(AE70="","",VLOOKUP(AI70,TRANSMUTATION_TABLE!A$2:D$42,4,TRUE))),"",IF(AE70="","",VLOOKUP(AI70,TRANSMUTATION_TABLE!A$2:D$42,4,TRUE)))</f>
        <v/>
      </c>
    </row>
  </sheetData>
  <sheetProtection algorithmName="SHA-512" hashValue="ob40hLTRoBe5C6wc4yEo3cndiDQN2zzIVzEMZKInUTT+9hXaH0Mz/Pu4cHqNFzN+eLhMyNccXOqtOPvhB75nrw==" saltValue="jVmO0vc+5z3nIkm1cV/pRQ==" spinCount="100000" sheet="1" selectLockedCells="1"/>
  <mergeCells count="89"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AC7:AD7"/>
    <mergeCell ref="AE7:AJ7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B29:E29"/>
    <mergeCell ref="B30:E30"/>
    <mergeCell ref="B31:E31"/>
    <mergeCell ref="B46:E46"/>
    <mergeCell ref="B47:E47"/>
    <mergeCell ref="B32:E32"/>
    <mergeCell ref="B33:E33"/>
    <mergeCell ref="B34:E34"/>
    <mergeCell ref="B35:E35"/>
    <mergeCell ref="B36:E36"/>
    <mergeCell ref="B48:E48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7:E37"/>
    <mergeCell ref="B38:E38"/>
    <mergeCell ref="B39:E39"/>
    <mergeCell ref="B16:E16"/>
    <mergeCell ref="B8:E8"/>
    <mergeCell ref="F8:R8"/>
    <mergeCell ref="S8:AE8"/>
    <mergeCell ref="AF8:AH8"/>
    <mergeCell ref="B9:E9"/>
    <mergeCell ref="B11:E11"/>
    <mergeCell ref="B12:E12"/>
    <mergeCell ref="B13:E13"/>
    <mergeCell ref="B14:E14"/>
    <mergeCell ref="B15:E15"/>
    <mergeCell ref="AI9:AI10"/>
    <mergeCell ref="AJ9:AJ10"/>
    <mergeCell ref="B10:E10"/>
    <mergeCell ref="A7:E7"/>
    <mergeCell ref="F7:J7"/>
    <mergeCell ref="R7:S7"/>
    <mergeCell ref="K7:Q7"/>
    <mergeCell ref="T7:AB7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zoomScale="85" zoomScaleNormal="85" workbookViewId="0">
      <selection activeCell="N18" sqref="N18:Q18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4" width="6.28515625" customWidth="1"/>
    <col min="35" max="35" width="9.5703125" bestFit="1" customWidth="1"/>
    <col min="36" max="36" width="11.5703125" customWidth="1"/>
    <col min="40" max="40" width="9.140625" style="53"/>
    <col min="52" max="52" width="9.140625" style="53"/>
  </cols>
  <sheetData>
    <row r="1" spans="1:36" ht="15.75" customHeight="1" x14ac:dyDescent="0.25">
      <c r="A1" s="111" t="s">
        <v>17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</row>
    <row r="3" spans="1:36" x14ac:dyDescent="0.25">
      <c r="A3" s="113" t="s">
        <v>18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spans="1:36" ht="18" x14ac:dyDescent="0.25">
      <c r="A4" s="14"/>
      <c r="B4" s="14"/>
      <c r="C4" s="115" t="s">
        <v>0</v>
      </c>
      <c r="D4" s="112"/>
      <c r="E4" s="112"/>
      <c r="F4" s="112"/>
      <c r="G4" s="108"/>
      <c r="H4" s="116"/>
      <c r="I4" s="116"/>
      <c r="J4" s="117"/>
      <c r="K4" s="18"/>
      <c r="L4" s="118" t="s">
        <v>2</v>
      </c>
      <c r="M4" s="119"/>
      <c r="N4" s="120"/>
      <c r="O4" s="108"/>
      <c r="P4" s="116"/>
      <c r="Q4" s="116"/>
      <c r="R4" s="117"/>
      <c r="S4" s="20"/>
      <c r="T4" s="121" t="s">
        <v>3</v>
      </c>
      <c r="U4" s="121"/>
      <c r="V4" s="121"/>
      <c r="W4" s="122"/>
      <c r="X4" s="108"/>
      <c r="Y4" s="116"/>
      <c r="Z4" s="116"/>
      <c r="AA4" s="116"/>
      <c r="AB4" s="116"/>
      <c r="AC4" s="117"/>
      <c r="AD4" s="14"/>
      <c r="AE4" s="14"/>
      <c r="AF4" s="14"/>
      <c r="AG4" s="14"/>
      <c r="AH4" s="14"/>
      <c r="AI4" s="14"/>
      <c r="AJ4" s="14"/>
    </row>
    <row r="5" spans="1:36" ht="18" x14ac:dyDescent="0.25">
      <c r="A5" s="14"/>
      <c r="B5" s="123" t="s">
        <v>1</v>
      </c>
      <c r="C5" s="114"/>
      <c r="D5" s="114"/>
      <c r="E5" s="114"/>
      <c r="F5" s="114"/>
      <c r="G5" s="108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7"/>
      <c r="S5" s="18"/>
      <c r="T5" s="121" t="s">
        <v>4</v>
      </c>
      <c r="U5" s="121"/>
      <c r="V5" s="121"/>
      <c r="W5" s="122"/>
      <c r="X5" s="108"/>
      <c r="Y5" s="116"/>
      <c r="Z5" s="116"/>
      <c r="AA5" s="116"/>
      <c r="AB5" s="116"/>
      <c r="AC5" s="117"/>
      <c r="AD5" s="124" t="s">
        <v>5</v>
      </c>
      <c r="AE5" s="114"/>
      <c r="AF5" s="125"/>
      <c r="AG5" s="108"/>
      <c r="AH5" s="109"/>
      <c r="AI5" s="110"/>
    </row>
    <row r="6" spans="1:36" ht="15" customHeight="1" thickBot="1" x14ac:dyDescent="0.35">
      <c r="A6" s="14"/>
      <c r="B6" s="15"/>
      <c r="C6" s="15"/>
      <c r="D6" s="15"/>
      <c r="E6" s="15"/>
      <c r="F6" s="15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  <c r="T6" s="43"/>
      <c r="U6" s="42"/>
      <c r="V6" s="42"/>
      <c r="W6" s="42"/>
      <c r="X6" s="16"/>
      <c r="Y6" s="17"/>
      <c r="Z6" s="17"/>
      <c r="AA6" s="17"/>
      <c r="AB6" s="17"/>
      <c r="AC6" s="17"/>
      <c r="AD6" s="19"/>
      <c r="AE6" s="42"/>
      <c r="AF6" s="17"/>
      <c r="AG6" s="16"/>
      <c r="AH6" s="17"/>
      <c r="AI6" s="17"/>
      <c r="AJ6" s="14"/>
    </row>
    <row r="7" spans="1:36" ht="15.75" thickBot="1" x14ac:dyDescent="0.3">
      <c r="A7" s="84" t="s">
        <v>22</v>
      </c>
      <c r="B7" s="85"/>
      <c r="C7" s="85"/>
      <c r="D7" s="85"/>
      <c r="E7" s="86"/>
      <c r="F7" s="87" t="s">
        <v>7</v>
      </c>
      <c r="G7" s="88"/>
      <c r="H7" s="88"/>
      <c r="I7" s="88"/>
      <c r="J7" s="88"/>
      <c r="K7" s="105"/>
      <c r="L7" s="105"/>
      <c r="M7" s="105"/>
      <c r="N7" s="105"/>
      <c r="O7" s="105"/>
      <c r="P7" s="105"/>
      <c r="Q7" s="105"/>
      <c r="R7" s="103" t="s">
        <v>8</v>
      </c>
      <c r="S7" s="104"/>
      <c r="T7" s="106"/>
      <c r="U7" s="106"/>
      <c r="V7" s="106"/>
      <c r="W7" s="106"/>
      <c r="X7" s="106"/>
      <c r="Y7" s="106"/>
      <c r="Z7" s="106"/>
      <c r="AA7" s="106"/>
      <c r="AB7" s="107"/>
      <c r="AC7" s="89" t="s">
        <v>9</v>
      </c>
      <c r="AD7" s="89"/>
      <c r="AE7" s="90"/>
      <c r="AF7" s="90"/>
      <c r="AG7" s="90"/>
      <c r="AH7" s="90"/>
      <c r="AI7" s="90"/>
      <c r="AJ7" s="91"/>
    </row>
    <row r="8" spans="1:36" ht="55.5" customHeight="1" thickBot="1" x14ac:dyDescent="0.3">
      <c r="A8" s="7"/>
      <c r="B8" s="92" t="s">
        <v>10</v>
      </c>
      <c r="C8" s="78"/>
      <c r="D8" s="78"/>
      <c r="E8" s="79"/>
      <c r="F8" s="93"/>
      <c r="G8" s="94"/>
      <c r="H8" s="94"/>
      <c r="I8" s="94"/>
      <c r="J8" s="94"/>
      <c r="K8" s="94"/>
      <c r="L8" s="94"/>
      <c r="M8" s="94"/>
      <c r="N8" s="94"/>
      <c r="O8" s="94"/>
      <c r="P8" s="95"/>
      <c r="Q8" s="95"/>
      <c r="R8" s="96"/>
      <c r="S8" s="97"/>
      <c r="T8" s="98"/>
      <c r="U8" s="98"/>
      <c r="V8" s="98"/>
      <c r="W8" s="98"/>
      <c r="X8" s="98"/>
      <c r="Y8" s="98"/>
      <c r="Z8" s="98"/>
      <c r="AA8" s="98"/>
      <c r="AB8" s="98"/>
      <c r="AC8" s="99"/>
      <c r="AD8" s="99"/>
      <c r="AE8" s="100"/>
      <c r="AF8" s="101"/>
      <c r="AG8" s="78"/>
      <c r="AH8" s="102"/>
      <c r="AI8" s="54" t="s">
        <v>15</v>
      </c>
      <c r="AJ8" s="55" t="s">
        <v>24</v>
      </c>
    </row>
    <row r="9" spans="1:36" ht="15.75" thickBot="1" x14ac:dyDescent="0.3">
      <c r="A9" s="1"/>
      <c r="B9" s="77"/>
      <c r="C9" s="78"/>
      <c r="D9" s="78"/>
      <c r="E9" s="79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1" t="s">
        <v>12</v>
      </c>
      <c r="Q9" s="22" t="s">
        <v>13</v>
      </c>
      <c r="R9" s="23" t="s">
        <v>14</v>
      </c>
      <c r="S9" s="24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8" t="s">
        <v>12</v>
      </c>
      <c r="AD9" s="29" t="s">
        <v>13</v>
      </c>
      <c r="AE9" s="30" t="s">
        <v>14</v>
      </c>
      <c r="AF9" s="8"/>
      <c r="AG9" s="9"/>
      <c r="AH9" s="10"/>
      <c r="AI9" s="80" t="s">
        <v>16</v>
      </c>
      <c r="AJ9" s="82" t="s">
        <v>16</v>
      </c>
    </row>
    <row r="10" spans="1:36" ht="15.75" thickBot="1" x14ac:dyDescent="0.3">
      <c r="A10" s="1"/>
      <c r="B10" s="77" t="s">
        <v>11</v>
      </c>
      <c r="C10" s="78"/>
      <c r="D10" s="78"/>
      <c r="E10" s="79"/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36" t="str">
        <f>IF(COUNT($F10:$O10)=0,"",SUM($F10:$O10))</f>
        <v/>
      </c>
      <c r="Q10" s="25">
        <v>100</v>
      </c>
      <c r="R10" s="26">
        <v>0.5</v>
      </c>
      <c r="S10" s="48"/>
      <c r="T10" s="45"/>
      <c r="U10" s="45"/>
      <c r="V10" s="45"/>
      <c r="W10" s="45"/>
      <c r="X10" s="45"/>
      <c r="Y10" s="45"/>
      <c r="Z10" s="45"/>
      <c r="AA10" s="45"/>
      <c r="AB10" s="45"/>
      <c r="AC10" s="36" t="str">
        <f>IF(COUNT($S10:$AB10)=0,"",SUM($S10:$AB10))</f>
        <v/>
      </c>
      <c r="AD10" s="25">
        <v>100</v>
      </c>
      <c r="AE10" s="27">
        <v>0.5</v>
      </c>
      <c r="AF10" s="11"/>
      <c r="AG10" s="12"/>
      <c r="AH10" s="13"/>
      <c r="AI10" s="81"/>
      <c r="AJ10" s="83"/>
    </row>
    <row r="11" spans="1:36" x14ac:dyDescent="0.25">
      <c r="A11" s="31"/>
      <c r="B11" s="73"/>
      <c r="C11" s="74"/>
      <c r="D11" s="74"/>
      <c r="E11" s="7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32" t="str">
        <f t="shared" ref="P11:P70" si="0">IF(COUNT($F11:$O11)=0,"",SUM($F11:$O11))</f>
        <v/>
      </c>
      <c r="Q11" s="37" t="str">
        <f t="shared" ref="Q11:Q70" si="1">IF(ISERROR(IF($P11="","",ROUND(($P11/$P$10)*$Q$10,2))),"",IF($P11="","",ROUND(($P11/$P$10)*$Q$10,2)))</f>
        <v/>
      </c>
      <c r="R11" s="38" t="str">
        <f t="shared" ref="R11:R70" si="2">IF($Q11="","",ROUND($Q11*$R$10,2))</f>
        <v/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32" t="str">
        <f t="shared" ref="AC11:AC70" si="3">IF(COUNT($S11:$AB11)=0,"",SUM($S11:$AB11))</f>
        <v/>
      </c>
      <c r="AD11" s="37" t="str">
        <f t="shared" ref="AD11:AD70" si="4">IF(ISERROR(IF($AC11="","",ROUND(($AC11/$AC$10)*$AD$10,2))),"",IF($AC11="","",ROUND(($AC11/$AC$10)*$AD$10,2)))</f>
        <v/>
      </c>
      <c r="AE11" s="38" t="str">
        <f t="shared" ref="AE11:AE70" si="5">IF($AD11="","",ROUND($AD11*$AE$10,2))</f>
        <v/>
      </c>
      <c r="AF11" s="33"/>
      <c r="AG11" s="33"/>
      <c r="AH11" s="33"/>
      <c r="AI11" s="39" t="str">
        <f>IF(OR(R11="",AE11=""),"",SUM(R11,AE11))</f>
        <v/>
      </c>
      <c r="AJ11" s="35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70"/>
      <c r="C12" s="71"/>
      <c r="D12" s="71"/>
      <c r="E12" s="72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32" t="str">
        <f t="shared" si="0"/>
        <v/>
      </c>
      <c r="Q12" s="37" t="str">
        <f t="shared" si="1"/>
        <v/>
      </c>
      <c r="R12" s="38" t="str">
        <f t="shared" si="2"/>
        <v/>
      </c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32" t="str">
        <f t="shared" si="3"/>
        <v/>
      </c>
      <c r="AD12" s="37" t="str">
        <f t="shared" si="4"/>
        <v/>
      </c>
      <c r="AE12" s="38" t="str">
        <f t="shared" si="5"/>
        <v/>
      </c>
      <c r="AF12" s="34"/>
      <c r="AG12" s="34"/>
      <c r="AH12" s="34"/>
      <c r="AI12" s="39" t="str">
        <f t="shared" ref="AI12:AI60" si="6">IF(OR(R12="",AE12=""),"",SUM(R12,AE12))</f>
        <v/>
      </c>
      <c r="AJ12" s="35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70"/>
      <c r="C13" s="71"/>
      <c r="D13" s="71"/>
      <c r="E13" s="72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32" t="str">
        <f t="shared" si="0"/>
        <v/>
      </c>
      <c r="Q13" s="37" t="str">
        <f t="shared" si="1"/>
        <v/>
      </c>
      <c r="R13" s="38" t="str">
        <f t="shared" si="2"/>
        <v/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32" t="str">
        <f t="shared" si="3"/>
        <v/>
      </c>
      <c r="AD13" s="37" t="str">
        <f t="shared" si="4"/>
        <v/>
      </c>
      <c r="AE13" s="38" t="str">
        <f t="shared" si="5"/>
        <v/>
      </c>
      <c r="AF13" s="34"/>
      <c r="AG13" s="34"/>
      <c r="AH13" s="34"/>
      <c r="AI13" s="39" t="str">
        <f t="shared" si="6"/>
        <v/>
      </c>
      <c r="AJ13" s="35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76"/>
      <c r="C14" s="76"/>
      <c r="D14" s="76"/>
      <c r="E14" s="7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32" t="str">
        <f t="shared" si="0"/>
        <v/>
      </c>
      <c r="Q14" s="37" t="str">
        <f t="shared" si="1"/>
        <v/>
      </c>
      <c r="R14" s="38" t="str">
        <f t="shared" si="2"/>
        <v/>
      </c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32" t="str">
        <f t="shared" si="3"/>
        <v/>
      </c>
      <c r="AD14" s="37" t="str">
        <f t="shared" si="4"/>
        <v/>
      </c>
      <c r="AE14" s="38" t="str">
        <f t="shared" si="5"/>
        <v/>
      </c>
      <c r="AF14" s="34"/>
      <c r="AG14" s="34"/>
      <c r="AH14" s="34"/>
      <c r="AI14" s="39" t="str">
        <f t="shared" si="6"/>
        <v/>
      </c>
      <c r="AJ14" s="35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76"/>
      <c r="C15" s="76"/>
      <c r="D15" s="76"/>
      <c r="E15" s="76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32" t="str">
        <f t="shared" si="0"/>
        <v/>
      </c>
      <c r="Q15" s="37" t="str">
        <f t="shared" si="1"/>
        <v/>
      </c>
      <c r="R15" s="38" t="str">
        <f t="shared" si="2"/>
        <v/>
      </c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32" t="str">
        <f t="shared" si="3"/>
        <v/>
      </c>
      <c r="AD15" s="37" t="str">
        <f t="shared" si="4"/>
        <v/>
      </c>
      <c r="AE15" s="38" t="str">
        <f t="shared" si="5"/>
        <v/>
      </c>
      <c r="AF15" s="34"/>
      <c r="AG15" s="34"/>
      <c r="AH15" s="34"/>
      <c r="AI15" s="39" t="str">
        <f t="shared" si="6"/>
        <v/>
      </c>
      <c r="AJ15" s="35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76"/>
      <c r="C16" s="76"/>
      <c r="D16" s="76"/>
      <c r="E16" s="7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32" t="str">
        <f t="shared" si="0"/>
        <v/>
      </c>
      <c r="Q16" s="37" t="str">
        <f t="shared" si="1"/>
        <v/>
      </c>
      <c r="R16" s="38" t="str">
        <f t="shared" si="2"/>
        <v/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32" t="str">
        <f t="shared" si="3"/>
        <v/>
      </c>
      <c r="AD16" s="37" t="str">
        <f t="shared" si="4"/>
        <v/>
      </c>
      <c r="AE16" s="38" t="str">
        <f t="shared" si="5"/>
        <v/>
      </c>
      <c r="AF16" s="34"/>
      <c r="AG16" s="34"/>
      <c r="AH16" s="34"/>
      <c r="AI16" s="39" t="str">
        <f t="shared" si="6"/>
        <v/>
      </c>
      <c r="AJ16" s="35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76"/>
      <c r="C17" s="76"/>
      <c r="D17" s="76"/>
      <c r="E17" s="76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32" t="str">
        <f t="shared" si="0"/>
        <v/>
      </c>
      <c r="Q17" s="37" t="str">
        <f t="shared" si="1"/>
        <v/>
      </c>
      <c r="R17" s="38" t="str">
        <f t="shared" si="2"/>
        <v/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32" t="str">
        <f t="shared" si="3"/>
        <v/>
      </c>
      <c r="AD17" s="37" t="str">
        <f t="shared" si="4"/>
        <v/>
      </c>
      <c r="AE17" s="38" t="str">
        <f t="shared" si="5"/>
        <v/>
      </c>
      <c r="AF17" s="34"/>
      <c r="AG17" s="34"/>
      <c r="AH17" s="34"/>
      <c r="AI17" s="39" t="str">
        <f t="shared" si="6"/>
        <v/>
      </c>
      <c r="AJ17" s="35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76"/>
      <c r="C18" s="76"/>
      <c r="D18" s="76"/>
      <c r="E18" s="7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32" t="str">
        <f t="shared" si="0"/>
        <v/>
      </c>
      <c r="Q18" s="37" t="str">
        <f t="shared" si="1"/>
        <v/>
      </c>
      <c r="R18" s="38" t="str">
        <f t="shared" si="2"/>
        <v/>
      </c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32" t="str">
        <f t="shared" si="3"/>
        <v/>
      </c>
      <c r="AD18" s="37" t="str">
        <f t="shared" si="4"/>
        <v/>
      </c>
      <c r="AE18" s="38" t="str">
        <f t="shared" si="5"/>
        <v/>
      </c>
      <c r="AF18" s="34"/>
      <c r="AG18" s="34"/>
      <c r="AH18" s="34"/>
      <c r="AI18" s="39" t="str">
        <f t="shared" si="6"/>
        <v/>
      </c>
      <c r="AJ18" s="35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76"/>
      <c r="C19" s="76"/>
      <c r="D19" s="76"/>
      <c r="E19" s="76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32" t="str">
        <f t="shared" si="0"/>
        <v/>
      </c>
      <c r="Q19" s="37" t="str">
        <f t="shared" si="1"/>
        <v/>
      </c>
      <c r="R19" s="38" t="str">
        <f t="shared" si="2"/>
        <v/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32" t="str">
        <f t="shared" si="3"/>
        <v/>
      </c>
      <c r="AD19" s="37" t="str">
        <f t="shared" si="4"/>
        <v/>
      </c>
      <c r="AE19" s="38" t="str">
        <f t="shared" si="5"/>
        <v/>
      </c>
      <c r="AF19" s="34"/>
      <c r="AG19" s="34"/>
      <c r="AH19" s="34"/>
      <c r="AI19" s="39" t="str">
        <f t="shared" si="6"/>
        <v/>
      </c>
      <c r="AJ19" s="35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76"/>
      <c r="C20" s="76"/>
      <c r="D20" s="76"/>
      <c r="E20" s="7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32" t="str">
        <f t="shared" si="0"/>
        <v/>
      </c>
      <c r="Q20" s="37" t="str">
        <f t="shared" si="1"/>
        <v/>
      </c>
      <c r="R20" s="38" t="str">
        <f t="shared" si="2"/>
        <v/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32" t="str">
        <f t="shared" si="3"/>
        <v/>
      </c>
      <c r="AD20" s="37" t="str">
        <f t="shared" si="4"/>
        <v/>
      </c>
      <c r="AE20" s="38" t="str">
        <f t="shared" si="5"/>
        <v/>
      </c>
      <c r="AF20" s="34"/>
      <c r="AG20" s="34"/>
      <c r="AH20" s="34"/>
      <c r="AI20" s="39" t="str">
        <f t="shared" si="6"/>
        <v/>
      </c>
      <c r="AJ20" s="35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76"/>
      <c r="C21" s="76"/>
      <c r="D21" s="76"/>
      <c r="E21" s="7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32" t="str">
        <f t="shared" si="0"/>
        <v/>
      </c>
      <c r="Q21" s="37" t="str">
        <f t="shared" si="1"/>
        <v/>
      </c>
      <c r="R21" s="38" t="str">
        <f t="shared" si="2"/>
        <v/>
      </c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32" t="str">
        <f t="shared" si="3"/>
        <v/>
      </c>
      <c r="AD21" s="37" t="str">
        <f t="shared" si="4"/>
        <v/>
      </c>
      <c r="AE21" s="38" t="str">
        <f t="shared" si="5"/>
        <v/>
      </c>
      <c r="AF21" s="34"/>
      <c r="AG21" s="34"/>
      <c r="AH21" s="34"/>
      <c r="AI21" s="39" t="str">
        <f t="shared" si="6"/>
        <v/>
      </c>
      <c r="AJ21" s="35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70"/>
      <c r="C22" s="71"/>
      <c r="D22" s="71"/>
      <c r="E22" s="72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32" t="str">
        <f t="shared" si="0"/>
        <v/>
      </c>
      <c r="Q22" s="37" t="str">
        <f t="shared" si="1"/>
        <v/>
      </c>
      <c r="R22" s="38" t="str">
        <f t="shared" si="2"/>
        <v/>
      </c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32" t="str">
        <f t="shared" si="3"/>
        <v/>
      </c>
      <c r="AD22" s="37" t="str">
        <f t="shared" si="4"/>
        <v/>
      </c>
      <c r="AE22" s="38" t="str">
        <f t="shared" si="5"/>
        <v/>
      </c>
      <c r="AF22" s="34"/>
      <c r="AG22" s="34"/>
      <c r="AH22" s="34"/>
      <c r="AI22" s="39" t="str">
        <f t="shared" si="6"/>
        <v/>
      </c>
      <c r="AJ22" s="35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70"/>
      <c r="C23" s="71"/>
      <c r="D23" s="71"/>
      <c r="E23" s="72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32" t="str">
        <f t="shared" si="0"/>
        <v/>
      </c>
      <c r="Q23" s="37" t="str">
        <f t="shared" si="1"/>
        <v/>
      </c>
      <c r="R23" s="38" t="str">
        <f t="shared" si="2"/>
        <v/>
      </c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32" t="str">
        <f t="shared" si="3"/>
        <v/>
      </c>
      <c r="AD23" s="37" t="str">
        <f t="shared" si="4"/>
        <v/>
      </c>
      <c r="AE23" s="38" t="str">
        <f t="shared" si="5"/>
        <v/>
      </c>
      <c r="AF23" s="34"/>
      <c r="AG23" s="34"/>
      <c r="AH23" s="34"/>
      <c r="AI23" s="39" t="str">
        <f t="shared" si="6"/>
        <v/>
      </c>
      <c r="AJ23" s="35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70"/>
      <c r="C24" s="71"/>
      <c r="D24" s="71"/>
      <c r="E24" s="72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32" t="str">
        <f t="shared" si="0"/>
        <v/>
      </c>
      <c r="Q24" s="37" t="str">
        <f t="shared" si="1"/>
        <v/>
      </c>
      <c r="R24" s="38" t="str">
        <f t="shared" si="2"/>
        <v/>
      </c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32" t="str">
        <f t="shared" si="3"/>
        <v/>
      </c>
      <c r="AD24" s="37" t="str">
        <f t="shared" si="4"/>
        <v/>
      </c>
      <c r="AE24" s="38" t="str">
        <f t="shared" si="5"/>
        <v/>
      </c>
      <c r="AF24" s="34"/>
      <c r="AG24" s="34"/>
      <c r="AH24" s="34"/>
      <c r="AI24" s="39" t="str">
        <f t="shared" si="6"/>
        <v/>
      </c>
      <c r="AJ24" s="35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70"/>
      <c r="C25" s="71"/>
      <c r="D25" s="71"/>
      <c r="E25" s="72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2" t="str">
        <f t="shared" si="0"/>
        <v/>
      </c>
      <c r="Q25" s="37" t="str">
        <f t="shared" si="1"/>
        <v/>
      </c>
      <c r="R25" s="38" t="str">
        <f t="shared" si="2"/>
        <v/>
      </c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32" t="str">
        <f t="shared" si="3"/>
        <v/>
      </c>
      <c r="AD25" s="37" t="str">
        <f t="shared" si="4"/>
        <v/>
      </c>
      <c r="AE25" s="38" t="str">
        <f t="shared" si="5"/>
        <v/>
      </c>
      <c r="AF25" s="34"/>
      <c r="AG25" s="34"/>
      <c r="AH25" s="34"/>
      <c r="AI25" s="39" t="str">
        <f t="shared" si="6"/>
        <v/>
      </c>
      <c r="AJ25" s="35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70"/>
      <c r="C26" s="71"/>
      <c r="D26" s="71"/>
      <c r="E26" s="72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32" t="str">
        <f t="shared" si="0"/>
        <v/>
      </c>
      <c r="Q26" s="37" t="str">
        <f t="shared" si="1"/>
        <v/>
      </c>
      <c r="R26" s="38" t="str">
        <f t="shared" si="2"/>
        <v/>
      </c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32" t="str">
        <f t="shared" si="3"/>
        <v/>
      </c>
      <c r="AD26" s="37" t="str">
        <f t="shared" si="4"/>
        <v/>
      </c>
      <c r="AE26" s="38" t="str">
        <f t="shared" si="5"/>
        <v/>
      </c>
      <c r="AF26" s="34"/>
      <c r="AG26" s="34"/>
      <c r="AH26" s="34"/>
      <c r="AI26" s="39" t="str">
        <f t="shared" si="6"/>
        <v/>
      </c>
      <c r="AJ26" s="35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70"/>
      <c r="C27" s="71"/>
      <c r="D27" s="71"/>
      <c r="E27" s="72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32" t="str">
        <f t="shared" si="0"/>
        <v/>
      </c>
      <c r="Q27" s="37" t="str">
        <f t="shared" si="1"/>
        <v/>
      </c>
      <c r="R27" s="38" t="str">
        <f t="shared" si="2"/>
        <v/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32" t="str">
        <f t="shared" si="3"/>
        <v/>
      </c>
      <c r="AD27" s="37" t="str">
        <f t="shared" si="4"/>
        <v/>
      </c>
      <c r="AE27" s="38" t="str">
        <f t="shared" si="5"/>
        <v/>
      </c>
      <c r="AF27" s="34"/>
      <c r="AG27" s="34"/>
      <c r="AH27" s="34"/>
      <c r="AI27" s="39" t="str">
        <f t="shared" si="6"/>
        <v/>
      </c>
      <c r="AJ27" s="35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70"/>
      <c r="C28" s="71"/>
      <c r="D28" s="71"/>
      <c r="E28" s="72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32" t="str">
        <f t="shared" si="0"/>
        <v/>
      </c>
      <c r="Q28" s="37" t="str">
        <f t="shared" si="1"/>
        <v/>
      </c>
      <c r="R28" s="38" t="str">
        <f t="shared" si="2"/>
        <v/>
      </c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32" t="str">
        <f t="shared" si="3"/>
        <v/>
      </c>
      <c r="AD28" s="37" t="str">
        <f t="shared" si="4"/>
        <v/>
      </c>
      <c r="AE28" s="38" t="str">
        <f t="shared" si="5"/>
        <v/>
      </c>
      <c r="AF28" s="34"/>
      <c r="AG28" s="34"/>
      <c r="AH28" s="34"/>
      <c r="AI28" s="39" t="str">
        <f t="shared" si="6"/>
        <v/>
      </c>
      <c r="AJ28" s="35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70"/>
      <c r="C29" s="71"/>
      <c r="D29" s="71"/>
      <c r="E29" s="72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32" t="str">
        <f t="shared" si="0"/>
        <v/>
      </c>
      <c r="Q29" s="37" t="str">
        <f t="shared" si="1"/>
        <v/>
      </c>
      <c r="R29" s="38" t="str">
        <f t="shared" si="2"/>
        <v/>
      </c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32" t="str">
        <f t="shared" si="3"/>
        <v/>
      </c>
      <c r="AD29" s="37" t="str">
        <f t="shared" si="4"/>
        <v/>
      </c>
      <c r="AE29" s="38" t="str">
        <f t="shared" si="5"/>
        <v/>
      </c>
      <c r="AF29" s="34"/>
      <c r="AG29" s="34"/>
      <c r="AH29" s="34"/>
      <c r="AI29" s="39" t="str">
        <f t="shared" si="6"/>
        <v/>
      </c>
      <c r="AJ29" s="35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70"/>
      <c r="C30" s="71"/>
      <c r="D30" s="71"/>
      <c r="E30" s="72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32" t="str">
        <f t="shared" si="0"/>
        <v/>
      </c>
      <c r="Q30" s="37" t="str">
        <f t="shared" si="1"/>
        <v/>
      </c>
      <c r="R30" s="38" t="str">
        <f t="shared" si="2"/>
        <v/>
      </c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32" t="str">
        <f t="shared" si="3"/>
        <v/>
      </c>
      <c r="AD30" s="37" t="str">
        <f t="shared" si="4"/>
        <v/>
      </c>
      <c r="AE30" s="38" t="str">
        <f t="shared" si="5"/>
        <v/>
      </c>
      <c r="AF30" s="34"/>
      <c r="AG30" s="34"/>
      <c r="AH30" s="34"/>
      <c r="AI30" s="39" t="str">
        <f t="shared" si="6"/>
        <v/>
      </c>
      <c r="AJ30" s="35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70"/>
      <c r="C31" s="71"/>
      <c r="D31" s="71"/>
      <c r="E31" s="72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32" t="str">
        <f t="shared" si="0"/>
        <v/>
      </c>
      <c r="Q31" s="37" t="str">
        <f t="shared" si="1"/>
        <v/>
      </c>
      <c r="R31" s="38" t="str">
        <f t="shared" si="2"/>
        <v/>
      </c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32" t="str">
        <f t="shared" si="3"/>
        <v/>
      </c>
      <c r="AD31" s="37" t="str">
        <f t="shared" si="4"/>
        <v/>
      </c>
      <c r="AE31" s="38" t="str">
        <f t="shared" si="5"/>
        <v/>
      </c>
      <c r="AF31" s="34"/>
      <c r="AG31" s="34"/>
      <c r="AH31" s="34"/>
      <c r="AI31" s="39" t="str">
        <f t="shared" si="6"/>
        <v/>
      </c>
      <c r="AJ31" s="35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70"/>
      <c r="C32" s="71"/>
      <c r="D32" s="71"/>
      <c r="E32" s="72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32" t="str">
        <f t="shared" si="0"/>
        <v/>
      </c>
      <c r="Q32" s="37" t="str">
        <f t="shared" si="1"/>
        <v/>
      </c>
      <c r="R32" s="38" t="str">
        <f t="shared" si="2"/>
        <v/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32" t="str">
        <f t="shared" si="3"/>
        <v/>
      </c>
      <c r="AD32" s="37" t="str">
        <f t="shared" si="4"/>
        <v/>
      </c>
      <c r="AE32" s="38" t="str">
        <f t="shared" si="5"/>
        <v/>
      </c>
      <c r="AF32" s="34"/>
      <c r="AG32" s="34"/>
      <c r="AH32" s="34"/>
      <c r="AI32" s="39" t="str">
        <f t="shared" si="6"/>
        <v/>
      </c>
      <c r="AJ32" s="35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70"/>
      <c r="C33" s="71"/>
      <c r="D33" s="71"/>
      <c r="E33" s="72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32" t="str">
        <f t="shared" si="0"/>
        <v/>
      </c>
      <c r="Q33" s="37" t="str">
        <f t="shared" si="1"/>
        <v/>
      </c>
      <c r="R33" s="38" t="str">
        <f t="shared" si="2"/>
        <v/>
      </c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32" t="str">
        <f t="shared" si="3"/>
        <v/>
      </c>
      <c r="AD33" s="37" t="str">
        <f t="shared" si="4"/>
        <v/>
      </c>
      <c r="AE33" s="38" t="str">
        <f t="shared" si="5"/>
        <v/>
      </c>
      <c r="AF33" s="34"/>
      <c r="AG33" s="34"/>
      <c r="AH33" s="34"/>
      <c r="AI33" s="39" t="str">
        <f t="shared" si="6"/>
        <v/>
      </c>
      <c r="AJ33" s="35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70"/>
      <c r="C34" s="71"/>
      <c r="D34" s="71"/>
      <c r="E34" s="7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32" t="str">
        <f t="shared" si="0"/>
        <v/>
      </c>
      <c r="Q34" s="37" t="str">
        <f t="shared" si="1"/>
        <v/>
      </c>
      <c r="R34" s="38" t="str">
        <f t="shared" si="2"/>
        <v/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32" t="str">
        <f t="shared" si="3"/>
        <v/>
      </c>
      <c r="AD34" s="37" t="str">
        <f t="shared" si="4"/>
        <v/>
      </c>
      <c r="AE34" s="38" t="str">
        <f t="shared" si="5"/>
        <v/>
      </c>
      <c r="AF34" s="34"/>
      <c r="AG34" s="34"/>
      <c r="AH34" s="34"/>
      <c r="AI34" s="39" t="str">
        <f t="shared" si="6"/>
        <v/>
      </c>
      <c r="AJ34" s="35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70"/>
      <c r="C35" s="71"/>
      <c r="D35" s="71"/>
      <c r="E35" s="7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32" t="str">
        <f t="shared" si="0"/>
        <v/>
      </c>
      <c r="Q35" s="37" t="str">
        <f t="shared" si="1"/>
        <v/>
      </c>
      <c r="R35" s="38" t="str">
        <f t="shared" si="2"/>
        <v/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32" t="str">
        <f t="shared" si="3"/>
        <v/>
      </c>
      <c r="AD35" s="37" t="str">
        <f t="shared" si="4"/>
        <v/>
      </c>
      <c r="AE35" s="38" t="str">
        <f t="shared" si="5"/>
        <v/>
      </c>
      <c r="AF35" s="34"/>
      <c r="AG35" s="34"/>
      <c r="AH35" s="34"/>
      <c r="AI35" s="39" t="str">
        <f t="shared" si="6"/>
        <v/>
      </c>
      <c r="AJ35" s="35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70"/>
      <c r="C36" s="71"/>
      <c r="D36" s="71"/>
      <c r="E36" s="7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32" t="str">
        <f t="shared" si="0"/>
        <v/>
      </c>
      <c r="Q36" s="37" t="str">
        <f t="shared" si="1"/>
        <v/>
      </c>
      <c r="R36" s="38" t="str">
        <f t="shared" si="2"/>
        <v/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32" t="str">
        <f t="shared" si="3"/>
        <v/>
      </c>
      <c r="AD36" s="37" t="str">
        <f t="shared" si="4"/>
        <v/>
      </c>
      <c r="AE36" s="38" t="str">
        <f t="shared" si="5"/>
        <v/>
      </c>
      <c r="AF36" s="34"/>
      <c r="AG36" s="34"/>
      <c r="AH36" s="34"/>
      <c r="AI36" s="39" t="str">
        <f t="shared" si="6"/>
        <v/>
      </c>
      <c r="AJ36" s="35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70"/>
      <c r="C37" s="71"/>
      <c r="D37" s="71"/>
      <c r="E37" s="7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32" t="str">
        <f t="shared" si="0"/>
        <v/>
      </c>
      <c r="Q37" s="37" t="str">
        <f t="shared" si="1"/>
        <v/>
      </c>
      <c r="R37" s="38" t="str">
        <f t="shared" si="2"/>
        <v/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32" t="str">
        <f t="shared" si="3"/>
        <v/>
      </c>
      <c r="AD37" s="37" t="str">
        <f t="shared" si="4"/>
        <v/>
      </c>
      <c r="AE37" s="38" t="str">
        <f t="shared" si="5"/>
        <v/>
      </c>
      <c r="AF37" s="34"/>
      <c r="AG37" s="34"/>
      <c r="AH37" s="34"/>
      <c r="AI37" s="39" t="str">
        <f t="shared" si="6"/>
        <v/>
      </c>
      <c r="AJ37" s="35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70"/>
      <c r="C38" s="71"/>
      <c r="D38" s="71"/>
      <c r="E38" s="7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32" t="str">
        <f t="shared" si="0"/>
        <v/>
      </c>
      <c r="Q38" s="37" t="str">
        <f t="shared" si="1"/>
        <v/>
      </c>
      <c r="R38" s="38" t="str">
        <f t="shared" si="2"/>
        <v/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32" t="str">
        <f t="shared" si="3"/>
        <v/>
      </c>
      <c r="AD38" s="37" t="str">
        <f t="shared" si="4"/>
        <v/>
      </c>
      <c r="AE38" s="38" t="str">
        <f t="shared" si="5"/>
        <v/>
      </c>
      <c r="AF38" s="34"/>
      <c r="AG38" s="34"/>
      <c r="AH38" s="34"/>
      <c r="AI38" s="39" t="str">
        <f t="shared" si="6"/>
        <v/>
      </c>
      <c r="AJ38" s="35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70"/>
      <c r="C39" s="71"/>
      <c r="D39" s="71"/>
      <c r="E39" s="72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32" t="str">
        <f t="shared" si="0"/>
        <v/>
      </c>
      <c r="Q39" s="37" t="str">
        <f t="shared" si="1"/>
        <v/>
      </c>
      <c r="R39" s="38" t="str">
        <f t="shared" si="2"/>
        <v/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32" t="str">
        <f t="shared" si="3"/>
        <v/>
      </c>
      <c r="AD39" s="37" t="str">
        <f t="shared" si="4"/>
        <v/>
      </c>
      <c r="AE39" s="38" t="str">
        <f t="shared" si="5"/>
        <v/>
      </c>
      <c r="AF39" s="34"/>
      <c r="AG39" s="34"/>
      <c r="AH39" s="34"/>
      <c r="AI39" s="39" t="str">
        <f t="shared" si="6"/>
        <v/>
      </c>
      <c r="AJ39" s="35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70"/>
      <c r="C40" s="71"/>
      <c r="D40" s="71"/>
      <c r="E40" s="72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32" t="str">
        <f t="shared" si="0"/>
        <v/>
      </c>
      <c r="Q40" s="37" t="str">
        <f t="shared" si="1"/>
        <v/>
      </c>
      <c r="R40" s="38" t="str">
        <f t="shared" si="2"/>
        <v/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32" t="str">
        <f t="shared" si="3"/>
        <v/>
      </c>
      <c r="AD40" s="37" t="str">
        <f t="shared" si="4"/>
        <v/>
      </c>
      <c r="AE40" s="38" t="str">
        <f t="shared" si="5"/>
        <v/>
      </c>
      <c r="AF40" s="34"/>
      <c r="AG40" s="34"/>
      <c r="AH40" s="34"/>
      <c r="AI40" s="39" t="str">
        <f t="shared" si="6"/>
        <v/>
      </c>
      <c r="AJ40" s="35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70"/>
      <c r="C41" s="71"/>
      <c r="D41" s="71"/>
      <c r="E41" s="72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32" t="str">
        <f t="shared" si="0"/>
        <v/>
      </c>
      <c r="Q41" s="37" t="str">
        <f t="shared" si="1"/>
        <v/>
      </c>
      <c r="R41" s="38" t="str">
        <f t="shared" si="2"/>
        <v/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32" t="str">
        <f t="shared" si="3"/>
        <v/>
      </c>
      <c r="AD41" s="37" t="str">
        <f t="shared" si="4"/>
        <v/>
      </c>
      <c r="AE41" s="38" t="str">
        <f t="shared" si="5"/>
        <v/>
      </c>
      <c r="AF41" s="34"/>
      <c r="AG41" s="34"/>
      <c r="AH41" s="34"/>
      <c r="AI41" s="39" t="str">
        <f t="shared" si="6"/>
        <v/>
      </c>
      <c r="AJ41" s="35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70"/>
      <c r="C42" s="71"/>
      <c r="D42" s="71"/>
      <c r="E42" s="72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32" t="str">
        <f t="shared" si="0"/>
        <v/>
      </c>
      <c r="Q42" s="37" t="str">
        <f t="shared" si="1"/>
        <v/>
      </c>
      <c r="R42" s="38" t="str">
        <f t="shared" si="2"/>
        <v/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32" t="str">
        <f t="shared" si="3"/>
        <v/>
      </c>
      <c r="AD42" s="37" t="str">
        <f t="shared" si="4"/>
        <v/>
      </c>
      <c r="AE42" s="38" t="str">
        <f t="shared" si="5"/>
        <v/>
      </c>
      <c r="AF42" s="34"/>
      <c r="AG42" s="34"/>
      <c r="AH42" s="34"/>
      <c r="AI42" s="39" t="str">
        <f t="shared" si="6"/>
        <v/>
      </c>
      <c r="AJ42" s="35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70"/>
      <c r="C43" s="71"/>
      <c r="D43" s="71"/>
      <c r="E43" s="72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32" t="str">
        <f t="shared" si="0"/>
        <v/>
      </c>
      <c r="Q43" s="37" t="str">
        <f t="shared" si="1"/>
        <v/>
      </c>
      <c r="R43" s="38" t="str">
        <f t="shared" si="2"/>
        <v/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32" t="str">
        <f t="shared" si="3"/>
        <v/>
      </c>
      <c r="AD43" s="37" t="str">
        <f t="shared" si="4"/>
        <v/>
      </c>
      <c r="AE43" s="38" t="str">
        <f t="shared" si="5"/>
        <v/>
      </c>
      <c r="AF43" s="34"/>
      <c r="AG43" s="34"/>
      <c r="AH43" s="34"/>
      <c r="AI43" s="39" t="str">
        <f t="shared" si="6"/>
        <v/>
      </c>
      <c r="AJ43" s="35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70"/>
      <c r="C44" s="71"/>
      <c r="D44" s="71"/>
      <c r="E44" s="72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32" t="str">
        <f t="shared" si="0"/>
        <v/>
      </c>
      <c r="Q44" s="37" t="str">
        <f t="shared" si="1"/>
        <v/>
      </c>
      <c r="R44" s="38" t="str">
        <f t="shared" si="2"/>
        <v/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32" t="str">
        <f t="shared" si="3"/>
        <v/>
      </c>
      <c r="AD44" s="37" t="str">
        <f t="shared" si="4"/>
        <v/>
      </c>
      <c r="AE44" s="38" t="str">
        <f t="shared" si="5"/>
        <v/>
      </c>
      <c r="AF44" s="34"/>
      <c r="AG44" s="34"/>
      <c r="AH44" s="34"/>
      <c r="AI44" s="39" t="str">
        <f t="shared" si="6"/>
        <v/>
      </c>
      <c r="AJ44" s="35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70"/>
      <c r="C45" s="71"/>
      <c r="D45" s="71"/>
      <c r="E45" s="72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32" t="str">
        <f t="shared" si="0"/>
        <v/>
      </c>
      <c r="Q45" s="37" t="str">
        <f t="shared" si="1"/>
        <v/>
      </c>
      <c r="R45" s="38" t="str">
        <f t="shared" si="2"/>
        <v/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32" t="str">
        <f t="shared" si="3"/>
        <v/>
      </c>
      <c r="AD45" s="37" t="str">
        <f t="shared" si="4"/>
        <v/>
      </c>
      <c r="AE45" s="38" t="str">
        <f t="shared" si="5"/>
        <v/>
      </c>
      <c r="AF45" s="34"/>
      <c r="AG45" s="34"/>
      <c r="AH45" s="34"/>
      <c r="AI45" s="39" t="str">
        <f t="shared" si="6"/>
        <v/>
      </c>
      <c r="AJ45" s="35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70"/>
      <c r="C46" s="71"/>
      <c r="D46" s="71"/>
      <c r="E46" s="72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32" t="str">
        <f t="shared" si="0"/>
        <v/>
      </c>
      <c r="Q46" s="37" t="str">
        <f t="shared" si="1"/>
        <v/>
      </c>
      <c r="R46" s="38" t="str">
        <f t="shared" si="2"/>
        <v/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32" t="str">
        <f t="shared" si="3"/>
        <v/>
      </c>
      <c r="AD46" s="37" t="str">
        <f t="shared" si="4"/>
        <v/>
      </c>
      <c r="AE46" s="38" t="str">
        <f t="shared" si="5"/>
        <v/>
      </c>
      <c r="AF46" s="34"/>
      <c r="AG46" s="34"/>
      <c r="AH46" s="34"/>
      <c r="AI46" s="39" t="str">
        <f t="shared" si="6"/>
        <v/>
      </c>
      <c r="AJ46" s="35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70"/>
      <c r="C47" s="71"/>
      <c r="D47" s="71"/>
      <c r="E47" s="72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32" t="str">
        <f t="shared" si="0"/>
        <v/>
      </c>
      <c r="Q47" s="37" t="str">
        <f t="shared" si="1"/>
        <v/>
      </c>
      <c r="R47" s="38" t="str">
        <f t="shared" si="2"/>
        <v/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32" t="str">
        <f t="shared" si="3"/>
        <v/>
      </c>
      <c r="AD47" s="37" t="str">
        <f t="shared" si="4"/>
        <v/>
      </c>
      <c r="AE47" s="38" t="str">
        <f t="shared" si="5"/>
        <v/>
      </c>
      <c r="AF47" s="34"/>
      <c r="AG47" s="34"/>
      <c r="AH47" s="34"/>
      <c r="AI47" s="39" t="str">
        <f t="shared" si="6"/>
        <v/>
      </c>
      <c r="AJ47" s="35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70"/>
      <c r="C48" s="71"/>
      <c r="D48" s="71"/>
      <c r="E48" s="7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32" t="str">
        <f t="shared" si="0"/>
        <v/>
      </c>
      <c r="Q48" s="37" t="str">
        <f t="shared" si="1"/>
        <v/>
      </c>
      <c r="R48" s="38" t="str">
        <f t="shared" si="2"/>
        <v/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32" t="str">
        <f t="shared" si="3"/>
        <v/>
      </c>
      <c r="AD48" s="37" t="str">
        <f t="shared" si="4"/>
        <v/>
      </c>
      <c r="AE48" s="38" t="str">
        <f t="shared" si="5"/>
        <v/>
      </c>
      <c r="AF48" s="34"/>
      <c r="AG48" s="34"/>
      <c r="AH48" s="34"/>
      <c r="AI48" s="39" t="str">
        <f t="shared" si="6"/>
        <v/>
      </c>
      <c r="AJ48" s="35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70"/>
      <c r="C49" s="71"/>
      <c r="D49" s="71"/>
      <c r="E49" s="72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32" t="str">
        <f t="shared" si="0"/>
        <v/>
      </c>
      <c r="Q49" s="37" t="str">
        <f t="shared" si="1"/>
        <v/>
      </c>
      <c r="R49" s="38" t="str">
        <f t="shared" si="2"/>
        <v/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32" t="str">
        <f t="shared" si="3"/>
        <v/>
      </c>
      <c r="AD49" s="37" t="str">
        <f t="shared" si="4"/>
        <v/>
      </c>
      <c r="AE49" s="38" t="str">
        <f t="shared" si="5"/>
        <v/>
      </c>
      <c r="AF49" s="34"/>
      <c r="AG49" s="34"/>
      <c r="AH49" s="34"/>
      <c r="AI49" s="39" t="str">
        <f t="shared" si="6"/>
        <v/>
      </c>
      <c r="AJ49" s="35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70"/>
      <c r="C50" s="71"/>
      <c r="D50" s="71"/>
      <c r="E50" s="72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32" t="str">
        <f t="shared" si="0"/>
        <v/>
      </c>
      <c r="Q50" s="37" t="str">
        <f t="shared" si="1"/>
        <v/>
      </c>
      <c r="R50" s="38" t="str">
        <f t="shared" si="2"/>
        <v/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32" t="str">
        <f t="shared" si="3"/>
        <v/>
      </c>
      <c r="AD50" s="37" t="str">
        <f t="shared" si="4"/>
        <v/>
      </c>
      <c r="AE50" s="38" t="str">
        <f t="shared" si="5"/>
        <v/>
      </c>
      <c r="AF50" s="34"/>
      <c r="AG50" s="34"/>
      <c r="AH50" s="34"/>
      <c r="AI50" s="39" t="str">
        <f t="shared" si="6"/>
        <v/>
      </c>
      <c r="AJ50" s="35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70"/>
      <c r="C51" s="71"/>
      <c r="D51" s="71"/>
      <c r="E51" s="72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32" t="str">
        <f t="shared" si="0"/>
        <v/>
      </c>
      <c r="Q51" s="37" t="str">
        <f t="shared" si="1"/>
        <v/>
      </c>
      <c r="R51" s="38" t="str">
        <f t="shared" si="2"/>
        <v/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32" t="str">
        <f t="shared" si="3"/>
        <v/>
      </c>
      <c r="AD51" s="37" t="str">
        <f t="shared" si="4"/>
        <v/>
      </c>
      <c r="AE51" s="38" t="str">
        <f t="shared" si="5"/>
        <v/>
      </c>
      <c r="AF51" s="34"/>
      <c r="AG51" s="34"/>
      <c r="AH51" s="34"/>
      <c r="AI51" s="39" t="str">
        <f t="shared" si="6"/>
        <v/>
      </c>
      <c r="AJ51" s="35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70"/>
      <c r="C52" s="71"/>
      <c r="D52" s="71"/>
      <c r="E52" s="72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32" t="str">
        <f t="shared" si="0"/>
        <v/>
      </c>
      <c r="Q52" s="37" t="str">
        <f t="shared" si="1"/>
        <v/>
      </c>
      <c r="R52" s="38" t="str">
        <f t="shared" si="2"/>
        <v/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32" t="str">
        <f t="shared" si="3"/>
        <v/>
      </c>
      <c r="AD52" s="37" t="str">
        <f t="shared" si="4"/>
        <v/>
      </c>
      <c r="AE52" s="38" t="str">
        <f t="shared" si="5"/>
        <v/>
      </c>
      <c r="AF52" s="34"/>
      <c r="AG52" s="34"/>
      <c r="AH52" s="34"/>
      <c r="AI52" s="39" t="str">
        <f t="shared" si="6"/>
        <v/>
      </c>
      <c r="AJ52" s="35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70"/>
      <c r="C53" s="71"/>
      <c r="D53" s="71"/>
      <c r="E53" s="72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32" t="str">
        <f t="shared" si="0"/>
        <v/>
      </c>
      <c r="Q53" s="37" t="str">
        <f t="shared" si="1"/>
        <v/>
      </c>
      <c r="R53" s="38" t="str">
        <f t="shared" si="2"/>
        <v/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32" t="str">
        <f t="shared" si="3"/>
        <v/>
      </c>
      <c r="AD53" s="37" t="str">
        <f t="shared" si="4"/>
        <v/>
      </c>
      <c r="AE53" s="38" t="str">
        <f t="shared" si="5"/>
        <v/>
      </c>
      <c r="AF53" s="34"/>
      <c r="AG53" s="34"/>
      <c r="AH53" s="34"/>
      <c r="AI53" s="39" t="str">
        <f t="shared" si="6"/>
        <v/>
      </c>
      <c r="AJ53" s="35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70"/>
      <c r="C54" s="71"/>
      <c r="D54" s="71"/>
      <c r="E54" s="72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32" t="str">
        <f t="shared" si="0"/>
        <v/>
      </c>
      <c r="Q54" s="37" t="str">
        <f t="shared" si="1"/>
        <v/>
      </c>
      <c r="R54" s="38" t="str">
        <f t="shared" si="2"/>
        <v/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32" t="str">
        <f t="shared" si="3"/>
        <v/>
      </c>
      <c r="AD54" s="37" t="str">
        <f t="shared" si="4"/>
        <v/>
      </c>
      <c r="AE54" s="38" t="str">
        <f t="shared" si="5"/>
        <v/>
      </c>
      <c r="AF54" s="34"/>
      <c r="AG54" s="34"/>
      <c r="AH54" s="34"/>
      <c r="AI54" s="39" t="str">
        <f t="shared" si="6"/>
        <v/>
      </c>
      <c r="AJ54" s="35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70"/>
      <c r="C55" s="71"/>
      <c r="D55" s="71"/>
      <c r="E55" s="72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32" t="str">
        <f t="shared" si="0"/>
        <v/>
      </c>
      <c r="Q55" s="37" t="str">
        <f t="shared" si="1"/>
        <v/>
      </c>
      <c r="R55" s="38" t="str">
        <f t="shared" si="2"/>
        <v/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32" t="str">
        <f t="shared" si="3"/>
        <v/>
      </c>
      <c r="AD55" s="37" t="str">
        <f t="shared" si="4"/>
        <v/>
      </c>
      <c r="AE55" s="38" t="str">
        <f t="shared" si="5"/>
        <v/>
      </c>
      <c r="AF55" s="34"/>
      <c r="AG55" s="34"/>
      <c r="AH55" s="34"/>
      <c r="AI55" s="39" t="str">
        <f t="shared" si="6"/>
        <v/>
      </c>
      <c r="AJ55" s="35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70"/>
      <c r="C56" s="71"/>
      <c r="D56" s="71"/>
      <c r="E56" s="72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32" t="str">
        <f t="shared" si="0"/>
        <v/>
      </c>
      <c r="Q56" s="37" t="str">
        <f t="shared" si="1"/>
        <v/>
      </c>
      <c r="R56" s="38" t="str">
        <f t="shared" si="2"/>
        <v/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32" t="str">
        <f t="shared" si="3"/>
        <v/>
      </c>
      <c r="AD56" s="37" t="str">
        <f t="shared" si="4"/>
        <v/>
      </c>
      <c r="AE56" s="38" t="str">
        <f t="shared" si="5"/>
        <v/>
      </c>
      <c r="AF56" s="34"/>
      <c r="AG56" s="34"/>
      <c r="AH56" s="34"/>
      <c r="AI56" s="39" t="str">
        <f t="shared" si="6"/>
        <v/>
      </c>
      <c r="AJ56" s="35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70"/>
      <c r="C57" s="71"/>
      <c r="D57" s="71"/>
      <c r="E57" s="72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32" t="str">
        <f t="shared" si="0"/>
        <v/>
      </c>
      <c r="Q57" s="37" t="str">
        <f t="shared" si="1"/>
        <v/>
      </c>
      <c r="R57" s="38" t="str">
        <f t="shared" si="2"/>
        <v/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32" t="str">
        <f t="shared" si="3"/>
        <v/>
      </c>
      <c r="AD57" s="37" t="str">
        <f t="shared" si="4"/>
        <v/>
      </c>
      <c r="AE57" s="38" t="str">
        <f t="shared" si="5"/>
        <v/>
      </c>
      <c r="AF57" s="34"/>
      <c r="AG57" s="34"/>
      <c r="AH57" s="34"/>
      <c r="AI57" s="39" t="str">
        <f t="shared" si="6"/>
        <v/>
      </c>
      <c r="AJ57" s="35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70"/>
      <c r="C58" s="71"/>
      <c r="D58" s="71"/>
      <c r="E58" s="72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32" t="str">
        <f t="shared" si="0"/>
        <v/>
      </c>
      <c r="Q58" s="37" t="str">
        <f t="shared" si="1"/>
        <v/>
      </c>
      <c r="R58" s="38" t="str">
        <f t="shared" si="2"/>
        <v/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32" t="str">
        <f t="shared" si="3"/>
        <v/>
      </c>
      <c r="AD58" s="37" t="str">
        <f t="shared" si="4"/>
        <v/>
      </c>
      <c r="AE58" s="38" t="str">
        <f t="shared" si="5"/>
        <v/>
      </c>
      <c r="AF58" s="34"/>
      <c r="AG58" s="34"/>
      <c r="AH58" s="34"/>
      <c r="AI58" s="39" t="str">
        <f t="shared" si="6"/>
        <v/>
      </c>
      <c r="AJ58" s="35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70"/>
      <c r="C59" s="71"/>
      <c r="D59" s="71"/>
      <c r="E59" s="72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32" t="str">
        <f t="shared" si="0"/>
        <v/>
      </c>
      <c r="Q59" s="37" t="str">
        <f t="shared" si="1"/>
        <v/>
      </c>
      <c r="R59" s="38" t="str">
        <f t="shared" si="2"/>
        <v/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32" t="str">
        <f t="shared" si="3"/>
        <v/>
      </c>
      <c r="AD59" s="37" t="str">
        <f t="shared" si="4"/>
        <v/>
      </c>
      <c r="AE59" s="38" t="str">
        <f t="shared" si="5"/>
        <v/>
      </c>
      <c r="AF59" s="34"/>
      <c r="AG59" s="34"/>
      <c r="AH59" s="34"/>
      <c r="AI59" s="39" t="str">
        <f t="shared" si="6"/>
        <v/>
      </c>
      <c r="AJ59" s="35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70"/>
      <c r="C60" s="71"/>
      <c r="D60" s="71"/>
      <c r="E60" s="72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32" t="str">
        <f t="shared" si="0"/>
        <v/>
      </c>
      <c r="Q60" s="37" t="str">
        <f t="shared" si="1"/>
        <v/>
      </c>
      <c r="R60" s="38" t="str">
        <f t="shared" si="2"/>
        <v/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32" t="str">
        <f t="shared" si="3"/>
        <v/>
      </c>
      <c r="AD60" s="37" t="str">
        <f t="shared" si="4"/>
        <v/>
      </c>
      <c r="AE60" s="38" t="str">
        <f t="shared" si="5"/>
        <v/>
      </c>
      <c r="AF60" s="34"/>
      <c r="AG60" s="34"/>
      <c r="AH60" s="34"/>
      <c r="AI60" s="39" t="str">
        <f t="shared" si="6"/>
        <v/>
      </c>
      <c r="AJ60" s="35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70"/>
      <c r="C61" s="71"/>
      <c r="D61" s="71"/>
      <c r="E61" s="72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2" t="str">
        <f t="shared" si="0"/>
        <v/>
      </c>
      <c r="Q61" s="37" t="str">
        <f t="shared" si="1"/>
        <v/>
      </c>
      <c r="R61" s="38" t="str">
        <f t="shared" si="2"/>
        <v/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32" t="str">
        <f t="shared" si="3"/>
        <v/>
      </c>
      <c r="AD61" s="37" t="str">
        <f t="shared" si="4"/>
        <v/>
      </c>
      <c r="AE61" s="38" t="str">
        <f t="shared" si="5"/>
        <v/>
      </c>
      <c r="AF61" s="34"/>
      <c r="AG61" s="34"/>
      <c r="AH61" s="34"/>
      <c r="AI61" s="39" t="str">
        <f t="shared" ref="AI61:AI70" si="7">IF(OR(R61="",AE61=""),"",SUM(R61,AE61))</f>
        <v/>
      </c>
      <c r="AJ61" s="35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70"/>
      <c r="C62" s="71"/>
      <c r="D62" s="71"/>
      <c r="E62" s="72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32" t="str">
        <f t="shared" si="0"/>
        <v/>
      </c>
      <c r="Q62" s="37" t="str">
        <f t="shared" si="1"/>
        <v/>
      </c>
      <c r="R62" s="38" t="str">
        <f t="shared" si="2"/>
        <v/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32" t="str">
        <f t="shared" si="3"/>
        <v/>
      </c>
      <c r="AD62" s="37" t="str">
        <f t="shared" si="4"/>
        <v/>
      </c>
      <c r="AE62" s="38" t="str">
        <f t="shared" si="5"/>
        <v/>
      </c>
      <c r="AF62" s="34"/>
      <c r="AG62" s="34"/>
      <c r="AH62" s="34"/>
      <c r="AI62" s="39" t="str">
        <f t="shared" si="7"/>
        <v/>
      </c>
      <c r="AJ62" s="35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70"/>
      <c r="C63" s="71"/>
      <c r="D63" s="71"/>
      <c r="E63" s="72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32" t="str">
        <f t="shared" si="0"/>
        <v/>
      </c>
      <c r="Q63" s="37" t="str">
        <f t="shared" si="1"/>
        <v/>
      </c>
      <c r="R63" s="38" t="str">
        <f t="shared" si="2"/>
        <v/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32" t="str">
        <f t="shared" si="3"/>
        <v/>
      </c>
      <c r="AD63" s="37" t="str">
        <f t="shared" si="4"/>
        <v/>
      </c>
      <c r="AE63" s="38" t="str">
        <f t="shared" si="5"/>
        <v/>
      </c>
      <c r="AF63" s="34"/>
      <c r="AG63" s="34"/>
      <c r="AH63" s="34"/>
      <c r="AI63" s="39" t="str">
        <f t="shared" si="7"/>
        <v/>
      </c>
      <c r="AJ63" s="35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70"/>
      <c r="C64" s="71"/>
      <c r="D64" s="71"/>
      <c r="E64" s="72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32" t="str">
        <f t="shared" si="0"/>
        <v/>
      </c>
      <c r="Q64" s="37" t="str">
        <f t="shared" si="1"/>
        <v/>
      </c>
      <c r="R64" s="38" t="str">
        <f t="shared" si="2"/>
        <v/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32" t="str">
        <f t="shared" si="3"/>
        <v/>
      </c>
      <c r="AD64" s="37" t="str">
        <f t="shared" si="4"/>
        <v/>
      </c>
      <c r="AE64" s="38" t="str">
        <f t="shared" si="5"/>
        <v/>
      </c>
      <c r="AF64" s="34"/>
      <c r="AG64" s="34"/>
      <c r="AH64" s="34"/>
      <c r="AI64" s="39" t="str">
        <f t="shared" si="7"/>
        <v/>
      </c>
      <c r="AJ64" s="35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70"/>
      <c r="C65" s="71"/>
      <c r="D65" s="71"/>
      <c r="E65" s="72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32" t="str">
        <f t="shared" si="0"/>
        <v/>
      </c>
      <c r="Q65" s="37" t="str">
        <f t="shared" si="1"/>
        <v/>
      </c>
      <c r="R65" s="38" t="str">
        <f t="shared" si="2"/>
        <v/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32" t="str">
        <f t="shared" si="3"/>
        <v/>
      </c>
      <c r="AD65" s="37" t="str">
        <f t="shared" si="4"/>
        <v/>
      </c>
      <c r="AE65" s="38" t="str">
        <f t="shared" si="5"/>
        <v/>
      </c>
      <c r="AF65" s="34"/>
      <c r="AG65" s="34"/>
      <c r="AH65" s="34"/>
      <c r="AI65" s="39" t="str">
        <f t="shared" si="7"/>
        <v/>
      </c>
      <c r="AJ65" s="35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70"/>
      <c r="C66" s="71"/>
      <c r="D66" s="71"/>
      <c r="E66" s="72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32" t="str">
        <f t="shared" si="0"/>
        <v/>
      </c>
      <c r="Q66" s="37" t="str">
        <f t="shared" si="1"/>
        <v/>
      </c>
      <c r="R66" s="38" t="str">
        <f t="shared" si="2"/>
        <v/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32" t="str">
        <f t="shared" si="3"/>
        <v/>
      </c>
      <c r="AD66" s="37" t="str">
        <f t="shared" si="4"/>
        <v/>
      </c>
      <c r="AE66" s="38" t="str">
        <f t="shared" si="5"/>
        <v/>
      </c>
      <c r="AF66" s="34"/>
      <c r="AG66" s="34"/>
      <c r="AH66" s="34"/>
      <c r="AI66" s="39" t="str">
        <f t="shared" si="7"/>
        <v/>
      </c>
      <c r="AJ66" s="35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70"/>
      <c r="C67" s="71"/>
      <c r="D67" s="71"/>
      <c r="E67" s="72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32" t="str">
        <f t="shared" si="0"/>
        <v/>
      </c>
      <c r="Q67" s="37" t="str">
        <f t="shared" si="1"/>
        <v/>
      </c>
      <c r="R67" s="38" t="str">
        <f t="shared" si="2"/>
        <v/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32" t="str">
        <f t="shared" si="3"/>
        <v/>
      </c>
      <c r="AD67" s="37" t="str">
        <f t="shared" si="4"/>
        <v/>
      </c>
      <c r="AE67" s="38" t="str">
        <f t="shared" si="5"/>
        <v/>
      </c>
      <c r="AF67" s="34"/>
      <c r="AG67" s="34"/>
      <c r="AH67" s="34"/>
      <c r="AI67" s="39" t="str">
        <f t="shared" si="7"/>
        <v/>
      </c>
      <c r="AJ67" s="35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70"/>
      <c r="C68" s="71"/>
      <c r="D68" s="71"/>
      <c r="E68" s="72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32" t="str">
        <f t="shared" si="0"/>
        <v/>
      </c>
      <c r="Q68" s="37" t="str">
        <f t="shared" si="1"/>
        <v/>
      </c>
      <c r="R68" s="38" t="str">
        <f t="shared" si="2"/>
        <v/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32" t="str">
        <f t="shared" si="3"/>
        <v/>
      </c>
      <c r="AD68" s="37" t="str">
        <f t="shared" si="4"/>
        <v/>
      </c>
      <c r="AE68" s="38" t="str">
        <f t="shared" si="5"/>
        <v/>
      </c>
      <c r="AF68" s="34"/>
      <c r="AG68" s="34"/>
      <c r="AH68" s="34"/>
      <c r="AI68" s="39" t="str">
        <f t="shared" si="7"/>
        <v/>
      </c>
      <c r="AJ68" s="35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70"/>
      <c r="C69" s="71"/>
      <c r="D69" s="71"/>
      <c r="E69" s="72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32" t="str">
        <f t="shared" si="0"/>
        <v/>
      </c>
      <c r="Q69" s="37" t="str">
        <f t="shared" si="1"/>
        <v/>
      </c>
      <c r="R69" s="38" t="str">
        <f t="shared" si="2"/>
        <v/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32" t="str">
        <f t="shared" si="3"/>
        <v/>
      </c>
      <c r="AD69" s="37" t="str">
        <f t="shared" si="4"/>
        <v/>
      </c>
      <c r="AE69" s="38" t="str">
        <f t="shared" si="5"/>
        <v/>
      </c>
      <c r="AF69" s="34"/>
      <c r="AG69" s="34"/>
      <c r="AH69" s="34"/>
      <c r="AI69" s="39" t="str">
        <f t="shared" si="7"/>
        <v/>
      </c>
      <c r="AJ69" s="35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70"/>
      <c r="C70" s="71"/>
      <c r="D70" s="71"/>
      <c r="E70" s="72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2" t="str">
        <f t="shared" si="0"/>
        <v/>
      </c>
      <c r="Q70" s="37" t="str">
        <f t="shared" si="1"/>
        <v/>
      </c>
      <c r="R70" s="38" t="str">
        <f t="shared" si="2"/>
        <v/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32" t="str">
        <f t="shared" si="3"/>
        <v/>
      </c>
      <c r="AD70" s="37" t="str">
        <f t="shared" si="4"/>
        <v/>
      </c>
      <c r="AE70" s="38" t="str">
        <f t="shared" si="5"/>
        <v/>
      </c>
      <c r="AF70" s="34"/>
      <c r="AG70" s="34"/>
      <c r="AH70" s="34"/>
      <c r="AI70" s="39" t="str">
        <f t="shared" si="7"/>
        <v/>
      </c>
      <c r="AJ70" s="35" t="str">
        <f>IF(ISERROR(IF(AE70="","",VLOOKUP(AI70,TRANSMUTATION_TABLE!A$2:D$42,4,TRUE))),"",IF(AE70="","",VLOOKUP(AI70,TRANSMUTATION_TABLE!A$2:D$42,4,TRUE)))</f>
        <v/>
      </c>
    </row>
  </sheetData>
  <sheetProtection algorithmName="SHA-512" hashValue="Ao+0S0jQi2OC5JR/vmNRpcUq3fRiQuEsEcvvlWyV/CibmfqdaFThHcANJ8b9aX9XNWPvQ6QhtWd3JIxENpdCBg==" saltValue="/sXfQocxH8wDNcMKhvG17A==" spinCount="100000" sheet="1" selectLockedCells="1"/>
  <mergeCells count="89"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AC7:AD7"/>
    <mergeCell ref="AE7:AJ7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B29:E29"/>
    <mergeCell ref="B30:E30"/>
    <mergeCell ref="B31:E31"/>
    <mergeCell ref="B46:E46"/>
    <mergeCell ref="B47:E47"/>
    <mergeCell ref="B32:E32"/>
    <mergeCell ref="B33:E33"/>
    <mergeCell ref="B34:E34"/>
    <mergeCell ref="B35:E35"/>
    <mergeCell ref="B36:E36"/>
    <mergeCell ref="B48:E48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7:E37"/>
    <mergeCell ref="B38:E38"/>
    <mergeCell ref="B39:E39"/>
    <mergeCell ref="B16:E16"/>
    <mergeCell ref="B8:E8"/>
    <mergeCell ref="F8:R8"/>
    <mergeCell ref="S8:AE8"/>
    <mergeCell ref="AF8:AH8"/>
    <mergeCell ref="B9:E9"/>
    <mergeCell ref="B11:E11"/>
    <mergeCell ref="B12:E12"/>
    <mergeCell ref="B13:E13"/>
    <mergeCell ref="B14:E14"/>
    <mergeCell ref="B15:E15"/>
    <mergeCell ref="AI9:AI10"/>
    <mergeCell ref="AJ9:AJ10"/>
    <mergeCell ref="B10:E10"/>
    <mergeCell ref="A7:E7"/>
    <mergeCell ref="F7:J7"/>
    <mergeCell ref="R7:S7"/>
    <mergeCell ref="K7:Q7"/>
    <mergeCell ref="T7:AB7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opLeftCell="C4" zoomScale="85" zoomScaleNormal="85" workbookViewId="0">
      <selection activeCell="N18" sqref="N18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4" width="6.28515625" customWidth="1"/>
    <col min="35" max="35" width="9.5703125" bestFit="1" customWidth="1"/>
    <col min="36" max="36" width="11.5703125" customWidth="1"/>
    <col min="40" max="40" width="9.140625" style="53" customWidth="1"/>
    <col min="52" max="52" width="9.140625" style="53"/>
  </cols>
  <sheetData>
    <row r="1" spans="1:36" ht="15.75" customHeight="1" x14ac:dyDescent="0.25">
      <c r="A1" s="111" t="s">
        <v>17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</row>
    <row r="3" spans="1:36" x14ac:dyDescent="0.25">
      <c r="A3" s="113" t="s">
        <v>18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spans="1:36" ht="18" x14ac:dyDescent="0.25">
      <c r="A4" s="14"/>
      <c r="B4" s="14"/>
      <c r="C4" s="115" t="s">
        <v>0</v>
      </c>
      <c r="D4" s="112"/>
      <c r="E4" s="112"/>
      <c r="F4" s="112"/>
      <c r="G4" s="108"/>
      <c r="H4" s="116"/>
      <c r="I4" s="116"/>
      <c r="J4" s="117"/>
      <c r="K4" s="18"/>
      <c r="L4" s="118" t="s">
        <v>2</v>
      </c>
      <c r="M4" s="119"/>
      <c r="N4" s="120"/>
      <c r="O4" s="108"/>
      <c r="P4" s="116"/>
      <c r="Q4" s="116"/>
      <c r="R4" s="117"/>
      <c r="S4" s="20"/>
      <c r="T4" s="121" t="s">
        <v>3</v>
      </c>
      <c r="U4" s="121"/>
      <c r="V4" s="121"/>
      <c r="W4" s="122"/>
      <c r="X4" s="108"/>
      <c r="Y4" s="116"/>
      <c r="Z4" s="116"/>
      <c r="AA4" s="116"/>
      <c r="AB4" s="116"/>
      <c r="AC4" s="117"/>
      <c r="AD4" s="14"/>
      <c r="AE4" s="14"/>
      <c r="AF4" s="14"/>
      <c r="AG4" s="14"/>
      <c r="AH4" s="14"/>
      <c r="AI4" s="14"/>
      <c r="AJ4" s="14"/>
    </row>
    <row r="5" spans="1:36" ht="18" x14ac:dyDescent="0.25">
      <c r="A5" s="14"/>
      <c r="B5" s="123" t="s">
        <v>1</v>
      </c>
      <c r="C5" s="114"/>
      <c r="D5" s="114"/>
      <c r="E5" s="114"/>
      <c r="F5" s="114"/>
      <c r="G5" s="108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7"/>
      <c r="S5" s="18"/>
      <c r="T5" s="121" t="s">
        <v>4</v>
      </c>
      <c r="U5" s="121"/>
      <c r="V5" s="121"/>
      <c r="W5" s="122"/>
      <c r="X5" s="108"/>
      <c r="Y5" s="116"/>
      <c r="Z5" s="116"/>
      <c r="AA5" s="116"/>
      <c r="AB5" s="116"/>
      <c r="AC5" s="117"/>
      <c r="AD5" s="124" t="s">
        <v>5</v>
      </c>
      <c r="AE5" s="114"/>
      <c r="AF5" s="125"/>
      <c r="AG5" s="108"/>
      <c r="AH5" s="109"/>
      <c r="AI5" s="110"/>
    </row>
    <row r="6" spans="1:36" ht="15" customHeight="1" thickBot="1" x14ac:dyDescent="0.35">
      <c r="A6" s="14"/>
      <c r="B6" s="15"/>
      <c r="C6" s="15"/>
      <c r="D6" s="15"/>
      <c r="E6" s="15"/>
      <c r="F6" s="15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  <c r="T6" s="43"/>
      <c r="U6" s="42"/>
      <c r="V6" s="42"/>
      <c r="W6" s="42"/>
      <c r="X6" s="16"/>
      <c r="Y6" s="17"/>
      <c r="Z6" s="17"/>
      <c r="AA6" s="17"/>
      <c r="AB6" s="17"/>
      <c r="AC6" s="17"/>
      <c r="AD6" s="19"/>
      <c r="AE6" s="42"/>
      <c r="AF6" s="17"/>
      <c r="AG6" s="16"/>
      <c r="AH6" s="17"/>
      <c r="AI6" s="17"/>
      <c r="AJ6" s="14"/>
    </row>
    <row r="7" spans="1:36" ht="15.75" thickBot="1" x14ac:dyDescent="0.3">
      <c r="A7" s="84" t="s">
        <v>23</v>
      </c>
      <c r="B7" s="85"/>
      <c r="C7" s="85"/>
      <c r="D7" s="85"/>
      <c r="E7" s="86"/>
      <c r="F7" s="87" t="s">
        <v>7</v>
      </c>
      <c r="G7" s="88"/>
      <c r="H7" s="88"/>
      <c r="I7" s="88"/>
      <c r="J7" s="88"/>
      <c r="K7" s="105"/>
      <c r="L7" s="105"/>
      <c r="M7" s="105"/>
      <c r="N7" s="105"/>
      <c r="O7" s="105"/>
      <c r="P7" s="105"/>
      <c r="Q7" s="105"/>
      <c r="R7" s="103" t="s">
        <v>8</v>
      </c>
      <c r="S7" s="104"/>
      <c r="T7" s="106"/>
      <c r="U7" s="106"/>
      <c r="V7" s="106"/>
      <c r="W7" s="106"/>
      <c r="X7" s="106"/>
      <c r="Y7" s="106"/>
      <c r="Z7" s="106"/>
      <c r="AA7" s="106"/>
      <c r="AB7" s="107"/>
      <c r="AC7" s="89" t="s">
        <v>9</v>
      </c>
      <c r="AD7" s="89"/>
      <c r="AE7" s="90"/>
      <c r="AF7" s="90"/>
      <c r="AG7" s="90"/>
      <c r="AH7" s="90"/>
      <c r="AI7" s="90"/>
      <c r="AJ7" s="91"/>
    </row>
    <row r="8" spans="1:36" ht="55.5" customHeight="1" thickBot="1" x14ac:dyDescent="0.3">
      <c r="A8" s="7"/>
      <c r="B8" s="92" t="s">
        <v>10</v>
      </c>
      <c r="C8" s="78"/>
      <c r="D8" s="78"/>
      <c r="E8" s="79"/>
      <c r="F8" s="93"/>
      <c r="G8" s="94"/>
      <c r="H8" s="94"/>
      <c r="I8" s="94"/>
      <c r="J8" s="94"/>
      <c r="K8" s="94"/>
      <c r="L8" s="94"/>
      <c r="M8" s="94"/>
      <c r="N8" s="94"/>
      <c r="O8" s="94"/>
      <c r="P8" s="95"/>
      <c r="Q8" s="95"/>
      <c r="R8" s="96"/>
      <c r="S8" s="97"/>
      <c r="T8" s="98"/>
      <c r="U8" s="98"/>
      <c r="V8" s="98"/>
      <c r="W8" s="98"/>
      <c r="X8" s="98"/>
      <c r="Y8" s="98"/>
      <c r="Z8" s="98"/>
      <c r="AA8" s="98"/>
      <c r="AB8" s="98"/>
      <c r="AC8" s="99"/>
      <c r="AD8" s="99"/>
      <c r="AE8" s="100"/>
      <c r="AF8" s="101"/>
      <c r="AG8" s="78"/>
      <c r="AH8" s="102"/>
      <c r="AI8" s="54" t="s">
        <v>15</v>
      </c>
      <c r="AJ8" s="55" t="s">
        <v>24</v>
      </c>
    </row>
    <row r="9" spans="1:36" ht="15.75" thickBot="1" x14ac:dyDescent="0.3">
      <c r="A9" s="1"/>
      <c r="B9" s="77"/>
      <c r="C9" s="78"/>
      <c r="D9" s="78"/>
      <c r="E9" s="79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1" t="s">
        <v>12</v>
      </c>
      <c r="Q9" s="22" t="s">
        <v>13</v>
      </c>
      <c r="R9" s="23" t="s">
        <v>14</v>
      </c>
      <c r="S9" s="24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8" t="s">
        <v>12</v>
      </c>
      <c r="AD9" s="29" t="s">
        <v>13</v>
      </c>
      <c r="AE9" s="30" t="s">
        <v>14</v>
      </c>
      <c r="AF9" s="8"/>
      <c r="AG9" s="9"/>
      <c r="AH9" s="10"/>
      <c r="AI9" s="80" t="s">
        <v>16</v>
      </c>
      <c r="AJ9" s="82" t="s">
        <v>16</v>
      </c>
    </row>
    <row r="10" spans="1:36" ht="15.75" thickBot="1" x14ac:dyDescent="0.3">
      <c r="A10" s="1"/>
      <c r="B10" s="77" t="s">
        <v>11</v>
      </c>
      <c r="C10" s="78"/>
      <c r="D10" s="78"/>
      <c r="E10" s="79"/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36" t="str">
        <f>IF(COUNT($F10:$O10)=0,"",SUM($F10:$O10))</f>
        <v/>
      </c>
      <c r="Q10" s="25">
        <v>100</v>
      </c>
      <c r="R10" s="26">
        <v>0.5</v>
      </c>
      <c r="S10" s="48"/>
      <c r="T10" s="45"/>
      <c r="U10" s="45"/>
      <c r="V10" s="45"/>
      <c r="W10" s="45"/>
      <c r="X10" s="45"/>
      <c r="Y10" s="45"/>
      <c r="Z10" s="45"/>
      <c r="AA10" s="45"/>
      <c r="AB10" s="45"/>
      <c r="AC10" s="36" t="str">
        <f>IF(COUNT($S10:$AB10)=0,"",SUM($S10:$AB10))</f>
        <v/>
      </c>
      <c r="AD10" s="25">
        <v>100</v>
      </c>
      <c r="AE10" s="27">
        <v>0.5</v>
      </c>
      <c r="AF10" s="11"/>
      <c r="AG10" s="12"/>
      <c r="AH10" s="13"/>
      <c r="AI10" s="81"/>
      <c r="AJ10" s="83"/>
    </row>
    <row r="11" spans="1:36" x14ac:dyDescent="0.25">
      <c r="A11" s="31"/>
      <c r="B11" s="73"/>
      <c r="C11" s="74"/>
      <c r="D11" s="74"/>
      <c r="E11" s="7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32" t="str">
        <f t="shared" ref="P11:P70" si="0">IF(COUNT($F11:$O11)=0,"",SUM($F11:$O11))</f>
        <v/>
      </c>
      <c r="Q11" s="37" t="str">
        <f t="shared" ref="Q11:Q70" si="1">IF(ISERROR(IF($P11="","",ROUND(($P11/$P$10)*$Q$10,2))),"",IF($P11="","",ROUND(($P11/$P$10)*$Q$10,2)))</f>
        <v/>
      </c>
      <c r="R11" s="38" t="str">
        <f t="shared" ref="R11:R70" si="2">IF($Q11="","",ROUND($Q11*$R$10,2))</f>
        <v/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32" t="str">
        <f t="shared" ref="AC11:AC70" si="3">IF(COUNT($S11:$AB11)=0,"",SUM($S11:$AB11))</f>
        <v/>
      </c>
      <c r="AD11" s="37" t="str">
        <f t="shared" ref="AD11:AD70" si="4">IF(ISERROR(IF($AC11="","",ROUND(($AC11/$AC$10)*$AD$10,2))),"",IF($AC11="","",ROUND(($AC11/$AC$10)*$AD$10,2)))</f>
        <v/>
      </c>
      <c r="AE11" s="38" t="str">
        <f t="shared" ref="AE11:AE70" si="5">IF($AD11="","",ROUND($AD11*$AE$10,2))</f>
        <v/>
      </c>
      <c r="AF11" s="33"/>
      <c r="AG11" s="33"/>
      <c r="AH11" s="33"/>
      <c r="AI11" s="39" t="str">
        <f>IF(OR(R11="",AE11=""),"",SUM(R11,AE11))</f>
        <v/>
      </c>
      <c r="AJ11" s="35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70"/>
      <c r="C12" s="71"/>
      <c r="D12" s="71"/>
      <c r="E12" s="72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32" t="str">
        <f t="shared" si="0"/>
        <v/>
      </c>
      <c r="Q12" s="37" t="str">
        <f t="shared" si="1"/>
        <v/>
      </c>
      <c r="R12" s="38" t="str">
        <f t="shared" si="2"/>
        <v/>
      </c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32" t="str">
        <f t="shared" si="3"/>
        <v/>
      </c>
      <c r="AD12" s="37" t="str">
        <f t="shared" si="4"/>
        <v/>
      </c>
      <c r="AE12" s="38" t="str">
        <f t="shared" si="5"/>
        <v/>
      </c>
      <c r="AF12" s="34"/>
      <c r="AG12" s="34"/>
      <c r="AH12" s="34"/>
      <c r="AI12" s="39" t="str">
        <f t="shared" ref="AI12:AI60" si="6">IF(OR(R12="",AE12=""),"",SUM(R12,AE12))</f>
        <v/>
      </c>
      <c r="AJ12" s="35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70"/>
      <c r="C13" s="71"/>
      <c r="D13" s="71"/>
      <c r="E13" s="72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32" t="str">
        <f t="shared" si="0"/>
        <v/>
      </c>
      <c r="Q13" s="37" t="str">
        <f t="shared" si="1"/>
        <v/>
      </c>
      <c r="R13" s="38" t="str">
        <f t="shared" si="2"/>
        <v/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32" t="str">
        <f t="shared" si="3"/>
        <v/>
      </c>
      <c r="AD13" s="37" t="str">
        <f t="shared" si="4"/>
        <v/>
      </c>
      <c r="AE13" s="38" t="str">
        <f t="shared" si="5"/>
        <v/>
      </c>
      <c r="AF13" s="34"/>
      <c r="AG13" s="34"/>
      <c r="AH13" s="34"/>
      <c r="AI13" s="39" t="str">
        <f t="shared" si="6"/>
        <v/>
      </c>
      <c r="AJ13" s="35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76"/>
      <c r="C14" s="76"/>
      <c r="D14" s="76"/>
      <c r="E14" s="7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32" t="str">
        <f t="shared" si="0"/>
        <v/>
      </c>
      <c r="Q14" s="37" t="str">
        <f t="shared" si="1"/>
        <v/>
      </c>
      <c r="R14" s="38" t="str">
        <f t="shared" si="2"/>
        <v/>
      </c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32" t="str">
        <f t="shared" si="3"/>
        <v/>
      </c>
      <c r="AD14" s="37" t="str">
        <f t="shared" si="4"/>
        <v/>
      </c>
      <c r="AE14" s="38" t="str">
        <f t="shared" si="5"/>
        <v/>
      </c>
      <c r="AF14" s="34"/>
      <c r="AG14" s="34"/>
      <c r="AH14" s="34"/>
      <c r="AI14" s="39" t="str">
        <f t="shared" si="6"/>
        <v/>
      </c>
      <c r="AJ14" s="35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76"/>
      <c r="C15" s="76"/>
      <c r="D15" s="76"/>
      <c r="E15" s="76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32" t="str">
        <f t="shared" si="0"/>
        <v/>
      </c>
      <c r="Q15" s="37" t="str">
        <f t="shared" si="1"/>
        <v/>
      </c>
      <c r="R15" s="38" t="str">
        <f t="shared" si="2"/>
        <v/>
      </c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32" t="str">
        <f t="shared" si="3"/>
        <v/>
      </c>
      <c r="AD15" s="37" t="str">
        <f t="shared" si="4"/>
        <v/>
      </c>
      <c r="AE15" s="38" t="str">
        <f t="shared" si="5"/>
        <v/>
      </c>
      <c r="AF15" s="34"/>
      <c r="AG15" s="34"/>
      <c r="AH15" s="34"/>
      <c r="AI15" s="39" t="str">
        <f t="shared" si="6"/>
        <v/>
      </c>
      <c r="AJ15" s="35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76"/>
      <c r="C16" s="76"/>
      <c r="D16" s="76"/>
      <c r="E16" s="7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32" t="str">
        <f t="shared" si="0"/>
        <v/>
      </c>
      <c r="Q16" s="37" t="str">
        <f t="shared" si="1"/>
        <v/>
      </c>
      <c r="R16" s="38" t="str">
        <f t="shared" si="2"/>
        <v/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32" t="str">
        <f t="shared" si="3"/>
        <v/>
      </c>
      <c r="AD16" s="37" t="str">
        <f t="shared" si="4"/>
        <v/>
      </c>
      <c r="AE16" s="38" t="str">
        <f t="shared" si="5"/>
        <v/>
      </c>
      <c r="AF16" s="34"/>
      <c r="AG16" s="34"/>
      <c r="AH16" s="34"/>
      <c r="AI16" s="39" t="str">
        <f t="shared" si="6"/>
        <v/>
      </c>
      <c r="AJ16" s="35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76"/>
      <c r="C17" s="76"/>
      <c r="D17" s="76"/>
      <c r="E17" s="76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32" t="str">
        <f t="shared" si="0"/>
        <v/>
      </c>
      <c r="Q17" s="37" t="str">
        <f t="shared" si="1"/>
        <v/>
      </c>
      <c r="R17" s="38" t="str">
        <f t="shared" si="2"/>
        <v/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32" t="str">
        <f t="shared" si="3"/>
        <v/>
      </c>
      <c r="AD17" s="37" t="str">
        <f t="shared" si="4"/>
        <v/>
      </c>
      <c r="AE17" s="38" t="str">
        <f t="shared" si="5"/>
        <v/>
      </c>
      <c r="AF17" s="34"/>
      <c r="AG17" s="34"/>
      <c r="AH17" s="34"/>
      <c r="AI17" s="39" t="str">
        <f t="shared" si="6"/>
        <v/>
      </c>
      <c r="AJ17" s="35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76"/>
      <c r="C18" s="76"/>
      <c r="D18" s="76"/>
      <c r="E18" s="7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32" t="str">
        <f t="shared" si="0"/>
        <v/>
      </c>
      <c r="Q18" s="37" t="str">
        <f t="shared" si="1"/>
        <v/>
      </c>
      <c r="R18" s="38" t="str">
        <f t="shared" si="2"/>
        <v/>
      </c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32" t="str">
        <f t="shared" si="3"/>
        <v/>
      </c>
      <c r="AD18" s="37" t="str">
        <f t="shared" si="4"/>
        <v/>
      </c>
      <c r="AE18" s="38" t="str">
        <f t="shared" si="5"/>
        <v/>
      </c>
      <c r="AF18" s="34"/>
      <c r="AG18" s="34"/>
      <c r="AH18" s="34"/>
      <c r="AI18" s="39" t="str">
        <f t="shared" si="6"/>
        <v/>
      </c>
      <c r="AJ18" s="35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76"/>
      <c r="C19" s="76"/>
      <c r="D19" s="76"/>
      <c r="E19" s="76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32" t="str">
        <f t="shared" si="0"/>
        <v/>
      </c>
      <c r="Q19" s="37" t="str">
        <f t="shared" si="1"/>
        <v/>
      </c>
      <c r="R19" s="38" t="str">
        <f t="shared" si="2"/>
        <v/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32" t="str">
        <f t="shared" si="3"/>
        <v/>
      </c>
      <c r="AD19" s="37" t="str">
        <f t="shared" si="4"/>
        <v/>
      </c>
      <c r="AE19" s="38" t="str">
        <f t="shared" si="5"/>
        <v/>
      </c>
      <c r="AF19" s="34"/>
      <c r="AG19" s="34"/>
      <c r="AH19" s="34"/>
      <c r="AI19" s="39" t="str">
        <f t="shared" si="6"/>
        <v/>
      </c>
      <c r="AJ19" s="35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76"/>
      <c r="C20" s="76"/>
      <c r="D20" s="76"/>
      <c r="E20" s="7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32" t="str">
        <f t="shared" si="0"/>
        <v/>
      </c>
      <c r="Q20" s="37" t="str">
        <f t="shared" si="1"/>
        <v/>
      </c>
      <c r="R20" s="38" t="str">
        <f t="shared" si="2"/>
        <v/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32" t="str">
        <f t="shared" si="3"/>
        <v/>
      </c>
      <c r="AD20" s="37" t="str">
        <f t="shared" si="4"/>
        <v/>
      </c>
      <c r="AE20" s="38" t="str">
        <f t="shared" si="5"/>
        <v/>
      </c>
      <c r="AF20" s="34"/>
      <c r="AG20" s="34"/>
      <c r="AH20" s="34"/>
      <c r="AI20" s="39" t="str">
        <f t="shared" si="6"/>
        <v/>
      </c>
      <c r="AJ20" s="35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76"/>
      <c r="C21" s="76"/>
      <c r="D21" s="76"/>
      <c r="E21" s="7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32" t="str">
        <f t="shared" si="0"/>
        <v/>
      </c>
      <c r="Q21" s="37" t="str">
        <f t="shared" si="1"/>
        <v/>
      </c>
      <c r="R21" s="38" t="str">
        <f t="shared" si="2"/>
        <v/>
      </c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32" t="str">
        <f t="shared" si="3"/>
        <v/>
      </c>
      <c r="AD21" s="37" t="str">
        <f t="shared" si="4"/>
        <v/>
      </c>
      <c r="AE21" s="38" t="str">
        <f t="shared" si="5"/>
        <v/>
      </c>
      <c r="AF21" s="34"/>
      <c r="AG21" s="34"/>
      <c r="AH21" s="34"/>
      <c r="AI21" s="39" t="str">
        <f t="shared" si="6"/>
        <v/>
      </c>
      <c r="AJ21" s="35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70"/>
      <c r="C22" s="71"/>
      <c r="D22" s="71"/>
      <c r="E22" s="72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32" t="str">
        <f t="shared" si="0"/>
        <v/>
      </c>
      <c r="Q22" s="37" t="str">
        <f t="shared" si="1"/>
        <v/>
      </c>
      <c r="R22" s="38" t="str">
        <f t="shared" si="2"/>
        <v/>
      </c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32" t="str">
        <f t="shared" si="3"/>
        <v/>
      </c>
      <c r="AD22" s="37" t="str">
        <f t="shared" si="4"/>
        <v/>
      </c>
      <c r="AE22" s="38" t="str">
        <f t="shared" si="5"/>
        <v/>
      </c>
      <c r="AF22" s="34"/>
      <c r="AG22" s="34"/>
      <c r="AH22" s="34"/>
      <c r="AI22" s="39" t="str">
        <f t="shared" si="6"/>
        <v/>
      </c>
      <c r="AJ22" s="35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70"/>
      <c r="C23" s="71"/>
      <c r="D23" s="71"/>
      <c r="E23" s="72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32" t="str">
        <f t="shared" si="0"/>
        <v/>
      </c>
      <c r="Q23" s="37" t="str">
        <f t="shared" si="1"/>
        <v/>
      </c>
      <c r="R23" s="38" t="str">
        <f t="shared" si="2"/>
        <v/>
      </c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32" t="str">
        <f t="shared" si="3"/>
        <v/>
      </c>
      <c r="AD23" s="37" t="str">
        <f t="shared" si="4"/>
        <v/>
      </c>
      <c r="AE23" s="38" t="str">
        <f t="shared" si="5"/>
        <v/>
      </c>
      <c r="AF23" s="34"/>
      <c r="AG23" s="34"/>
      <c r="AH23" s="34"/>
      <c r="AI23" s="39" t="str">
        <f t="shared" si="6"/>
        <v/>
      </c>
      <c r="AJ23" s="35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70"/>
      <c r="C24" s="71"/>
      <c r="D24" s="71"/>
      <c r="E24" s="72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32" t="str">
        <f t="shared" si="0"/>
        <v/>
      </c>
      <c r="Q24" s="37" t="str">
        <f t="shared" si="1"/>
        <v/>
      </c>
      <c r="R24" s="38" t="str">
        <f t="shared" si="2"/>
        <v/>
      </c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32" t="str">
        <f t="shared" si="3"/>
        <v/>
      </c>
      <c r="AD24" s="37" t="str">
        <f t="shared" si="4"/>
        <v/>
      </c>
      <c r="AE24" s="38" t="str">
        <f t="shared" si="5"/>
        <v/>
      </c>
      <c r="AF24" s="34"/>
      <c r="AG24" s="34"/>
      <c r="AH24" s="34"/>
      <c r="AI24" s="39" t="str">
        <f t="shared" si="6"/>
        <v/>
      </c>
      <c r="AJ24" s="35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70"/>
      <c r="C25" s="71"/>
      <c r="D25" s="71"/>
      <c r="E25" s="72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2" t="str">
        <f t="shared" si="0"/>
        <v/>
      </c>
      <c r="Q25" s="37" t="str">
        <f t="shared" si="1"/>
        <v/>
      </c>
      <c r="R25" s="38" t="str">
        <f t="shared" si="2"/>
        <v/>
      </c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32" t="str">
        <f t="shared" si="3"/>
        <v/>
      </c>
      <c r="AD25" s="37" t="str">
        <f t="shared" si="4"/>
        <v/>
      </c>
      <c r="AE25" s="38" t="str">
        <f t="shared" si="5"/>
        <v/>
      </c>
      <c r="AF25" s="34"/>
      <c r="AG25" s="34"/>
      <c r="AH25" s="34"/>
      <c r="AI25" s="39" t="str">
        <f t="shared" si="6"/>
        <v/>
      </c>
      <c r="AJ25" s="35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70"/>
      <c r="C26" s="71"/>
      <c r="D26" s="71"/>
      <c r="E26" s="72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32" t="str">
        <f t="shared" si="0"/>
        <v/>
      </c>
      <c r="Q26" s="37" t="str">
        <f t="shared" si="1"/>
        <v/>
      </c>
      <c r="R26" s="38" t="str">
        <f t="shared" si="2"/>
        <v/>
      </c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32" t="str">
        <f t="shared" si="3"/>
        <v/>
      </c>
      <c r="AD26" s="37" t="str">
        <f t="shared" si="4"/>
        <v/>
      </c>
      <c r="AE26" s="38" t="str">
        <f t="shared" si="5"/>
        <v/>
      </c>
      <c r="AF26" s="34"/>
      <c r="AG26" s="34"/>
      <c r="AH26" s="34"/>
      <c r="AI26" s="39" t="str">
        <f t="shared" si="6"/>
        <v/>
      </c>
      <c r="AJ26" s="35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70"/>
      <c r="C27" s="71"/>
      <c r="D27" s="71"/>
      <c r="E27" s="72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32" t="str">
        <f t="shared" si="0"/>
        <v/>
      </c>
      <c r="Q27" s="37" t="str">
        <f t="shared" si="1"/>
        <v/>
      </c>
      <c r="R27" s="38" t="str">
        <f t="shared" si="2"/>
        <v/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32" t="str">
        <f t="shared" si="3"/>
        <v/>
      </c>
      <c r="AD27" s="37" t="str">
        <f t="shared" si="4"/>
        <v/>
      </c>
      <c r="AE27" s="38" t="str">
        <f t="shared" si="5"/>
        <v/>
      </c>
      <c r="AF27" s="34"/>
      <c r="AG27" s="34"/>
      <c r="AH27" s="34"/>
      <c r="AI27" s="39" t="str">
        <f t="shared" si="6"/>
        <v/>
      </c>
      <c r="AJ27" s="35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70"/>
      <c r="C28" s="71"/>
      <c r="D28" s="71"/>
      <c r="E28" s="72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32" t="str">
        <f t="shared" si="0"/>
        <v/>
      </c>
      <c r="Q28" s="37" t="str">
        <f t="shared" si="1"/>
        <v/>
      </c>
      <c r="R28" s="38" t="str">
        <f t="shared" si="2"/>
        <v/>
      </c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32" t="str">
        <f t="shared" si="3"/>
        <v/>
      </c>
      <c r="AD28" s="37" t="str">
        <f t="shared" si="4"/>
        <v/>
      </c>
      <c r="AE28" s="38" t="str">
        <f t="shared" si="5"/>
        <v/>
      </c>
      <c r="AF28" s="34"/>
      <c r="AG28" s="34"/>
      <c r="AH28" s="34"/>
      <c r="AI28" s="39" t="str">
        <f t="shared" si="6"/>
        <v/>
      </c>
      <c r="AJ28" s="35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70"/>
      <c r="C29" s="71"/>
      <c r="D29" s="71"/>
      <c r="E29" s="72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32" t="str">
        <f t="shared" si="0"/>
        <v/>
      </c>
      <c r="Q29" s="37" t="str">
        <f t="shared" si="1"/>
        <v/>
      </c>
      <c r="R29" s="38" t="str">
        <f t="shared" si="2"/>
        <v/>
      </c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32" t="str">
        <f t="shared" si="3"/>
        <v/>
      </c>
      <c r="AD29" s="37" t="str">
        <f t="shared" si="4"/>
        <v/>
      </c>
      <c r="AE29" s="38" t="str">
        <f t="shared" si="5"/>
        <v/>
      </c>
      <c r="AF29" s="34"/>
      <c r="AG29" s="34"/>
      <c r="AH29" s="34"/>
      <c r="AI29" s="39" t="str">
        <f t="shared" si="6"/>
        <v/>
      </c>
      <c r="AJ29" s="35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70"/>
      <c r="C30" s="71"/>
      <c r="D30" s="71"/>
      <c r="E30" s="72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32" t="str">
        <f t="shared" si="0"/>
        <v/>
      </c>
      <c r="Q30" s="37" t="str">
        <f t="shared" si="1"/>
        <v/>
      </c>
      <c r="R30" s="38" t="str">
        <f t="shared" si="2"/>
        <v/>
      </c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32" t="str">
        <f t="shared" si="3"/>
        <v/>
      </c>
      <c r="AD30" s="37" t="str">
        <f t="shared" si="4"/>
        <v/>
      </c>
      <c r="AE30" s="38" t="str">
        <f t="shared" si="5"/>
        <v/>
      </c>
      <c r="AF30" s="34"/>
      <c r="AG30" s="34"/>
      <c r="AH30" s="34"/>
      <c r="AI30" s="39" t="str">
        <f t="shared" si="6"/>
        <v/>
      </c>
      <c r="AJ30" s="35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70"/>
      <c r="C31" s="71"/>
      <c r="D31" s="71"/>
      <c r="E31" s="72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32" t="str">
        <f t="shared" si="0"/>
        <v/>
      </c>
      <c r="Q31" s="37" t="str">
        <f t="shared" si="1"/>
        <v/>
      </c>
      <c r="R31" s="38" t="str">
        <f t="shared" si="2"/>
        <v/>
      </c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32" t="str">
        <f t="shared" si="3"/>
        <v/>
      </c>
      <c r="AD31" s="37" t="str">
        <f t="shared" si="4"/>
        <v/>
      </c>
      <c r="AE31" s="38" t="str">
        <f t="shared" si="5"/>
        <v/>
      </c>
      <c r="AF31" s="34"/>
      <c r="AG31" s="34"/>
      <c r="AH31" s="34"/>
      <c r="AI31" s="39" t="str">
        <f t="shared" si="6"/>
        <v/>
      </c>
      <c r="AJ31" s="35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70"/>
      <c r="C32" s="71"/>
      <c r="D32" s="71"/>
      <c r="E32" s="72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32" t="str">
        <f t="shared" si="0"/>
        <v/>
      </c>
      <c r="Q32" s="37" t="str">
        <f t="shared" si="1"/>
        <v/>
      </c>
      <c r="R32" s="38" t="str">
        <f t="shared" si="2"/>
        <v/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32" t="str">
        <f t="shared" si="3"/>
        <v/>
      </c>
      <c r="AD32" s="37" t="str">
        <f t="shared" si="4"/>
        <v/>
      </c>
      <c r="AE32" s="38" t="str">
        <f t="shared" si="5"/>
        <v/>
      </c>
      <c r="AF32" s="34"/>
      <c r="AG32" s="34"/>
      <c r="AH32" s="34"/>
      <c r="AI32" s="39" t="str">
        <f t="shared" si="6"/>
        <v/>
      </c>
      <c r="AJ32" s="35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70"/>
      <c r="C33" s="71"/>
      <c r="D33" s="71"/>
      <c r="E33" s="72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32" t="str">
        <f t="shared" si="0"/>
        <v/>
      </c>
      <c r="Q33" s="37" t="str">
        <f t="shared" si="1"/>
        <v/>
      </c>
      <c r="R33" s="38" t="str">
        <f t="shared" si="2"/>
        <v/>
      </c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32" t="str">
        <f t="shared" si="3"/>
        <v/>
      </c>
      <c r="AD33" s="37" t="str">
        <f t="shared" si="4"/>
        <v/>
      </c>
      <c r="AE33" s="38" t="str">
        <f t="shared" si="5"/>
        <v/>
      </c>
      <c r="AF33" s="34"/>
      <c r="AG33" s="34"/>
      <c r="AH33" s="34"/>
      <c r="AI33" s="39" t="str">
        <f t="shared" si="6"/>
        <v/>
      </c>
      <c r="AJ33" s="35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70"/>
      <c r="C34" s="71"/>
      <c r="D34" s="71"/>
      <c r="E34" s="7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32" t="str">
        <f t="shared" si="0"/>
        <v/>
      </c>
      <c r="Q34" s="37" t="str">
        <f t="shared" si="1"/>
        <v/>
      </c>
      <c r="R34" s="38" t="str">
        <f t="shared" si="2"/>
        <v/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32" t="str">
        <f t="shared" si="3"/>
        <v/>
      </c>
      <c r="AD34" s="37" t="str">
        <f t="shared" si="4"/>
        <v/>
      </c>
      <c r="AE34" s="38" t="str">
        <f t="shared" si="5"/>
        <v/>
      </c>
      <c r="AF34" s="34"/>
      <c r="AG34" s="34"/>
      <c r="AH34" s="34"/>
      <c r="AI34" s="39" t="str">
        <f t="shared" si="6"/>
        <v/>
      </c>
      <c r="AJ34" s="35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70"/>
      <c r="C35" s="71"/>
      <c r="D35" s="71"/>
      <c r="E35" s="7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32" t="str">
        <f t="shared" si="0"/>
        <v/>
      </c>
      <c r="Q35" s="37" t="str">
        <f t="shared" si="1"/>
        <v/>
      </c>
      <c r="R35" s="38" t="str">
        <f t="shared" si="2"/>
        <v/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32" t="str">
        <f t="shared" si="3"/>
        <v/>
      </c>
      <c r="AD35" s="37" t="str">
        <f t="shared" si="4"/>
        <v/>
      </c>
      <c r="AE35" s="38" t="str">
        <f t="shared" si="5"/>
        <v/>
      </c>
      <c r="AF35" s="34"/>
      <c r="AG35" s="34"/>
      <c r="AH35" s="34"/>
      <c r="AI35" s="39" t="str">
        <f t="shared" si="6"/>
        <v/>
      </c>
      <c r="AJ35" s="35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70"/>
      <c r="C36" s="71"/>
      <c r="D36" s="71"/>
      <c r="E36" s="7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32" t="str">
        <f t="shared" si="0"/>
        <v/>
      </c>
      <c r="Q36" s="37" t="str">
        <f t="shared" si="1"/>
        <v/>
      </c>
      <c r="R36" s="38" t="str">
        <f t="shared" si="2"/>
        <v/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32" t="str">
        <f t="shared" si="3"/>
        <v/>
      </c>
      <c r="AD36" s="37" t="str">
        <f t="shared" si="4"/>
        <v/>
      </c>
      <c r="AE36" s="38" t="str">
        <f t="shared" si="5"/>
        <v/>
      </c>
      <c r="AF36" s="34"/>
      <c r="AG36" s="34"/>
      <c r="AH36" s="34"/>
      <c r="AI36" s="39" t="str">
        <f t="shared" si="6"/>
        <v/>
      </c>
      <c r="AJ36" s="35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70"/>
      <c r="C37" s="71"/>
      <c r="D37" s="71"/>
      <c r="E37" s="7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32" t="str">
        <f t="shared" si="0"/>
        <v/>
      </c>
      <c r="Q37" s="37" t="str">
        <f t="shared" si="1"/>
        <v/>
      </c>
      <c r="R37" s="38" t="str">
        <f t="shared" si="2"/>
        <v/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32" t="str">
        <f t="shared" si="3"/>
        <v/>
      </c>
      <c r="AD37" s="37" t="str">
        <f t="shared" si="4"/>
        <v/>
      </c>
      <c r="AE37" s="38" t="str">
        <f t="shared" si="5"/>
        <v/>
      </c>
      <c r="AF37" s="34"/>
      <c r="AG37" s="34"/>
      <c r="AH37" s="34"/>
      <c r="AI37" s="39" t="str">
        <f t="shared" si="6"/>
        <v/>
      </c>
      <c r="AJ37" s="35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70"/>
      <c r="C38" s="71"/>
      <c r="D38" s="71"/>
      <c r="E38" s="7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32" t="str">
        <f t="shared" si="0"/>
        <v/>
      </c>
      <c r="Q38" s="37" t="str">
        <f t="shared" si="1"/>
        <v/>
      </c>
      <c r="R38" s="38" t="str">
        <f t="shared" si="2"/>
        <v/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32" t="str">
        <f t="shared" si="3"/>
        <v/>
      </c>
      <c r="AD38" s="37" t="str">
        <f t="shared" si="4"/>
        <v/>
      </c>
      <c r="AE38" s="38" t="str">
        <f t="shared" si="5"/>
        <v/>
      </c>
      <c r="AF38" s="34"/>
      <c r="AG38" s="34"/>
      <c r="AH38" s="34"/>
      <c r="AI38" s="39" t="str">
        <f t="shared" si="6"/>
        <v/>
      </c>
      <c r="AJ38" s="35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70"/>
      <c r="C39" s="71"/>
      <c r="D39" s="71"/>
      <c r="E39" s="72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32" t="str">
        <f t="shared" si="0"/>
        <v/>
      </c>
      <c r="Q39" s="37" t="str">
        <f t="shared" si="1"/>
        <v/>
      </c>
      <c r="R39" s="38" t="str">
        <f t="shared" si="2"/>
        <v/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32" t="str">
        <f t="shared" si="3"/>
        <v/>
      </c>
      <c r="AD39" s="37" t="str">
        <f t="shared" si="4"/>
        <v/>
      </c>
      <c r="AE39" s="38" t="str">
        <f t="shared" si="5"/>
        <v/>
      </c>
      <c r="AF39" s="34"/>
      <c r="AG39" s="34"/>
      <c r="AH39" s="34"/>
      <c r="AI39" s="39" t="str">
        <f t="shared" si="6"/>
        <v/>
      </c>
      <c r="AJ39" s="35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70"/>
      <c r="C40" s="71"/>
      <c r="D40" s="71"/>
      <c r="E40" s="72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32" t="str">
        <f t="shared" si="0"/>
        <v/>
      </c>
      <c r="Q40" s="37" t="str">
        <f t="shared" si="1"/>
        <v/>
      </c>
      <c r="R40" s="38" t="str">
        <f t="shared" si="2"/>
        <v/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32" t="str">
        <f t="shared" si="3"/>
        <v/>
      </c>
      <c r="AD40" s="37" t="str">
        <f t="shared" si="4"/>
        <v/>
      </c>
      <c r="AE40" s="38" t="str">
        <f t="shared" si="5"/>
        <v/>
      </c>
      <c r="AF40" s="34"/>
      <c r="AG40" s="34"/>
      <c r="AH40" s="34"/>
      <c r="AI40" s="39" t="str">
        <f t="shared" si="6"/>
        <v/>
      </c>
      <c r="AJ40" s="35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70"/>
      <c r="C41" s="71"/>
      <c r="D41" s="71"/>
      <c r="E41" s="72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32" t="str">
        <f t="shared" si="0"/>
        <v/>
      </c>
      <c r="Q41" s="37" t="str">
        <f t="shared" si="1"/>
        <v/>
      </c>
      <c r="R41" s="38" t="str">
        <f t="shared" si="2"/>
        <v/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32" t="str">
        <f t="shared" si="3"/>
        <v/>
      </c>
      <c r="AD41" s="37" t="str">
        <f t="shared" si="4"/>
        <v/>
      </c>
      <c r="AE41" s="38" t="str">
        <f t="shared" si="5"/>
        <v/>
      </c>
      <c r="AF41" s="34"/>
      <c r="AG41" s="34"/>
      <c r="AH41" s="34"/>
      <c r="AI41" s="39" t="str">
        <f t="shared" si="6"/>
        <v/>
      </c>
      <c r="AJ41" s="35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70"/>
      <c r="C42" s="71"/>
      <c r="D42" s="71"/>
      <c r="E42" s="72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32" t="str">
        <f t="shared" si="0"/>
        <v/>
      </c>
      <c r="Q42" s="37" t="str">
        <f t="shared" si="1"/>
        <v/>
      </c>
      <c r="R42" s="38" t="str">
        <f t="shared" si="2"/>
        <v/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32" t="str">
        <f t="shared" si="3"/>
        <v/>
      </c>
      <c r="AD42" s="37" t="str">
        <f t="shared" si="4"/>
        <v/>
      </c>
      <c r="AE42" s="38" t="str">
        <f t="shared" si="5"/>
        <v/>
      </c>
      <c r="AF42" s="34"/>
      <c r="AG42" s="34"/>
      <c r="AH42" s="34"/>
      <c r="AI42" s="39" t="str">
        <f t="shared" si="6"/>
        <v/>
      </c>
      <c r="AJ42" s="35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70"/>
      <c r="C43" s="71"/>
      <c r="D43" s="71"/>
      <c r="E43" s="72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32" t="str">
        <f t="shared" si="0"/>
        <v/>
      </c>
      <c r="Q43" s="37" t="str">
        <f t="shared" si="1"/>
        <v/>
      </c>
      <c r="R43" s="38" t="str">
        <f t="shared" si="2"/>
        <v/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32" t="str">
        <f t="shared" si="3"/>
        <v/>
      </c>
      <c r="AD43" s="37" t="str">
        <f t="shared" si="4"/>
        <v/>
      </c>
      <c r="AE43" s="38" t="str">
        <f t="shared" si="5"/>
        <v/>
      </c>
      <c r="AF43" s="34"/>
      <c r="AG43" s="34"/>
      <c r="AH43" s="34"/>
      <c r="AI43" s="39" t="str">
        <f t="shared" si="6"/>
        <v/>
      </c>
      <c r="AJ43" s="35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70"/>
      <c r="C44" s="71"/>
      <c r="D44" s="71"/>
      <c r="E44" s="72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32" t="str">
        <f t="shared" si="0"/>
        <v/>
      </c>
      <c r="Q44" s="37" t="str">
        <f t="shared" si="1"/>
        <v/>
      </c>
      <c r="R44" s="38" t="str">
        <f t="shared" si="2"/>
        <v/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32" t="str">
        <f t="shared" si="3"/>
        <v/>
      </c>
      <c r="AD44" s="37" t="str">
        <f t="shared" si="4"/>
        <v/>
      </c>
      <c r="AE44" s="38" t="str">
        <f t="shared" si="5"/>
        <v/>
      </c>
      <c r="AF44" s="34"/>
      <c r="AG44" s="34"/>
      <c r="AH44" s="34"/>
      <c r="AI44" s="39" t="str">
        <f t="shared" si="6"/>
        <v/>
      </c>
      <c r="AJ44" s="35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70"/>
      <c r="C45" s="71"/>
      <c r="D45" s="71"/>
      <c r="E45" s="72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32" t="str">
        <f t="shared" si="0"/>
        <v/>
      </c>
      <c r="Q45" s="37" t="str">
        <f t="shared" si="1"/>
        <v/>
      </c>
      <c r="R45" s="38" t="str">
        <f t="shared" si="2"/>
        <v/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32" t="str">
        <f t="shared" si="3"/>
        <v/>
      </c>
      <c r="AD45" s="37" t="str">
        <f t="shared" si="4"/>
        <v/>
      </c>
      <c r="AE45" s="38" t="str">
        <f t="shared" si="5"/>
        <v/>
      </c>
      <c r="AF45" s="34"/>
      <c r="AG45" s="34"/>
      <c r="AH45" s="34"/>
      <c r="AI45" s="39" t="str">
        <f t="shared" si="6"/>
        <v/>
      </c>
      <c r="AJ45" s="35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70"/>
      <c r="C46" s="71"/>
      <c r="D46" s="71"/>
      <c r="E46" s="72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32" t="str">
        <f t="shared" si="0"/>
        <v/>
      </c>
      <c r="Q46" s="37" t="str">
        <f t="shared" si="1"/>
        <v/>
      </c>
      <c r="R46" s="38" t="str">
        <f t="shared" si="2"/>
        <v/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32" t="str">
        <f t="shared" si="3"/>
        <v/>
      </c>
      <c r="AD46" s="37" t="str">
        <f t="shared" si="4"/>
        <v/>
      </c>
      <c r="AE46" s="38" t="str">
        <f t="shared" si="5"/>
        <v/>
      </c>
      <c r="AF46" s="34"/>
      <c r="AG46" s="34"/>
      <c r="AH46" s="34"/>
      <c r="AI46" s="39" t="str">
        <f t="shared" si="6"/>
        <v/>
      </c>
      <c r="AJ46" s="35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70"/>
      <c r="C47" s="71"/>
      <c r="D47" s="71"/>
      <c r="E47" s="72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32" t="str">
        <f t="shared" si="0"/>
        <v/>
      </c>
      <c r="Q47" s="37" t="str">
        <f t="shared" si="1"/>
        <v/>
      </c>
      <c r="R47" s="38" t="str">
        <f t="shared" si="2"/>
        <v/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32" t="str">
        <f t="shared" si="3"/>
        <v/>
      </c>
      <c r="AD47" s="37" t="str">
        <f t="shared" si="4"/>
        <v/>
      </c>
      <c r="AE47" s="38" t="str">
        <f t="shared" si="5"/>
        <v/>
      </c>
      <c r="AF47" s="34"/>
      <c r="AG47" s="34"/>
      <c r="AH47" s="34"/>
      <c r="AI47" s="39" t="str">
        <f t="shared" si="6"/>
        <v/>
      </c>
      <c r="AJ47" s="35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70"/>
      <c r="C48" s="71"/>
      <c r="D48" s="71"/>
      <c r="E48" s="7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32" t="str">
        <f t="shared" si="0"/>
        <v/>
      </c>
      <c r="Q48" s="37" t="str">
        <f t="shared" si="1"/>
        <v/>
      </c>
      <c r="R48" s="38" t="str">
        <f t="shared" si="2"/>
        <v/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32" t="str">
        <f t="shared" si="3"/>
        <v/>
      </c>
      <c r="AD48" s="37" t="str">
        <f t="shared" si="4"/>
        <v/>
      </c>
      <c r="AE48" s="38" t="str">
        <f t="shared" si="5"/>
        <v/>
      </c>
      <c r="AF48" s="34"/>
      <c r="AG48" s="34"/>
      <c r="AH48" s="34"/>
      <c r="AI48" s="39" t="str">
        <f t="shared" si="6"/>
        <v/>
      </c>
      <c r="AJ48" s="35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70"/>
      <c r="C49" s="71"/>
      <c r="D49" s="71"/>
      <c r="E49" s="72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32" t="str">
        <f t="shared" si="0"/>
        <v/>
      </c>
      <c r="Q49" s="37" t="str">
        <f t="shared" si="1"/>
        <v/>
      </c>
      <c r="R49" s="38" t="str">
        <f t="shared" si="2"/>
        <v/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32" t="str">
        <f t="shared" si="3"/>
        <v/>
      </c>
      <c r="AD49" s="37" t="str">
        <f t="shared" si="4"/>
        <v/>
      </c>
      <c r="AE49" s="38" t="str">
        <f t="shared" si="5"/>
        <v/>
      </c>
      <c r="AF49" s="34"/>
      <c r="AG49" s="34"/>
      <c r="AH49" s="34"/>
      <c r="AI49" s="39" t="str">
        <f t="shared" si="6"/>
        <v/>
      </c>
      <c r="AJ49" s="35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70"/>
      <c r="C50" s="71"/>
      <c r="D50" s="71"/>
      <c r="E50" s="72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32" t="str">
        <f t="shared" si="0"/>
        <v/>
      </c>
      <c r="Q50" s="37" t="str">
        <f t="shared" si="1"/>
        <v/>
      </c>
      <c r="R50" s="38" t="str">
        <f t="shared" si="2"/>
        <v/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32" t="str">
        <f t="shared" si="3"/>
        <v/>
      </c>
      <c r="AD50" s="37" t="str">
        <f t="shared" si="4"/>
        <v/>
      </c>
      <c r="AE50" s="38" t="str">
        <f t="shared" si="5"/>
        <v/>
      </c>
      <c r="AF50" s="34"/>
      <c r="AG50" s="34"/>
      <c r="AH50" s="34"/>
      <c r="AI50" s="39" t="str">
        <f t="shared" si="6"/>
        <v/>
      </c>
      <c r="AJ50" s="35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70"/>
      <c r="C51" s="71"/>
      <c r="D51" s="71"/>
      <c r="E51" s="72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32" t="str">
        <f t="shared" si="0"/>
        <v/>
      </c>
      <c r="Q51" s="37" t="str">
        <f t="shared" si="1"/>
        <v/>
      </c>
      <c r="R51" s="38" t="str">
        <f t="shared" si="2"/>
        <v/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32" t="str">
        <f t="shared" si="3"/>
        <v/>
      </c>
      <c r="AD51" s="37" t="str">
        <f t="shared" si="4"/>
        <v/>
      </c>
      <c r="AE51" s="38" t="str">
        <f t="shared" si="5"/>
        <v/>
      </c>
      <c r="AF51" s="34"/>
      <c r="AG51" s="34"/>
      <c r="AH51" s="34"/>
      <c r="AI51" s="39" t="str">
        <f t="shared" si="6"/>
        <v/>
      </c>
      <c r="AJ51" s="35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70"/>
      <c r="C52" s="71"/>
      <c r="D52" s="71"/>
      <c r="E52" s="72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32" t="str">
        <f t="shared" si="0"/>
        <v/>
      </c>
      <c r="Q52" s="37" t="str">
        <f t="shared" si="1"/>
        <v/>
      </c>
      <c r="R52" s="38" t="str">
        <f t="shared" si="2"/>
        <v/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32" t="str">
        <f t="shared" si="3"/>
        <v/>
      </c>
      <c r="AD52" s="37" t="str">
        <f t="shared" si="4"/>
        <v/>
      </c>
      <c r="AE52" s="38" t="str">
        <f t="shared" si="5"/>
        <v/>
      </c>
      <c r="AF52" s="34"/>
      <c r="AG52" s="34"/>
      <c r="AH52" s="34"/>
      <c r="AI52" s="39" t="str">
        <f t="shared" si="6"/>
        <v/>
      </c>
      <c r="AJ52" s="35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70"/>
      <c r="C53" s="71"/>
      <c r="D53" s="71"/>
      <c r="E53" s="72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32" t="str">
        <f t="shared" si="0"/>
        <v/>
      </c>
      <c r="Q53" s="37" t="str">
        <f t="shared" si="1"/>
        <v/>
      </c>
      <c r="R53" s="38" t="str">
        <f t="shared" si="2"/>
        <v/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32" t="str">
        <f t="shared" si="3"/>
        <v/>
      </c>
      <c r="AD53" s="37" t="str">
        <f t="shared" si="4"/>
        <v/>
      </c>
      <c r="AE53" s="38" t="str">
        <f t="shared" si="5"/>
        <v/>
      </c>
      <c r="AF53" s="34"/>
      <c r="AG53" s="34"/>
      <c r="AH53" s="34"/>
      <c r="AI53" s="39" t="str">
        <f t="shared" si="6"/>
        <v/>
      </c>
      <c r="AJ53" s="35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70"/>
      <c r="C54" s="71"/>
      <c r="D54" s="71"/>
      <c r="E54" s="72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32" t="str">
        <f t="shared" si="0"/>
        <v/>
      </c>
      <c r="Q54" s="37" t="str">
        <f t="shared" si="1"/>
        <v/>
      </c>
      <c r="R54" s="38" t="str">
        <f t="shared" si="2"/>
        <v/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32" t="str">
        <f t="shared" si="3"/>
        <v/>
      </c>
      <c r="AD54" s="37" t="str">
        <f t="shared" si="4"/>
        <v/>
      </c>
      <c r="AE54" s="38" t="str">
        <f t="shared" si="5"/>
        <v/>
      </c>
      <c r="AF54" s="34"/>
      <c r="AG54" s="34"/>
      <c r="AH54" s="34"/>
      <c r="AI54" s="39" t="str">
        <f t="shared" si="6"/>
        <v/>
      </c>
      <c r="AJ54" s="35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70"/>
      <c r="C55" s="71"/>
      <c r="D55" s="71"/>
      <c r="E55" s="72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32" t="str">
        <f t="shared" si="0"/>
        <v/>
      </c>
      <c r="Q55" s="37" t="str">
        <f t="shared" si="1"/>
        <v/>
      </c>
      <c r="R55" s="38" t="str">
        <f t="shared" si="2"/>
        <v/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32" t="str">
        <f t="shared" si="3"/>
        <v/>
      </c>
      <c r="AD55" s="37" t="str">
        <f t="shared" si="4"/>
        <v/>
      </c>
      <c r="AE55" s="38" t="str">
        <f t="shared" si="5"/>
        <v/>
      </c>
      <c r="AF55" s="34"/>
      <c r="AG55" s="34"/>
      <c r="AH55" s="34"/>
      <c r="AI55" s="39" t="str">
        <f t="shared" si="6"/>
        <v/>
      </c>
      <c r="AJ55" s="35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70"/>
      <c r="C56" s="71"/>
      <c r="D56" s="71"/>
      <c r="E56" s="72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32" t="str">
        <f t="shared" si="0"/>
        <v/>
      </c>
      <c r="Q56" s="37" t="str">
        <f t="shared" si="1"/>
        <v/>
      </c>
      <c r="R56" s="38" t="str">
        <f t="shared" si="2"/>
        <v/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32" t="str">
        <f t="shared" si="3"/>
        <v/>
      </c>
      <c r="AD56" s="37" t="str">
        <f t="shared" si="4"/>
        <v/>
      </c>
      <c r="AE56" s="38" t="str">
        <f t="shared" si="5"/>
        <v/>
      </c>
      <c r="AF56" s="34"/>
      <c r="AG56" s="34"/>
      <c r="AH56" s="34"/>
      <c r="AI56" s="39" t="str">
        <f t="shared" si="6"/>
        <v/>
      </c>
      <c r="AJ56" s="35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70"/>
      <c r="C57" s="71"/>
      <c r="D57" s="71"/>
      <c r="E57" s="72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32" t="str">
        <f t="shared" si="0"/>
        <v/>
      </c>
      <c r="Q57" s="37" t="str">
        <f t="shared" si="1"/>
        <v/>
      </c>
      <c r="R57" s="38" t="str">
        <f t="shared" si="2"/>
        <v/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32" t="str">
        <f t="shared" si="3"/>
        <v/>
      </c>
      <c r="AD57" s="37" t="str">
        <f t="shared" si="4"/>
        <v/>
      </c>
      <c r="AE57" s="38" t="str">
        <f t="shared" si="5"/>
        <v/>
      </c>
      <c r="AF57" s="34"/>
      <c r="AG57" s="34"/>
      <c r="AH57" s="34"/>
      <c r="AI57" s="39" t="str">
        <f t="shared" si="6"/>
        <v/>
      </c>
      <c r="AJ57" s="35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70"/>
      <c r="C58" s="71"/>
      <c r="D58" s="71"/>
      <c r="E58" s="72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32" t="str">
        <f t="shared" si="0"/>
        <v/>
      </c>
      <c r="Q58" s="37" t="str">
        <f t="shared" si="1"/>
        <v/>
      </c>
      <c r="R58" s="38" t="str">
        <f t="shared" si="2"/>
        <v/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32" t="str">
        <f t="shared" si="3"/>
        <v/>
      </c>
      <c r="AD58" s="37" t="str">
        <f t="shared" si="4"/>
        <v/>
      </c>
      <c r="AE58" s="38" t="str">
        <f t="shared" si="5"/>
        <v/>
      </c>
      <c r="AF58" s="34"/>
      <c r="AG58" s="34"/>
      <c r="AH58" s="34"/>
      <c r="AI58" s="39" t="str">
        <f t="shared" si="6"/>
        <v/>
      </c>
      <c r="AJ58" s="35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70"/>
      <c r="C59" s="71"/>
      <c r="D59" s="71"/>
      <c r="E59" s="72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32" t="str">
        <f t="shared" si="0"/>
        <v/>
      </c>
      <c r="Q59" s="37" t="str">
        <f t="shared" si="1"/>
        <v/>
      </c>
      <c r="R59" s="38" t="str">
        <f t="shared" si="2"/>
        <v/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32" t="str">
        <f t="shared" si="3"/>
        <v/>
      </c>
      <c r="AD59" s="37" t="str">
        <f t="shared" si="4"/>
        <v/>
      </c>
      <c r="AE59" s="38" t="str">
        <f t="shared" si="5"/>
        <v/>
      </c>
      <c r="AF59" s="34"/>
      <c r="AG59" s="34"/>
      <c r="AH59" s="34"/>
      <c r="AI59" s="39" t="str">
        <f t="shared" si="6"/>
        <v/>
      </c>
      <c r="AJ59" s="35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70"/>
      <c r="C60" s="71"/>
      <c r="D60" s="71"/>
      <c r="E60" s="72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32" t="str">
        <f t="shared" si="0"/>
        <v/>
      </c>
      <c r="Q60" s="37" t="str">
        <f t="shared" si="1"/>
        <v/>
      </c>
      <c r="R60" s="38" t="str">
        <f t="shared" si="2"/>
        <v/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32" t="str">
        <f t="shared" si="3"/>
        <v/>
      </c>
      <c r="AD60" s="37" t="str">
        <f t="shared" si="4"/>
        <v/>
      </c>
      <c r="AE60" s="38" t="str">
        <f t="shared" si="5"/>
        <v/>
      </c>
      <c r="AF60" s="34"/>
      <c r="AG60" s="34"/>
      <c r="AH60" s="34"/>
      <c r="AI60" s="39" t="str">
        <f t="shared" si="6"/>
        <v/>
      </c>
      <c r="AJ60" s="35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70"/>
      <c r="C61" s="71"/>
      <c r="D61" s="71"/>
      <c r="E61" s="72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32" t="str">
        <f t="shared" si="0"/>
        <v/>
      </c>
      <c r="Q61" s="37" t="str">
        <f t="shared" si="1"/>
        <v/>
      </c>
      <c r="R61" s="38" t="str">
        <f t="shared" si="2"/>
        <v/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32" t="str">
        <f t="shared" si="3"/>
        <v/>
      </c>
      <c r="AD61" s="37" t="str">
        <f t="shared" si="4"/>
        <v/>
      </c>
      <c r="AE61" s="38" t="str">
        <f t="shared" si="5"/>
        <v/>
      </c>
      <c r="AF61" s="34"/>
      <c r="AG61" s="34"/>
      <c r="AH61" s="34"/>
      <c r="AI61" s="39" t="str">
        <f t="shared" ref="AI61:AI70" si="7">IF(OR(R61="",AE61=""),"",SUM(R61,AE61))</f>
        <v/>
      </c>
      <c r="AJ61" s="35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70"/>
      <c r="C62" s="71"/>
      <c r="D62" s="71"/>
      <c r="E62" s="72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32" t="str">
        <f t="shared" si="0"/>
        <v/>
      </c>
      <c r="Q62" s="37" t="str">
        <f t="shared" si="1"/>
        <v/>
      </c>
      <c r="R62" s="38" t="str">
        <f t="shared" si="2"/>
        <v/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32" t="str">
        <f t="shared" si="3"/>
        <v/>
      </c>
      <c r="AD62" s="37" t="str">
        <f t="shared" si="4"/>
        <v/>
      </c>
      <c r="AE62" s="38" t="str">
        <f t="shared" si="5"/>
        <v/>
      </c>
      <c r="AF62" s="34"/>
      <c r="AG62" s="34"/>
      <c r="AH62" s="34"/>
      <c r="AI62" s="39" t="str">
        <f t="shared" si="7"/>
        <v/>
      </c>
      <c r="AJ62" s="35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70"/>
      <c r="C63" s="71"/>
      <c r="D63" s="71"/>
      <c r="E63" s="72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32" t="str">
        <f t="shared" si="0"/>
        <v/>
      </c>
      <c r="Q63" s="37" t="str">
        <f t="shared" si="1"/>
        <v/>
      </c>
      <c r="R63" s="38" t="str">
        <f t="shared" si="2"/>
        <v/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32" t="str">
        <f t="shared" si="3"/>
        <v/>
      </c>
      <c r="AD63" s="37" t="str">
        <f t="shared" si="4"/>
        <v/>
      </c>
      <c r="AE63" s="38" t="str">
        <f t="shared" si="5"/>
        <v/>
      </c>
      <c r="AF63" s="34"/>
      <c r="AG63" s="34"/>
      <c r="AH63" s="34"/>
      <c r="AI63" s="39" t="str">
        <f t="shared" si="7"/>
        <v/>
      </c>
      <c r="AJ63" s="35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70"/>
      <c r="C64" s="71"/>
      <c r="D64" s="71"/>
      <c r="E64" s="72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32" t="str">
        <f t="shared" si="0"/>
        <v/>
      </c>
      <c r="Q64" s="37" t="str">
        <f t="shared" si="1"/>
        <v/>
      </c>
      <c r="R64" s="38" t="str">
        <f t="shared" si="2"/>
        <v/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32" t="str">
        <f t="shared" si="3"/>
        <v/>
      </c>
      <c r="AD64" s="37" t="str">
        <f t="shared" si="4"/>
        <v/>
      </c>
      <c r="AE64" s="38" t="str">
        <f t="shared" si="5"/>
        <v/>
      </c>
      <c r="AF64" s="34"/>
      <c r="AG64" s="34"/>
      <c r="AH64" s="34"/>
      <c r="AI64" s="39" t="str">
        <f t="shared" si="7"/>
        <v/>
      </c>
      <c r="AJ64" s="35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70"/>
      <c r="C65" s="71"/>
      <c r="D65" s="71"/>
      <c r="E65" s="72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32" t="str">
        <f t="shared" si="0"/>
        <v/>
      </c>
      <c r="Q65" s="37" t="str">
        <f t="shared" si="1"/>
        <v/>
      </c>
      <c r="R65" s="38" t="str">
        <f t="shared" si="2"/>
        <v/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32" t="str">
        <f t="shared" si="3"/>
        <v/>
      </c>
      <c r="AD65" s="37" t="str">
        <f t="shared" si="4"/>
        <v/>
      </c>
      <c r="AE65" s="38" t="str">
        <f t="shared" si="5"/>
        <v/>
      </c>
      <c r="AF65" s="34"/>
      <c r="AG65" s="34"/>
      <c r="AH65" s="34"/>
      <c r="AI65" s="39" t="str">
        <f t="shared" si="7"/>
        <v/>
      </c>
      <c r="AJ65" s="35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70"/>
      <c r="C66" s="71"/>
      <c r="D66" s="71"/>
      <c r="E66" s="72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32" t="str">
        <f t="shared" si="0"/>
        <v/>
      </c>
      <c r="Q66" s="37" t="str">
        <f t="shared" si="1"/>
        <v/>
      </c>
      <c r="R66" s="38" t="str">
        <f t="shared" si="2"/>
        <v/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32" t="str">
        <f t="shared" si="3"/>
        <v/>
      </c>
      <c r="AD66" s="37" t="str">
        <f t="shared" si="4"/>
        <v/>
      </c>
      <c r="AE66" s="38" t="str">
        <f t="shared" si="5"/>
        <v/>
      </c>
      <c r="AF66" s="34"/>
      <c r="AG66" s="34"/>
      <c r="AH66" s="34"/>
      <c r="AI66" s="39" t="str">
        <f t="shared" si="7"/>
        <v/>
      </c>
      <c r="AJ66" s="35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70"/>
      <c r="C67" s="71"/>
      <c r="D67" s="71"/>
      <c r="E67" s="72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32" t="str">
        <f t="shared" si="0"/>
        <v/>
      </c>
      <c r="Q67" s="37" t="str">
        <f t="shared" si="1"/>
        <v/>
      </c>
      <c r="R67" s="38" t="str">
        <f t="shared" si="2"/>
        <v/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32" t="str">
        <f t="shared" si="3"/>
        <v/>
      </c>
      <c r="AD67" s="37" t="str">
        <f t="shared" si="4"/>
        <v/>
      </c>
      <c r="AE67" s="38" t="str">
        <f t="shared" si="5"/>
        <v/>
      </c>
      <c r="AF67" s="34"/>
      <c r="AG67" s="34"/>
      <c r="AH67" s="34"/>
      <c r="AI67" s="39" t="str">
        <f t="shared" si="7"/>
        <v/>
      </c>
      <c r="AJ67" s="35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70"/>
      <c r="C68" s="71"/>
      <c r="D68" s="71"/>
      <c r="E68" s="72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32" t="str">
        <f t="shared" si="0"/>
        <v/>
      </c>
      <c r="Q68" s="37" t="str">
        <f t="shared" si="1"/>
        <v/>
      </c>
      <c r="R68" s="38" t="str">
        <f t="shared" si="2"/>
        <v/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32" t="str">
        <f t="shared" si="3"/>
        <v/>
      </c>
      <c r="AD68" s="37" t="str">
        <f t="shared" si="4"/>
        <v/>
      </c>
      <c r="AE68" s="38" t="str">
        <f t="shared" si="5"/>
        <v/>
      </c>
      <c r="AF68" s="34"/>
      <c r="AG68" s="34"/>
      <c r="AH68" s="34"/>
      <c r="AI68" s="39" t="str">
        <f t="shared" si="7"/>
        <v/>
      </c>
      <c r="AJ68" s="35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70"/>
      <c r="C69" s="71"/>
      <c r="D69" s="71"/>
      <c r="E69" s="72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32" t="str">
        <f t="shared" si="0"/>
        <v/>
      </c>
      <c r="Q69" s="37" t="str">
        <f t="shared" si="1"/>
        <v/>
      </c>
      <c r="R69" s="38" t="str">
        <f t="shared" si="2"/>
        <v/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32" t="str">
        <f t="shared" si="3"/>
        <v/>
      </c>
      <c r="AD69" s="37" t="str">
        <f t="shared" si="4"/>
        <v/>
      </c>
      <c r="AE69" s="38" t="str">
        <f t="shared" si="5"/>
        <v/>
      </c>
      <c r="AF69" s="34"/>
      <c r="AG69" s="34"/>
      <c r="AH69" s="34"/>
      <c r="AI69" s="39" t="str">
        <f t="shared" si="7"/>
        <v/>
      </c>
      <c r="AJ69" s="35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70"/>
      <c r="C70" s="71"/>
      <c r="D70" s="71"/>
      <c r="E70" s="72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32" t="str">
        <f t="shared" si="0"/>
        <v/>
      </c>
      <c r="Q70" s="37" t="str">
        <f t="shared" si="1"/>
        <v/>
      </c>
      <c r="R70" s="38" t="str">
        <f t="shared" si="2"/>
        <v/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32" t="str">
        <f t="shared" si="3"/>
        <v/>
      </c>
      <c r="AD70" s="37" t="str">
        <f t="shared" si="4"/>
        <v/>
      </c>
      <c r="AE70" s="38" t="str">
        <f t="shared" si="5"/>
        <v/>
      </c>
      <c r="AF70" s="34"/>
      <c r="AG70" s="34"/>
      <c r="AH70" s="34"/>
      <c r="AI70" s="39" t="str">
        <f t="shared" si="7"/>
        <v/>
      </c>
      <c r="AJ70" s="35" t="str">
        <f>IF(ISERROR(IF(AE70="","",VLOOKUP(AI70,TRANSMUTATION_TABLE!A$2:D$42,4,TRUE))),"",IF(AE70="","",VLOOKUP(AI70,TRANSMUTATION_TABLE!A$2:D$42,4,TRUE)))</f>
        <v/>
      </c>
    </row>
  </sheetData>
  <sheetProtection algorithmName="SHA-512" hashValue="4XRs8xigLkue67jn7s4debTg4QRsTUHX4E2yy42LtK3ZQnMxJ6nd67bNFfzGsJKIPtbzMN6hqQi3ECtuORlemg==" saltValue="XPdV06z7M5mnRvAczfMKvw==" spinCount="100000" sheet="1" selectLockedCells="1"/>
  <mergeCells count="89"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AC7:AD7"/>
    <mergeCell ref="AE7:AJ7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B29:E29"/>
    <mergeCell ref="B30:E30"/>
    <mergeCell ref="B31:E31"/>
    <mergeCell ref="B46:E46"/>
    <mergeCell ref="B47:E47"/>
    <mergeCell ref="B32:E32"/>
    <mergeCell ref="B33:E33"/>
    <mergeCell ref="B34:E34"/>
    <mergeCell ref="B35:E35"/>
    <mergeCell ref="B36:E36"/>
    <mergeCell ref="B48:E48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7:E37"/>
    <mergeCell ref="B38:E38"/>
    <mergeCell ref="B39:E39"/>
    <mergeCell ref="B16:E16"/>
    <mergeCell ref="B8:E8"/>
    <mergeCell ref="F8:R8"/>
    <mergeCell ref="S8:AE8"/>
    <mergeCell ref="AF8:AH8"/>
    <mergeCell ref="B9:E9"/>
    <mergeCell ref="B11:E11"/>
    <mergeCell ref="B12:E12"/>
    <mergeCell ref="B13:E13"/>
    <mergeCell ref="B14:E14"/>
    <mergeCell ref="B15:E15"/>
    <mergeCell ref="AI9:AI10"/>
    <mergeCell ref="AJ9:AJ10"/>
    <mergeCell ref="B10:E10"/>
    <mergeCell ref="A7:E7"/>
    <mergeCell ref="F7:J7"/>
    <mergeCell ref="R7:S7"/>
    <mergeCell ref="K7:Q7"/>
    <mergeCell ref="T7:AB7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N18" sqref="N18:Q18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41" t="s">
        <v>25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</row>
    <row r="2" spans="1:28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</row>
    <row r="3" spans="1:28" ht="27" customHeight="1" x14ac:dyDescent="0.25"/>
    <row r="4" spans="1:28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spans="1:28" ht="18" x14ac:dyDescent="0.25">
      <c r="A5" s="57"/>
      <c r="B5" s="58"/>
      <c r="C5" s="142" t="s">
        <v>0</v>
      </c>
      <c r="D5" s="132"/>
      <c r="E5" s="132"/>
      <c r="F5" s="143"/>
      <c r="G5" s="144">
        <v>0</v>
      </c>
      <c r="H5" s="145"/>
      <c r="I5" s="145"/>
      <c r="J5" s="146"/>
      <c r="K5" s="59"/>
      <c r="L5" s="147" t="s">
        <v>2</v>
      </c>
      <c r="M5" s="148"/>
      <c r="N5" s="149"/>
      <c r="O5" s="150">
        <v>0</v>
      </c>
      <c r="P5" s="151"/>
      <c r="Q5" s="151"/>
      <c r="R5" s="152"/>
      <c r="S5" s="153" t="s">
        <v>3</v>
      </c>
      <c r="T5" s="132"/>
      <c r="U5" s="132"/>
      <c r="V5" s="132"/>
      <c r="W5" s="150">
        <v>0</v>
      </c>
      <c r="X5" s="151"/>
      <c r="Y5" s="151"/>
      <c r="Z5" s="151"/>
      <c r="AA5" s="151"/>
      <c r="AB5" s="152"/>
    </row>
    <row r="6" spans="1:28" ht="18" x14ac:dyDescent="0.25">
      <c r="A6" s="57"/>
      <c r="B6" s="142" t="s">
        <v>1</v>
      </c>
      <c r="C6" s="132"/>
      <c r="D6" s="132"/>
      <c r="E6" s="132"/>
      <c r="F6" s="132"/>
      <c r="G6" s="150">
        <v>0</v>
      </c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2"/>
      <c r="S6" s="153" t="s">
        <v>4</v>
      </c>
      <c r="T6" s="132"/>
      <c r="U6" s="132"/>
      <c r="V6" s="132"/>
      <c r="W6" s="150">
        <v>0</v>
      </c>
      <c r="X6" s="151"/>
      <c r="Y6" s="151"/>
      <c r="Z6" s="151"/>
      <c r="AA6" s="151"/>
      <c r="AB6" s="152"/>
    </row>
    <row r="7" spans="1:28" ht="15.75" thickBot="1" x14ac:dyDescent="0.3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60"/>
      <c r="R7" s="60"/>
      <c r="S7" s="57"/>
      <c r="T7" s="57"/>
      <c r="U7" s="57"/>
      <c r="V7" s="57"/>
      <c r="W7" s="57"/>
      <c r="X7" s="57"/>
      <c r="Y7" s="57"/>
      <c r="Z7" s="57"/>
      <c r="AA7" s="57"/>
      <c r="AB7" s="57"/>
    </row>
    <row r="8" spans="1:28" ht="15.75" thickBot="1" x14ac:dyDescent="0.3">
      <c r="A8" s="126"/>
      <c r="B8" s="128" t="s">
        <v>10</v>
      </c>
      <c r="C8" s="129"/>
      <c r="D8" s="129"/>
      <c r="E8" s="130"/>
      <c r="F8" s="135" t="s">
        <v>7</v>
      </c>
      <c r="G8" s="136"/>
      <c r="H8" s="136"/>
      <c r="I8" s="136"/>
      <c r="J8" s="136"/>
      <c r="K8" s="190">
        <v>0</v>
      </c>
      <c r="L8" s="190"/>
      <c r="M8" s="190"/>
      <c r="N8" s="190"/>
      <c r="O8" s="190"/>
      <c r="P8" s="190"/>
      <c r="Q8" s="190"/>
      <c r="R8" s="191"/>
      <c r="S8" s="137" t="s">
        <v>26</v>
      </c>
      <c r="T8" s="136"/>
      <c r="U8" s="136"/>
      <c r="V8" s="136"/>
      <c r="W8" s="138"/>
      <c r="X8" s="136"/>
      <c r="Y8" s="136"/>
      <c r="Z8" s="136"/>
      <c r="AA8" s="136"/>
      <c r="AB8" s="139"/>
    </row>
    <row r="9" spans="1:28" ht="15.75" thickBot="1" x14ac:dyDescent="0.3">
      <c r="A9" s="127"/>
      <c r="B9" s="131"/>
      <c r="C9" s="132"/>
      <c r="D9" s="132"/>
      <c r="E9" s="133"/>
      <c r="F9" s="140" t="s">
        <v>8</v>
      </c>
      <c r="G9" s="129"/>
      <c r="H9" s="129"/>
      <c r="I9" s="129"/>
      <c r="J9" s="129"/>
      <c r="K9" s="188">
        <v>0</v>
      </c>
      <c r="L9" s="188"/>
      <c r="M9" s="188"/>
      <c r="N9" s="188"/>
      <c r="O9" s="188"/>
      <c r="P9" s="188"/>
      <c r="Q9" s="188"/>
      <c r="R9" s="189"/>
      <c r="S9" s="154" t="s">
        <v>9</v>
      </c>
      <c r="T9" s="129"/>
      <c r="U9" s="129"/>
      <c r="V9" s="129"/>
      <c r="W9" s="155"/>
      <c r="X9" s="156"/>
      <c r="Y9" s="156"/>
      <c r="Z9" s="156"/>
      <c r="AA9" s="156"/>
      <c r="AB9" s="157"/>
    </row>
    <row r="10" spans="1:28" ht="16.5" thickBot="1" x14ac:dyDescent="0.3">
      <c r="A10" s="127"/>
      <c r="B10" s="131"/>
      <c r="C10" s="132"/>
      <c r="D10" s="132"/>
      <c r="E10" s="134"/>
      <c r="F10" s="158" t="s">
        <v>27</v>
      </c>
      <c r="G10" s="159"/>
      <c r="H10" s="159"/>
      <c r="I10" s="160"/>
      <c r="J10" s="159" t="s">
        <v>28</v>
      </c>
      <c r="K10" s="159"/>
      <c r="L10" s="159"/>
      <c r="M10" s="161"/>
      <c r="N10" s="162" t="s">
        <v>29</v>
      </c>
      <c r="O10" s="159"/>
      <c r="P10" s="159"/>
      <c r="Q10" s="161"/>
      <c r="R10" s="162" t="s">
        <v>30</v>
      </c>
      <c r="S10" s="159"/>
      <c r="T10" s="159"/>
      <c r="U10" s="161"/>
      <c r="V10" s="163" t="s">
        <v>32</v>
      </c>
      <c r="W10" s="164"/>
      <c r="X10" s="164"/>
      <c r="Y10" s="165"/>
      <c r="Z10" s="166" t="s">
        <v>31</v>
      </c>
      <c r="AA10" s="129"/>
      <c r="AB10" s="130"/>
    </row>
    <row r="11" spans="1:28" ht="16.5" thickBot="1" x14ac:dyDescent="0.3">
      <c r="A11" s="66"/>
      <c r="B11" s="179"/>
      <c r="C11" s="180"/>
      <c r="D11" s="180"/>
      <c r="E11" s="181"/>
      <c r="F11" s="182" t="str">
        <f>'1st Quarter'!AJ11</f>
        <v/>
      </c>
      <c r="G11" s="183"/>
      <c r="H11" s="183"/>
      <c r="I11" s="184"/>
      <c r="J11" s="182" t="str">
        <f>'2nd Quarter'!AJ11</f>
        <v/>
      </c>
      <c r="K11" s="183"/>
      <c r="L11" s="183"/>
      <c r="M11" s="184"/>
      <c r="N11" s="182" t="str">
        <f>'3rd Quarter'!AJ11</f>
        <v/>
      </c>
      <c r="O11" s="183"/>
      <c r="P11" s="183"/>
      <c r="Q11" s="184"/>
      <c r="R11" s="182" t="str">
        <f>'4th Quarter'!AJ11</f>
        <v/>
      </c>
      <c r="S11" s="183"/>
      <c r="T11" s="183"/>
      <c r="U11" s="184"/>
      <c r="V11" s="185" t="str">
        <f t="shared" ref="V11:V12" si="0">IF(OR(F11="",J11="",N11="",R11=""),"",IF(ISERROR(ROUND(AVERAGE(F11,J11,N11,R11),0)),"",ROUND(AVERAGE(F11,J11,N11,R11),0)))</f>
        <v/>
      </c>
      <c r="W11" s="186"/>
      <c r="X11" s="186"/>
      <c r="Y11" s="187"/>
      <c r="Z11" s="167" t="str">
        <f t="shared" ref="Z11:Z12" si="1">IF(OR($F11="",$J11="",$N11="",$R11="",$V11=""),"",IF($V11&gt;=75,"PASSED","FAILED"))</f>
        <v/>
      </c>
      <c r="AA11" s="168"/>
      <c r="AB11" s="169"/>
    </row>
    <row r="12" spans="1:28" ht="16.5" thickBot="1" x14ac:dyDescent="0.3">
      <c r="A12" s="67"/>
      <c r="B12" s="170"/>
      <c r="C12" s="171"/>
      <c r="D12" s="171"/>
      <c r="E12" s="172"/>
      <c r="F12" s="173" t="str">
        <f>'1st Quarter'!AJ12</f>
        <v/>
      </c>
      <c r="G12" s="174"/>
      <c r="H12" s="174"/>
      <c r="I12" s="175"/>
      <c r="J12" s="173" t="str">
        <f>'2nd Quarter'!AJ12</f>
        <v/>
      </c>
      <c r="K12" s="174"/>
      <c r="L12" s="174"/>
      <c r="M12" s="175"/>
      <c r="N12" s="173" t="str">
        <f>'3rd Quarter'!AJ12</f>
        <v/>
      </c>
      <c r="O12" s="174"/>
      <c r="P12" s="174"/>
      <c r="Q12" s="175"/>
      <c r="R12" s="173" t="str">
        <f>'4th Quarter'!AJ12</f>
        <v/>
      </c>
      <c r="S12" s="174"/>
      <c r="T12" s="174"/>
      <c r="U12" s="175"/>
      <c r="V12" s="176" t="str">
        <f t="shared" si="0"/>
        <v/>
      </c>
      <c r="W12" s="177"/>
      <c r="X12" s="177"/>
      <c r="Y12" s="178"/>
      <c r="Z12" s="167" t="str">
        <f t="shared" si="1"/>
        <v/>
      </c>
      <c r="AA12" s="168"/>
      <c r="AB12" s="169"/>
    </row>
    <row r="13" spans="1:28" ht="16.5" thickBot="1" x14ac:dyDescent="0.3">
      <c r="A13" s="68"/>
      <c r="B13" s="170"/>
      <c r="C13" s="171"/>
      <c r="D13" s="171"/>
      <c r="E13" s="172"/>
      <c r="F13" s="173" t="str">
        <f>'1st Quarter'!AJ13</f>
        <v/>
      </c>
      <c r="G13" s="174"/>
      <c r="H13" s="174"/>
      <c r="I13" s="175"/>
      <c r="J13" s="173" t="str">
        <f>'2nd Quarter'!AJ13</f>
        <v/>
      </c>
      <c r="K13" s="174"/>
      <c r="L13" s="174"/>
      <c r="M13" s="175"/>
      <c r="N13" s="173" t="str">
        <f>'3rd Quarter'!AJ13</f>
        <v/>
      </c>
      <c r="O13" s="174"/>
      <c r="P13" s="174"/>
      <c r="Q13" s="175"/>
      <c r="R13" s="173" t="str">
        <f>'4th Quarter'!AJ13</f>
        <v/>
      </c>
      <c r="S13" s="174"/>
      <c r="T13" s="174"/>
      <c r="U13" s="175"/>
      <c r="V13" s="176" t="str">
        <f>IF(OR(F13="",J13="",N13="",R13=""),"",IF(ISERROR(ROUND(AVERAGE(F13,J13,N13,R13),0)),"",ROUND(AVERAGE(F13,J13,N13,R13),0)))</f>
        <v/>
      </c>
      <c r="W13" s="177"/>
      <c r="X13" s="177"/>
      <c r="Y13" s="178"/>
      <c r="Z13" s="167" t="str">
        <f>IF(OR($F13="",$J13="",$N13="",$R13="",$V13=""),"",IF($V13&gt;=75,"PASSED","FAILED"))</f>
        <v/>
      </c>
      <c r="AA13" s="168"/>
      <c r="AB13" s="169"/>
    </row>
    <row r="14" spans="1:28" ht="16.5" thickBot="1" x14ac:dyDescent="0.3">
      <c r="A14" s="68"/>
      <c r="B14" s="170"/>
      <c r="C14" s="171"/>
      <c r="D14" s="171"/>
      <c r="E14" s="172"/>
      <c r="F14" s="173" t="str">
        <f>'1st Quarter'!AJ14</f>
        <v/>
      </c>
      <c r="G14" s="174"/>
      <c r="H14" s="174"/>
      <c r="I14" s="175"/>
      <c r="J14" s="173" t="str">
        <f>'2nd Quarter'!AJ14</f>
        <v/>
      </c>
      <c r="K14" s="174"/>
      <c r="L14" s="174"/>
      <c r="M14" s="175"/>
      <c r="N14" s="173" t="str">
        <f>'3rd Quarter'!AJ14</f>
        <v/>
      </c>
      <c r="O14" s="174"/>
      <c r="P14" s="174"/>
      <c r="Q14" s="175"/>
      <c r="R14" s="173" t="str">
        <f>'4th Quarter'!AJ14</f>
        <v/>
      </c>
      <c r="S14" s="174"/>
      <c r="T14" s="174"/>
      <c r="U14" s="175"/>
      <c r="V14" s="176" t="str">
        <f t="shared" ref="V14:V70" si="2">IF(OR(F14="",J14="",N14="",R14=""),"",IF(ISERROR(ROUND(AVERAGE(F14,J14,N14,R14),0)),"",ROUND(AVERAGE(F14,J14,N14,R14),0)))</f>
        <v/>
      </c>
      <c r="W14" s="177"/>
      <c r="X14" s="177"/>
      <c r="Y14" s="178"/>
      <c r="Z14" s="167" t="str">
        <f t="shared" ref="Z14:Z69" si="3">IF(OR($F14="",$J14="",$N14="",$R14="",$V14=""),"",IF($V14&gt;=75,"PASSED","FAILED"))</f>
        <v/>
      </c>
      <c r="AA14" s="168"/>
      <c r="AB14" s="169"/>
    </row>
    <row r="15" spans="1:28" ht="16.5" thickBot="1" x14ac:dyDescent="0.3">
      <c r="A15" s="68"/>
      <c r="B15" s="170"/>
      <c r="C15" s="171"/>
      <c r="D15" s="171"/>
      <c r="E15" s="172"/>
      <c r="F15" s="173" t="str">
        <f>'1st Quarter'!AJ15</f>
        <v/>
      </c>
      <c r="G15" s="174"/>
      <c r="H15" s="174"/>
      <c r="I15" s="175"/>
      <c r="J15" s="173" t="str">
        <f>'2nd Quarter'!AJ15</f>
        <v/>
      </c>
      <c r="K15" s="174"/>
      <c r="L15" s="174"/>
      <c r="M15" s="175"/>
      <c r="N15" s="173" t="str">
        <f>'3rd Quarter'!AJ15</f>
        <v/>
      </c>
      <c r="O15" s="174"/>
      <c r="P15" s="174"/>
      <c r="Q15" s="175"/>
      <c r="R15" s="173" t="str">
        <f>'4th Quarter'!AJ15</f>
        <v/>
      </c>
      <c r="S15" s="174"/>
      <c r="T15" s="174"/>
      <c r="U15" s="175"/>
      <c r="V15" s="176" t="str">
        <f t="shared" si="2"/>
        <v/>
      </c>
      <c r="W15" s="177"/>
      <c r="X15" s="177"/>
      <c r="Y15" s="178"/>
      <c r="Z15" s="167" t="str">
        <f t="shared" si="3"/>
        <v/>
      </c>
      <c r="AA15" s="168"/>
      <c r="AB15" s="169"/>
    </row>
    <row r="16" spans="1:28" ht="16.5" thickBot="1" x14ac:dyDescent="0.3">
      <c r="A16" s="68"/>
      <c r="B16" s="170"/>
      <c r="C16" s="171"/>
      <c r="D16" s="171"/>
      <c r="E16" s="172"/>
      <c r="F16" s="173" t="str">
        <f>'1st Quarter'!AJ16</f>
        <v/>
      </c>
      <c r="G16" s="174"/>
      <c r="H16" s="174"/>
      <c r="I16" s="175"/>
      <c r="J16" s="173" t="str">
        <f>'2nd Quarter'!AJ16</f>
        <v/>
      </c>
      <c r="K16" s="174"/>
      <c r="L16" s="174"/>
      <c r="M16" s="175"/>
      <c r="N16" s="173" t="str">
        <f>'3rd Quarter'!AJ16</f>
        <v/>
      </c>
      <c r="O16" s="174"/>
      <c r="P16" s="174"/>
      <c r="Q16" s="175"/>
      <c r="R16" s="173" t="str">
        <f>'4th Quarter'!AJ16</f>
        <v/>
      </c>
      <c r="S16" s="174"/>
      <c r="T16" s="174"/>
      <c r="U16" s="175"/>
      <c r="V16" s="176" t="str">
        <f t="shared" si="2"/>
        <v/>
      </c>
      <c r="W16" s="177"/>
      <c r="X16" s="177"/>
      <c r="Y16" s="178"/>
      <c r="Z16" s="167" t="str">
        <f t="shared" si="3"/>
        <v/>
      </c>
      <c r="AA16" s="168"/>
      <c r="AB16" s="169"/>
    </row>
    <row r="17" spans="1:28" ht="16.5" thickBot="1" x14ac:dyDescent="0.3">
      <c r="A17" s="68"/>
      <c r="B17" s="170"/>
      <c r="C17" s="171"/>
      <c r="D17" s="171"/>
      <c r="E17" s="172"/>
      <c r="F17" s="173" t="str">
        <f>'1st Quarter'!AJ17</f>
        <v/>
      </c>
      <c r="G17" s="174"/>
      <c r="H17" s="174"/>
      <c r="I17" s="175"/>
      <c r="J17" s="173" t="str">
        <f>'2nd Quarter'!AJ17</f>
        <v/>
      </c>
      <c r="K17" s="174"/>
      <c r="L17" s="174"/>
      <c r="M17" s="175"/>
      <c r="N17" s="173" t="str">
        <f>'3rd Quarter'!AJ17</f>
        <v/>
      </c>
      <c r="O17" s="174"/>
      <c r="P17" s="174"/>
      <c r="Q17" s="175"/>
      <c r="R17" s="173" t="str">
        <f>'4th Quarter'!AJ17</f>
        <v/>
      </c>
      <c r="S17" s="174"/>
      <c r="T17" s="174"/>
      <c r="U17" s="175"/>
      <c r="V17" s="176" t="str">
        <f t="shared" si="2"/>
        <v/>
      </c>
      <c r="W17" s="177"/>
      <c r="X17" s="177"/>
      <c r="Y17" s="178"/>
      <c r="Z17" s="167" t="str">
        <f t="shared" si="3"/>
        <v/>
      </c>
      <c r="AA17" s="168"/>
      <c r="AB17" s="169"/>
    </row>
    <row r="18" spans="1:28" ht="16.5" thickBot="1" x14ac:dyDescent="0.3">
      <c r="A18" s="68"/>
      <c r="B18" s="170"/>
      <c r="C18" s="171"/>
      <c r="D18" s="171"/>
      <c r="E18" s="172"/>
      <c r="F18" s="173" t="str">
        <f>'1st Quarter'!AJ18</f>
        <v/>
      </c>
      <c r="G18" s="174"/>
      <c r="H18" s="174"/>
      <c r="I18" s="175"/>
      <c r="J18" s="173" t="str">
        <f>'2nd Quarter'!AJ18</f>
        <v/>
      </c>
      <c r="K18" s="174"/>
      <c r="L18" s="174"/>
      <c r="M18" s="175"/>
      <c r="N18" s="173" t="str">
        <f>'3rd Quarter'!AJ18</f>
        <v/>
      </c>
      <c r="O18" s="174"/>
      <c r="P18" s="174"/>
      <c r="Q18" s="175"/>
      <c r="R18" s="173" t="str">
        <f>'4th Quarter'!AJ18</f>
        <v/>
      </c>
      <c r="S18" s="174"/>
      <c r="T18" s="174"/>
      <c r="U18" s="175"/>
      <c r="V18" s="176" t="str">
        <f t="shared" si="2"/>
        <v/>
      </c>
      <c r="W18" s="177"/>
      <c r="X18" s="177"/>
      <c r="Y18" s="178"/>
      <c r="Z18" s="167" t="str">
        <f t="shared" si="3"/>
        <v/>
      </c>
      <c r="AA18" s="168"/>
      <c r="AB18" s="169"/>
    </row>
    <row r="19" spans="1:28" ht="16.5" thickBot="1" x14ac:dyDescent="0.3">
      <c r="A19" s="68"/>
      <c r="B19" s="170"/>
      <c r="C19" s="171"/>
      <c r="D19" s="171"/>
      <c r="E19" s="172"/>
      <c r="F19" s="173" t="str">
        <f>'1st Quarter'!AJ19</f>
        <v/>
      </c>
      <c r="G19" s="174"/>
      <c r="H19" s="174"/>
      <c r="I19" s="175"/>
      <c r="J19" s="173" t="str">
        <f>'2nd Quarter'!AJ19</f>
        <v/>
      </c>
      <c r="K19" s="174"/>
      <c r="L19" s="174"/>
      <c r="M19" s="175"/>
      <c r="N19" s="173" t="str">
        <f>'3rd Quarter'!AJ19</f>
        <v/>
      </c>
      <c r="O19" s="174"/>
      <c r="P19" s="174"/>
      <c r="Q19" s="175"/>
      <c r="R19" s="173" t="str">
        <f>'4th Quarter'!AJ19</f>
        <v/>
      </c>
      <c r="S19" s="174"/>
      <c r="T19" s="174"/>
      <c r="U19" s="175"/>
      <c r="V19" s="176" t="str">
        <f t="shared" si="2"/>
        <v/>
      </c>
      <c r="W19" s="177"/>
      <c r="X19" s="177"/>
      <c r="Y19" s="178"/>
      <c r="Z19" s="167" t="str">
        <f t="shared" si="3"/>
        <v/>
      </c>
      <c r="AA19" s="168"/>
      <c r="AB19" s="169"/>
    </row>
    <row r="20" spans="1:28" ht="16.5" thickBot="1" x14ac:dyDescent="0.3">
      <c r="A20" s="68"/>
      <c r="B20" s="170"/>
      <c r="C20" s="171"/>
      <c r="D20" s="171"/>
      <c r="E20" s="172"/>
      <c r="F20" s="173" t="str">
        <f>'1st Quarter'!AJ20</f>
        <v/>
      </c>
      <c r="G20" s="174"/>
      <c r="H20" s="174"/>
      <c r="I20" s="175"/>
      <c r="J20" s="173" t="str">
        <f>'2nd Quarter'!AJ20</f>
        <v/>
      </c>
      <c r="K20" s="174"/>
      <c r="L20" s="174"/>
      <c r="M20" s="175"/>
      <c r="N20" s="173" t="str">
        <f>'3rd Quarter'!AJ20</f>
        <v/>
      </c>
      <c r="O20" s="174"/>
      <c r="P20" s="174"/>
      <c r="Q20" s="175"/>
      <c r="R20" s="173" t="str">
        <f>'4th Quarter'!AJ20</f>
        <v/>
      </c>
      <c r="S20" s="174"/>
      <c r="T20" s="174"/>
      <c r="U20" s="175"/>
      <c r="V20" s="176" t="str">
        <f t="shared" si="2"/>
        <v/>
      </c>
      <c r="W20" s="177"/>
      <c r="X20" s="177"/>
      <c r="Y20" s="178"/>
      <c r="Z20" s="167" t="str">
        <f t="shared" si="3"/>
        <v/>
      </c>
      <c r="AA20" s="168"/>
      <c r="AB20" s="169"/>
    </row>
    <row r="21" spans="1:28" ht="16.5" thickBot="1" x14ac:dyDescent="0.3">
      <c r="A21" s="68"/>
      <c r="B21" s="170"/>
      <c r="C21" s="171"/>
      <c r="D21" s="171"/>
      <c r="E21" s="172"/>
      <c r="F21" s="173" t="str">
        <f>'1st Quarter'!AJ21</f>
        <v/>
      </c>
      <c r="G21" s="174"/>
      <c r="H21" s="174"/>
      <c r="I21" s="175"/>
      <c r="J21" s="173" t="str">
        <f>'2nd Quarter'!AJ21</f>
        <v/>
      </c>
      <c r="K21" s="174"/>
      <c r="L21" s="174"/>
      <c r="M21" s="175"/>
      <c r="N21" s="173" t="str">
        <f>'3rd Quarter'!AJ21</f>
        <v/>
      </c>
      <c r="O21" s="174"/>
      <c r="P21" s="174"/>
      <c r="Q21" s="175"/>
      <c r="R21" s="173" t="str">
        <f>'4th Quarter'!AJ21</f>
        <v/>
      </c>
      <c r="S21" s="174"/>
      <c r="T21" s="174"/>
      <c r="U21" s="175"/>
      <c r="V21" s="176" t="str">
        <f t="shared" si="2"/>
        <v/>
      </c>
      <c r="W21" s="177"/>
      <c r="X21" s="177"/>
      <c r="Y21" s="178"/>
      <c r="Z21" s="167" t="str">
        <f t="shared" si="3"/>
        <v/>
      </c>
      <c r="AA21" s="168"/>
      <c r="AB21" s="169"/>
    </row>
    <row r="22" spans="1:28" ht="16.5" thickBot="1" x14ac:dyDescent="0.3">
      <c r="A22" s="68"/>
      <c r="B22" s="170"/>
      <c r="C22" s="171"/>
      <c r="D22" s="171"/>
      <c r="E22" s="172"/>
      <c r="F22" s="173" t="str">
        <f>'1st Quarter'!AJ22</f>
        <v/>
      </c>
      <c r="G22" s="174"/>
      <c r="H22" s="174"/>
      <c r="I22" s="175"/>
      <c r="J22" s="173" t="str">
        <f>'2nd Quarter'!AJ22</f>
        <v/>
      </c>
      <c r="K22" s="174"/>
      <c r="L22" s="174"/>
      <c r="M22" s="175"/>
      <c r="N22" s="173" t="str">
        <f>'3rd Quarter'!AJ22</f>
        <v/>
      </c>
      <c r="O22" s="174"/>
      <c r="P22" s="174"/>
      <c r="Q22" s="175"/>
      <c r="R22" s="173" t="str">
        <f>'4th Quarter'!AJ22</f>
        <v/>
      </c>
      <c r="S22" s="174"/>
      <c r="T22" s="174"/>
      <c r="U22" s="175"/>
      <c r="V22" s="176" t="str">
        <f t="shared" si="2"/>
        <v/>
      </c>
      <c r="W22" s="177"/>
      <c r="X22" s="177"/>
      <c r="Y22" s="178"/>
      <c r="Z22" s="167" t="str">
        <f t="shared" si="3"/>
        <v/>
      </c>
      <c r="AA22" s="168"/>
      <c r="AB22" s="169"/>
    </row>
    <row r="23" spans="1:28" ht="16.5" thickBot="1" x14ac:dyDescent="0.3">
      <c r="A23" s="68"/>
      <c r="B23" s="170"/>
      <c r="C23" s="171"/>
      <c r="D23" s="171"/>
      <c r="E23" s="172"/>
      <c r="F23" s="173" t="str">
        <f>'1st Quarter'!AJ23</f>
        <v/>
      </c>
      <c r="G23" s="174"/>
      <c r="H23" s="174"/>
      <c r="I23" s="175"/>
      <c r="J23" s="173" t="str">
        <f>'2nd Quarter'!AJ23</f>
        <v/>
      </c>
      <c r="K23" s="174"/>
      <c r="L23" s="174"/>
      <c r="M23" s="175"/>
      <c r="N23" s="173" t="str">
        <f>'3rd Quarter'!AJ23</f>
        <v/>
      </c>
      <c r="O23" s="174"/>
      <c r="P23" s="174"/>
      <c r="Q23" s="175"/>
      <c r="R23" s="173" t="str">
        <f>'4th Quarter'!AJ23</f>
        <v/>
      </c>
      <c r="S23" s="174"/>
      <c r="T23" s="174"/>
      <c r="U23" s="175"/>
      <c r="V23" s="176" t="str">
        <f t="shared" si="2"/>
        <v/>
      </c>
      <c r="W23" s="177"/>
      <c r="X23" s="177"/>
      <c r="Y23" s="178"/>
      <c r="Z23" s="167" t="str">
        <f t="shared" si="3"/>
        <v/>
      </c>
      <c r="AA23" s="168"/>
      <c r="AB23" s="169"/>
    </row>
    <row r="24" spans="1:28" ht="16.5" thickBot="1" x14ac:dyDescent="0.3">
      <c r="A24" s="68"/>
      <c r="B24" s="170"/>
      <c r="C24" s="171"/>
      <c r="D24" s="171"/>
      <c r="E24" s="172"/>
      <c r="F24" s="173" t="str">
        <f>'1st Quarter'!AJ24</f>
        <v/>
      </c>
      <c r="G24" s="174"/>
      <c r="H24" s="174"/>
      <c r="I24" s="175"/>
      <c r="J24" s="173" t="str">
        <f>'2nd Quarter'!AJ24</f>
        <v/>
      </c>
      <c r="K24" s="174"/>
      <c r="L24" s="174"/>
      <c r="M24" s="175"/>
      <c r="N24" s="173" t="str">
        <f>'3rd Quarter'!AJ24</f>
        <v/>
      </c>
      <c r="O24" s="174"/>
      <c r="P24" s="174"/>
      <c r="Q24" s="175"/>
      <c r="R24" s="173" t="str">
        <f>'4th Quarter'!AJ24</f>
        <v/>
      </c>
      <c r="S24" s="174"/>
      <c r="T24" s="174"/>
      <c r="U24" s="175"/>
      <c r="V24" s="176" t="str">
        <f t="shared" si="2"/>
        <v/>
      </c>
      <c r="W24" s="177"/>
      <c r="X24" s="177"/>
      <c r="Y24" s="178"/>
      <c r="Z24" s="167" t="str">
        <f t="shared" si="3"/>
        <v/>
      </c>
      <c r="AA24" s="168"/>
      <c r="AB24" s="169"/>
    </row>
    <row r="25" spans="1:28" ht="16.5" thickBot="1" x14ac:dyDescent="0.3">
      <c r="A25" s="68"/>
      <c r="B25" s="170"/>
      <c r="C25" s="171"/>
      <c r="D25" s="171"/>
      <c r="E25" s="172"/>
      <c r="F25" s="173" t="str">
        <f>'1st Quarter'!AJ25</f>
        <v/>
      </c>
      <c r="G25" s="174"/>
      <c r="H25" s="174"/>
      <c r="I25" s="175"/>
      <c r="J25" s="173" t="str">
        <f>'2nd Quarter'!AJ25</f>
        <v/>
      </c>
      <c r="K25" s="174"/>
      <c r="L25" s="174"/>
      <c r="M25" s="175"/>
      <c r="N25" s="173" t="str">
        <f>'3rd Quarter'!AJ25</f>
        <v/>
      </c>
      <c r="O25" s="174"/>
      <c r="P25" s="174"/>
      <c r="Q25" s="175"/>
      <c r="R25" s="173" t="str">
        <f>'4th Quarter'!AJ25</f>
        <v/>
      </c>
      <c r="S25" s="174"/>
      <c r="T25" s="174"/>
      <c r="U25" s="175"/>
      <c r="V25" s="176" t="str">
        <f t="shared" si="2"/>
        <v/>
      </c>
      <c r="W25" s="177"/>
      <c r="X25" s="177"/>
      <c r="Y25" s="178"/>
      <c r="Z25" s="167" t="str">
        <f t="shared" si="3"/>
        <v/>
      </c>
      <c r="AA25" s="168"/>
      <c r="AB25" s="169"/>
    </row>
    <row r="26" spans="1:28" ht="16.5" thickBot="1" x14ac:dyDescent="0.3">
      <c r="A26" s="68"/>
      <c r="B26" s="170"/>
      <c r="C26" s="171"/>
      <c r="D26" s="171"/>
      <c r="E26" s="172"/>
      <c r="F26" s="173" t="str">
        <f>'1st Quarter'!AJ26</f>
        <v/>
      </c>
      <c r="G26" s="174"/>
      <c r="H26" s="174"/>
      <c r="I26" s="175"/>
      <c r="J26" s="173" t="str">
        <f>'2nd Quarter'!AJ26</f>
        <v/>
      </c>
      <c r="K26" s="174"/>
      <c r="L26" s="174"/>
      <c r="M26" s="175"/>
      <c r="N26" s="173" t="str">
        <f>'3rd Quarter'!AJ26</f>
        <v/>
      </c>
      <c r="O26" s="174"/>
      <c r="P26" s="174"/>
      <c r="Q26" s="175"/>
      <c r="R26" s="173" t="str">
        <f>'4th Quarter'!AJ26</f>
        <v/>
      </c>
      <c r="S26" s="174"/>
      <c r="T26" s="174"/>
      <c r="U26" s="175"/>
      <c r="V26" s="176" t="str">
        <f t="shared" si="2"/>
        <v/>
      </c>
      <c r="W26" s="177"/>
      <c r="X26" s="177"/>
      <c r="Y26" s="178"/>
      <c r="Z26" s="167" t="str">
        <f t="shared" si="3"/>
        <v/>
      </c>
      <c r="AA26" s="168"/>
      <c r="AB26" s="169"/>
    </row>
    <row r="27" spans="1:28" ht="16.5" thickBot="1" x14ac:dyDescent="0.3">
      <c r="A27" s="68"/>
      <c r="B27" s="170"/>
      <c r="C27" s="171"/>
      <c r="D27" s="171"/>
      <c r="E27" s="172"/>
      <c r="F27" s="173" t="str">
        <f>'1st Quarter'!AJ27</f>
        <v/>
      </c>
      <c r="G27" s="174"/>
      <c r="H27" s="174"/>
      <c r="I27" s="175"/>
      <c r="J27" s="173" t="str">
        <f>'2nd Quarter'!AJ27</f>
        <v/>
      </c>
      <c r="K27" s="174"/>
      <c r="L27" s="174"/>
      <c r="M27" s="175"/>
      <c r="N27" s="173" t="str">
        <f>'3rd Quarter'!AJ27</f>
        <v/>
      </c>
      <c r="O27" s="174"/>
      <c r="P27" s="174"/>
      <c r="Q27" s="175"/>
      <c r="R27" s="173" t="str">
        <f>'4th Quarter'!AJ27</f>
        <v/>
      </c>
      <c r="S27" s="174"/>
      <c r="T27" s="174"/>
      <c r="U27" s="175"/>
      <c r="V27" s="176" t="str">
        <f t="shared" si="2"/>
        <v/>
      </c>
      <c r="W27" s="177"/>
      <c r="X27" s="177"/>
      <c r="Y27" s="178"/>
      <c r="Z27" s="167" t="str">
        <f t="shared" si="3"/>
        <v/>
      </c>
      <c r="AA27" s="168"/>
      <c r="AB27" s="169"/>
    </row>
    <row r="28" spans="1:28" ht="16.5" thickBot="1" x14ac:dyDescent="0.3">
      <c r="A28" s="68"/>
      <c r="B28" s="170"/>
      <c r="C28" s="171"/>
      <c r="D28" s="171"/>
      <c r="E28" s="172"/>
      <c r="F28" s="173" t="str">
        <f>'1st Quarter'!AJ28</f>
        <v/>
      </c>
      <c r="G28" s="174"/>
      <c r="H28" s="174"/>
      <c r="I28" s="175"/>
      <c r="J28" s="173" t="str">
        <f>'2nd Quarter'!AJ28</f>
        <v/>
      </c>
      <c r="K28" s="174"/>
      <c r="L28" s="174"/>
      <c r="M28" s="175"/>
      <c r="N28" s="173" t="str">
        <f>'3rd Quarter'!AJ28</f>
        <v/>
      </c>
      <c r="O28" s="174"/>
      <c r="P28" s="174"/>
      <c r="Q28" s="175"/>
      <c r="R28" s="173" t="str">
        <f>'4th Quarter'!AJ28</f>
        <v/>
      </c>
      <c r="S28" s="174"/>
      <c r="T28" s="174"/>
      <c r="U28" s="175"/>
      <c r="V28" s="176" t="str">
        <f t="shared" si="2"/>
        <v/>
      </c>
      <c r="W28" s="177"/>
      <c r="X28" s="177"/>
      <c r="Y28" s="178"/>
      <c r="Z28" s="167" t="str">
        <f t="shared" si="3"/>
        <v/>
      </c>
      <c r="AA28" s="168"/>
      <c r="AB28" s="169"/>
    </row>
    <row r="29" spans="1:28" ht="16.5" thickBot="1" x14ac:dyDescent="0.3">
      <c r="A29" s="68"/>
      <c r="B29" s="170"/>
      <c r="C29" s="171"/>
      <c r="D29" s="171"/>
      <c r="E29" s="172"/>
      <c r="F29" s="173" t="str">
        <f>'1st Quarter'!AJ29</f>
        <v/>
      </c>
      <c r="G29" s="174"/>
      <c r="H29" s="174"/>
      <c r="I29" s="175"/>
      <c r="J29" s="173" t="str">
        <f>'2nd Quarter'!AJ29</f>
        <v/>
      </c>
      <c r="K29" s="174"/>
      <c r="L29" s="174"/>
      <c r="M29" s="175"/>
      <c r="N29" s="173" t="str">
        <f>'3rd Quarter'!AJ29</f>
        <v/>
      </c>
      <c r="O29" s="174"/>
      <c r="P29" s="174"/>
      <c r="Q29" s="175"/>
      <c r="R29" s="173" t="str">
        <f>'4th Quarter'!AJ29</f>
        <v/>
      </c>
      <c r="S29" s="174"/>
      <c r="T29" s="174"/>
      <c r="U29" s="175"/>
      <c r="V29" s="176" t="str">
        <f t="shared" si="2"/>
        <v/>
      </c>
      <c r="W29" s="177"/>
      <c r="X29" s="177"/>
      <c r="Y29" s="178"/>
      <c r="Z29" s="167" t="str">
        <f t="shared" si="3"/>
        <v/>
      </c>
      <c r="AA29" s="168"/>
      <c r="AB29" s="169"/>
    </row>
    <row r="30" spans="1:28" ht="16.5" thickBot="1" x14ac:dyDescent="0.3">
      <c r="A30" s="68"/>
      <c r="B30" s="170"/>
      <c r="C30" s="171"/>
      <c r="D30" s="171"/>
      <c r="E30" s="172"/>
      <c r="F30" s="173" t="str">
        <f>'1st Quarter'!AJ30</f>
        <v/>
      </c>
      <c r="G30" s="174"/>
      <c r="H30" s="174"/>
      <c r="I30" s="175"/>
      <c r="J30" s="173" t="str">
        <f>'2nd Quarter'!AJ30</f>
        <v/>
      </c>
      <c r="K30" s="174"/>
      <c r="L30" s="174"/>
      <c r="M30" s="175"/>
      <c r="N30" s="173" t="str">
        <f>'3rd Quarter'!AJ30</f>
        <v/>
      </c>
      <c r="O30" s="174"/>
      <c r="P30" s="174"/>
      <c r="Q30" s="175"/>
      <c r="R30" s="173" t="str">
        <f>'4th Quarter'!AJ30</f>
        <v/>
      </c>
      <c r="S30" s="174"/>
      <c r="T30" s="174"/>
      <c r="U30" s="175"/>
      <c r="V30" s="176" t="str">
        <f t="shared" si="2"/>
        <v/>
      </c>
      <c r="W30" s="177"/>
      <c r="X30" s="177"/>
      <c r="Y30" s="178"/>
      <c r="Z30" s="167" t="str">
        <f t="shared" si="3"/>
        <v/>
      </c>
      <c r="AA30" s="168"/>
      <c r="AB30" s="169"/>
    </row>
    <row r="31" spans="1:28" ht="16.5" thickBot="1" x14ac:dyDescent="0.3">
      <c r="A31" s="68"/>
      <c r="B31" s="170"/>
      <c r="C31" s="171"/>
      <c r="D31" s="171"/>
      <c r="E31" s="172"/>
      <c r="F31" s="173" t="str">
        <f>'1st Quarter'!AJ31</f>
        <v/>
      </c>
      <c r="G31" s="174"/>
      <c r="H31" s="174"/>
      <c r="I31" s="175"/>
      <c r="J31" s="173" t="str">
        <f>'2nd Quarter'!AJ31</f>
        <v/>
      </c>
      <c r="K31" s="174"/>
      <c r="L31" s="174"/>
      <c r="M31" s="175"/>
      <c r="N31" s="173" t="str">
        <f>'3rd Quarter'!AJ31</f>
        <v/>
      </c>
      <c r="O31" s="174"/>
      <c r="P31" s="174"/>
      <c r="Q31" s="175"/>
      <c r="R31" s="173" t="str">
        <f>'4th Quarter'!AJ31</f>
        <v/>
      </c>
      <c r="S31" s="174"/>
      <c r="T31" s="174"/>
      <c r="U31" s="175"/>
      <c r="V31" s="176" t="str">
        <f t="shared" si="2"/>
        <v/>
      </c>
      <c r="W31" s="177"/>
      <c r="X31" s="177"/>
      <c r="Y31" s="178"/>
      <c r="Z31" s="167" t="str">
        <f t="shared" si="3"/>
        <v/>
      </c>
      <c r="AA31" s="168"/>
      <c r="AB31" s="169"/>
    </row>
    <row r="32" spans="1:28" ht="16.5" thickBot="1" x14ac:dyDescent="0.3">
      <c r="A32" s="68"/>
      <c r="B32" s="170"/>
      <c r="C32" s="171"/>
      <c r="D32" s="171"/>
      <c r="E32" s="172"/>
      <c r="F32" s="173" t="str">
        <f>'1st Quarter'!AJ32</f>
        <v/>
      </c>
      <c r="G32" s="174"/>
      <c r="H32" s="174"/>
      <c r="I32" s="175"/>
      <c r="J32" s="173" t="str">
        <f>'2nd Quarter'!AJ32</f>
        <v/>
      </c>
      <c r="K32" s="174"/>
      <c r="L32" s="174"/>
      <c r="M32" s="175"/>
      <c r="N32" s="173" t="str">
        <f>'3rd Quarter'!AJ32</f>
        <v/>
      </c>
      <c r="O32" s="174"/>
      <c r="P32" s="174"/>
      <c r="Q32" s="175"/>
      <c r="R32" s="173" t="str">
        <f>'4th Quarter'!AJ32</f>
        <v/>
      </c>
      <c r="S32" s="174"/>
      <c r="T32" s="174"/>
      <c r="U32" s="175"/>
      <c r="V32" s="176" t="str">
        <f t="shared" si="2"/>
        <v/>
      </c>
      <c r="W32" s="177"/>
      <c r="X32" s="177"/>
      <c r="Y32" s="178"/>
      <c r="Z32" s="167" t="str">
        <f t="shared" si="3"/>
        <v/>
      </c>
      <c r="AA32" s="168"/>
      <c r="AB32" s="169"/>
    </row>
    <row r="33" spans="1:28" ht="16.5" thickBot="1" x14ac:dyDescent="0.3">
      <c r="A33" s="68"/>
      <c r="B33" s="170"/>
      <c r="C33" s="171"/>
      <c r="D33" s="171"/>
      <c r="E33" s="172"/>
      <c r="F33" s="173" t="str">
        <f>'1st Quarter'!AJ33</f>
        <v/>
      </c>
      <c r="G33" s="174"/>
      <c r="H33" s="174"/>
      <c r="I33" s="175"/>
      <c r="J33" s="173" t="str">
        <f>'2nd Quarter'!AJ33</f>
        <v/>
      </c>
      <c r="K33" s="174"/>
      <c r="L33" s="174"/>
      <c r="M33" s="175"/>
      <c r="N33" s="173" t="str">
        <f>'3rd Quarter'!AJ33</f>
        <v/>
      </c>
      <c r="O33" s="174"/>
      <c r="P33" s="174"/>
      <c r="Q33" s="175"/>
      <c r="R33" s="173" t="str">
        <f>'4th Quarter'!AJ33</f>
        <v/>
      </c>
      <c r="S33" s="174"/>
      <c r="T33" s="174"/>
      <c r="U33" s="175"/>
      <c r="V33" s="176" t="str">
        <f t="shared" si="2"/>
        <v/>
      </c>
      <c r="W33" s="177"/>
      <c r="X33" s="177"/>
      <c r="Y33" s="178"/>
      <c r="Z33" s="167" t="str">
        <f t="shared" si="3"/>
        <v/>
      </c>
      <c r="AA33" s="168"/>
      <c r="AB33" s="169"/>
    </row>
    <row r="34" spans="1:28" ht="16.5" thickBot="1" x14ac:dyDescent="0.3">
      <c r="A34" s="68"/>
      <c r="B34" s="170"/>
      <c r="C34" s="171"/>
      <c r="D34" s="171"/>
      <c r="E34" s="172"/>
      <c r="F34" s="173" t="str">
        <f>'1st Quarter'!AJ34</f>
        <v/>
      </c>
      <c r="G34" s="174"/>
      <c r="H34" s="174"/>
      <c r="I34" s="175"/>
      <c r="J34" s="173" t="str">
        <f>'2nd Quarter'!AJ34</f>
        <v/>
      </c>
      <c r="K34" s="174"/>
      <c r="L34" s="174"/>
      <c r="M34" s="175"/>
      <c r="N34" s="173" t="str">
        <f>'3rd Quarter'!AJ34</f>
        <v/>
      </c>
      <c r="O34" s="174"/>
      <c r="P34" s="174"/>
      <c r="Q34" s="175"/>
      <c r="R34" s="173" t="str">
        <f>'4th Quarter'!AJ34</f>
        <v/>
      </c>
      <c r="S34" s="174"/>
      <c r="T34" s="174"/>
      <c r="U34" s="175"/>
      <c r="V34" s="176" t="str">
        <f t="shared" si="2"/>
        <v/>
      </c>
      <c r="W34" s="177"/>
      <c r="X34" s="177"/>
      <c r="Y34" s="178"/>
      <c r="Z34" s="167" t="str">
        <f t="shared" si="3"/>
        <v/>
      </c>
      <c r="AA34" s="168"/>
      <c r="AB34" s="169"/>
    </row>
    <row r="35" spans="1:28" ht="16.5" thickBot="1" x14ac:dyDescent="0.3">
      <c r="A35" s="68"/>
      <c r="B35" s="170"/>
      <c r="C35" s="171"/>
      <c r="D35" s="171"/>
      <c r="E35" s="172"/>
      <c r="F35" s="173" t="str">
        <f>'1st Quarter'!AJ35</f>
        <v/>
      </c>
      <c r="G35" s="174"/>
      <c r="H35" s="174"/>
      <c r="I35" s="175"/>
      <c r="J35" s="173" t="str">
        <f>'2nd Quarter'!AJ35</f>
        <v/>
      </c>
      <c r="K35" s="174"/>
      <c r="L35" s="174"/>
      <c r="M35" s="175"/>
      <c r="N35" s="173" t="str">
        <f>'3rd Quarter'!AJ35</f>
        <v/>
      </c>
      <c r="O35" s="174"/>
      <c r="P35" s="174"/>
      <c r="Q35" s="175"/>
      <c r="R35" s="173" t="str">
        <f>'4th Quarter'!AJ35</f>
        <v/>
      </c>
      <c r="S35" s="174"/>
      <c r="T35" s="174"/>
      <c r="U35" s="175"/>
      <c r="V35" s="176" t="str">
        <f t="shared" si="2"/>
        <v/>
      </c>
      <c r="W35" s="177"/>
      <c r="X35" s="177"/>
      <c r="Y35" s="178"/>
      <c r="Z35" s="167" t="str">
        <f t="shared" si="3"/>
        <v/>
      </c>
      <c r="AA35" s="168"/>
      <c r="AB35" s="169"/>
    </row>
    <row r="36" spans="1:28" ht="16.5" thickBot="1" x14ac:dyDescent="0.3">
      <c r="A36" s="68"/>
      <c r="B36" s="170"/>
      <c r="C36" s="171"/>
      <c r="D36" s="171"/>
      <c r="E36" s="172"/>
      <c r="F36" s="173" t="str">
        <f>'1st Quarter'!AJ36</f>
        <v/>
      </c>
      <c r="G36" s="174"/>
      <c r="H36" s="174"/>
      <c r="I36" s="175"/>
      <c r="J36" s="173" t="str">
        <f>'2nd Quarter'!AJ36</f>
        <v/>
      </c>
      <c r="K36" s="174"/>
      <c r="L36" s="174"/>
      <c r="M36" s="175"/>
      <c r="N36" s="173" t="str">
        <f>'3rd Quarter'!AJ36</f>
        <v/>
      </c>
      <c r="O36" s="174"/>
      <c r="P36" s="174"/>
      <c r="Q36" s="175"/>
      <c r="R36" s="173" t="str">
        <f>'4th Quarter'!AJ36</f>
        <v/>
      </c>
      <c r="S36" s="174"/>
      <c r="T36" s="174"/>
      <c r="U36" s="175"/>
      <c r="V36" s="176" t="str">
        <f t="shared" si="2"/>
        <v/>
      </c>
      <c r="W36" s="177"/>
      <c r="X36" s="177"/>
      <c r="Y36" s="178"/>
      <c r="Z36" s="167" t="str">
        <f t="shared" si="3"/>
        <v/>
      </c>
      <c r="AA36" s="168"/>
      <c r="AB36" s="169"/>
    </row>
    <row r="37" spans="1:28" ht="16.5" thickBot="1" x14ac:dyDescent="0.3">
      <c r="A37" s="68"/>
      <c r="B37" s="170"/>
      <c r="C37" s="171"/>
      <c r="D37" s="171"/>
      <c r="E37" s="172"/>
      <c r="F37" s="173" t="str">
        <f>'1st Quarter'!AJ37</f>
        <v/>
      </c>
      <c r="G37" s="174"/>
      <c r="H37" s="174"/>
      <c r="I37" s="175"/>
      <c r="J37" s="173" t="str">
        <f>'2nd Quarter'!AJ37</f>
        <v/>
      </c>
      <c r="K37" s="174"/>
      <c r="L37" s="174"/>
      <c r="M37" s="175"/>
      <c r="N37" s="173" t="str">
        <f>'3rd Quarter'!AJ37</f>
        <v/>
      </c>
      <c r="O37" s="174"/>
      <c r="P37" s="174"/>
      <c r="Q37" s="175"/>
      <c r="R37" s="173" t="str">
        <f>'4th Quarter'!AJ37</f>
        <v/>
      </c>
      <c r="S37" s="174"/>
      <c r="T37" s="174"/>
      <c r="U37" s="175"/>
      <c r="V37" s="176" t="str">
        <f t="shared" si="2"/>
        <v/>
      </c>
      <c r="W37" s="177"/>
      <c r="X37" s="177"/>
      <c r="Y37" s="178"/>
      <c r="Z37" s="167" t="str">
        <f t="shared" si="3"/>
        <v/>
      </c>
      <c r="AA37" s="168"/>
      <c r="AB37" s="169"/>
    </row>
    <row r="38" spans="1:28" ht="16.5" thickBot="1" x14ac:dyDescent="0.3">
      <c r="A38" s="68"/>
      <c r="B38" s="170"/>
      <c r="C38" s="171"/>
      <c r="D38" s="171"/>
      <c r="E38" s="172"/>
      <c r="F38" s="173" t="str">
        <f>'1st Quarter'!AJ38</f>
        <v/>
      </c>
      <c r="G38" s="174"/>
      <c r="H38" s="174"/>
      <c r="I38" s="175"/>
      <c r="J38" s="173" t="str">
        <f>'2nd Quarter'!AJ38</f>
        <v/>
      </c>
      <c r="K38" s="174"/>
      <c r="L38" s="174"/>
      <c r="M38" s="175"/>
      <c r="N38" s="173" t="str">
        <f>'3rd Quarter'!AJ38</f>
        <v/>
      </c>
      <c r="O38" s="174"/>
      <c r="P38" s="174"/>
      <c r="Q38" s="175"/>
      <c r="R38" s="173" t="str">
        <f>'4th Quarter'!AJ38</f>
        <v/>
      </c>
      <c r="S38" s="174"/>
      <c r="T38" s="174"/>
      <c r="U38" s="175"/>
      <c r="V38" s="176" t="str">
        <f t="shared" si="2"/>
        <v/>
      </c>
      <c r="W38" s="177"/>
      <c r="X38" s="177"/>
      <c r="Y38" s="178"/>
      <c r="Z38" s="167" t="str">
        <f t="shared" si="3"/>
        <v/>
      </c>
      <c r="AA38" s="168"/>
      <c r="AB38" s="169"/>
    </row>
    <row r="39" spans="1:28" ht="16.5" thickBot="1" x14ac:dyDescent="0.3">
      <c r="A39" s="68"/>
      <c r="B39" s="170"/>
      <c r="C39" s="171"/>
      <c r="D39" s="171"/>
      <c r="E39" s="172"/>
      <c r="F39" s="173" t="str">
        <f>'1st Quarter'!AJ39</f>
        <v/>
      </c>
      <c r="G39" s="174"/>
      <c r="H39" s="174"/>
      <c r="I39" s="175"/>
      <c r="J39" s="173" t="str">
        <f>'2nd Quarter'!AJ39</f>
        <v/>
      </c>
      <c r="K39" s="174"/>
      <c r="L39" s="174"/>
      <c r="M39" s="175"/>
      <c r="N39" s="173" t="str">
        <f>'3rd Quarter'!AJ39</f>
        <v/>
      </c>
      <c r="O39" s="174"/>
      <c r="P39" s="174"/>
      <c r="Q39" s="175"/>
      <c r="R39" s="173" t="str">
        <f>'4th Quarter'!AJ39</f>
        <v/>
      </c>
      <c r="S39" s="174"/>
      <c r="T39" s="174"/>
      <c r="U39" s="175"/>
      <c r="V39" s="176" t="str">
        <f t="shared" si="2"/>
        <v/>
      </c>
      <c r="W39" s="177"/>
      <c r="X39" s="177"/>
      <c r="Y39" s="178"/>
      <c r="Z39" s="167" t="str">
        <f t="shared" si="3"/>
        <v/>
      </c>
      <c r="AA39" s="168"/>
      <c r="AB39" s="169"/>
    </row>
    <row r="40" spans="1:28" ht="16.5" thickBot="1" x14ac:dyDescent="0.3">
      <c r="A40" s="68"/>
      <c r="B40" s="170"/>
      <c r="C40" s="171"/>
      <c r="D40" s="171"/>
      <c r="E40" s="172"/>
      <c r="F40" s="173" t="str">
        <f>'1st Quarter'!AJ40</f>
        <v/>
      </c>
      <c r="G40" s="174"/>
      <c r="H40" s="174"/>
      <c r="I40" s="175"/>
      <c r="J40" s="173" t="str">
        <f>'2nd Quarter'!AJ40</f>
        <v/>
      </c>
      <c r="K40" s="174"/>
      <c r="L40" s="174"/>
      <c r="M40" s="175"/>
      <c r="N40" s="173" t="str">
        <f>'3rd Quarter'!AJ40</f>
        <v/>
      </c>
      <c r="O40" s="174"/>
      <c r="P40" s="174"/>
      <c r="Q40" s="175"/>
      <c r="R40" s="173" t="str">
        <f>'4th Quarter'!AJ40</f>
        <v/>
      </c>
      <c r="S40" s="174"/>
      <c r="T40" s="174"/>
      <c r="U40" s="175"/>
      <c r="V40" s="176" t="str">
        <f t="shared" si="2"/>
        <v/>
      </c>
      <c r="W40" s="177"/>
      <c r="X40" s="177"/>
      <c r="Y40" s="178"/>
      <c r="Z40" s="167" t="str">
        <f t="shared" si="3"/>
        <v/>
      </c>
      <c r="AA40" s="168"/>
      <c r="AB40" s="169"/>
    </row>
    <row r="41" spans="1:28" ht="16.5" thickBot="1" x14ac:dyDescent="0.3">
      <c r="A41" s="68"/>
      <c r="B41" s="170"/>
      <c r="C41" s="171"/>
      <c r="D41" s="171"/>
      <c r="E41" s="172"/>
      <c r="F41" s="173" t="str">
        <f>'1st Quarter'!AJ41</f>
        <v/>
      </c>
      <c r="G41" s="174"/>
      <c r="H41" s="174"/>
      <c r="I41" s="175"/>
      <c r="J41" s="173" t="str">
        <f>'2nd Quarter'!AJ41</f>
        <v/>
      </c>
      <c r="K41" s="174"/>
      <c r="L41" s="174"/>
      <c r="M41" s="175"/>
      <c r="N41" s="173" t="str">
        <f>'3rd Quarter'!AJ41</f>
        <v/>
      </c>
      <c r="O41" s="174"/>
      <c r="P41" s="174"/>
      <c r="Q41" s="175"/>
      <c r="R41" s="173" t="str">
        <f>'4th Quarter'!AJ41</f>
        <v/>
      </c>
      <c r="S41" s="174"/>
      <c r="T41" s="174"/>
      <c r="U41" s="175"/>
      <c r="V41" s="176" t="str">
        <f t="shared" si="2"/>
        <v/>
      </c>
      <c r="W41" s="177"/>
      <c r="X41" s="177"/>
      <c r="Y41" s="178"/>
      <c r="Z41" s="167" t="str">
        <f t="shared" si="3"/>
        <v/>
      </c>
      <c r="AA41" s="168"/>
      <c r="AB41" s="169"/>
    </row>
    <row r="42" spans="1:28" ht="16.5" thickBot="1" x14ac:dyDescent="0.3">
      <c r="A42" s="68"/>
      <c r="B42" s="170"/>
      <c r="C42" s="171"/>
      <c r="D42" s="171"/>
      <c r="E42" s="172"/>
      <c r="F42" s="173" t="str">
        <f>'1st Quarter'!AJ42</f>
        <v/>
      </c>
      <c r="G42" s="174"/>
      <c r="H42" s="174"/>
      <c r="I42" s="175"/>
      <c r="J42" s="173" t="str">
        <f>'2nd Quarter'!AJ42</f>
        <v/>
      </c>
      <c r="K42" s="174"/>
      <c r="L42" s="174"/>
      <c r="M42" s="175"/>
      <c r="N42" s="173" t="str">
        <f>'3rd Quarter'!AJ42</f>
        <v/>
      </c>
      <c r="O42" s="174"/>
      <c r="P42" s="174"/>
      <c r="Q42" s="175"/>
      <c r="R42" s="173" t="str">
        <f>'4th Quarter'!AJ42</f>
        <v/>
      </c>
      <c r="S42" s="174"/>
      <c r="T42" s="174"/>
      <c r="U42" s="175"/>
      <c r="V42" s="176" t="str">
        <f t="shared" si="2"/>
        <v/>
      </c>
      <c r="W42" s="177"/>
      <c r="X42" s="177"/>
      <c r="Y42" s="178"/>
      <c r="Z42" s="167" t="str">
        <f t="shared" si="3"/>
        <v/>
      </c>
      <c r="AA42" s="168"/>
      <c r="AB42" s="169"/>
    </row>
    <row r="43" spans="1:28" ht="16.5" thickBot="1" x14ac:dyDescent="0.3">
      <c r="A43" s="68"/>
      <c r="B43" s="170"/>
      <c r="C43" s="171"/>
      <c r="D43" s="171"/>
      <c r="E43" s="172"/>
      <c r="F43" s="173" t="str">
        <f>'1st Quarter'!AJ43</f>
        <v/>
      </c>
      <c r="G43" s="174"/>
      <c r="H43" s="174"/>
      <c r="I43" s="175"/>
      <c r="J43" s="173" t="str">
        <f>'2nd Quarter'!AJ43</f>
        <v/>
      </c>
      <c r="K43" s="174"/>
      <c r="L43" s="174"/>
      <c r="M43" s="175"/>
      <c r="N43" s="173" t="str">
        <f>'3rd Quarter'!AJ43</f>
        <v/>
      </c>
      <c r="O43" s="174"/>
      <c r="P43" s="174"/>
      <c r="Q43" s="175"/>
      <c r="R43" s="173" t="str">
        <f>'4th Quarter'!AJ43</f>
        <v/>
      </c>
      <c r="S43" s="174"/>
      <c r="T43" s="174"/>
      <c r="U43" s="175"/>
      <c r="V43" s="176" t="str">
        <f t="shared" si="2"/>
        <v/>
      </c>
      <c r="W43" s="177"/>
      <c r="X43" s="177"/>
      <c r="Y43" s="178"/>
      <c r="Z43" s="167" t="str">
        <f t="shared" si="3"/>
        <v/>
      </c>
      <c r="AA43" s="168"/>
      <c r="AB43" s="169"/>
    </row>
    <row r="44" spans="1:28" ht="16.5" thickBot="1" x14ac:dyDescent="0.3">
      <c r="A44" s="68"/>
      <c r="B44" s="170"/>
      <c r="C44" s="171"/>
      <c r="D44" s="171"/>
      <c r="E44" s="172"/>
      <c r="F44" s="173" t="str">
        <f>'1st Quarter'!AJ44</f>
        <v/>
      </c>
      <c r="G44" s="174"/>
      <c r="H44" s="174"/>
      <c r="I44" s="175"/>
      <c r="J44" s="173" t="str">
        <f>'2nd Quarter'!AJ44</f>
        <v/>
      </c>
      <c r="K44" s="174"/>
      <c r="L44" s="174"/>
      <c r="M44" s="175"/>
      <c r="N44" s="173" t="str">
        <f>'3rd Quarter'!AJ44</f>
        <v/>
      </c>
      <c r="O44" s="174"/>
      <c r="P44" s="174"/>
      <c r="Q44" s="175"/>
      <c r="R44" s="173" t="str">
        <f>'4th Quarter'!AJ44</f>
        <v/>
      </c>
      <c r="S44" s="174"/>
      <c r="T44" s="174"/>
      <c r="U44" s="175"/>
      <c r="V44" s="176" t="str">
        <f t="shared" si="2"/>
        <v/>
      </c>
      <c r="W44" s="177"/>
      <c r="X44" s="177"/>
      <c r="Y44" s="178"/>
      <c r="Z44" s="167" t="str">
        <f t="shared" si="3"/>
        <v/>
      </c>
      <c r="AA44" s="168"/>
      <c r="AB44" s="169"/>
    </row>
    <row r="45" spans="1:28" ht="16.5" thickBot="1" x14ac:dyDescent="0.3">
      <c r="A45" s="68"/>
      <c r="B45" s="170"/>
      <c r="C45" s="171"/>
      <c r="D45" s="171"/>
      <c r="E45" s="172"/>
      <c r="F45" s="173" t="str">
        <f>'1st Quarter'!AJ45</f>
        <v/>
      </c>
      <c r="G45" s="174"/>
      <c r="H45" s="174"/>
      <c r="I45" s="175"/>
      <c r="J45" s="173" t="str">
        <f>'2nd Quarter'!AJ45</f>
        <v/>
      </c>
      <c r="K45" s="174"/>
      <c r="L45" s="174"/>
      <c r="M45" s="175"/>
      <c r="N45" s="173" t="str">
        <f>'3rd Quarter'!AJ45</f>
        <v/>
      </c>
      <c r="O45" s="174"/>
      <c r="P45" s="174"/>
      <c r="Q45" s="175"/>
      <c r="R45" s="173" t="str">
        <f>'4th Quarter'!AJ45</f>
        <v/>
      </c>
      <c r="S45" s="174"/>
      <c r="T45" s="174"/>
      <c r="U45" s="175"/>
      <c r="V45" s="176" t="str">
        <f t="shared" si="2"/>
        <v/>
      </c>
      <c r="W45" s="177"/>
      <c r="X45" s="177"/>
      <c r="Y45" s="178"/>
      <c r="Z45" s="167" t="str">
        <f t="shared" si="3"/>
        <v/>
      </c>
      <c r="AA45" s="168"/>
      <c r="AB45" s="169"/>
    </row>
    <row r="46" spans="1:28" ht="16.5" thickBot="1" x14ac:dyDescent="0.3">
      <c r="A46" s="68"/>
      <c r="B46" s="170"/>
      <c r="C46" s="171"/>
      <c r="D46" s="171"/>
      <c r="E46" s="172"/>
      <c r="F46" s="173" t="str">
        <f>'1st Quarter'!AJ46</f>
        <v/>
      </c>
      <c r="G46" s="174"/>
      <c r="H46" s="174"/>
      <c r="I46" s="175"/>
      <c r="J46" s="173" t="str">
        <f>'2nd Quarter'!AJ46</f>
        <v/>
      </c>
      <c r="K46" s="174"/>
      <c r="L46" s="174"/>
      <c r="M46" s="175"/>
      <c r="N46" s="173" t="str">
        <f>'3rd Quarter'!AJ46</f>
        <v/>
      </c>
      <c r="O46" s="174"/>
      <c r="P46" s="174"/>
      <c r="Q46" s="175"/>
      <c r="R46" s="173" t="str">
        <f>'4th Quarter'!AJ46</f>
        <v/>
      </c>
      <c r="S46" s="174"/>
      <c r="T46" s="174"/>
      <c r="U46" s="175"/>
      <c r="V46" s="176" t="str">
        <f t="shared" si="2"/>
        <v/>
      </c>
      <c r="W46" s="177"/>
      <c r="X46" s="177"/>
      <c r="Y46" s="178"/>
      <c r="Z46" s="167" t="str">
        <f t="shared" si="3"/>
        <v/>
      </c>
      <c r="AA46" s="168"/>
      <c r="AB46" s="169"/>
    </row>
    <row r="47" spans="1:28" ht="16.5" thickBot="1" x14ac:dyDescent="0.3">
      <c r="A47" s="68"/>
      <c r="B47" s="170"/>
      <c r="C47" s="171"/>
      <c r="D47" s="171"/>
      <c r="E47" s="172"/>
      <c r="F47" s="173" t="str">
        <f>'1st Quarter'!AJ47</f>
        <v/>
      </c>
      <c r="G47" s="174"/>
      <c r="H47" s="174"/>
      <c r="I47" s="175"/>
      <c r="J47" s="173" t="str">
        <f>'2nd Quarter'!AJ47</f>
        <v/>
      </c>
      <c r="K47" s="174"/>
      <c r="L47" s="174"/>
      <c r="M47" s="175"/>
      <c r="N47" s="173" t="str">
        <f>'3rd Quarter'!AJ47</f>
        <v/>
      </c>
      <c r="O47" s="174"/>
      <c r="P47" s="174"/>
      <c r="Q47" s="175"/>
      <c r="R47" s="173" t="str">
        <f>'4th Quarter'!AJ47</f>
        <v/>
      </c>
      <c r="S47" s="174"/>
      <c r="T47" s="174"/>
      <c r="U47" s="175"/>
      <c r="V47" s="176" t="str">
        <f t="shared" si="2"/>
        <v/>
      </c>
      <c r="W47" s="177"/>
      <c r="X47" s="177"/>
      <c r="Y47" s="178"/>
      <c r="Z47" s="167" t="str">
        <f t="shared" si="3"/>
        <v/>
      </c>
      <c r="AA47" s="168"/>
      <c r="AB47" s="169"/>
    </row>
    <row r="48" spans="1:28" ht="16.5" thickBot="1" x14ac:dyDescent="0.3">
      <c r="A48" s="68"/>
      <c r="B48" s="170"/>
      <c r="C48" s="171"/>
      <c r="D48" s="171"/>
      <c r="E48" s="172"/>
      <c r="F48" s="173" t="str">
        <f>'1st Quarter'!AJ48</f>
        <v/>
      </c>
      <c r="G48" s="174"/>
      <c r="H48" s="174"/>
      <c r="I48" s="175"/>
      <c r="J48" s="173" t="str">
        <f>'2nd Quarter'!AJ48</f>
        <v/>
      </c>
      <c r="K48" s="174"/>
      <c r="L48" s="174"/>
      <c r="M48" s="175"/>
      <c r="N48" s="173" t="str">
        <f>'3rd Quarter'!AJ48</f>
        <v/>
      </c>
      <c r="O48" s="174"/>
      <c r="P48" s="174"/>
      <c r="Q48" s="175"/>
      <c r="R48" s="173" t="str">
        <f>'4th Quarter'!AJ48</f>
        <v/>
      </c>
      <c r="S48" s="174"/>
      <c r="T48" s="174"/>
      <c r="U48" s="175"/>
      <c r="V48" s="176" t="str">
        <f t="shared" si="2"/>
        <v/>
      </c>
      <c r="W48" s="177"/>
      <c r="X48" s="177"/>
      <c r="Y48" s="178"/>
      <c r="Z48" s="167" t="str">
        <f t="shared" si="3"/>
        <v/>
      </c>
      <c r="AA48" s="168"/>
      <c r="AB48" s="169"/>
    </row>
    <row r="49" spans="1:28" ht="16.5" thickBot="1" x14ac:dyDescent="0.3">
      <c r="A49" s="68"/>
      <c r="B49" s="170"/>
      <c r="C49" s="171"/>
      <c r="D49" s="171"/>
      <c r="E49" s="172"/>
      <c r="F49" s="173" t="str">
        <f>'1st Quarter'!AJ49</f>
        <v/>
      </c>
      <c r="G49" s="174"/>
      <c r="H49" s="174"/>
      <c r="I49" s="175"/>
      <c r="J49" s="173" t="str">
        <f>'2nd Quarter'!AJ49</f>
        <v/>
      </c>
      <c r="K49" s="174"/>
      <c r="L49" s="174"/>
      <c r="M49" s="175"/>
      <c r="N49" s="173" t="str">
        <f>'3rd Quarter'!AJ49</f>
        <v/>
      </c>
      <c r="O49" s="174"/>
      <c r="P49" s="174"/>
      <c r="Q49" s="175"/>
      <c r="R49" s="173" t="str">
        <f>'4th Quarter'!AJ49</f>
        <v/>
      </c>
      <c r="S49" s="174"/>
      <c r="T49" s="174"/>
      <c r="U49" s="175"/>
      <c r="V49" s="176" t="str">
        <f t="shared" si="2"/>
        <v/>
      </c>
      <c r="W49" s="177"/>
      <c r="X49" s="177"/>
      <c r="Y49" s="178"/>
      <c r="Z49" s="167" t="str">
        <f t="shared" si="3"/>
        <v/>
      </c>
      <c r="AA49" s="168"/>
      <c r="AB49" s="169"/>
    </row>
    <row r="50" spans="1:28" ht="16.5" thickBot="1" x14ac:dyDescent="0.3">
      <c r="A50" s="68"/>
      <c r="B50" s="170"/>
      <c r="C50" s="171"/>
      <c r="D50" s="171"/>
      <c r="E50" s="172"/>
      <c r="F50" s="173" t="str">
        <f>'1st Quarter'!AJ50</f>
        <v/>
      </c>
      <c r="G50" s="174"/>
      <c r="H50" s="174"/>
      <c r="I50" s="175"/>
      <c r="J50" s="173" t="str">
        <f>'2nd Quarter'!AJ50</f>
        <v/>
      </c>
      <c r="K50" s="174"/>
      <c r="L50" s="174"/>
      <c r="M50" s="175"/>
      <c r="N50" s="173" t="str">
        <f>'3rd Quarter'!AJ50</f>
        <v/>
      </c>
      <c r="O50" s="174"/>
      <c r="P50" s="174"/>
      <c r="Q50" s="175"/>
      <c r="R50" s="173" t="str">
        <f>'4th Quarter'!AJ50</f>
        <v/>
      </c>
      <c r="S50" s="174"/>
      <c r="T50" s="174"/>
      <c r="U50" s="175"/>
      <c r="V50" s="176" t="str">
        <f t="shared" si="2"/>
        <v/>
      </c>
      <c r="W50" s="177"/>
      <c r="X50" s="177"/>
      <c r="Y50" s="178"/>
      <c r="Z50" s="167" t="str">
        <f t="shared" si="3"/>
        <v/>
      </c>
      <c r="AA50" s="168"/>
      <c r="AB50" s="169"/>
    </row>
    <row r="51" spans="1:28" ht="16.5" thickBot="1" x14ac:dyDescent="0.3">
      <c r="A51" s="68"/>
      <c r="B51" s="170"/>
      <c r="C51" s="171"/>
      <c r="D51" s="171"/>
      <c r="E51" s="172"/>
      <c r="F51" s="173" t="str">
        <f>'1st Quarter'!AJ51</f>
        <v/>
      </c>
      <c r="G51" s="174"/>
      <c r="H51" s="174"/>
      <c r="I51" s="175"/>
      <c r="J51" s="173" t="str">
        <f>'2nd Quarter'!AJ51</f>
        <v/>
      </c>
      <c r="K51" s="174"/>
      <c r="L51" s="174"/>
      <c r="M51" s="175"/>
      <c r="N51" s="173" t="str">
        <f>'3rd Quarter'!AJ51</f>
        <v/>
      </c>
      <c r="O51" s="174"/>
      <c r="P51" s="174"/>
      <c r="Q51" s="175"/>
      <c r="R51" s="173" t="str">
        <f>'4th Quarter'!AJ51</f>
        <v/>
      </c>
      <c r="S51" s="174"/>
      <c r="T51" s="174"/>
      <c r="U51" s="175"/>
      <c r="V51" s="176" t="str">
        <f t="shared" si="2"/>
        <v/>
      </c>
      <c r="W51" s="177"/>
      <c r="X51" s="177"/>
      <c r="Y51" s="178"/>
      <c r="Z51" s="167" t="str">
        <f t="shared" si="3"/>
        <v/>
      </c>
      <c r="AA51" s="168"/>
      <c r="AB51" s="169"/>
    </row>
    <row r="52" spans="1:28" ht="16.5" thickBot="1" x14ac:dyDescent="0.3">
      <c r="A52" s="68"/>
      <c r="B52" s="170"/>
      <c r="C52" s="171"/>
      <c r="D52" s="171"/>
      <c r="E52" s="172"/>
      <c r="F52" s="173" t="str">
        <f>'1st Quarter'!AJ52</f>
        <v/>
      </c>
      <c r="G52" s="174"/>
      <c r="H52" s="174"/>
      <c r="I52" s="175"/>
      <c r="J52" s="173" t="str">
        <f>'2nd Quarter'!AJ52</f>
        <v/>
      </c>
      <c r="K52" s="174"/>
      <c r="L52" s="174"/>
      <c r="M52" s="175"/>
      <c r="N52" s="173" t="str">
        <f>'3rd Quarter'!AJ52</f>
        <v/>
      </c>
      <c r="O52" s="174"/>
      <c r="P52" s="174"/>
      <c r="Q52" s="175"/>
      <c r="R52" s="173" t="str">
        <f>'4th Quarter'!AJ52</f>
        <v/>
      </c>
      <c r="S52" s="174"/>
      <c r="T52" s="174"/>
      <c r="U52" s="175"/>
      <c r="V52" s="176" t="str">
        <f t="shared" si="2"/>
        <v/>
      </c>
      <c r="W52" s="177"/>
      <c r="X52" s="177"/>
      <c r="Y52" s="178"/>
      <c r="Z52" s="167" t="str">
        <f t="shared" si="3"/>
        <v/>
      </c>
      <c r="AA52" s="168"/>
      <c r="AB52" s="169"/>
    </row>
    <row r="53" spans="1:28" ht="16.5" thickBot="1" x14ac:dyDescent="0.3">
      <c r="A53" s="68"/>
      <c r="B53" s="170"/>
      <c r="C53" s="171"/>
      <c r="D53" s="171"/>
      <c r="E53" s="172"/>
      <c r="F53" s="173" t="str">
        <f>'1st Quarter'!AJ53</f>
        <v/>
      </c>
      <c r="G53" s="174"/>
      <c r="H53" s="174"/>
      <c r="I53" s="175"/>
      <c r="J53" s="173" t="str">
        <f>'2nd Quarter'!AJ53</f>
        <v/>
      </c>
      <c r="K53" s="174"/>
      <c r="L53" s="174"/>
      <c r="M53" s="175"/>
      <c r="N53" s="173" t="str">
        <f>'3rd Quarter'!AJ53</f>
        <v/>
      </c>
      <c r="O53" s="174"/>
      <c r="P53" s="174"/>
      <c r="Q53" s="175"/>
      <c r="R53" s="173" t="str">
        <f>'4th Quarter'!AJ53</f>
        <v/>
      </c>
      <c r="S53" s="174"/>
      <c r="T53" s="174"/>
      <c r="U53" s="175"/>
      <c r="V53" s="176" t="str">
        <f t="shared" si="2"/>
        <v/>
      </c>
      <c r="W53" s="177"/>
      <c r="X53" s="177"/>
      <c r="Y53" s="178"/>
      <c r="Z53" s="167" t="str">
        <f t="shared" si="3"/>
        <v/>
      </c>
      <c r="AA53" s="168"/>
      <c r="AB53" s="169"/>
    </row>
    <row r="54" spans="1:28" ht="16.5" thickBot="1" x14ac:dyDescent="0.3">
      <c r="A54" s="68"/>
      <c r="B54" s="170"/>
      <c r="C54" s="171"/>
      <c r="D54" s="171"/>
      <c r="E54" s="172"/>
      <c r="F54" s="173" t="str">
        <f>'1st Quarter'!AJ54</f>
        <v/>
      </c>
      <c r="G54" s="174"/>
      <c r="H54" s="174"/>
      <c r="I54" s="175"/>
      <c r="J54" s="173" t="str">
        <f>'2nd Quarter'!AJ54</f>
        <v/>
      </c>
      <c r="K54" s="174"/>
      <c r="L54" s="174"/>
      <c r="M54" s="175"/>
      <c r="N54" s="173" t="str">
        <f>'3rd Quarter'!AJ54</f>
        <v/>
      </c>
      <c r="O54" s="174"/>
      <c r="P54" s="174"/>
      <c r="Q54" s="175"/>
      <c r="R54" s="173" t="str">
        <f>'4th Quarter'!AJ54</f>
        <v/>
      </c>
      <c r="S54" s="174"/>
      <c r="T54" s="174"/>
      <c r="U54" s="175"/>
      <c r="V54" s="176" t="str">
        <f t="shared" si="2"/>
        <v/>
      </c>
      <c r="W54" s="177"/>
      <c r="X54" s="177"/>
      <c r="Y54" s="178"/>
      <c r="Z54" s="167" t="str">
        <f t="shared" si="3"/>
        <v/>
      </c>
      <c r="AA54" s="168"/>
      <c r="AB54" s="169"/>
    </row>
    <row r="55" spans="1:28" ht="16.5" thickBot="1" x14ac:dyDescent="0.3">
      <c r="A55" s="68"/>
      <c r="B55" s="170"/>
      <c r="C55" s="171"/>
      <c r="D55" s="171"/>
      <c r="E55" s="172"/>
      <c r="F55" s="173" t="str">
        <f>'1st Quarter'!AJ55</f>
        <v/>
      </c>
      <c r="G55" s="174"/>
      <c r="H55" s="174"/>
      <c r="I55" s="175"/>
      <c r="J55" s="173" t="str">
        <f>'2nd Quarter'!AJ55</f>
        <v/>
      </c>
      <c r="K55" s="174"/>
      <c r="L55" s="174"/>
      <c r="M55" s="175"/>
      <c r="N55" s="173" t="str">
        <f>'3rd Quarter'!AJ55</f>
        <v/>
      </c>
      <c r="O55" s="174"/>
      <c r="P55" s="174"/>
      <c r="Q55" s="175"/>
      <c r="R55" s="173" t="str">
        <f>'4th Quarter'!AJ55</f>
        <v/>
      </c>
      <c r="S55" s="174"/>
      <c r="T55" s="174"/>
      <c r="U55" s="175"/>
      <c r="V55" s="176" t="str">
        <f t="shared" si="2"/>
        <v/>
      </c>
      <c r="W55" s="177"/>
      <c r="X55" s="177"/>
      <c r="Y55" s="178"/>
      <c r="Z55" s="167" t="str">
        <f t="shared" si="3"/>
        <v/>
      </c>
      <c r="AA55" s="168"/>
      <c r="AB55" s="169"/>
    </row>
    <row r="56" spans="1:28" ht="16.5" thickBot="1" x14ac:dyDescent="0.3">
      <c r="A56" s="68"/>
      <c r="B56" s="170"/>
      <c r="C56" s="171"/>
      <c r="D56" s="171"/>
      <c r="E56" s="172"/>
      <c r="F56" s="173" t="str">
        <f>'1st Quarter'!AJ56</f>
        <v/>
      </c>
      <c r="G56" s="174"/>
      <c r="H56" s="174"/>
      <c r="I56" s="175"/>
      <c r="J56" s="173" t="str">
        <f>'2nd Quarter'!AJ56</f>
        <v/>
      </c>
      <c r="K56" s="174"/>
      <c r="L56" s="174"/>
      <c r="M56" s="175"/>
      <c r="N56" s="173" t="str">
        <f>'3rd Quarter'!AJ56</f>
        <v/>
      </c>
      <c r="O56" s="174"/>
      <c r="P56" s="174"/>
      <c r="Q56" s="175"/>
      <c r="R56" s="173" t="str">
        <f>'4th Quarter'!AJ56</f>
        <v/>
      </c>
      <c r="S56" s="174"/>
      <c r="T56" s="174"/>
      <c r="U56" s="175"/>
      <c r="V56" s="176" t="str">
        <f t="shared" si="2"/>
        <v/>
      </c>
      <c r="W56" s="177"/>
      <c r="X56" s="177"/>
      <c r="Y56" s="178"/>
      <c r="Z56" s="167" t="str">
        <f t="shared" si="3"/>
        <v/>
      </c>
      <c r="AA56" s="168"/>
      <c r="AB56" s="169"/>
    </row>
    <row r="57" spans="1:28" ht="16.5" thickBot="1" x14ac:dyDescent="0.3">
      <c r="A57" s="68"/>
      <c r="B57" s="170"/>
      <c r="C57" s="171"/>
      <c r="D57" s="171"/>
      <c r="E57" s="172"/>
      <c r="F57" s="173" t="str">
        <f>'1st Quarter'!AJ57</f>
        <v/>
      </c>
      <c r="G57" s="174"/>
      <c r="H57" s="174"/>
      <c r="I57" s="175"/>
      <c r="J57" s="173" t="str">
        <f>'2nd Quarter'!AJ57</f>
        <v/>
      </c>
      <c r="K57" s="174"/>
      <c r="L57" s="174"/>
      <c r="M57" s="175"/>
      <c r="N57" s="173" t="str">
        <f>'3rd Quarter'!AJ57</f>
        <v/>
      </c>
      <c r="O57" s="174"/>
      <c r="P57" s="174"/>
      <c r="Q57" s="175"/>
      <c r="R57" s="173" t="str">
        <f>'4th Quarter'!AJ57</f>
        <v/>
      </c>
      <c r="S57" s="174"/>
      <c r="T57" s="174"/>
      <c r="U57" s="175"/>
      <c r="V57" s="176" t="str">
        <f t="shared" si="2"/>
        <v/>
      </c>
      <c r="W57" s="177"/>
      <c r="X57" s="177"/>
      <c r="Y57" s="178"/>
      <c r="Z57" s="167" t="str">
        <f t="shared" si="3"/>
        <v/>
      </c>
      <c r="AA57" s="168"/>
      <c r="AB57" s="169"/>
    </row>
    <row r="58" spans="1:28" ht="16.5" thickBot="1" x14ac:dyDescent="0.3">
      <c r="A58" s="68"/>
      <c r="B58" s="170"/>
      <c r="C58" s="171"/>
      <c r="D58" s="171"/>
      <c r="E58" s="172"/>
      <c r="F58" s="173" t="str">
        <f>'1st Quarter'!AJ58</f>
        <v/>
      </c>
      <c r="G58" s="174"/>
      <c r="H58" s="174"/>
      <c r="I58" s="175"/>
      <c r="J58" s="173" t="str">
        <f>'2nd Quarter'!AJ58</f>
        <v/>
      </c>
      <c r="K58" s="174"/>
      <c r="L58" s="174"/>
      <c r="M58" s="175"/>
      <c r="N58" s="173" t="str">
        <f>'3rd Quarter'!AJ58</f>
        <v/>
      </c>
      <c r="O58" s="174"/>
      <c r="P58" s="174"/>
      <c r="Q58" s="175"/>
      <c r="R58" s="173" t="str">
        <f>'4th Quarter'!AJ58</f>
        <v/>
      </c>
      <c r="S58" s="174"/>
      <c r="T58" s="174"/>
      <c r="U58" s="175"/>
      <c r="V58" s="176" t="str">
        <f t="shared" si="2"/>
        <v/>
      </c>
      <c r="W58" s="177"/>
      <c r="X58" s="177"/>
      <c r="Y58" s="178"/>
      <c r="Z58" s="167" t="str">
        <f t="shared" si="3"/>
        <v/>
      </c>
      <c r="AA58" s="168"/>
      <c r="AB58" s="169"/>
    </row>
    <row r="59" spans="1:28" ht="16.5" thickBot="1" x14ac:dyDescent="0.3">
      <c r="A59" s="68"/>
      <c r="B59" s="170"/>
      <c r="C59" s="171"/>
      <c r="D59" s="171"/>
      <c r="E59" s="172"/>
      <c r="F59" s="173" t="str">
        <f>'1st Quarter'!AJ59</f>
        <v/>
      </c>
      <c r="G59" s="174"/>
      <c r="H59" s="174"/>
      <c r="I59" s="175"/>
      <c r="J59" s="173" t="str">
        <f>'2nd Quarter'!AJ59</f>
        <v/>
      </c>
      <c r="K59" s="174"/>
      <c r="L59" s="174"/>
      <c r="M59" s="175"/>
      <c r="N59" s="173" t="str">
        <f>'3rd Quarter'!AJ59</f>
        <v/>
      </c>
      <c r="O59" s="174"/>
      <c r="P59" s="174"/>
      <c r="Q59" s="175"/>
      <c r="R59" s="173" t="str">
        <f>'4th Quarter'!AJ59</f>
        <v/>
      </c>
      <c r="S59" s="174"/>
      <c r="T59" s="174"/>
      <c r="U59" s="175"/>
      <c r="V59" s="176" t="str">
        <f t="shared" si="2"/>
        <v/>
      </c>
      <c r="W59" s="177"/>
      <c r="X59" s="177"/>
      <c r="Y59" s="178"/>
      <c r="Z59" s="167" t="str">
        <f t="shared" si="3"/>
        <v/>
      </c>
      <c r="AA59" s="168"/>
      <c r="AB59" s="169"/>
    </row>
    <row r="60" spans="1:28" ht="16.5" thickBot="1" x14ac:dyDescent="0.3">
      <c r="A60" s="68"/>
      <c r="B60" s="170"/>
      <c r="C60" s="171"/>
      <c r="D60" s="171"/>
      <c r="E60" s="172"/>
      <c r="F60" s="173" t="str">
        <f>'1st Quarter'!AJ60</f>
        <v/>
      </c>
      <c r="G60" s="174"/>
      <c r="H60" s="174"/>
      <c r="I60" s="175"/>
      <c r="J60" s="173" t="str">
        <f>'2nd Quarter'!AJ60</f>
        <v/>
      </c>
      <c r="K60" s="174"/>
      <c r="L60" s="174"/>
      <c r="M60" s="175"/>
      <c r="N60" s="173" t="str">
        <f>'3rd Quarter'!AJ60</f>
        <v/>
      </c>
      <c r="O60" s="174"/>
      <c r="P60" s="174"/>
      <c r="Q60" s="175"/>
      <c r="R60" s="173" t="str">
        <f>'4th Quarter'!AJ60</f>
        <v/>
      </c>
      <c r="S60" s="174"/>
      <c r="T60" s="174"/>
      <c r="U60" s="175"/>
      <c r="V60" s="176" t="str">
        <f t="shared" si="2"/>
        <v/>
      </c>
      <c r="W60" s="177"/>
      <c r="X60" s="177"/>
      <c r="Y60" s="178"/>
      <c r="Z60" s="167" t="str">
        <f t="shared" si="3"/>
        <v/>
      </c>
      <c r="AA60" s="168"/>
      <c r="AB60" s="169"/>
    </row>
    <row r="61" spans="1:28" ht="16.5" thickBot="1" x14ac:dyDescent="0.3">
      <c r="A61" s="68"/>
      <c r="B61" s="170"/>
      <c r="C61" s="171"/>
      <c r="D61" s="171"/>
      <c r="E61" s="172"/>
      <c r="F61" s="173" t="str">
        <f>'1st Quarter'!AJ61</f>
        <v/>
      </c>
      <c r="G61" s="174"/>
      <c r="H61" s="174"/>
      <c r="I61" s="175"/>
      <c r="J61" s="173" t="str">
        <f>'2nd Quarter'!AJ61</f>
        <v/>
      </c>
      <c r="K61" s="174"/>
      <c r="L61" s="174"/>
      <c r="M61" s="175"/>
      <c r="N61" s="173" t="str">
        <f>'3rd Quarter'!AJ61</f>
        <v/>
      </c>
      <c r="O61" s="174"/>
      <c r="P61" s="174"/>
      <c r="Q61" s="175"/>
      <c r="R61" s="173" t="str">
        <f>'4th Quarter'!AJ61</f>
        <v/>
      </c>
      <c r="S61" s="174"/>
      <c r="T61" s="174"/>
      <c r="U61" s="175"/>
      <c r="V61" s="176" t="str">
        <f t="shared" si="2"/>
        <v/>
      </c>
      <c r="W61" s="177"/>
      <c r="X61" s="177"/>
      <c r="Y61" s="178"/>
      <c r="Z61" s="167" t="str">
        <f t="shared" si="3"/>
        <v/>
      </c>
      <c r="AA61" s="168"/>
      <c r="AB61" s="169"/>
    </row>
    <row r="62" spans="1:28" ht="16.5" thickBot="1" x14ac:dyDescent="0.3">
      <c r="A62" s="68"/>
      <c r="B62" s="170"/>
      <c r="C62" s="171"/>
      <c r="D62" s="171"/>
      <c r="E62" s="172"/>
      <c r="F62" s="173" t="str">
        <f>'1st Quarter'!AJ62</f>
        <v/>
      </c>
      <c r="G62" s="174"/>
      <c r="H62" s="174"/>
      <c r="I62" s="175"/>
      <c r="J62" s="173" t="str">
        <f>'2nd Quarter'!AJ62</f>
        <v/>
      </c>
      <c r="K62" s="174"/>
      <c r="L62" s="174"/>
      <c r="M62" s="175"/>
      <c r="N62" s="173" t="str">
        <f>'3rd Quarter'!AJ62</f>
        <v/>
      </c>
      <c r="O62" s="174"/>
      <c r="P62" s="174"/>
      <c r="Q62" s="175"/>
      <c r="R62" s="173" t="str">
        <f>'4th Quarter'!AJ62</f>
        <v/>
      </c>
      <c r="S62" s="174"/>
      <c r="T62" s="174"/>
      <c r="U62" s="175"/>
      <c r="V62" s="176" t="str">
        <f t="shared" si="2"/>
        <v/>
      </c>
      <c r="W62" s="177"/>
      <c r="X62" s="177"/>
      <c r="Y62" s="178"/>
      <c r="Z62" s="167" t="str">
        <f t="shared" si="3"/>
        <v/>
      </c>
      <c r="AA62" s="168"/>
      <c r="AB62" s="169"/>
    </row>
    <row r="63" spans="1:28" ht="16.5" thickBot="1" x14ac:dyDescent="0.3">
      <c r="A63" s="67"/>
      <c r="B63" s="170"/>
      <c r="C63" s="171"/>
      <c r="D63" s="171"/>
      <c r="E63" s="172"/>
      <c r="F63" s="173" t="str">
        <f>'1st Quarter'!AJ63</f>
        <v/>
      </c>
      <c r="G63" s="174"/>
      <c r="H63" s="174"/>
      <c r="I63" s="175"/>
      <c r="J63" s="173" t="str">
        <f>'2nd Quarter'!AJ63</f>
        <v/>
      </c>
      <c r="K63" s="174"/>
      <c r="L63" s="174"/>
      <c r="M63" s="175"/>
      <c r="N63" s="173" t="str">
        <f>'3rd Quarter'!AJ63</f>
        <v/>
      </c>
      <c r="O63" s="174"/>
      <c r="P63" s="174"/>
      <c r="Q63" s="175"/>
      <c r="R63" s="173" t="str">
        <f>'4th Quarter'!AJ63</f>
        <v/>
      </c>
      <c r="S63" s="174"/>
      <c r="T63" s="174"/>
      <c r="U63" s="175"/>
      <c r="V63" s="176" t="str">
        <f t="shared" si="2"/>
        <v/>
      </c>
      <c r="W63" s="177"/>
      <c r="X63" s="177"/>
      <c r="Y63" s="178"/>
      <c r="Z63" s="167" t="str">
        <f t="shared" si="3"/>
        <v/>
      </c>
      <c r="AA63" s="168"/>
      <c r="AB63" s="169"/>
    </row>
    <row r="64" spans="1:28" ht="16.5" thickBot="1" x14ac:dyDescent="0.3">
      <c r="A64" s="68"/>
      <c r="B64" s="170"/>
      <c r="C64" s="171"/>
      <c r="D64" s="171"/>
      <c r="E64" s="172"/>
      <c r="F64" s="173" t="str">
        <f>'1st Quarter'!AJ64</f>
        <v/>
      </c>
      <c r="G64" s="174"/>
      <c r="H64" s="174"/>
      <c r="I64" s="175"/>
      <c r="J64" s="173" t="str">
        <f>'2nd Quarter'!AJ64</f>
        <v/>
      </c>
      <c r="K64" s="174"/>
      <c r="L64" s="174"/>
      <c r="M64" s="175"/>
      <c r="N64" s="173" t="str">
        <f>'3rd Quarter'!AJ64</f>
        <v/>
      </c>
      <c r="O64" s="174"/>
      <c r="P64" s="174"/>
      <c r="Q64" s="175"/>
      <c r="R64" s="173" t="str">
        <f>'4th Quarter'!AJ64</f>
        <v/>
      </c>
      <c r="S64" s="174"/>
      <c r="T64" s="174"/>
      <c r="U64" s="175"/>
      <c r="V64" s="176" t="str">
        <f t="shared" si="2"/>
        <v/>
      </c>
      <c r="W64" s="177"/>
      <c r="X64" s="177"/>
      <c r="Y64" s="178"/>
      <c r="Z64" s="167" t="str">
        <f t="shared" si="3"/>
        <v/>
      </c>
      <c r="AA64" s="168"/>
      <c r="AB64" s="169"/>
    </row>
    <row r="65" spans="1:28" ht="16.5" thickBot="1" x14ac:dyDescent="0.3">
      <c r="A65" s="68"/>
      <c r="B65" s="170"/>
      <c r="C65" s="171"/>
      <c r="D65" s="171"/>
      <c r="E65" s="172"/>
      <c r="F65" s="173" t="str">
        <f>'1st Quarter'!AJ65</f>
        <v/>
      </c>
      <c r="G65" s="174"/>
      <c r="H65" s="174"/>
      <c r="I65" s="175"/>
      <c r="J65" s="173" t="str">
        <f>'2nd Quarter'!AJ65</f>
        <v/>
      </c>
      <c r="K65" s="174"/>
      <c r="L65" s="174"/>
      <c r="M65" s="175"/>
      <c r="N65" s="173" t="str">
        <f>'3rd Quarter'!AJ65</f>
        <v/>
      </c>
      <c r="O65" s="174"/>
      <c r="P65" s="174"/>
      <c r="Q65" s="175"/>
      <c r="R65" s="173" t="str">
        <f>'4th Quarter'!AJ65</f>
        <v/>
      </c>
      <c r="S65" s="174"/>
      <c r="T65" s="174"/>
      <c r="U65" s="175"/>
      <c r="V65" s="176" t="str">
        <f t="shared" si="2"/>
        <v/>
      </c>
      <c r="W65" s="177"/>
      <c r="X65" s="177"/>
      <c r="Y65" s="178"/>
      <c r="Z65" s="167" t="str">
        <f t="shared" si="3"/>
        <v/>
      </c>
      <c r="AA65" s="168"/>
      <c r="AB65" s="169"/>
    </row>
    <row r="66" spans="1:28" ht="16.5" thickBot="1" x14ac:dyDescent="0.3">
      <c r="A66" s="68"/>
      <c r="B66" s="170"/>
      <c r="C66" s="171"/>
      <c r="D66" s="171"/>
      <c r="E66" s="172"/>
      <c r="F66" s="173" t="str">
        <f>'1st Quarter'!AJ66</f>
        <v/>
      </c>
      <c r="G66" s="174"/>
      <c r="H66" s="174"/>
      <c r="I66" s="175"/>
      <c r="J66" s="173" t="str">
        <f>'2nd Quarter'!AJ66</f>
        <v/>
      </c>
      <c r="K66" s="174"/>
      <c r="L66" s="174"/>
      <c r="M66" s="175"/>
      <c r="N66" s="173" t="str">
        <f>'3rd Quarter'!AJ66</f>
        <v/>
      </c>
      <c r="O66" s="174"/>
      <c r="P66" s="174"/>
      <c r="Q66" s="175"/>
      <c r="R66" s="173" t="str">
        <f>'4th Quarter'!AJ66</f>
        <v/>
      </c>
      <c r="S66" s="174"/>
      <c r="T66" s="174"/>
      <c r="U66" s="175"/>
      <c r="V66" s="176" t="str">
        <f t="shared" si="2"/>
        <v/>
      </c>
      <c r="W66" s="177"/>
      <c r="X66" s="177"/>
      <c r="Y66" s="178"/>
      <c r="Z66" s="167" t="str">
        <f t="shared" si="3"/>
        <v/>
      </c>
      <c r="AA66" s="168"/>
      <c r="AB66" s="169"/>
    </row>
    <row r="67" spans="1:28" ht="16.5" thickBot="1" x14ac:dyDescent="0.3">
      <c r="A67" s="68"/>
      <c r="B67" s="170"/>
      <c r="C67" s="171"/>
      <c r="D67" s="171"/>
      <c r="E67" s="172"/>
      <c r="F67" s="173" t="str">
        <f>'1st Quarter'!AJ67</f>
        <v/>
      </c>
      <c r="G67" s="174"/>
      <c r="H67" s="174"/>
      <c r="I67" s="175"/>
      <c r="J67" s="173" t="str">
        <f>'2nd Quarter'!AJ67</f>
        <v/>
      </c>
      <c r="K67" s="174"/>
      <c r="L67" s="174"/>
      <c r="M67" s="175"/>
      <c r="N67" s="173" t="str">
        <f>'3rd Quarter'!AJ67</f>
        <v/>
      </c>
      <c r="O67" s="174"/>
      <c r="P67" s="174"/>
      <c r="Q67" s="175"/>
      <c r="R67" s="173" t="str">
        <f>'4th Quarter'!AJ67</f>
        <v/>
      </c>
      <c r="S67" s="174"/>
      <c r="T67" s="174"/>
      <c r="U67" s="175"/>
      <c r="V67" s="176" t="str">
        <f t="shared" si="2"/>
        <v/>
      </c>
      <c r="W67" s="177"/>
      <c r="X67" s="177"/>
      <c r="Y67" s="178"/>
      <c r="Z67" s="167" t="str">
        <f t="shared" si="3"/>
        <v/>
      </c>
      <c r="AA67" s="168"/>
      <c r="AB67" s="169"/>
    </row>
    <row r="68" spans="1:28" ht="16.5" thickBot="1" x14ac:dyDescent="0.3">
      <c r="A68" s="68"/>
      <c r="B68" s="170"/>
      <c r="C68" s="171"/>
      <c r="D68" s="171"/>
      <c r="E68" s="172"/>
      <c r="F68" s="173" t="str">
        <f>'1st Quarter'!AJ68</f>
        <v/>
      </c>
      <c r="G68" s="174"/>
      <c r="H68" s="174"/>
      <c r="I68" s="175"/>
      <c r="J68" s="173" t="str">
        <f>'2nd Quarter'!AJ68</f>
        <v/>
      </c>
      <c r="K68" s="174"/>
      <c r="L68" s="174"/>
      <c r="M68" s="175"/>
      <c r="N68" s="173" t="str">
        <f>'3rd Quarter'!AJ68</f>
        <v/>
      </c>
      <c r="O68" s="174"/>
      <c r="P68" s="174"/>
      <c r="Q68" s="175"/>
      <c r="R68" s="173" t="str">
        <f>'4th Quarter'!AJ68</f>
        <v/>
      </c>
      <c r="S68" s="174"/>
      <c r="T68" s="174"/>
      <c r="U68" s="175"/>
      <c r="V68" s="176" t="str">
        <f t="shared" si="2"/>
        <v/>
      </c>
      <c r="W68" s="177"/>
      <c r="X68" s="177"/>
      <c r="Y68" s="178"/>
      <c r="Z68" s="167" t="str">
        <f t="shared" si="3"/>
        <v/>
      </c>
      <c r="AA68" s="168"/>
      <c r="AB68" s="169"/>
    </row>
    <row r="69" spans="1:28" ht="16.5" thickBot="1" x14ac:dyDescent="0.3">
      <c r="A69" s="68"/>
      <c r="B69" s="170"/>
      <c r="C69" s="171"/>
      <c r="D69" s="171"/>
      <c r="E69" s="172"/>
      <c r="F69" s="173" t="str">
        <f>'1st Quarter'!AJ69</f>
        <v/>
      </c>
      <c r="G69" s="174"/>
      <c r="H69" s="174"/>
      <c r="I69" s="175"/>
      <c r="J69" s="173" t="str">
        <f>'2nd Quarter'!AJ69</f>
        <v/>
      </c>
      <c r="K69" s="174"/>
      <c r="L69" s="174"/>
      <c r="M69" s="175"/>
      <c r="N69" s="173" t="str">
        <f>'3rd Quarter'!AJ69</f>
        <v/>
      </c>
      <c r="O69" s="174"/>
      <c r="P69" s="174"/>
      <c r="Q69" s="175"/>
      <c r="R69" s="173" t="str">
        <f>'4th Quarter'!AJ69</f>
        <v/>
      </c>
      <c r="S69" s="174"/>
      <c r="T69" s="174"/>
      <c r="U69" s="175"/>
      <c r="V69" s="176" t="str">
        <f t="shared" si="2"/>
        <v/>
      </c>
      <c r="W69" s="177"/>
      <c r="X69" s="177"/>
      <c r="Y69" s="178"/>
      <c r="Z69" s="167" t="str">
        <f t="shared" si="3"/>
        <v/>
      </c>
      <c r="AA69" s="168"/>
      <c r="AB69" s="169"/>
    </row>
    <row r="70" spans="1:28" ht="16.5" thickBot="1" x14ac:dyDescent="0.3">
      <c r="A70" s="69"/>
      <c r="B70" s="192"/>
      <c r="C70" s="193"/>
      <c r="D70" s="193"/>
      <c r="E70" s="194"/>
      <c r="F70" s="195" t="str">
        <f>'1st Quarter'!AJ70</f>
        <v/>
      </c>
      <c r="G70" s="196"/>
      <c r="H70" s="196"/>
      <c r="I70" s="197"/>
      <c r="J70" s="195" t="str">
        <f>'2nd Quarter'!AJ70</f>
        <v/>
      </c>
      <c r="K70" s="196"/>
      <c r="L70" s="196"/>
      <c r="M70" s="197"/>
      <c r="N70" s="195" t="str">
        <f>'3rd Quarter'!AJ70</f>
        <v/>
      </c>
      <c r="O70" s="196"/>
      <c r="P70" s="196"/>
      <c r="Q70" s="197"/>
      <c r="R70" s="195" t="str">
        <f>'4th Quarter'!AJ70</f>
        <v/>
      </c>
      <c r="S70" s="196"/>
      <c r="T70" s="196"/>
      <c r="U70" s="197"/>
      <c r="V70" s="198" t="str">
        <f t="shared" si="2"/>
        <v/>
      </c>
      <c r="W70" s="199"/>
      <c r="X70" s="199"/>
      <c r="Y70" s="200"/>
      <c r="Z70" s="167" t="str">
        <f>IF(OR($F70="",$J70="",$N70="",$R70="",$V70=""),"",IF($V70&gt;=75,"PASSED","FAILED"))</f>
        <v/>
      </c>
      <c r="AA70" s="168"/>
      <c r="AB70" s="169"/>
    </row>
    <row r="71" spans="1:28" ht="15.75" x14ac:dyDescent="0.25">
      <c r="A71" s="61"/>
      <c r="B71" s="62"/>
      <c r="C71" s="62"/>
      <c r="D71" s="62"/>
      <c r="E71" s="62"/>
      <c r="F71" s="63"/>
      <c r="G71" s="64"/>
      <c r="H71" s="64"/>
      <c r="I71" s="64"/>
      <c r="J71" s="63"/>
      <c r="K71" s="64"/>
      <c r="L71" s="64"/>
      <c r="M71" s="64"/>
      <c r="N71" s="63"/>
      <c r="O71" s="64"/>
      <c r="P71" s="64"/>
      <c r="Q71" s="64"/>
      <c r="R71" s="63"/>
      <c r="S71" s="64"/>
      <c r="T71" s="64"/>
      <c r="U71" s="64"/>
      <c r="V71" s="63"/>
      <c r="W71" s="64"/>
      <c r="X71" s="64"/>
      <c r="Y71" s="64"/>
      <c r="Z71" s="65"/>
      <c r="AA71" s="64"/>
      <c r="AB71" s="64"/>
    </row>
    <row r="72" spans="1:28" ht="15.75" x14ac:dyDescent="0.25">
      <c r="A72" s="61"/>
      <c r="B72" s="62"/>
      <c r="C72" s="62"/>
      <c r="D72" s="62"/>
      <c r="E72" s="62"/>
      <c r="F72" s="63"/>
      <c r="G72" s="64"/>
      <c r="H72" s="64"/>
      <c r="I72" s="64"/>
      <c r="J72" s="63"/>
      <c r="K72" s="64"/>
      <c r="L72" s="64"/>
      <c r="M72" s="64"/>
      <c r="N72" s="63"/>
      <c r="O72" s="64"/>
      <c r="P72" s="64"/>
      <c r="Q72" s="64"/>
      <c r="R72" s="63"/>
      <c r="S72" s="64"/>
      <c r="T72" s="64"/>
      <c r="U72" s="64"/>
      <c r="V72" s="63"/>
      <c r="W72" s="64"/>
      <c r="X72" s="64"/>
      <c r="Y72" s="64"/>
      <c r="Z72" s="65"/>
      <c r="AA72" s="64"/>
      <c r="AB72" s="64"/>
    </row>
    <row r="73" spans="1:28" ht="15.75" x14ac:dyDescent="0.25">
      <c r="A73" s="61"/>
      <c r="B73" s="62"/>
      <c r="C73" s="62"/>
      <c r="D73" s="62"/>
      <c r="E73" s="62"/>
      <c r="F73" s="63"/>
      <c r="G73" s="64"/>
      <c r="H73" s="64"/>
      <c r="I73" s="64"/>
      <c r="J73" s="63"/>
      <c r="K73" s="64"/>
      <c r="L73" s="64"/>
      <c r="M73" s="64"/>
      <c r="N73" s="63"/>
      <c r="O73" s="64"/>
      <c r="P73" s="64"/>
      <c r="Q73" s="64"/>
      <c r="R73" s="63"/>
      <c r="S73" s="64"/>
      <c r="T73" s="64"/>
      <c r="U73" s="64"/>
      <c r="V73" s="63"/>
      <c r="W73" s="64"/>
      <c r="X73" s="64"/>
      <c r="Y73" s="64"/>
      <c r="Z73" s="65"/>
      <c r="AA73" s="64"/>
      <c r="AB73" s="64"/>
    </row>
    <row r="74" spans="1:28" ht="15.75" x14ac:dyDescent="0.25">
      <c r="A74" s="61"/>
      <c r="B74" s="62"/>
      <c r="C74" s="62"/>
      <c r="D74" s="62"/>
      <c r="E74" s="62"/>
      <c r="F74" s="63"/>
      <c r="G74" s="64"/>
      <c r="H74" s="64"/>
      <c r="I74" s="64"/>
      <c r="J74" s="63"/>
      <c r="K74" s="64"/>
      <c r="L74" s="64"/>
      <c r="M74" s="64"/>
      <c r="N74" s="63"/>
      <c r="O74" s="64"/>
      <c r="P74" s="64"/>
      <c r="Q74" s="64"/>
      <c r="R74" s="63"/>
      <c r="S74" s="64"/>
      <c r="T74" s="64"/>
      <c r="U74" s="64"/>
      <c r="V74" s="63"/>
      <c r="W74" s="64"/>
      <c r="X74" s="64"/>
      <c r="Y74" s="64"/>
      <c r="Z74" s="65"/>
      <c r="AA74" s="64"/>
      <c r="AB74" s="64"/>
    </row>
    <row r="75" spans="1:28" ht="15.75" x14ac:dyDescent="0.25">
      <c r="A75" s="61"/>
      <c r="B75" s="62"/>
      <c r="C75" s="62"/>
      <c r="D75" s="62"/>
      <c r="E75" s="62"/>
      <c r="F75" s="63"/>
      <c r="G75" s="64"/>
      <c r="H75" s="64"/>
      <c r="I75" s="64"/>
      <c r="J75" s="63"/>
      <c r="K75" s="64"/>
      <c r="L75" s="64"/>
      <c r="M75" s="64"/>
      <c r="N75" s="63"/>
      <c r="O75" s="64"/>
      <c r="P75" s="64"/>
      <c r="Q75" s="64"/>
      <c r="R75" s="63"/>
      <c r="S75" s="64"/>
      <c r="T75" s="64"/>
      <c r="U75" s="64"/>
      <c r="V75" s="63"/>
      <c r="W75" s="64"/>
      <c r="X75" s="64"/>
      <c r="Y75" s="64"/>
      <c r="Z75" s="65"/>
      <c r="AA75" s="64"/>
      <c r="AB75" s="64"/>
    </row>
    <row r="76" spans="1:28" ht="15.75" x14ac:dyDescent="0.25">
      <c r="A76" s="61"/>
      <c r="B76" s="62"/>
      <c r="C76" s="62"/>
      <c r="D76" s="62"/>
      <c r="E76" s="62"/>
      <c r="F76" s="63"/>
      <c r="G76" s="64"/>
      <c r="H76" s="64"/>
      <c r="I76" s="64"/>
      <c r="J76" s="63"/>
      <c r="K76" s="64"/>
      <c r="L76" s="64"/>
      <c r="M76" s="64"/>
      <c r="N76" s="63"/>
      <c r="O76" s="64"/>
      <c r="P76" s="64"/>
      <c r="Q76" s="64"/>
      <c r="R76" s="63"/>
      <c r="S76" s="64"/>
      <c r="T76" s="64"/>
      <c r="U76" s="64"/>
      <c r="V76" s="63"/>
      <c r="W76" s="64"/>
      <c r="X76" s="64"/>
      <c r="Y76" s="64"/>
      <c r="Z76" s="65"/>
      <c r="AA76" s="64"/>
      <c r="AB76" s="64"/>
    </row>
    <row r="77" spans="1:28" ht="15.75" x14ac:dyDescent="0.25">
      <c r="A77" s="61"/>
      <c r="B77" s="62"/>
      <c r="C77" s="62"/>
      <c r="D77" s="62"/>
      <c r="E77" s="62"/>
      <c r="F77" s="63"/>
      <c r="G77" s="64"/>
      <c r="H77" s="64"/>
      <c r="I77" s="64"/>
      <c r="J77" s="63"/>
      <c r="K77" s="64"/>
      <c r="L77" s="64"/>
      <c r="M77" s="64"/>
      <c r="N77" s="63"/>
      <c r="O77" s="64"/>
      <c r="P77" s="64"/>
      <c r="Q77" s="64"/>
      <c r="R77" s="63"/>
      <c r="S77" s="64"/>
      <c r="T77" s="64"/>
      <c r="U77" s="64"/>
      <c r="V77" s="63"/>
      <c r="W77" s="64"/>
      <c r="X77" s="64"/>
      <c r="Y77" s="64"/>
      <c r="Z77" s="65"/>
      <c r="AA77" s="64"/>
      <c r="AB77" s="64"/>
    </row>
    <row r="78" spans="1:28" ht="15.75" x14ac:dyDescent="0.25">
      <c r="A78" s="61"/>
      <c r="B78" s="62"/>
      <c r="C78" s="62"/>
      <c r="D78" s="62"/>
      <c r="E78" s="62"/>
      <c r="F78" s="63"/>
      <c r="G78" s="64"/>
      <c r="H78" s="64"/>
      <c r="I78" s="64"/>
      <c r="J78" s="63"/>
      <c r="K78" s="64"/>
      <c r="L78" s="64"/>
      <c r="M78" s="64"/>
      <c r="N78" s="63"/>
      <c r="O78" s="64"/>
      <c r="P78" s="64"/>
      <c r="Q78" s="64"/>
      <c r="R78" s="63"/>
      <c r="S78" s="64"/>
      <c r="T78" s="64"/>
      <c r="U78" s="64"/>
      <c r="V78" s="63"/>
      <c r="W78" s="64"/>
      <c r="X78" s="64"/>
      <c r="Y78" s="64"/>
      <c r="Z78" s="65"/>
      <c r="AA78" s="64"/>
      <c r="AB78" s="64"/>
    </row>
    <row r="79" spans="1:28" ht="15.75" x14ac:dyDescent="0.25">
      <c r="A79" s="61"/>
      <c r="B79" s="62"/>
      <c r="C79" s="62"/>
      <c r="D79" s="62"/>
      <c r="E79" s="62"/>
      <c r="F79" s="63"/>
      <c r="G79" s="64"/>
      <c r="H79" s="64"/>
      <c r="I79" s="64"/>
      <c r="J79" s="63"/>
      <c r="K79" s="64"/>
      <c r="L79" s="64"/>
      <c r="M79" s="64"/>
      <c r="N79" s="63"/>
      <c r="O79" s="64"/>
      <c r="P79" s="64"/>
      <c r="Q79" s="64"/>
      <c r="R79" s="63"/>
      <c r="S79" s="64"/>
      <c r="T79" s="64"/>
      <c r="U79" s="64"/>
      <c r="V79" s="63"/>
      <c r="W79" s="64"/>
      <c r="X79" s="64"/>
      <c r="Y79" s="64"/>
      <c r="Z79" s="65"/>
      <c r="AA79" s="64"/>
      <c r="AB79" s="64"/>
    </row>
    <row r="80" spans="1:28" ht="15.75" x14ac:dyDescent="0.25">
      <c r="A80" s="61"/>
      <c r="B80" s="62"/>
      <c r="C80" s="62"/>
      <c r="D80" s="62"/>
      <c r="E80" s="62"/>
      <c r="F80" s="63"/>
      <c r="G80" s="64"/>
      <c r="H80" s="64"/>
      <c r="I80" s="64"/>
      <c r="J80" s="63"/>
      <c r="K80" s="64"/>
      <c r="L80" s="64"/>
      <c r="M80" s="64"/>
      <c r="N80" s="63"/>
      <c r="O80" s="64"/>
      <c r="P80" s="64"/>
      <c r="Q80" s="64"/>
      <c r="R80" s="63"/>
      <c r="S80" s="64"/>
      <c r="T80" s="64"/>
      <c r="U80" s="64"/>
      <c r="V80" s="63"/>
      <c r="W80" s="64"/>
      <c r="X80" s="64"/>
      <c r="Y80" s="64"/>
      <c r="Z80" s="65"/>
      <c r="AA80" s="64"/>
      <c r="AB80" s="64"/>
    </row>
    <row r="81" spans="1:28" ht="15.75" x14ac:dyDescent="0.25">
      <c r="A81" s="61"/>
      <c r="B81" s="62"/>
      <c r="C81" s="62"/>
      <c r="D81" s="62"/>
      <c r="E81" s="62"/>
      <c r="F81" s="63"/>
      <c r="G81" s="64"/>
      <c r="H81" s="64"/>
      <c r="I81" s="64"/>
      <c r="J81" s="63"/>
      <c r="K81" s="64"/>
      <c r="L81" s="64"/>
      <c r="M81" s="64"/>
      <c r="N81" s="63"/>
      <c r="O81" s="64"/>
      <c r="P81" s="64"/>
      <c r="Q81" s="64"/>
      <c r="R81" s="63"/>
      <c r="S81" s="64"/>
      <c r="T81" s="64"/>
      <c r="U81" s="64"/>
      <c r="V81" s="63"/>
      <c r="W81" s="64"/>
      <c r="X81" s="64"/>
      <c r="Y81" s="64"/>
      <c r="Z81" s="65"/>
      <c r="AA81" s="64"/>
      <c r="AB81" s="64"/>
    </row>
    <row r="82" spans="1:28" ht="15.75" x14ac:dyDescent="0.25">
      <c r="A82" s="61"/>
      <c r="B82" s="62"/>
      <c r="C82" s="62"/>
      <c r="D82" s="62"/>
      <c r="E82" s="62"/>
      <c r="F82" s="63"/>
      <c r="G82" s="64"/>
      <c r="H82" s="64"/>
      <c r="I82" s="64"/>
      <c r="J82" s="63"/>
      <c r="K82" s="64"/>
      <c r="L82" s="64"/>
      <c r="M82" s="64"/>
      <c r="N82" s="63"/>
      <c r="O82" s="64"/>
      <c r="P82" s="64"/>
      <c r="Q82" s="64"/>
      <c r="R82" s="63"/>
      <c r="S82" s="64"/>
      <c r="T82" s="64"/>
      <c r="U82" s="64"/>
      <c r="V82" s="63"/>
      <c r="W82" s="64"/>
      <c r="X82" s="64"/>
      <c r="Y82" s="64"/>
      <c r="Z82" s="65"/>
      <c r="AA82" s="64"/>
      <c r="AB82" s="64"/>
    </row>
    <row r="83" spans="1:28" ht="15.75" x14ac:dyDescent="0.25">
      <c r="A83" s="61"/>
      <c r="B83" s="62"/>
      <c r="C83" s="62"/>
      <c r="D83" s="62"/>
      <c r="E83" s="62"/>
      <c r="F83" s="63"/>
      <c r="G83" s="64"/>
      <c r="H83" s="64"/>
      <c r="I83" s="64"/>
      <c r="J83" s="63"/>
      <c r="K83" s="64"/>
      <c r="L83" s="64"/>
      <c r="M83" s="64"/>
      <c r="N83" s="63"/>
      <c r="O83" s="64"/>
      <c r="P83" s="64"/>
      <c r="Q83" s="64"/>
      <c r="R83" s="63"/>
      <c r="S83" s="64"/>
      <c r="T83" s="64"/>
      <c r="U83" s="64"/>
      <c r="V83" s="63"/>
      <c r="W83" s="64"/>
      <c r="X83" s="64"/>
      <c r="Y83" s="64"/>
      <c r="Z83" s="65"/>
      <c r="AA83" s="64"/>
      <c r="AB83" s="64"/>
    </row>
    <row r="84" spans="1:28" ht="15.75" x14ac:dyDescent="0.25">
      <c r="A84" s="61"/>
      <c r="B84" s="62"/>
      <c r="C84" s="62"/>
      <c r="D84" s="62"/>
      <c r="E84" s="62"/>
      <c r="F84" s="63"/>
      <c r="G84" s="64"/>
      <c r="H84" s="64"/>
      <c r="I84" s="64"/>
      <c r="J84" s="63"/>
      <c r="K84" s="64"/>
      <c r="L84" s="64"/>
      <c r="M84" s="64"/>
      <c r="N84" s="63"/>
      <c r="O84" s="64"/>
      <c r="P84" s="64"/>
      <c r="Q84" s="64"/>
      <c r="R84" s="63"/>
      <c r="S84" s="64"/>
      <c r="T84" s="64"/>
      <c r="U84" s="64"/>
      <c r="V84" s="63"/>
      <c r="W84" s="64"/>
      <c r="X84" s="64"/>
      <c r="Y84" s="64"/>
      <c r="Z84" s="65"/>
      <c r="AA84" s="64"/>
      <c r="AB84" s="64"/>
    </row>
    <row r="85" spans="1:28" ht="15.75" x14ac:dyDescent="0.25">
      <c r="A85" s="61"/>
      <c r="B85" s="62"/>
      <c r="C85" s="62"/>
      <c r="D85" s="62"/>
      <c r="E85" s="62"/>
      <c r="F85" s="63"/>
      <c r="G85" s="64"/>
      <c r="H85" s="64"/>
      <c r="I85" s="64"/>
      <c r="J85" s="63"/>
      <c r="K85" s="64"/>
      <c r="L85" s="64"/>
      <c r="M85" s="64"/>
      <c r="N85" s="63"/>
      <c r="O85" s="64"/>
      <c r="P85" s="64"/>
      <c r="Q85" s="64"/>
      <c r="R85" s="63"/>
      <c r="S85" s="64"/>
      <c r="T85" s="64"/>
      <c r="U85" s="64"/>
      <c r="V85" s="63"/>
      <c r="W85" s="64"/>
      <c r="X85" s="64"/>
      <c r="Y85" s="64"/>
      <c r="Z85" s="65"/>
      <c r="AA85" s="64"/>
      <c r="AB85" s="64"/>
    </row>
    <row r="86" spans="1:28" ht="15.75" x14ac:dyDescent="0.25">
      <c r="A86" s="61"/>
      <c r="B86" s="62"/>
      <c r="C86" s="62"/>
      <c r="D86" s="62"/>
      <c r="E86" s="62"/>
      <c r="F86" s="63"/>
      <c r="G86" s="64"/>
      <c r="H86" s="64"/>
      <c r="I86" s="64"/>
      <c r="J86" s="63"/>
      <c r="K86" s="64"/>
      <c r="L86" s="64"/>
      <c r="M86" s="64"/>
      <c r="N86" s="63"/>
      <c r="O86" s="64"/>
      <c r="P86" s="64"/>
      <c r="Q86" s="64"/>
      <c r="R86" s="63"/>
      <c r="S86" s="64"/>
      <c r="T86" s="64"/>
      <c r="U86" s="64"/>
      <c r="V86" s="63"/>
      <c r="W86" s="64"/>
      <c r="X86" s="64"/>
      <c r="Y86" s="64"/>
      <c r="Z86" s="65"/>
      <c r="AA86" s="64"/>
      <c r="AB86" s="64"/>
    </row>
    <row r="87" spans="1:28" ht="15.75" x14ac:dyDescent="0.25">
      <c r="A87" s="61"/>
      <c r="B87" s="62"/>
      <c r="C87" s="62"/>
      <c r="D87" s="62"/>
      <c r="E87" s="62"/>
      <c r="F87" s="63"/>
      <c r="G87" s="64"/>
      <c r="H87" s="64"/>
      <c r="I87" s="64"/>
      <c r="J87" s="63"/>
      <c r="K87" s="64"/>
      <c r="L87" s="64"/>
      <c r="M87" s="64"/>
      <c r="N87" s="63"/>
      <c r="O87" s="64"/>
      <c r="P87" s="64"/>
      <c r="Q87" s="64"/>
      <c r="R87" s="63"/>
      <c r="S87" s="64"/>
      <c r="T87" s="64"/>
      <c r="U87" s="64"/>
      <c r="V87" s="63"/>
      <c r="W87" s="64"/>
      <c r="X87" s="64"/>
      <c r="Y87" s="64"/>
      <c r="Z87" s="65"/>
      <c r="AA87" s="64"/>
      <c r="AB87" s="64"/>
    </row>
    <row r="88" spans="1:28" ht="15.75" x14ac:dyDescent="0.25">
      <c r="A88" s="61"/>
      <c r="B88" s="62"/>
      <c r="C88" s="62"/>
      <c r="D88" s="62"/>
      <c r="E88" s="62"/>
      <c r="F88" s="63"/>
      <c r="G88" s="64"/>
      <c r="H88" s="64"/>
      <c r="I88" s="64"/>
      <c r="J88" s="63"/>
      <c r="K88" s="64"/>
      <c r="L88" s="64"/>
      <c r="M88" s="64"/>
      <c r="N88" s="63"/>
      <c r="O88" s="64"/>
      <c r="P88" s="64"/>
      <c r="Q88" s="64"/>
      <c r="R88" s="63"/>
      <c r="S88" s="64"/>
      <c r="T88" s="64"/>
      <c r="U88" s="64"/>
      <c r="V88" s="63"/>
      <c r="W88" s="64"/>
      <c r="X88" s="64"/>
      <c r="Y88" s="64"/>
      <c r="Z88" s="65"/>
      <c r="AA88" s="64"/>
      <c r="AB88" s="64"/>
    </row>
    <row r="89" spans="1:28" ht="15.75" x14ac:dyDescent="0.25">
      <c r="A89" s="61"/>
      <c r="B89" s="62"/>
      <c r="C89" s="62"/>
      <c r="D89" s="62"/>
      <c r="E89" s="62"/>
      <c r="F89" s="63"/>
      <c r="G89" s="64"/>
      <c r="H89" s="64"/>
      <c r="I89" s="64"/>
      <c r="J89" s="63"/>
      <c r="K89" s="64"/>
      <c r="L89" s="64"/>
      <c r="M89" s="64"/>
      <c r="N89" s="63"/>
      <c r="O89" s="64"/>
      <c r="P89" s="64"/>
      <c r="Q89" s="64"/>
      <c r="R89" s="63"/>
      <c r="S89" s="64"/>
      <c r="T89" s="64"/>
      <c r="U89" s="64"/>
      <c r="V89" s="63"/>
      <c r="W89" s="64"/>
      <c r="X89" s="64"/>
      <c r="Y89" s="64"/>
      <c r="Z89" s="65"/>
      <c r="AA89" s="64"/>
      <c r="AB89" s="64"/>
    </row>
    <row r="90" spans="1:28" ht="15.75" x14ac:dyDescent="0.25">
      <c r="A90" s="61"/>
      <c r="B90" s="62"/>
      <c r="C90" s="62"/>
      <c r="D90" s="62"/>
      <c r="E90" s="62"/>
      <c r="F90" s="63"/>
      <c r="G90" s="64"/>
      <c r="H90" s="64"/>
      <c r="I90" s="64"/>
      <c r="J90" s="63"/>
      <c r="K90" s="64"/>
      <c r="L90" s="64"/>
      <c r="M90" s="64"/>
      <c r="N90" s="63"/>
      <c r="O90" s="64"/>
      <c r="P90" s="64"/>
      <c r="Q90" s="64"/>
      <c r="R90" s="63"/>
      <c r="S90" s="64"/>
      <c r="T90" s="64"/>
      <c r="U90" s="64"/>
      <c r="V90" s="63"/>
      <c r="W90" s="64"/>
      <c r="X90" s="64"/>
      <c r="Y90" s="64"/>
      <c r="Z90" s="65"/>
      <c r="AA90" s="64"/>
      <c r="AB90" s="64"/>
    </row>
    <row r="91" spans="1:28" ht="15.75" x14ac:dyDescent="0.25">
      <c r="A91" s="61"/>
      <c r="B91" s="62"/>
      <c r="C91" s="62"/>
      <c r="D91" s="62"/>
      <c r="E91" s="62"/>
      <c r="F91" s="63"/>
      <c r="G91" s="64"/>
      <c r="H91" s="64"/>
      <c r="I91" s="64"/>
      <c r="J91" s="63"/>
      <c r="K91" s="64"/>
      <c r="L91" s="64"/>
      <c r="M91" s="64"/>
      <c r="N91" s="63"/>
      <c r="O91" s="64"/>
      <c r="P91" s="64"/>
      <c r="Q91" s="64"/>
      <c r="R91" s="63"/>
      <c r="S91" s="64"/>
      <c r="T91" s="64"/>
      <c r="U91" s="64"/>
      <c r="V91" s="63"/>
      <c r="W91" s="64"/>
      <c r="X91" s="64"/>
      <c r="Y91" s="64"/>
      <c r="Z91" s="65"/>
      <c r="AA91" s="64"/>
      <c r="AB91" s="64"/>
    </row>
    <row r="92" spans="1:28" ht="15.75" x14ac:dyDescent="0.25">
      <c r="A92" s="61"/>
      <c r="B92" s="62"/>
      <c r="C92" s="62"/>
      <c r="D92" s="62"/>
      <c r="E92" s="62"/>
      <c r="F92" s="63"/>
      <c r="G92" s="64"/>
      <c r="H92" s="64"/>
      <c r="I92" s="64"/>
      <c r="J92" s="63"/>
      <c r="K92" s="64"/>
      <c r="L92" s="64"/>
      <c r="M92" s="64"/>
      <c r="N92" s="63"/>
      <c r="O92" s="64"/>
      <c r="P92" s="64"/>
      <c r="Q92" s="64"/>
      <c r="R92" s="63"/>
      <c r="S92" s="64"/>
      <c r="T92" s="64"/>
      <c r="U92" s="64"/>
      <c r="V92" s="63"/>
      <c r="W92" s="64"/>
      <c r="X92" s="64"/>
      <c r="Y92" s="64"/>
      <c r="Z92" s="65"/>
      <c r="AA92" s="64"/>
      <c r="AB92" s="64"/>
    </row>
    <row r="93" spans="1:28" ht="15.75" x14ac:dyDescent="0.25">
      <c r="A93" s="61"/>
      <c r="B93" s="62"/>
      <c r="C93" s="62"/>
      <c r="D93" s="62"/>
      <c r="E93" s="62"/>
      <c r="F93" s="63"/>
      <c r="G93" s="64"/>
      <c r="H93" s="64"/>
      <c r="I93" s="64"/>
      <c r="J93" s="63"/>
      <c r="K93" s="64"/>
      <c r="L93" s="64"/>
      <c r="M93" s="64"/>
      <c r="N93" s="63"/>
      <c r="O93" s="64"/>
      <c r="P93" s="64"/>
      <c r="Q93" s="64"/>
      <c r="R93" s="63"/>
      <c r="S93" s="64"/>
      <c r="T93" s="64"/>
      <c r="U93" s="64"/>
      <c r="V93" s="63"/>
      <c r="W93" s="64"/>
      <c r="X93" s="64"/>
      <c r="Y93" s="64"/>
      <c r="Z93" s="65"/>
      <c r="AA93" s="64"/>
      <c r="AB93" s="64"/>
    </row>
    <row r="94" spans="1:28" ht="15.75" x14ac:dyDescent="0.25">
      <c r="A94" s="61"/>
      <c r="B94" s="62"/>
      <c r="C94" s="62"/>
      <c r="D94" s="62"/>
      <c r="E94" s="62"/>
      <c r="F94" s="63"/>
      <c r="G94" s="64"/>
      <c r="H94" s="64"/>
      <c r="I94" s="64"/>
      <c r="J94" s="63"/>
      <c r="K94" s="64"/>
      <c r="L94" s="64"/>
      <c r="M94" s="64"/>
      <c r="N94" s="63"/>
      <c r="O94" s="64"/>
      <c r="P94" s="64"/>
      <c r="Q94" s="64"/>
      <c r="R94" s="63"/>
      <c r="S94" s="64"/>
      <c r="T94" s="64"/>
      <c r="U94" s="64"/>
      <c r="V94" s="63"/>
      <c r="W94" s="64"/>
      <c r="X94" s="64"/>
      <c r="Y94" s="64"/>
      <c r="Z94" s="65"/>
      <c r="AA94" s="64"/>
      <c r="AB94" s="64"/>
    </row>
    <row r="95" spans="1:28" ht="15.75" x14ac:dyDescent="0.25">
      <c r="A95" s="61"/>
      <c r="B95" s="62"/>
      <c r="C95" s="62"/>
      <c r="D95" s="62"/>
      <c r="E95" s="62"/>
      <c r="F95" s="63"/>
      <c r="G95" s="64"/>
      <c r="H95" s="64"/>
      <c r="I95" s="64"/>
      <c r="J95" s="63"/>
      <c r="K95" s="64"/>
      <c r="L95" s="64"/>
      <c r="M95" s="64"/>
      <c r="N95" s="63"/>
      <c r="O95" s="64"/>
      <c r="P95" s="64"/>
      <c r="Q95" s="64"/>
      <c r="R95" s="63"/>
      <c r="S95" s="64"/>
      <c r="T95" s="64"/>
      <c r="U95" s="64"/>
      <c r="V95" s="63"/>
      <c r="W95" s="64"/>
      <c r="X95" s="64"/>
      <c r="Y95" s="64"/>
      <c r="Z95" s="65"/>
      <c r="AA95" s="64"/>
      <c r="AB95" s="64"/>
    </row>
    <row r="96" spans="1:28" ht="15.75" x14ac:dyDescent="0.25">
      <c r="A96" s="61"/>
      <c r="B96" s="62"/>
      <c r="C96" s="62"/>
      <c r="D96" s="62"/>
      <c r="E96" s="62"/>
      <c r="F96" s="63"/>
      <c r="G96" s="64"/>
      <c r="H96" s="64"/>
      <c r="I96" s="64"/>
      <c r="J96" s="63"/>
      <c r="K96" s="64"/>
      <c r="L96" s="64"/>
      <c r="M96" s="64"/>
      <c r="N96" s="63"/>
      <c r="O96" s="64"/>
      <c r="P96" s="64"/>
      <c r="Q96" s="64"/>
      <c r="R96" s="63"/>
      <c r="S96" s="64"/>
      <c r="T96" s="64"/>
      <c r="U96" s="64"/>
      <c r="V96" s="63"/>
      <c r="W96" s="64"/>
      <c r="X96" s="64"/>
      <c r="Y96" s="64"/>
      <c r="Z96" s="65"/>
      <c r="AA96" s="64"/>
      <c r="AB96" s="64"/>
    </row>
    <row r="97" spans="1:28" ht="15.75" x14ac:dyDescent="0.25">
      <c r="A97" s="61"/>
      <c r="B97" s="62"/>
      <c r="C97" s="62"/>
      <c r="D97" s="62"/>
      <c r="E97" s="62"/>
      <c r="F97" s="63"/>
      <c r="G97" s="64"/>
      <c r="H97" s="64"/>
      <c r="I97" s="64"/>
      <c r="J97" s="63"/>
      <c r="K97" s="64"/>
      <c r="L97" s="64"/>
      <c r="M97" s="64"/>
      <c r="N97" s="63"/>
      <c r="O97" s="64"/>
      <c r="P97" s="64"/>
      <c r="Q97" s="64"/>
      <c r="R97" s="63"/>
      <c r="S97" s="64"/>
      <c r="T97" s="64"/>
      <c r="U97" s="64"/>
      <c r="V97" s="63"/>
      <c r="W97" s="64"/>
      <c r="X97" s="64"/>
      <c r="Y97" s="64"/>
      <c r="Z97" s="65"/>
      <c r="AA97" s="64"/>
      <c r="AB97" s="64"/>
    </row>
    <row r="98" spans="1:28" ht="15.75" x14ac:dyDescent="0.25">
      <c r="A98" s="61"/>
      <c r="B98" s="62"/>
      <c r="C98" s="62"/>
      <c r="D98" s="62"/>
      <c r="E98" s="62"/>
      <c r="F98" s="63"/>
      <c r="G98" s="64"/>
      <c r="H98" s="64"/>
      <c r="I98" s="64"/>
      <c r="J98" s="63"/>
      <c r="K98" s="64"/>
      <c r="L98" s="64"/>
      <c r="M98" s="64"/>
      <c r="N98" s="63"/>
      <c r="O98" s="64"/>
      <c r="P98" s="64"/>
      <c r="Q98" s="64"/>
      <c r="R98" s="63"/>
      <c r="S98" s="64"/>
      <c r="T98" s="64"/>
      <c r="U98" s="64"/>
      <c r="V98" s="63"/>
      <c r="W98" s="64"/>
      <c r="X98" s="64"/>
      <c r="Y98" s="64"/>
      <c r="Z98" s="65"/>
      <c r="AA98" s="64"/>
      <c r="AB98" s="64"/>
    </row>
    <row r="99" spans="1:28" ht="15.75" x14ac:dyDescent="0.25">
      <c r="A99" s="61"/>
      <c r="B99" s="62"/>
      <c r="C99" s="62"/>
      <c r="D99" s="62"/>
      <c r="E99" s="62"/>
      <c r="F99" s="63"/>
      <c r="G99" s="64"/>
      <c r="H99" s="64"/>
      <c r="I99" s="64"/>
      <c r="J99" s="63"/>
      <c r="K99" s="64"/>
      <c r="L99" s="64"/>
      <c r="M99" s="64"/>
      <c r="N99" s="63"/>
      <c r="O99" s="64"/>
      <c r="P99" s="64"/>
      <c r="Q99" s="64"/>
      <c r="R99" s="63"/>
      <c r="S99" s="64"/>
      <c r="T99" s="64"/>
      <c r="U99" s="64"/>
      <c r="V99" s="63"/>
      <c r="W99" s="64"/>
      <c r="X99" s="64"/>
      <c r="Y99" s="64"/>
      <c r="Z99" s="65"/>
      <c r="AA99" s="64"/>
      <c r="AB99" s="64"/>
    </row>
    <row r="100" spans="1:28" ht="15.75" x14ac:dyDescent="0.25">
      <c r="A100" s="61"/>
      <c r="B100" s="62"/>
      <c r="C100" s="62"/>
      <c r="D100" s="62"/>
      <c r="E100" s="62"/>
      <c r="F100" s="63"/>
      <c r="G100" s="64"/>
      <c r="H100" s="64"/>
      <c r="I100" s="64"/>
      <c r="J100" s="63"/>
      <c r="K100" s="64"/>
      <c r="L100" s="64"/>
      <c r="M100" s="64"/>
      <c r="N100" s="63"/>
      <c r="O100" s="64"/>
      <c r="P100" s="64"/>
      <c r="Q100" s="64"/>
      <c r="R100" s="63"/>
      <c r="S100" s="64"/>
      <c r="T100" s="64"/>
      <c r="U100" s="64"/>
      <c r="V100" s="63"/>
      <c r="W100" s="64"/>
      <c r="X100" s="64"/>
      <c r="Y100" s="64"/>
      <c r="Z100" s="65"/>
      <c r="AA100" s="64"/>
      <c r="AB100" s="64"/>
    </row>
    <row r="101" spans="1:28" ht="15.75" x14ac:dyDescent="0.25">
      <c r="A101" s="61"/>
      <c r="B101" s="62"/>
      <c r="C101" s="62"/>
      <c r="D101" s="62"/>
      <c r="E101" s="62"/>
      <c r="F101" s="63"/>
      <c r="G101" s="64"/>
      <c r="H101" s="64"/>
      <c r="I101" s="64"/>
      <c r="J101" s="63"/>
      <c r="K101" s="64"/>
      <c r="L101" s="64"/>
      <c r="M101" s="64"/>
      <c r="N101" s="63"/>
      <c r="O101" s="64"/>
      <c r="P101" s="64"/>
      <c r="Q101" s="64"/>
      <c r="R101" s="63"/>
      <c r="S101" s="64"/>
      <c r="T101" s="64"/>
      <c r="U101" s="64"/>
      <c r="V101" s="63"/>
      <c r="W101" s="64"/>
      <c r="X101" s="64"/>
      <c r="Y101" s="64"/>
      <c r="Z101" s="65"/>
      <c r="AA101" s="64"/>
      <c r="AB101" s="64"/>
    </row>
    <row r="102" spans="1:28" ht="15.75" x14ac:dyDescent="0.25">
      <c r="A102" s="61"/>
      <c r="B102" s="62"/>
      <c r="C102" s="62"/>
      <c r="D102" s="62"/>
      <c r="E102" s="62"/>
      <c r="F102" s="63"/>
      <c r="G102" s="64"/>
      <c r="H102" s="64"/>
      <c r="I102" s="64"/>
      <c r="J102" s="63"/>
      <c r="K102" s="64"/>
      <c r="L102" s="64"/>
      <c r="M102" s="64"/>
      <c r="N102" s="63"/>
      <c r="O102" s="64"/>
      <c r="P102" s="64"/>
      <c r="Q102" s="64"/>
      <c r="R102" s="63"/>
      <c r="S102" s="64"/>
      <c r="T102" s="64"/>
      <c r="U102" s="64"/>
      <c r="V102" s="63"/>
      <c r="W102" s="64"/>
      <c r="X102" s="64"/>
      <c r="Y102" s="64"/>
      <c r="Z102" s="65"/>
      <c r="AA102" s="64"/>
      <c r="AB102" s="64"/>
    </row>
    <row r="103" spans="1:28" ht="15.75" x14ac:dyDescent="0.25">
      <c r="A103" s="61"/>
      <c r="B103" s="62"/>
      <c r="C103" s="62"/>
      <c r="D103" s="62"/>
      <c r="E103" s="62"/>
      <c r="F103" s="63"/>
      <c r="G103" s="64"/>
      <c r="H103" s="64"/>
      <c r="I103" s="64"/>
      <c r="J103" s="63"/>
      <c r="K103" s="64"/>
      <c r="L103" s="64"/>
      <c r="M103" s="64"/>
      <c r="N103" s="63"/>
      <c r="O103" s="64"/>
      <c r="P103" s="64"/>
      <c r="Q103" s="64"/>
      <c r="R103" s="63"/>
      <c r="S103" s="64"/>
      <c r="T103" s="64"/>
      <c r="U103" s="64"/>
      <c r="V103" s="63"/>
      <c r="W103" s="64"/>
      <c r="X103" s="64"/>
      <c r="Y103" s="64"/>
      <c r="Z103" s="65"/>
      <c r="AA103" s="64"/>
      <c r="AB103" s="64"/>
    </row>
    <row r="104" spans="1:28" ht="15.75" x14ac:dyDescent="0.25">
      <c r="A104" s="61"/>
      <c r="B104" s="62"/>
      <c r="C104" s="62"/>
      <c r="D104" s="62"/>
      <c r="E104" s="62"/>
      <c r="F104" s="63"/>
      <c r="G104" s="64"/>
      <c r="H104" s="64"/>
      <c r="I104" s="64"/>
      <c r="J104" s="63"/>
      <c r="K104" s="64"/>
      <c r="L104" s="64"/>
      <c r="M104" s="64"/>
      <c r="N104" s="63"/>
      <c r="O104" s="64"/>
      <c r="P104" s="64"/>
      <c r="Q104" s="64"/>
      <c r="R104" s="63"/>
      <c r="S104" s="64"/>
      <c r="T104" s="64"/>
      <c r="U104" s="64"/>
      <c r="V104" s="63"/>
      <c r="W104" s="64"/>
      <c r="X104" s="64"/>
      <c r="Y104" s="64"/>
      <c r="Z104" s="65"/>
      <c r="AA104" s="64"/>
      <c r="AB104" s="64"/>
    </row>
    <row r="105" spans="1:28" ht="15.75" x14ac:dyDescent="0.25">
      <c r="A105" s="61"/>
      <c r="B105" s="62"/>
      <c r="C105" s="62"/>
      <c r="D105" s="62"/>
      <c r="E105" s="62"/>
      <c r="F105" s="63"/>
      <c r="G105" s="64"/>
      <c r="H105" s="64"/>
      <c r="I105" s="64"/>
      <c r="J105" s="63"/>
      <c r="K105" s="64"/>
      <c r="L105" s="64"/>
      <c r="M105" s="64"/>
      <c r="N105" s="63"/>
      <c r="O105" s="64"/>
      <c r="P105" s="64"/>
      <c r="Q105" s="64"/>
      <c r="R105" s="63"/>
      <c r="S105" s="64"/>
      <c r="T105" s="64"/>
      <c r="U105" s="64"/>
      <c r="V105" s="63"/>
      <c r="W105" s="64"/>
      <c r="X105" s="64"/>
      <c r="Y105" s="64"/>
      <c r="Z105" s="65"/>
      <c r="AA105" s="64"/>
      <c r="AB105" s="64"/>
    </row>
    <row r="106" spans="1:28" ht="15.75" x14ac:dyDescent="0.25">
      <c r="A106" s="61"/>
      <c r="B106" s="62"/>
      <c r="C106" s="62"/>
      <c r="D106" s="62"/>
      <c r="E106" s="62"/>
      <c r="F106" s="63"/>
      <c r="G106" s="64"/>
      <c r="H106" s="64"/>
      <c r="I106" s="64"/>
      <c r="J106" s="63"/>
      <c r="K106" s="64"/>
      <c r="L106" s="64"/>
      <c r="M106" s="64"/>
      <c r="N106" s="63"/>
      <c r="O106" s="64"/>
      <c r="P106" s="64"/>
      <c r="Q106" s="64"/>
      <c r="R106" s="63"/>
      <c r="S106" s="64"/>
      <c r="T106" s="64"/>
      <c r="U106" s="64"/>
      <c r="V106" s="63"/>
      <c r="W106" s="64"/>
      <c r="X106" s="64"/>
      <c r="Y106" s="64"/>
      <c r="Z106" s="65"/>
      <c r="AA106" s="64"/>
      <c r="AB106" s="64"/>
    </row>
    <row r="107" spans="1:28" ht="15.75" x14ac:dyDescent="0.25">
      <c r="A107" s="61"/>
      <c r="B107" s="62"/>
      <c r="C107" s="62"/>
      <c r="D107" s="62"/>
      <c r="E107" s="62"/>
      <c r="F107" s="63"/>
      <c r="G107" s="64"/>
      <c r="H107" s="64"/>
      <c r="I107" s="64"/>
      <c r="J107" s="63"/>
      <c r="K107" s="64"/>
      <c r="L107" s="64"/>
      <c r="M107" s="64"/>
      <c r="N107" s="63"/>
      <c r="O107" s="64"/>
      <c r="P107" s="64"/>
      <c r="Q107" s="64"/>
      <c r="R107" s="63"/>
      <c r="S107" s="64"/>
      <c r="T107" s="64"/>
      <c r="U107" s="64"/>
      <c r="V107" s="63"/>
      <c r="W107" s="64"/>
      <c r="X107" s="64"/>
      <c r="Y107" s="64"/>
      <c r="Z107" s="65"/>
      <c r="AA107" s="64"/>
      <c r="AB107" s="64"/>
    </row>
    <row r="108" spans="1:28" ht="15.75" x14ac:dyDescent="0.25">
      <c r="A108" s="61"/>
      <c r="B108" s="62"/>
      <c r="C108" s="62"/>
      <c r="D108" s="62"/>
      <c r="E108" s="62"/>
      <c r="F108" s="63"/>
      <c r="G108" s="64"/>
      <c r="H108" s="64"/>
      <c r="I108" s="64"/>
      <c r="J108" s="63"/>
      <c r="K108" s="64"/>
      <c r="L108" s="64"/>
      <c r="M108" s="64"/>
      <c r="N108" s="63"/>
      <c r="O108" s="64"/>
      <c r="P108" s="64"/>
      <c r="Q108" s="64"/>
      <c r="R108" s="63"/>
      <c r="S108" s="64"/>
      <c r="T108" s="64"/>
      <c r="U108" s="64"/>
      <c r="V108" s="63"/>
      <c r="W108" s="64"/>
      <c r="X108" s="64"/>
      <c r="Y108" s="64"/>
      <c r="Z108" s="65"/>
      <c r="AA108" s="64"/>
      <c r="AB108" s="64"/>
    </row>
    <row r="109" spans="1:28" ht="15.75" x14ac:dyDescent="0.25">
      <c r="A109" s="61"/>
      <c r="B109" s="62"/>
      <c r="C109" s="62"/>
      <c r="D109" s="62"/>
      <c r="E109" s="62"/>
      <c r="F109" s="63"/>
      <c r="G109" s="64"/>
      <c r="H109" s="64"/>
      <c r="I109" s="64"/>
      <c r="J109" s="63"/>
      <c r="K109" s="64"/>
      <c r="L109" s="64"/>
      <c r="M109" s="64"/>
      <c r="N109" s="63"/>
      <c r="O109" s="64"/>
      <c r="P109" s="64"/>
      <c r="Q109" s="64"/>
      <c r="R109" s="63"/>
      <c r="S109" s="64"/>
      <c r="T109" s="64"/>
      <c r="U109" s="64"/>
      <c r="V109" s="63"/>
      <c r="W109" s="64"/>
      <c r="X109" s="64"/>
      <c r="Y109" s="64"/>
      <c r="Z109" s="65"/>
      <c r="AA109" s="64"/>
      <c r="AB109" s="64"/>
    </row>
    <row r="110" spans="1:28" ht="15.75" x14ac:dyDescent="0.25">
      <c r="A110" s="61"/>
      <c r="B110" s="62"/>
      <c r="C110" s="62"/>
      <c r="D110" s="62"/>
      <c r="E110" s="62"/>
      <c r="F110" s="63"/>
      <c r="G110" s="64"/>
      <c r="H110" s="64"/>
      <c r="I110" s="64"/>
      <c r="J110" s="63"/>
      <c r="K110" s="64"/>
      <c r="L110" s="64"/>
      <c r="M110" s="64"/>
      <c r="N110" s="63"/>
      <c r="O110" s="64"/>
      <c r="P110" s="64"/>
      <c r="Q110" s="64"/>
      <c r="R110" s="63"/>
      <c r="S110" s="64"/>
      <c r="T110" s="64"/>
      <c r="U110" s="64"/>
      <c r="V110" s="63"/>
      <c r="W110" s="64"/>
      <c r="X110" s="64"/>
      <c r="Y110" s="64"/>
      <c r="Z110" s="65"/>
      <c r="AA110" s="64"/>
      <c r="AB110" s="64"/>
    </row>
    <row r="111" spans="1:28" ht="15.75" x14ac:dyDescent="0.25">
      <c r="A111" s="61"/>
      <c r="B111" s="62"/>
      <c r="C111" s="62"/>
      <c r="D111" s="62"/>
      <c r="E111" s="62"/>
      <c r="F111" s="63"/>
      <c r="G111" s="64"/>
      <c r="H111" s="64"/>
      <c r="I111" s="64"/>
      <c r="J111" s="63"/>
      <c r="K111" s="64"/>
      <c r="L111" s="64"/>
      <c r="M111" s="64"/>
      <c r="N111" s="63"/>
      <c r="O111" s="64"/>
      <c r="P111" s="64"/>
      <c r="Q111" s="64"/>
      <c r="R111" s="63"/>
      <c r="S111" s="64"/>
      <c r="T111" s="64"/>
      <c r="U111" s="64"/>
      <c r="V111" s="63"/>
      <c r="W111" s="64"/>
      <c r="X111" s="64"/>
      <c r="Y111" s="64"/>
      <c r="Z111" s="65"/>
      <c r="AA111" s="64"/>
      <c r="AB111" s="64"/>
    </row>
    <row r="112" spans="1:28" ht="15.75" x14ac:dyDescent="0.25">
      <c r="A112" s="61"/>
      <c r="B112" s="62"/>
      <c r="C112" s="62"/>
      <c r="D112" s="62"/>
      <c r="E112" s="62"/>
      <c r="F112" s="63"/>
      <c r="G112" s="64"/>
      <c r="H112" s="64"/>
      <c r="I112" s="64"/>
      <c r="J112" s="63"/>
      <c r="K112" s="64"/>
      <c r="L112" s="64"/>
      <c r="M112" s="64"/>
      <c r="N112" s="63"/>
      <c r="O112" s="64"/>
      <c r="P112" s="64"/>
      <c r="Q112" s="64"/>
      <c r="R112" s="63"/>
      <c r="S112" s="64"/>
      <c r="T112" s="64"/>
      <c r="U112" s="64"/>
      <c r="V112" s="63"/>
      <c r="W112" s="64"/>
      <c r="X112" s="64"/>
      <c r="Y112" s="64"/>
      <c r="Z112" s="65"/>
      <c r="AA112" s="64"/>
      <c r="AB112" s="64"/>
    </row>
    <row r="113" spans="1:28" x14ac:dyDescent="0.2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60"/>
      <c r="R113" s="60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</row>
    <row r="114" spans="1:28" x14ac:dyDescent="0.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60"/>
      <c r="R114" s="60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</row>
    <row r="115" spans="1:28" x14ac:dyDescent="0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60"/>
      <c r="R115" s="60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</row>
    <row r="116" spans="1:28" x14ac:dyDescent="0.2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60"/>
      <c r="R116" s="60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</row>
    <row r="117" spans="1:28" x14ac:dyDescent="0.2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60"/>
      <c r="R117" s="60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</row>
    <row r="118" spans="1:28" x14ac:dyDescent="0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60"/>
      <c r="R118" s="60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</row>
    <row r="119" spans="1:28" x14ac:dyDescent="0.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60"/>
      <c r="R119" s="60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</row>
    <row r="120" spans="1:28" x14ac:dyDescent="0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60"/>
      <c r="R120" s="60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</row>
    <row r="121" spans="1:28" x14ac:dyDescent="0.2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60"/>
      <c r="R121" s="60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</row>
    <row r="122" spans="1:28" x14ac:dyDescent="0.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60"/>
      <c r="R122" s="60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</row>
    <row r="123" spans="1:28" x14ac:dyDescent="0.2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60"/>
      <c r="R123" s="60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</row>
    <row r="124" spans="1:28" x14ac:dyDescent="0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60"/>
      <c r="R124" s="60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</row>
    <row r="125" spans="1:28" x14ac:dyDescent="0.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60"/>
      <c r="R125" s="60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</row>
    <row r="126" spans="1:28" x14ac:dyDescent="0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60"/>
      <c r="R126" s="60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</row>
    <row r="127" spans="1:28" x14ac:dyDescent="0.2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60"/>
      <c r="R127" s="60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</row>
    <row r="128" spans="1:28" x14ac:dyDescent="0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60"/>
      <c r="R128" s="60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</row>
    <row r="129" spans="1:28" x14ac:dyDescent="0.2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60"/>
      <c r="R129" s="60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</row>
    <row r="130" spans="1:28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60"/>
      <c r="R130" s="60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</row>
    <row r="131" spans="1:28" x14ac:dyDescent="0.2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60"/>
      <c r="R131" s="60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</row>
    <row r="132" spans="1:28" x14ac:dyDescent="0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60"/>
      <c r="R132" s="60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</row>
    <row r="133" spans="1:28" x14ac:dyDescent="0.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60"/>
      <c r="R133" s="60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</row>
    <row r="134" spans="1:28" x14ac:dyDescent="0.2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60"/>
      <c r="R134" s="60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</row>
    <row r="135" spans="1:28" x14ac:dyDescent="0.2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60"/>
      <c r="R135" s="60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</row>
    <row r="136" spans="1:28" x14ac:dyDescent="0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60"/>
      <c r="R136" s="60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</row>
    <row r="137" spans="1:28" x14ac:dyDescent="0.2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60"/>
      <c r="R137" s="60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</row>
    <row r="138" spans="1:28" x14ac:dyDescent="0.2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60"/>
      <c r="R138" s="60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</row>
    <row r="139" spans="1:28" x14ac:dyDescent="0.2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60"/>
      <c r="R139" s="60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</row>
    <row r="140" spans="1:28" x14ac:dyDescent="0.2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60"/>
      <c r="R140" s="60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</row>
    <row r="141" spans="1:28" x14ac:dyDescent="0.2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60"/>
      <c r="R141" s="60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</row>
    <row r="142" spans="1:28" x14ac:dyDescent="0.2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60"/>
      <c r="R142" s="60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</row>
    <row r="143" spans="1:28" x14ac:dyDescent="0.2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60"/>
      <c r="R143" s="60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</row>
    <row r="144" spans="1:28" x14ac:dyDescent="0.2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60"/>
      <c r="R144" s="60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</row>
    <row r="145" spans="1:28" x14ac:dyDescent="0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60"/>
      <c r="R145" s="60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</row>
    <row r="146" spans="1:28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60"/>
      <c r="R146" s="60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</row>
    <row r="147" spans="1:28" x14ac:dyDescent="0.2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60"/>
      <c r="R147" s="60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</row>
    <row r="148" spans="1:28" x14ac:dyDescent="0.2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60"/>
      <c r="R148" s="60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</row>
    <row r="149" spans="1:28" x14ac:dyDescent="0.2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60"/>
      <c r="R149" s="60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</row>
    <row r="150" spans="1:28" x14ac:dyDescent="0.2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60"/>
      <c r="R150" s="60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</row>
    <row r="151" spans="1:28" x14ac:dyDescent="0.2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60"/>
      <c r="R151" s="60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</row>
    <row r="152" spans="1:28" x14ac:dyDescent="0.2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60"/>
      <c r="R152" s="60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</row>
    <row r="153" spans="1:28" x14ac:dyDescent="0.2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60"/>
      <c r="R153" s="60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</row>
    <row r="154" spans="1:28" x14ac:dyDescent="0.2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60"/>
      <c r="R154" s="60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</row>
    <row r="155" spans="1:28" x14ac:dyDescent="0.2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60"/>
      <c r="R155" s="60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</row>
    <row r="156" spans="1:28" x14ac:dyDescent="0.2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60"/>
      <c r="R156" s="60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</row>
    <row r="157" spans="1:28" x14ac:dyDescent="0.2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60"/>
      <c r="R157" s="60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</row>
    <row r="158" spans="1:28" x14ac:dyDescent="0.2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60"/>
      <c r="R158" s="60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</row>
    <row r="159" spans="1:28" x14ac:dyDescent="0.2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60"/>
      <c r="R159" s="60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</row>
    <row r="160" spans="1:28" x14ac:dyDescent="0.2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60"/>
      <c r="R160" s="60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</row>
    <row r="161" spans="1:28" x14ac:dyDescent="0.2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60"/>
      <c r="R161" s="60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</row>
    <row r="162" spans="1:28" x14ac:dyDescent="0.2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60"/>
      <c r="R162" s="60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</row>
    <row r="163" spans="1:28" x14ac:dyDescent="0.2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60"/>
      <c r="R163" s="60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</row>
    <row r="164" spans="1:28" x14ac:dyDescent="0.2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60"/>
      <c r="R164" s="60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</row>
    <row r="165" spans="1:28" x14ac:dyDescent="0.2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60"/>
      <c r="R165" s="60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</row>
    <row r="166" spans="1:28" x14ac:dyDescent="0.2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60"/>
      <c r="R166" s="60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</row>
    <row r="167" spans="1:28" x14ac:dyDescent="0.2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60"/>
      <c r="R167" s="60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</row>
    <row r="168" spans="1:28" x14ac:dyDescent="0.2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60"/>
      <c r="R168" s="60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</row>
    <row r="169" spans="1:28" x14ac:dyDescent="0.2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60"/>
      <c r="R169" s="60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</row>
    <row r="170" spans="1:28" x14ac:dyDescent="0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60"/>
      <c r="R170" s="60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</row>
    <row r="171" spans="1:28" x14ac:dyDescent="0.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60"/>
      <c r="R171" s="60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</row>
    <row r="172" spans="1:28" x14ac:dyDescent="0.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60"/>
      <c r="R172" s="60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</row>
    <row r="173" spans="1:28" x14ac:dyDescent="0.2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60"/>
      <c r="R173" s="60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</row>
    <row r="174" spans="1:28" x14ac:dyDescent="0.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60"/>
      <c r="R174" s="60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</row>
    <row r="175" spans="1:28" x14ac:dyDescent="0.2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60"/>
      <c r="R175" s="60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</row>
    <row r="176" spans="1:28" x14ac:dyDescent="0.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60"/>
      <c r="R176" s="60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</row>
    <row r="177" spans="1:28" x14ac:dyDescent="0.2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60"/>
      <c r="R177" s="60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</row>
    <row r="178" spans="1:28" x14ac:dyDescent="0.2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60"/>
      <c r="R178" s="60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</row>
    <row r="179" spans="1:28" x14ac:dyDescent="0.2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60"/>
      <c r="R179" s="60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</row>
    <row r="180" spans="1:28" x14ac:dyDescent="0.2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60"/>
      <c r="R180" s="60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</row>
    <row r="181" spans="1:28" x14ac:dyDescent="0.2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60"/>
      <c r="R181" s="60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</row>
    <row r="182" spans="1:28" x14ac:dyDescent="0.2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60"/>
      <c r="R182" s="60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</row>
    <row r="183" spans="1:28" x14ac:dyDescent="0.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60"/>
      <c r="R183" s="60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</row>
    <row r="184" spans="1:28" x14ac:dyDescent="0.2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60"/>
      <c r="R184" s="60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</row>
    <row r="185" spans="1:28" x14ac:dyDescent="0.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60"/>
      <c r="R185" s="60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</row>
    <row r="186" spans="1:28" x14ac:dyDescent="0.2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60"/>
      <c r="R186" s="60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</row>
    <row r="187" spans="1:28" x14ac:dyDescent="0.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60"/>
      <c r="R187" s="60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</row>
    <row r="188" spans="1:28" x14ac:dyDescent="0.2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60"/>
      <c r="R188" s="60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</row>
    <row r="189" spans="1:28" x14ac:dyDescent="0.2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60"/>
      <c r="R189" s="60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</row>
    <row r="190" spans="1:28" x14ac:dyDescent="0.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60"/>
      <c r="R190" s="60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</row>
    <row r="191" spans="1:28" x14ac:dyDescent="0.2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60"/>
      <c r="R191" s="60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</row>
    <row r="192" spans="1:28" x14ac:dyDescent="0.2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60"/>
      <c r="R192" s="60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</row>
    <row r="193" spans="1:28" x14ac:dyDescent="0.2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60"/>
      <c r="R193" s="60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</row>
    <row r="194" spans="1:28" x14ac:dyDescent="0.2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60"/>
      <c r="R194" s="60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</row>
    <row r="195" spans="1:28" x14ac:dyDescent="0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60"/>
      <c r="R195" s="60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</row>
    <row r="196" spans="1:28" x14ac:dyDescent="0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60"/>
      <c r="R196" s="60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</row>
    <row r="197" spans="1:28" x14ac:dyDescent="0.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60"/>
      <c r="R197" s="60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</row>
    <row r="198" spans="1:28" x14ac:dyDescent="0.2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60"/>
      <c r="R198" s="60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</row>
    <row r="199" spans="1:28" x14ac:dyDescent="0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60"/>
      <c r="R199" s="60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</row>
    <row r="200" spans="1:28" x14ac:dyDescent="0.2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60"/>
      <c r="R200" s="60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</row>
    <row r="201" spans="1:28" x14ac:dyDescent="0.2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60"/>
      <c r="R201" s="60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</row>
    <row r="202" spans="1:28" x14ac:dyDescent="0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60"/>
      <c r="R202" s="60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</row>
    <row r="203" spans="1:28" x14ac:dyDescent="0.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60"/>
      <c r="R203" s="60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</row>
    <row r="204" spans="1:28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60"/>
      <c r="R204" s="60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</row>
    <row r="205" spans="1:28" x14ac:dyDescent="0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60"/>
      <c r="R205" s="60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</row>
    <row r="206" spans="1:28" x14ac:dyDescent="0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60"/>
      <c r="R206" s="60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</row>
    <row r="207" spans="1:28" x14ac:dyDescent="0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60"/>
      <c r="R207" s="60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</row>
    <row r="208" spans="1:28" x14ac:dyDescent="0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60"/>
      <c r="R208" s="60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</row>
    <row r="209" spans="1:28" x14ac:dyDescent="0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60"/>
      <c r="R209" s="60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</row>
    <row r="210" spans="1:28" x14ac:dyDescent="0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60"/>
      <c r="R210" s="60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</row>
    <row r="211" spans="1:28" x14ac:dyDescent="0.2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60"/>
      <c r="R211" s="60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</row>
    <row r="212" spans="1:28" x14ac:dyDescent="0.2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60"/>
      <c r="R212" s="60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</row>
    <row r="213" spans="1:28" x14ac:dyDescent="0.2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60"/>
      <c r="R213" s="60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</row>
    <row r="214" spans="1:28" x14ac:dyDescent="0.2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60"/>
      <c r="R214" s="60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</row>
    <row r="215" spans="1:28" x14ac:dyDescent="0.2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60"/>
      <c r="R215" s="60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</row>
    <row r="216" spans="1:28" x14ac:dyDescent="0.2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60"/>
      <c r="R216" s="60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</row>
    <row r="217" spans="1:28" x14ac:dyDescent="0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60"/>
      <c r="R217" s="60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</row>
    <row r="218" spans="1:28" x14ac:dyDescent="0.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60"/>
      <c r="R218" s="60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</row>
    <row r="219" spans="1:28" x14ac:dyDescent="0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60"/>
      <c r="R219" s="60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</row>
    <row r="220" spans="1:28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60"/>
      <c r="R220" s="60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</row>
    <row r="221" spans="1:28" x14ac:dyDescent="0.2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60"/>
      <c r="R221" s="60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</row>
    <row r="222" spans="1:28" x14ac:dyDescent="0.2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60"/>
      <c r="R222" s="60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</row>
    <row r="223" spans="1:28" x14ac:dyDescent="0.2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60"/>
      <c r="R223" s="60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</row>
    <row r="224" spans="1:28" x14ac:dyDescent="0.2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60"/>
      <c r="R224" s="60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</row>
    <row r="225" spans="1:28" x14ac:dyDescent="0.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60"/>
      <c r="R225" s="60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</row>
    <row r="226" spans="1:28" x14ac:dyDescent="0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60"/>
      <c r="R226" s="60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</row>
    <row r="227" spans="1:28" x14ac:dyDescent="0.2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60"/>
      <c r="R227" s="60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</row>
    <row r="228" spans="1:28" x14ac:dyDescent="0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60"/>
      <c r="R228" s="60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</row>
    <row r="229" spans="1:28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60"/>
      <c r="R229" s="60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</row>
    <row r="230" spans="1:28" x14ac:dyDescent="0.2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60"/>
      <c r="R230" s="60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</row>
    <row r="231" spans="1:28" x14ac:dyDescent="0.2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60"/>
      <c r="R231" s="60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</row>
    <row r="232" spans="1:28" x14ac:dyDescent="0.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60"/>
      <c r="R232" s="60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</row>
    <row r="233" spans="1:28" x14ac:dyDescent="0.2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60"/>
      <c r="R233" s="60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</row>
    <row r="234" spans="1:28" x14ac:dyDescent="0.2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60"/>
      <c r="R234" s="60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</row>
    <row r="235" spans="1:28" x14ac:dyDescent="0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60"/>
      <c r="R235" s="60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</row>
    <row r="236" spans="1:28" x14ac:dyDescent="0.2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60"/>
      <c r="R236" s="60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</row>
    <row r="237" spans="1:28" x14ac:dyDescent="0.2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60"/>
      <c r="R237" s="60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</row>
    <row r="238" spans="1:28" x14ac:dyDescent="0.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60"/>
      <c r="R238" s="60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</row>
    <row r="239" spans="1:28" x14ac:dyDescent="0.2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60"/>
      <c r="R239" s="60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</row>
    <row r="240" spans="1:28" x14ac:dyDescent="0.2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60"/>
      <c r="R240" s="60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</row>
    <row r="241" spans="1:28" x14ac:dyDescent="0.2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60"/>
      <c r="R241" s="60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</row>
    <row r="242" spans="1:28" x14ac:dyDescent="0.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60"/>
      <c r="R242" s="60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</row>
    <row r="243" spans="1:28" x14ac:dyDescent="0.2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60"/>
      <c r="R243" s="60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</row>
    <row r="244" spans="1:28" x14ac:dyDescent="0.2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60"/>
      <c r="R244" s="60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</row>
    <row r="245" spans="1:28" x14ac:dyDescent="0.2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60"/>
      <c r="R245" s="60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</row>
    <row r="246" spans="1:28" x14ac:dyDescent="0.2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60"/>
      <c r="R246" s="60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</row>
    <row r="247" spans="1:28" x14ac:dyDescent="0.2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60"/>
      <c r="R247" s="60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</row>
    <row r="248" spans="1:28" x14ac:dyDescent="0.2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60"/>
      <c r="R248" s="60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</row>
    <row r="249" spans="1:28" x14ac:dyDescent="0.2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60"/>
      <c r="R249" s="60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</row>
    <row r="250" spans="1:28" x14ac:dyDescent="0.2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60"/>
      <c r="R250" s="60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</row>
    <row r="251" spans="1:28" x14ac:dyDescent="0.2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60"/>
      <c r="R251" s="60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</row>
    <row r="252" spans="1:28" x14ac:dyDescent="0.2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60"/>
      <c r="R252" s="60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</row>
    <row r="253" spans="1:28" x14ac:dyDescent="0.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60"/>
      <c r="R253" s="60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</row>
    <row r="254" spans="1:28" x14ac:dyDescent="0.2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60"/>
      <c r="R254" s="60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</row>
    <row r="255" spans="1:28" x14ac:dyDescent="0.2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60"/>
      <c r="R255" s="60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</row>
    <row r="256" spans="1:28" x14ac:dyDescent="0.2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60"/>
      <c r="R256" s="60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</row>
    <row r="257" spans="1:28" x14ac:dyDescent="0.2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60"/>
      <c r="R257" s="60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</row>
    <row r="258" spans="1:28" x14ac:dyDescent="0.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60"/>
      <c r="R258" s="60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</row>
    <row r="259" spans="1:28" x14ac:dyDescent="0.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60"/>
      <c r="R259" s="60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</row>
    <row r="260" spans="1:28" x14ac:dyDescent="0.2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60"/>
      <c r="R260" s="60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</row>
    <row r="261" spans="1:28" x14ac:dyDescent="0.2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60"/>
      <c r="R261" s="60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</row>
    <row r="262" spans="1:28" x14ac:dyDescent="0.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60"/>
      <c r="R262" s="60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</row>
    <row r="263" spans="1:28" x14ac:dyDescent="0.2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60"/>
      <c r="R263" s="60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</row>
    <row r="264" spans="1:28" x14ac:dyDescent="0.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60"/>
      <c r="R264" s="60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</row>
    <row r="265" spans="1:28" x14ac:dyDescent="0.2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60"/>
      <c r="R265" s="60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</row>
    <row r="266" spans="1:28" x14ac:dyDescent="0.2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60"/>
      <c r="R266" s="60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</row>
    <row r="267" spans="1:28" x14ac:dyDescent="0.2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60"/>
      <c r="R267" s="60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</row>
    <row r="268" spans="1:28" x14ac:dyDescent="0.2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60"/>
      <c r="R268" s="60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</row>
    <row r="269" spans="1:28" x14ac:dyDescent="0.2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60"/>
      <c r="R269" s="60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</row>
    <row r="270" spans="1:28" x14ac:dyDescent="0.2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60"/>
      <c r="R270" s="60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</row>
    <row r="271" spans="1:28" x14ac:dyDescent="0.2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60"/>
      <c r="R271" s="60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</row>
    <row r="272" spans="1:28" x14ac:dyDescent="0.2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60"/>
      <c r="R272" s="60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</row>
    <row r="273" spans="1:28" x14ac:dyDescent="0.2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60"/>
      <c r="R273" s="60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</row>
    <row r="274" spans="1:28" x14ac:dyDescent="0.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60"/>
      <c r="R274" s="60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</row>
    <row r="275" spans="1:28" x14ac:dyDescent="0.2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60"/>
      <c r="R275" s="60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</row>
    <row r="276" spans="1:28" x14ac:dyDescent="0.2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60"/>
      <c r="R276" s="60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</row>
    <row r="277" spans="1:28" x14ac:dyDescent="0.2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60"/>
      <c r="R277" s="60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</row>
    <row r="278" spans="1:28" x14ac:dyDescent="0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60"/>
      <c r="R278" s="60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</row>
    <row r="279" spans="1:28" x14ac:dyDescent="0.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60"/>
      <c r="R279" s="60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</row>
    <row r="280" spans="1:28" x14ac:dyDescent="0.2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60"/>
      <c r="R280" s="60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</row>
    <row r="281" spans="1:28" x14ac:dyDescent="0.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60"/>
      <c r="R281" s="60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</row>
    <row r="282" spans="1:28" x14ac:dyDescent="0.2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60"/>
      <c r="R282" s="60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</row>
    <row r="283" spans="1:28" x14ac:dyDescent="0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60"/>
      <c r="R283" s="60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</row>
    <row r="284" spans="1:28" x14ac:dyDescent="0.2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60"/>
      <c r="R284" s="60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</row>
    <row r="285" spans="1:28" x14ac:dyDescent="0.2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60"/>
      <c r="R285" s="60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</row>
    <row r="286" spans="1:28" x14ac:dyDescent="0.2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60"/>
      <c r="R286" s="60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</row>
    <row r="287" spans="1:28" x14ac:dyDescent="0.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60"/>
      <c r="R287" s="60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</row>
    <row r="288" spans="1:28" x14ac:dyDescent="0.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60"/>
      <c r="R288" s="60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</row>
    <row r="289" spans="1:28" x14ac:dyDescent="0.2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60"/>
      <c r="R289" s="60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</row>
    <row r="290" spans="1:28" x14ac:dyDescent="0.2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60"/>
      <c r="R290" s="60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</row>
    <row r="291" spans="1:28" x14ac:dyDescent="0.2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60"/>
      <c r="R291" s="60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</row>
    <row r="292" spans="1:28" x14ac:dyDescent="0.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60"/>
      <c r="R292" s="60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</row>
    <row r="293" spans="1:28" x14ac:dyDescent="0.2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60"/>
      <c r="R293" s="60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</row>
    <row r="294" spans="1:28" x14ac:dyDescent="0.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60"/>
      <c r="R294" s="60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</row>
    <row r="295" spans="1:28" x14ac:dyDescent="0.2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60"/>
      <c r="R295" s="60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</row>
    <row r="296" spans="1:28" x14ac:dyDescent="0.2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60"/>
      <c r="R296" s="60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</row>
    <row r="297" spans="1:28" x14ac:dyDescent="0.2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60"/>
      <c r="R297" s="60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</row>
    <row r="298" spans="1:28" x14ac:dyDescent="0.2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60"/>
      <c r="R298" s="60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</row>
    <row r="299" spans="1:28" x14ac:dyDescent="0.2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60"/>
      <c r="R299" s="60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</row>
    <row r="300" spans="1:28" x14ac:dyDescent="0.2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60"/>
      <c r="R300" s="60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</row>
    <row r="301" spans="1:28" x14ac:dyDescent="0.2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60"/>
      <c r="R301" s="60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</row>
    <row r="302" spans="1:28" x14ac:dyDescent="0.2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60"/>
      <c r="R302" s="60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</row>
    <row r="303" spans="1:28" x14ac:dyDescent="0.2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60"/>
      <c r="R303" s="60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</row>
    <row r="304" spans="1:28" x14ac:dyDescent="0.2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60"/>
      <c r="R304" s="60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</row>
    <row r="305" spans="1:28" x14ac:dyDescent="0.2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60"/>
      <c r="R305" s="60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</row>
    <row r="306" spans="1:28" x14ac:dyDescent="0.2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60"/>
      <c r="R306" s="60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</row>
    <row r="307" spans="1:28" x14ac:dyDescent="0.2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60"/>
      <c r="R307" s="60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</row>
    <row r="308" spans="1:28" x14ac:dyDescent="0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60"/>
      <c r="R308" s="60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</row>
    <row r="309" spans="1:28" x14ac:dyDescent="0.2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60"/>
      <c r="R309" s="60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</row>
    <row r="310" spans="1:28" x14ac:dyDescent="0.2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60"/>
      <c r="R310" s="60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</row>
    <row r="311" spans="1:28" x14ac:dyDescent="0.2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60"/>
      <c r="R311" s="60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</row>
    <row r="312" spans="1:28" x14ac:dyDescent="0.2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60"/>
      <c r="R312" s="60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</row>
    <row r="313" spans="1:28" x14ac:dyDescent="0.2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60"/>
      <c r="R313" s="60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</row>
    <row r="314" spans="1:28" x14ac:dyDescent="0.2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60"/>
      <c r="R314" s="60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</row>
    <row r="315" spans="1:28" x14ac:dyDescent="0.2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60"/>
      <c r="R315" s="60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</row>
    <row r="316" spans="1:28" x14ac:dyDescent="0.2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60"/>
      <c r="R316" s="60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</row>
    <row r="317" spans="1:28" x14ac:dyDescent="0.2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60"/>
      <c r="R317" s="60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</row>
    <row r="318" spans="1:28" x14ac:dyDescent="0.2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60"/>
      <c r="R318" s="60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</row>
    <row r="319" spans="1:28" x14ac:dyDescent="0.2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60"/>
      <c r="R319" s="60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</row>
    <row r="320" spans="1:28" x14ac:dyDescent="0.2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60"/>
      <c r="R320" s="60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</row>
    <row r="321" spans="1:28" x14ac:dyDescent="0.2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60"/>
      <c r="R321" s="60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</row>
    <row r="322" spans="1:28" x14ac:dyDescent="0.2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60"/>
      <c r="R322" s="60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</row>
    <row r="323" spans="1:28" x14ac:dyDescent="0.2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60"/>
      <c r="R323" s="60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</row>
    <row r="324" spans="1:28" x14ac:dyDescent="0.2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60"/>
      <c r="R324" s="60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</row>
    <row r="325" spans="1:28" x14ac:dyDescent="0.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60"/>
      <c r="R325" s="60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</row>
    <row r="326" spans="1:28" x14ac:dyDescent="0.25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60"/>
      <c r="R326" s="60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</row>
    <row r="327" spans="1:28" x14ac:dyDescent="0.25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60"/>
      <c r="R327" s="60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</row>
    <row r="328" spans="1:28" x14ac:dyDescent="0.2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60"/>
      <c r="R328" s="60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</row>
    <row r="329" spans="1:28" x14ac:dyDescent="0.2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60"/>
      <c r="R329" s="60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</row>
    <row r="330" spans="1:28" x14ac:dyDescent="0.2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60"/>
      <c r="R330" s="60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</row>
    <row r="331" spans="1:28" x14ac:dyDescent="0.2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60"/>
      <c r="R331" s="60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</row>
    <row r="332" spans="1:28" x14ac:dyDescent="0.25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60"/>
      <c r="R332" s="60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</row>
    <row r="333" spans="1:28" x14ac:dyDescent="0.2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60"/>
      <c r="R333" s="60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</row>
    <row r="334" spans="1:28" x14ac:dyDescent="0.2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60"/>
      <c r="R334" s="60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</row>
    <row r="335" spans="1:28" x14ac:dyDescent="0.2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60"/>
      <c r="R335" s="60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</row>
    <row r="336" spans="1:28" x14ac:dyDescent="0.25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60"/>
      <c r="R336" s="60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</row>
    <row r="337" spans="1:28" x14ac:dyDescent="0.25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60"/>
      <c r="R337" s="60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</row>
    <row r="338" spans="1:28" x14ac:dyDescent="0.2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60"/>
      <c r="R338" s="60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</row>
    <row r="339" spans="1:28" x14ac:dyDescent="0.2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60"/>
      <c r="R339" s="60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</row>
    <row r="340" spans="1:28" x14ac:dyDescent="0.2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60"/>
      <c r="R340" s="60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</row>
    <row r="341" spans="1:28" x14ac:dyDescent="0.2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60"/>
      <c r="R341" s="60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</row>
    <row r="342" spans="1:28" x14ac:dyDescent="0.25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60"/>
      <c r="R342" s="60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</row>
    <row r="343" spans="1:28" x14ac:dyDescent="0.2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60"/>
      <c r="R343" s="60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</row>
    <row r="344" spans="1:28" x14ac:dyDescent="0.2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60"/>
      <c r="R344" s="60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</row>
    <row r="345" spans="1:28" x14ac:dyDescent="0.2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60"/>
      <c r="R345" s="60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</row>
    <row r="346" spans="1:28" x14ac:dyDescent="0.2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60"/>
      <c r="R346" s="60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</row>
    <row r="347" spans="1:28" x14ac:dyDescent="0.2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60"/>
      <c r="R347" s="60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</row>
    <row r="348" spans="1:28" x14ac:dyDescent="0.2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60"/>
      <c r="R348" s="60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</row>
    <row r="349" spans="1:28" x14ac:dyDescent="0.2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60"/>
      <c r="R349" s="60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</row>
    <row r="350" spans="1:28" x14ac:dyDescent="0.2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60"/>
      <c r="R350" s="60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</row>
    <row r="351" spans="1:28" x14ac:dyDescent="0.2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60"/>
      <c r="R351" s="60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</row>
    <row r="352" spans="1:28" x14ac:dyDescent="0.2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60"/>
      <c r="R352" s="60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</row>
    <row r="353" spans="1:28" x14ac:dyDescent="0.2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60"/>
      <c r="R353" s="60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</row>
    <row r="354" spans="1:28" x14ac:dyDescent="0.25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60"/>
      <c r="R354" s="60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</row>
    <row r="355" spans="1:28" x14ac:dyDescent="0.2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60"/>
      <c r="R355" s="60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</row>
    <row r="356" spans="1:28" x14ac:dyDescent="0.2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60"/>
      <c r="R356" s="60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</row>
    <row r="357" spans="1:28" x14ac:dyDescent="0.2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60"/>
      <c r="R357" s="60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</row>
    <row r="358" spans="1:28" x14ac:dyDescent="0.25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60"/>
      <c r="R358" s="60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</row>
    <row r="359" spans="1:28" x14ac:dyDescent="0.25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60"/>
      <c r="R359" s="60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</row>
    <row r="360" spans="1:28" x14ac:dyDescent="0.25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60"/>
      <c r="R360" s="60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</row>
    <row r="361" spans="1:28" x14ac:dyDescent="0.2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60"/>
      <c r="R361" s="60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</row>
    <row r="362" spans="1:28" x14ac:dyDescent="0.2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60"/>
      <c r="R362" s="60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</row>
    <row r="363" spans="1:28" x14ac:dyDescent="0.2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60"/>
      <c r="R363" s="60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</row>
    <row r="364" spans="1:28" x14ac:dyDescent="0.2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60"/>
      <c r="R364" s="60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</row>
    <row r="365" spans="1:28" x14ac:dyDescent="0.2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60"/>
      <c r="R365" s="60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</row>
    <row r="366" spans="1:28" x14ac:dyDescent="0.2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60"/>
      <c r="R366" s="60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</row>
    <row r="367" spans="1:28" x14ac:dyDescent="0.2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60"/>
      <c r="R367" s="60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</row>
    <row r="368" spans="1:28" x14ac:dyDescent="0.2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60"/>
      <c r="R368" s="60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</row>
    <row r="369" spans="1:28" x14ac:dyDescent="0.2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60"/>
      <c r="R369" s="60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</row>
    <row r="370" spans="1:28" x14ac:dyDescent="0.2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60"/>
      <c r="R370" s="60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</row>
    <row r="371" spans="1:28" x14ac:dyDescent="0.2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60"/>
      <c r="R371" s="60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</row>
    <row r="372" spans="1:28" x14ac:dyDescent="0.2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60"/>
      <c r="R372" s="60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</row>
    <row r="373" spans="1:28" x14ac:dyDescent="0.2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60"/>
      <c r="R373" s="60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</row>
    <row r="374" spans="1:28" x14ac:dyDescent="0.2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60"/>
      <c r="R374" s="60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</row>
    <row r="375" spans="1:28" x14ac:dyDescent="0.2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60"/>
      <c r="R375" s="60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</row>
    <row r="376" spans="1:28" x14ac:dyDescent="0.2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60"/>
      <c r="R376" s="60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</row>
    <row r="377" spans="1:28" x14ac:dyDescent="0.2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60"/>
      <c r="R377" s="60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</row>
    <row r="378" spans="1:28" x14ac:dyDescent="0.2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60"/>
      <c r="R378" s="60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</row>
    <row r="379" spans="1:28" x14ac:dyDescent="0.25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60"/>
      <c r="R379" s="60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</row>
    <row r="380" spans="1:28" x14ac:dyDescent="0.2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60"/>
      <c r="R380" s="60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</row>
    <row r="381" spans="1:28" x14ac:dyDescent="0.2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60"/>
      <c r="R381" s="60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</row>
    <row r="382" spans="1:28" x14ac:dyDescent="0.2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60"/>
      <c r="R382" s="60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</row>
    <row r="383" spans="1:28" x14ac:dyDescent="0.2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60"/>
      <c r="R383" s="60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</row>
    <row r="384" spans="1:28" x14ac:dyDescent="0.25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60"/>
      <c r="R384" s="60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</row>
    <row r="385" spans="1:28" x14ac:dyDescent="0.2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60"/>
      <c r="R385" s="60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</row>
    <row r="386" spans="1:28" x14ac:dyDescent="0.25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60"/>
      <c r="R386" s="60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</row>
    <row r="387" spans="1:28" x14ac:dyDescent="0.2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60"/>
      <c r="R387" s="60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</row>
    <row r="388" spans="1:28" x14ac:dyDescent="0.2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60"/>
      <c r="R388" s="60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</row>
    <row r="389" spans="1:28" x14ac:dyDescent="0.2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60"/>
      <c r="R389" s="60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</row>
    <row r="390" spans="1:28" x14ac:dyDescent="0.25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60"/>
      <c r="R390" s="60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</row>
    <row r="391" spans="1:28" x14ac:dyDescent="0.25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60"/>
      <c r="R391" s="60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</row>
    <row r="392" spans="1:28" x14ac:dyDescent="0.25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60"/>
      <c r="R392" s="60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</row>
    <row r="393" spans="1:28" x14ac:dyDescent="0.25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60"/>
      <c r="R393" s="60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</row>
    <row r="394" spans="1:28" x14ac:dyDescent="0.25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60"/>
      <c r="R394" s="60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</row>
    <row r="395" spans="1:28" x14ac:dyDescent="0.2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60"/>
      <c r="R395" s="60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</row>
    <row r="396" spans="1:28" x14ac:dyDescent="0.25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60"/>
      <c r="R396" s="60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</row>
    <row r="397" spans="1:28" x14ac:dyDescent="0.25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60"/>
      <c r="R397" s="60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</row>
    <row r="398" spans="1:28" x14ac:dyDescent="0.2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60"/>
      <c r="R398" s="60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</row>
    <row r="399" spans="1:28" x14ac:dyDescent="0.2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60"/>
      <c r="R399" s="60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</row>
    <row r="400" spans="1:28" x14ac:dyDescent="0.2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60"/>
      <c r="R400" s="60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</row>
    <row r="401" spans="1:28" x14ac:dyDescent="0.2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60"/>
      <c r="R401" s="60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</row>
    <row r="402" spans="1:28" x14ac:dyDescent="0.2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60"/>
      <c r="R402" s="60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</row>
    <row r="403" spans="1:28" x14ac:dyDescent="0.2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60"/>
      <c r="R403" s="60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</row>
    <row r="404" spans="1:28" x14ac:dyDescent="0.2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60"/>
      <c r="R404" s="60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</row>
    <row r="405" spans="1:28" x14ac:dyDescent="0.2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60"/>
      <c r="R405" s="60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</row>
    <row r="406" spans="1:28" x14ac:dyDescent="0.2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60"/>
      <c r="R406" s="60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</row>
    <row r="407" spans="1:28" x14ac:dyDescent="0.2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60"/>
      <c r="R407" s="60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</row>
    <row r="408" spans="1:28" x14ac:dyDescent="0.2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60"/>
      <c r="R408" s="60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</row>
    <row r="409" spans="1:28" x14ac:dyDescent="0.2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60"/>
      <c r="R409" s="60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</row>
    <row r="410" spans="1:28" x14ac:dyDescent="0.2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60"/>
      <c r="R410" s="60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</row>
    <row r="411" spans="1:28" x14ac:dyDescent="0.2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60"/>
      <c r="R411" s="60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</row>
    <row r="412" spans="1:28" x14ac:dyDescent="0.2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60"/>
      <c r="R412" s="60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</row>
    <row r="413" spans="1:28" x14ac:dyDescent="0.2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60"/>
      <c r="R413" s="60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</row>
    <row r="414" spans="1:28" x14ac:dyDescent="0.2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60"/>
      <c r="R414" s="60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</row>
    <row r="415" spans="1:28" x14ac:dyDescent="0.2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60"/>
      <c r="R415" s="60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</row>
    <row r="416" spans="1:28" x14ac:dyDescent="0.2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60"/>
      <c r="R416" s="60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</row>
    <row r="417" spans="1:28" x14ac:dyDescent="0.2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60"/>
      <c r="R417" s="60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</row>
    <row r="418" spans="1:28" x14ac:dyDescent="0.2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60"/>
      <c r="R418" s="60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</row>
    <row r="419" spans="1:28" x14ac:dyDescent="0.2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60"/>
      <c r="R419" s="60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</row>
    <row r="420" spans="1:28" x14ac:dyDescent="0.2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60"/>
      <c r="R420" s="60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</row>
    <row r="421" spans="1:28" x14ac:dyDescent="0.2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60"/>
      <c r="R421" s="60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</row>
    <row r="422" spans="1:28" x14ac:dyDescent="0.2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60"/>
      <c r="R422" s="60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</row>
    <row r="423" spans="1:28" x14ac:dyDescent="0.2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60"/>
      <c r="R423" s="60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</row>
    <row r="424" spans="1:28" x14ac:dyDescent="0.2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60"/>
      <c r="R424" s="60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</row>
    <row r="425" spans="1:28" x14ac:dyDescent="0.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60"/>
      <c r="R425" s="60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</row>
    <row r="426" spans="1:28" x14ac:dyDescent="0.2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60"/>
      <c r="R426" s="60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</row>
    <row r="427" spans="1:28" x14ac:dyDescent="0.2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60"/>
      <c r="R427" s="60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</row>
    <row r="428" spans="1:28" x14ac:dyDescent="0.2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60"/>
      <c r="R428" s="60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</row>
    <row r="429" spans="1:28" x14ac:dyDescent="0.2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60"/>
      <c r="R429" s="60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</row>
    <row r="430" spans="1:28" x14ac:dyDescent="0.2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60"/>
      <c r="R430" s="60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</row>
    <row r="431" spans="1:28" x14ac:dyDescent="0.2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60"/>
      <c r="R431" s="60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</row>
    <row r="432" spans="1:28" x14ac:dyDescent="0.2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60"/>
      <c r="R432" s="60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</row>
    <row r="433" spans="1:28" x14ac:dyDescent="0.2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60"/>
      <c r="R433" s="60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</row>
    <row r="434" spans="1:28" x14ac:dyDescent="0.2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60"/>
      <c r="R434" s="60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</row>
    <row r="435" spans="1:28" x14ac:dyDescent="0.2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60"/>
      <c r="R435" s="60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</row>
    <row r="436" spans="1:28" x14ac:dyDescent="0.2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60"/>
      <c r="R436" s="60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</row>
    <row r="437" spans="1:28" x14ac:dyDescent="0.2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60"/>
      <c r="R437" s="60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</row>
    <row r="438" spans="1:28" x14ac:dyDescent="0.2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60"/>
      <c r="R438" s="60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</row>
    <row r="439" spans="1:28" x14ac:dyDescent="0.2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60"/>
      <c r="R439" s="60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</row>
    <row r="440" spans="1:28" x14ac:dyDescent="0.2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60"/>
      <c r="R440" s="60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</row>
    <row r="441" spans="1:28" x14ac:dyDescent="0.2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60"/>
      <c r="R441" s="60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</row>
    <row r="442" spans="1:28" x14ac:dyDescent="0.2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60"/>
      <c r="R442" s="60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</row>
    <row r="443" spans="1:28" x14ac:dyDescent="0.2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60"/>
      <c r="R443" s="60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</row>
    <row r="444" spans="1:28" x14ac:dyDescent="0.2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60"/>
      <c r="R444" s="60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</row>
    <row r="445" spans="1:28" x14ac:dyDescent="0.2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60"/>
      <c r="R445" s="60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</row>
    <row r="446" spans="1:28" x14ac:dyDescent="0.2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60"/>
      <c r="R446" s="60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</row>
    <row r="447" spans="1:28" x14ac:dyDescent="0.2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60"/>
      <c r="R447" s="60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</row>
    <row r="448" spans="1:28" x14ac:dyDescent="0.2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60"/>
      <c r="R448" s="60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</row>
    <row r="449" spans="1:28" x14ac:dyDescent="0.2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60"/>
      <c r="R449" s="60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</row>
    <row r="450" spans="1:28" x14ac:dyDescent="0.2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60"/>
      <c r="R450" s="60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</row>
    <row r="451" spans="1:28" x14ac:dyDescent="0.2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60"/>
      <c r="R451" s="60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</row>
    <row r="452" spans="1:28" x14ac:dyDescent="0.2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60"/>
      <c r="R452" s="60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</row>
    <row r="453" spans="1:28" x14ac:dyDescent="0.2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60"/>
      <c r="R453" s="60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</row>
    <row r="454" spans="1:28" x14ac:dyDescent="0.2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60"/>
      <c r="R454" s="60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</row>
    <row r="455" spans="1:28" x14ac:dyDescent="0.2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60"/>
      <c r="R455" s="60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</row>
    <row r="456" spans="1:28" x14ac:dyDescent="0.2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60"/>
      <c r="R456" s="60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</row>
    <row r="457" spans="1:28" x14ac:dyDescent="0.2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60"/>
      <c r="R457" s="60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</row>
    <row r="458" spans="1:28" x14ac:dyDescent="0.2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60"/>
      <c r="R458" s="60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</row>
    <row r="459" spans="1:28" x14ac:dyDescent="0.2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60"/>
      <c r="R459" s="60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</row>
    <row r="460" spans="1:28" x14ac:dyDescent="0.2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60"/>
      <c r="R460" s="60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</row>
    <row r="461" spans="1:28" x14ac:dyDescent="0.2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60"/>
      <c r="R461" s="60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</row>
    <row r="462" spans="1:28" x14ac:dyDescent="0.2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60"/>
      <c r="R462" s="60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</row>
    <row r="463" spans="1:28" x14ac:dyDescent="0.2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60"/>
      <c r="R463" s="60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</row>
    <row r="464" spans="1:28" x14ac:dyDescent="0.2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60"/>
      <c r="R464" s="60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</row>
    <row r="465" spans="1:28" x14ac:dyDescent="0.2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60"/>
      <c r="R465" s="60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</row>
    <row r="466" spans="1:28" x14ac:dyDescent="0.2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60"/>
      <c r="R466" s="60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</row>
    <row r="467" spans="1:28" x14ac:dyDescent="0.2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60"/>
      <c r="R467" s="60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</row>
    <row r="468" spans="1:28" x14ac:dyDescent="0.2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60"/>
      <c r="R468" s="60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</row>
    <row r="469" spans="1:28" x14ac:dyDescent="0.2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60"/>
      <c r="R469" s="60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</row>
    <row r="470" spans="1:28" x14ac:dyDescent="0.2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60"/>
      <c r="R470" s="60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</row>
    <row r="471" spans="1:28" x14ac:dyDescent="0.2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60"/>
      <c r="R471" s="60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</row>
    <row r="472" spans="1:28" x14ac:dyDescent="0.2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60"/>
      <c r="R472" s="60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</row>
    <row r="473" spans="1:28" x14ac:dyDescent="0.2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60"/>
      <c r="R473" s="60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</row>
    <row r="474" spans="1:28" x14ac:dyDescent="0.2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60"/>
      <c r="R474" s="60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</row>
    <row r="475" spans="1:28" x14ac:dyDescent="0.2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60"/>
      <c r="R475" s="60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</row>
    <row r="476" spans="1:28" x14ac:dyDescent="0.2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60"/>
      <c r="R476" s="60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</row>
    <row r="477" spans="1:28" x14ac:dyDescent="0.2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60"/>
      <c r="R477" s="60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</row>
    <row r="478" spans="1:28" x14ac:dyDescent="0.2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60"/>
      <c r="R478" s="60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</row>
    <row r="479" spans="1:28" x14ac:dyDescent="0.2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60"/>
      <c r="R479" s="60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</row>
    <row r="480" spans="1:28" x14ac:dyDescent="0.2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60"/>
      <c r="R480" s="60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</row>
    <row r="481" spans="1:28" x14ac:dyDescent="0.2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60"/>
      <c r="R481" s="60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</row>
    <row r="482" spans="1:28" x14ac:dyDescent="0.2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60"/>
      <c r="R482" s="60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</row>
    <row r="483" spans="1:28" x14ac:dyDescent="0.2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60"/>
      <c r="R483" s="60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</row>
    <row r="484" spans="1:28" x14ac:dyDescent="0.2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60"/>
      <c r="R484" s="60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</row>
    <row r="485" spans="1:28" x14ac:dyDescent="0.2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60"/>
      <c r="R485" s="60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</row>
    <row r="486" spans="1:28" x14ac:dyDescent="0.2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60"/>
      <c r="R486" s="60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</row>
    <row r="487" spans="1:28" x14ac:dyDescent="0.2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60"/>
      <c r="R487" s="60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</row>
    <row r="488" spans="1:28" x14ac:dyDescent="0.2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60"/>
      <c r="R488" s="60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</row>
    <row r="489" spans="1:28" x14ac:dyDescent="0.2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60"/>
      <c r="R489" s="60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</row>
    <row r="490" spans="1:28" x14ac:dyDescent="0.2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60"/>
      <c r="R490" s="60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</row>
    <row r="491" spans="1:28" x14ac:dyDescent="0.2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60"/>
      <c r="R491" s="60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</row>
    <row r="492" spans="1:28" x14ac:dyDescent="0.2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60"/>
      <c r="R492" s="60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</row>
    <row r="493" spans="1:28" x14ac:dyDescent="0.2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60"/>
      <c r="R493" s="60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</row>
    <row r="494" spans="1:28" x14ac:dyDescent="0.2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60"/>
      <c r="R494" s="60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</row>
    <row r="495" spans="1:28" x14ac:dyDescent="0.2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60"/>
      <c r="R495" s="60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</row>
    <row r="496" spans="1:28" x14ac:dyDescent="0.2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60"/>
      <c r="R496" s="60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</row>
    <row r="497" spans="1:28" x14ac:dyDescent="0.2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60"/>
      <c r="R497" s="60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</row>
    <row r="498" spans="1:28" x14ac:dyDescent="0.2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60"/>
      <c r="R498" s="60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</row>
    <row r="499" spans="1:28" x14ac:dyDescent="0.2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60"/>
      <c r="R499" s="60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</row>
    <row r="500" spans="1:28" x14ac:dyDescent="0.2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60"/>
      <c r="R500" s="60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</row>
    <row r="501" spans="1:28" x14ac:dyDescent="0.2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60"/>
      <c r="R501" s="60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</row>
    <row r="502" spans="1:28" x14ac:dyDescent="0.2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60"/>
      <c r="R502" s="60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</row>
    <row r="503" spans="1:28" x14ac:dyDescent="0.2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60"/>
      <c r="R503" s="60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</row>
    <row r="504" spans="1:28" x14ac:dyDescent="0.2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60"/>
      <c r="R504" s="60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</row>
    <row r="505" spans="1:28" x14ac:dyDescent="0.2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60"/>
      <c r="R505" s="60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</row>
    <row r="506" spans="1:28" x14ac:dyDescent="0.2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60"/>
      <c r="R506" s="60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</row>
    <row r="507" spans="1:28" x14ac:dyDescent="0.2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60"/>
      <c r="R507" s="60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</row>
    <row r="508" spans="1:28" x14ac:dyDescent="0.2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60"/>
      <c r="R508" s="60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</row>
    <row r="509" spans="1:28" x14ac:dyDescent="0.2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60"/>
      <c r="R509" s="60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</row>
    <row r="510" spans="1:28" x14ac:dyDescent="0.2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60"/>
      <c r="R510" s="60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</row>
    <row r="511" spans="1:28" x14ac:dyDescent="0.2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60"/>
      <c r="R511" s="60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</row>
    <row r="512" spans="1:28" x14ac:dyDescent="0.2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60"/>
      <c r="R512" s="60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</row>
    <row r="513" spans="1:28" x14ac:dyDescent="0.2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60"/>
      <c r="R513" s="60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</row>
    <row r="514" spans="1:28" x14ac:dyDescent="0.2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60"/>
      <c r="R514" s="60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</row>
    <row r="515" spans="1:28" x14ac:dyDescent="0.2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60"/>
      <c r="R515" s="60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</row>
    <row r="516" spans="1:28" x14ac:dyDescent="0.2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60"/>
      <c r="R516" s="60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</row>
    <row r="517" spans="1:28" x14ac:dyDescent="0.2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60"/>
      <c r="R517" s="60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</row>
    <row r="518" spans="1:28" x14ac:dyDescent="0.2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60"/>
      <c r="R518" s="60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</row>
    <row r="519" spans="1:28" x14ac:dyDescent="0.2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60"/>
      <c r="R519" s="60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</row>
    <row r="520" spans="1:28" x14ac:dyDescent="0.2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60"/>
      <c r="R520" s="60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</row>
    <row r="521" spans="1:28" x14ac:dyDescent="0.2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60"/>
      <c r="R521" s="60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</row>
    <row r="522" spans="1:28" x14ac:dyDescent="0.2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60"/>
      <c r="R522" s="60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</row>
    <row r="523" spans="1:28" x14ac:dyDescent="0.2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60"/>
      <c r="R523" s="60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</row>
    <row r="524" spans="1:28" x14ac:dyDescent="0.2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60"/>
      <c r="R524" s="60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</row>
    <row r="525" spans="1:28" x14ac:dyDescent="0.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60"/>
      <c r="R525" s="60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</row>
    <row r="526" spans="1:28" x14ac:dyDescent="0.2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60"/>
      <c r="R526" s="60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</row>
    <row r="527" spans="1:28" x14ac:dyDescent="0.2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60"/>
      <c r="R527" s="60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</row>
    <row r="528" spans="1:28" x14ac:dyDescent="0.2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60"/>
      <c r="R528" s="60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</row>
    <row r="529" spans="1:28" x14ac:dyDescent="0.2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60"/>
      <c r="R529" s="60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</row>
    <row r="530" spans="1:28" x14ac:dyDescent="0.2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60"/>
      <c r="R530" s="60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</row>
    <row r="531" spans="1:28" x14ac:dyDescent="0.2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60"/>
      <c r="R531" s="60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</row>
    <row r="532" spans="1:28" x14ac:dyDescent="0.2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60"/>
      <c r="R532" s="60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</row>
    <row r="533" spans="1:28" x14ac:dyDescent="0.2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60"/>
      <c r="R533" s="60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</row>
    <row r="534" spans="1:28" x14ac:dyDescent="0.2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60"/>
      <c r="R534" s="60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</row>
    <row r="535" spans="1:28" x14ac:dyDescent="0.2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60"/>
      <c r="R535" s="60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</row>
    <row r="536" spans="1:28" x14ac:dyDescent="0.2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60"/>
      <c r="R536" s="60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</row>
    <row r="537" spans="1:28" x14ac:dyDescent="0.2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60"/>
      <c r="R537" s="60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</row>
    <row r="538" spans="1:28" x14ac:dyDescent="0.2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60"/>
      <c r="R538" s="60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</row>
    <row r="539" spans="1:28" x14ac:dyDescent="0.2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60"/>
      <c r="R539" s="60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</row>
    <row r="540" spans="1:28" x14ac:dyDescent="0.2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60"/>
      <c r="R540" s="60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</row>
    <row r="541" spans="1:28" x14ac:dyDescent="0.2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60"/>
      <c r="R541" s="60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</row>
    <row r="542" spans="1:28" x14ac:dyDescent="0.2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60"/>
      <c r="R542" s="60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</row>
    <row r="543" spans="1:28" x14ac:dyDescent="0.2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60"/>
      <c r="R543" s="60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</row>
    <row r="544" spans="1:28" x14ac:dyDescent="0.2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60"/>
      <c r="R544" s="60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</row>
    <row r="545" spans="1:28" x14ac:dyDescent="0.2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60"/>
      <c r="R545" s="60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</row>
    <row r="546" spans="1:28" x14ac:dyDescent="0.2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60"/>
      <c r="R546" s="60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</row>
    <row r="547" spans="1:28" x14ac:dyDescent="0.2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60"/>
      <c r="R547" s="60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</row>
    <row r="548" spans="1:28" x14ac:dyDescent="0.2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60"/>
      <c r="R548" s="60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</row>
    <row r="549" spans="1:28" x14ac:dyDescent="0.2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60"/>
      <c r="R549" s="60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</row>
    <row r="550" spans="1:28" x14ac:dyDescent="0.2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60"/>
      <c r="R550" s="60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</row>
    <row r="551" spans="1:28" x14ac:dyDescent="0.2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60"/>
      <c r="R551" s="60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</row>
    <row r="552" spans="1:28" x14ac:dyDescent="0.2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60"/>
      <c r="R552" s="60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</row>
    <row r="553" spans="1:28" x14ac:dyDescent="0.2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60"/>
      <c r="R553" s="60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</row>
    <row r="554" spans="1:28" x14ac:dyDescent="0.2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60"/>
      <c r="R554" s="60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</row>
    <row r="555" spans="1:28" x14ac:dyDescent="0.2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60"/>
      <c r="R555" s="60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</row>
    <row r="556" spans="1:28" x14ac:dyDescent="0.2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60"/>
      <c r="R556" s="60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</row>
    <row r="557" spans="1:28" x14ac:dyDescent="0.2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60"/>
      <c r="R557" s="60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</row>
    <row r="558" spans="1:28" x14ac:dyDescent="0.2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60"/>
      <c r="R558" s="60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</row>
    <row r="559" spans="1:28" x14ac:dyDescent="0.2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60"/>
      <c r="R559" s="60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</row>
    <row r="560" spans="1:28" x14ac:dyDescent="0.2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60"/>
      <c r="R560" s="60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</row>
    <row r="561" spans="1:28" x14ac:dyDescent="0.2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60"/>
      <c r="R561" s="60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</row>
    <row r="562" spans="1:28" x14ac:dyDescent="0.2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60"/>
      <c r="R562" s="60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</row>
    <row r="563" spans="1:28" x14ac:dyDescent="0.2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60"/>
      <c r="R563" s="60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</row>
    <row r="564" spans="1:28" x14ac:dyDescent="0.2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60"/>
      <c r="R564" s="60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</row>
    <row r="565" spans="1:28" x14ac:dyDescent="0.2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60"/>
      <c r="R565" s="60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</row>
    <row r="566" spans="1:28" x14ac:dyDescent="0.2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60"/>
      <c r="R566" s="60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</row>
    <row r="567" spans="1:28" x14ac:dyDescent="0.2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60"/>
      <c r="R567" s="60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</row>
    <row r="568" spans="1:28" x14ac:dyDescent="0.2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60"/>
      <c r="R568" s="60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</row>
    <row r="569" spans="1:28" x14ac:dyDescent="0.2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60"/>
      <c r="R569" s="60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</row>
    <row r="570" spans="1:28" x14ac:dyDescent="0.2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60"/>
      <c r="R570" s="60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</row>
    <row r="571" spans="1:28" x14ac:dyDescent="0.2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60"/>
      <c r="R571" s="60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</row>
    <row r="572" spans="1:28" x14ac:dyDescent="0.2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60"/>
      <c r="R572" s="60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</row>
    <row r="573" spans="1:28" x14ac:dyDescent="0.2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60"/>
      <c r="R573" s="60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</row>
    <row r="574" spans="1:28" x14ac:dyDescent="0.2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60"/>
      <c r="R574" s="60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</row>
    <row r="575" spans="1:28" x14ac:dyDescent="0.2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60"/>
      <c r="R575" s="60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</row>
    <row r="576" spans="1:28" x14ac:dyDescent="0.2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60"/>
      <c r="R576" s="60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</row>
    <row r="577" spans="1:28" x14ac:dyDescent="0.2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60"/>
      <c r="R577" s="60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</row>
    <row r="578" spans="1:28" x14ac:dyDescent="0.2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60"/>
      <c r="R578" s="60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</row>
    <row r="579" spans="1:28" x14ac:dyDescent="0.2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60"/>
      <c r="R579" s="60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</row>
    <row r="580" spans="1:28" x14ac:dyDescent="0.2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60"/>
      <c r="R580" s="60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</row>
    <row r="581" spans="1:28" x14ac:dyDescent="0.2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60"/>
      <c r="R581" s="60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</row>
    <row r="582" spans="1:28" x14ac:dyDescent="0.2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60"/>
      <c r="R582" s="60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</row>
    <row r="583" spans="1:28" x14ac:dyDescent="0.2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60"/>
      <c r="R583" s="60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</row>
    <row r="584" spans="1:28" x14ac:dyDescent="0.2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60"/>
      <c r="R584" s="60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</row>
    <row r="585" spans="1:28" x14ac:dyDescent="0.2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60"/>
      <c r="R585" s="60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</row>
    <row r="586" spans="1:28" x14ac:dyDescent="0.2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60"/>
      <c r="R586" s="60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</row>
    <row r="587" spans="1:28" x14ac:dyDescent="0.2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60"/>
      <c r="R587" s="60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</row>
    <row r="588" spans="1:28" x14ac:dyDescent="0.2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60"/>
      <c r="R588" s="60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</row>
    <row r="589" spans="1:28" x14ac:dyDescent="0.2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60"/>
      <c r="R589" s="60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</row>
    <row r="590" spans="1:28" x14ac:dyDescent="0.2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60"/>
      <c r="R590" s="60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</row>
    <row r="591" spans="1:28" x14ac:dyDescent="0.2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60"/>
      <c r="R591" s="60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</row>
    <row r="592" spans="1:28" x14ac:dyDescent="0.2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60"/>
      <c r="R592" s="60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</row>
    <row r="593" spans="1:28" x14ac:dyDescent="0.2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60"/>
      <c r="R593" s="60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</row>
    <row r="594" spans="1:28" x14ac:dyDescent="0.2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60"/>
      <c r="R594" s="60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</row>
    <row r="595" spans="1:28" x14ac:dyDescent="0.2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60"/>
      <c r="R595" s="60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</row>
    <row r="596" spans="1:28" x14ac:dyDescent="0.2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60"/>
      <c r="R596" s="60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</row>
    <row r="597" spans="1:28" x14ac:dyDescent="0.2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60"/>
      <c r="R597" s="60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</row>
    <row r="598" spans="1:28" x14ac:dyDescent="0.2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60"/>
      <c r="R598" s="60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</row>
    <row r="599" spans="1:28" x14ac:dyDescent="0.2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60"/>
      <c r="R599" s="60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</row>
    <row r="600" spans="1:28" x14ac:dyDescent="0.2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60"/>
      <c r="R600" s="60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</row>
    <row r="601" spans="1:28" x14ac:dyDescent="0.2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60"/>
      <c r="R601" s="60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</row>
    <row r="602" spans="1:28" x14ac:dyDescent="0.2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60"/>
      <c r="R602" s="60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</row>
    <row r="603" spans="1:28" x14ac:dyDescent="0.2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60"/>
      <c r="R603" s="60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</row>
    <row r="604" spans="1:28" x14ac:dyDescent="0.2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60"/>
      <c r="R604" s="60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</row>
    <row r="605" spans="1:28" x14ac:dyDescent="0.2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60"/>
      <c r="R605" s="60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</row>
    <row r="606" spans="1:28" x14ac:dyDescent="0.2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60"/>
      <c r="R606" s="60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</row>
    <row r="607" spans="1:28" x14ac:dyDescent="0.2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60"/>
      <c r="R607" s="60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</row>
    <row r="608" spans="1:28" x14ac:dyDescent="0.2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60"/>
      <c r="R608" s="60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</row>
    <row r="609" spans="1:28" x14ac:dyDescent="0.2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60"/>
      <c r="R609" s="60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</row>
    <row r="610" spans="1:28" x14ac:dyDescent="0.2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60"/>
      <c r="R610" s="60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</row>
    <row r="611" spans="1:28" x14ac:dyDescent="0.2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60"/>
      <c r="R611" s="60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</row>
    <row r="612" spans="1:28" x14ac:dyDescent="0.2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60"/>
      <c r="R612" s="60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</row>
    <row r="613" spans="1:28" x14ac:dyDescent="0.2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60"/>
      <c r="R613" s="60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</row>
    <row r="614" spans="1:28" x14ac:dyDescent="0.2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60"/>
      <c r="R614" s="60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</row>
    <row r="615" spans="1:28" x14ac:dyDescent="0.2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60"/>
      <c r="R615" s="60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</row>
    <row r="616" spans="1:28" x14ac:dyDescent="0.2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60"/>
      <c r="R616" s="60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</row>
    <row r="617" spans="1:28" x14ac:dyDescent="0.2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60"/>
      <c r="R617" s="60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</row>
    <row r="618" spans="1:28" x14ac:dyDescent="0.2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60"/>
      <c r="R618" s="60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</row>
    <row r="619" spans="1:28" x14ac:dyDescent="0.2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60"/>
      <c r="R619" s="60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</row>
    <row r="620" spans="1:28" x14ac:dyDescent="0.2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60"/>
      <c r="R620" s="60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</row>
    <row r="621" spans="1:28" x14ac:dyDescent="0.2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60"/>
      <c r="R621" s="60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</row>
    <row r="622" spans="1:28" x14ac:dyDescent="0.2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60"/>
      <c r="R622" s="60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</row>
    <row r="623" spans="1:28" x14ac:dyDescent="0.2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60"/>
      <c r="R623" s="60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</row>
    <row r="624" spans="1:28" x14ac:dyDescent="0.2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60"/>
      <c r="R624" s="60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</row>
    <row r="625" spans="1:28" x14ac:dyDescent="0.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60"/>
      <c r="R625" s="60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</row>
    <row r="626" spans="1:28" x14ac:dyDescent="0.2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60"/>
      <c r="R626" s="60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</row>
    <row r="627" spans="1:28" x14ac:dyDescent="0.2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60"/>
      <c r="R627" s="60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</row>
    <row r="628" spans="1:28" x14ac:dyDescent="0.2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60"/>
      <c r="R628" s="60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</row>
    <row r="629" spans="1:28" x14ac:dyDescent="0.2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60"/>
      <c r="R629" s="60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</row>
    <row r="630" spans="1:28" x14ac:dyDescent="0.2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60"/>
      <c r="R630" s="60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</row>
    <row r="631" spans="1:28" x14ac:dyDescent="0.2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60"/>
      <c r="R631" s="60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</row>
    <row r="632" spans="1:28" x14ac:dyDescent="0.2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60"/>
      <c r="R632" s="60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</row>
    <row r="633" spans="1:28" x14ac:dyDescent="0.2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60"/>
      <c r="R633" s="60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</row>
    <row r="634" spans="1:28" x14ac:dyDescent="0.2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60"/>
      <c r="R634" s="60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</row>
    <row r="635" spans="1:28" x14ac:dyDescent="0.2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60"/>
      <c r="R635" s="60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</row>
    <row r="636" spans="1:28" x14ac:dyDescent="0.2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60"/>
      <c r="R636" s="60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</row>
    <row r="637" spans="1:28" x14ac:dyDescent="0.2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60"/>
      <c r="R637" s="60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</row>
    <row r="638" spans="1:28" x14ac:dyDescent="0.2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60"/>
      <c r="R638" s="60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</row>
    <row r="639" spans="1:28" x14ac:dyDescent="0.2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60"/>
      <c r="R639" s="60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</row>
    <row r="640" spans="1:28" x14ac:dyDescent="0.2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60"/>
      <c r="R640" s="60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</row>
    <row r="641" spans="1:28" x14ac:dyDescent="0.2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60"/>
      <c r="R641" s="60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</row>
    <row r="642" spans="1:28" x14ac:dyDescent="0.2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60"/>
      <c r="R642" s="60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</row>
    <row r="643" spans="1:28" x14ac:dyDescent="0.2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60"/>
      <c r="R643" s="60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</row>
    <row r="644" spans="1:28" x14ac:dyDescent="0.2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60"/>
      <c r="R644" s="60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</row>
    <row r="645" spans="1:28" x14ac:dyDescent="0.2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60"/>
      <c r="R645" s="60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</row>
    <row r="646" spans="1:28" x14ac:dyDescent="0.2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60"/>
      <c r="R646" s="60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</row>
    <row r="647" spans="1:28" x14ac:dyDescent="0.2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60"/>
      <c r="R647" s="60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</row>
    <row r="648" spans="1:28" x14ac:dyDescent="0.2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60"/>
      <c r="R648" s="60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</row>
    <row r="649" spans="1:28" x14ac:dyDescent="0.2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60"/>
      <c r="R649" s="60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</row>
    <row r="650" spans="1:28" x14ac:dyDescent="0.2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60"/>
      <c r="R650" s="60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</row>
    <row r="651" spans="1:28" x14ac:dyDescent="0.2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60"/>
      <c r="R651" s="60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</row>
    <row r="652" spans="1:28" x14ac:dyDescent="0.2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60"/>
      <c r="R652" s="60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</row>
    <row r="653" spans="1:28" x14ac:dyDescent="0.2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60"/>
      <c r="R653" s="60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</row>
    <row r="654" spans="1:28" x14ac:dyDescent="0.2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60"/>
      <c r="R654" s="60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</row>
    <row r="655" spans="1:28" x14ac:dyDescent="0.2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60"/>
      <c r="R655" s="60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</row>
    <row r="656" spans="1:28" x14ac:dyDescent="0.2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60"/>
      <c r="R656" s="60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</row>
    <row r="657" spans="1:28" x14ac:dyDescent="0.2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60"/>
      <c r="R657" s="60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</row>
    <row r="658" spans="1:28" x14ac:dyDescent="0.2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60"/>
      <c r="R658" s="60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</row>
    <row r="659" spans="1:28" x14ac:dyDescent="0.2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60"/>
      <c r="R659" s="60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</row>
    <row r="660" spans="1:28" x14ac:dyDescent="0.2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60"/>
      <c r="R660" s="60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</row>
    <row r="661" spans="1:28" x14ac:dyDescent="0.2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60"/>
      <c r="R661" s="60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</row>
    <row r="662" spans="1:28" x14ac:dyDescent="0.2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60"/>
      <c r="R662" s="60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</row>
    <row r="663" spans="1:28" x14ac:dyDescent="0.2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60"/>
      <c r="R663" s="60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</row>
    <row r="664" spans="1:28" x14ac:dyDescent="0.2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60"/>
      <c r="R664" s="60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</row>
    <row r="665" spans="1:28" x14ac:dyDescent="0.2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60"/>
      <c r="R665" s="60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</row>
    <row r="666" spans="1:28" x14ac:dyDescent="0.25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60"/>
      <c r="R666" s="60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</row>
    <row r="667" spans="1:28" x14ac:dyDescent="0.25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60"/>
      <c r="R667" s="60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</row>
    <row r="668" spans="1:28" x14ac:dyDescent="0.25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60"/>
      <c r="R668" s="60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</row>
    <row r="669" spans="1:28" x14ac:dyDescent="0.25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60"/>
      <c r="R669" s="60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</row>
    <row r="670" spans="1:28" x14ac:dyDescent="0.25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60"/>
      <c r="R670" s="60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</row>
    <row r="671" spans="1:28" x14ac:dyDescent="0.25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60"/>
      <c r="R671" s="60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</row>
    <row r="672" spans="1:28" x14ac:dyDescent="0.25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60"/>
      <c r="R672" s="60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</row>
    <row r="673" spans="1:28" x14ac:dyDescent="0.25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60"/>
      <c r="R673" s="60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</row>
    <row r="674" spans="1:28" x14ac:dyDescent="0.25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60"/>
      <c r="R674" s="60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</row>
    <row r="675" spans="1:28" x14ac:dyDescent="0.2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60"/>
      <c r="R675" s="60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</row>
    <row r="676" spans="1:28" x14ac:dyDescent="0.25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60"/>
      <c r="R676" s="60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</row>
    <row r="677" spans="1:28" x14ac:dyDescent="0.25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60"/>
      <c r="R677" s="60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</row>
    <row r="678" spans="1:28" x14ac:dyDescent="0.25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60"/>
      <c r="R678" s="60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</row>
    <row r="679" spans="1:28" x14ac:dyDescent="0.25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60"/>
      <c r="R679" s="60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</row>
    <row r="680" spans="1:28" x14ac:dyDescent="0.25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60"/>
      <c r="R680" s="60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</row>
    <row r="681" spans="1:28" x14ac:dyDescent="0.25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60"/>
      <c r="R681" s="60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</row>
    <row r="682" spans="1:28" x14ac:dyDescent="0.25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60"/>
      <c r="R682" s="60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</row>
    <row r="683" spans="1:28" x14ac:dyDescent="0.25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60"/>
      <c r="R683" s="60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</row>
    <row r="684" spans="1:28" x14ac:dyDescent="0.25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60"/>
      <c r="R684" s="60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</row>
    <row r="685" spans="1:28" x14ac:dyDescent="0.2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60"/>
      <c r="R685" s="60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</row>
    <row r="686" spans="1:28" x14ac:dyDescent="0.25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60"/>
      <c r="R686" s="60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</row>
    <row r="687" spans="1:28" x14ac:dyDescent="0.25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60"/>
      <c r="R687" s="60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</row>
    <row r="688" spans="1:28" x14ac:dyDescent="0.25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60"/>
      <c r="R688" s="60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</row>
    <row r="689" spans="1:28" x14ac:dyDescent="0.25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60"/>
      <c r="R689" s="60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</row>
    <row r="690" spans="1:28" x14ac:dyDescent="0.25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60"/>
      <c r="R690" s="60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</row>
    <row r="691" spans="1:28" x14ac:dyDescent="0.25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60"/>
      <c r="R691" s="60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</row>
    <row r="692" spans="1:28" x14ac:dyDescent="0.25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60"/>
      <c r="R692" s="60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</row>
    <row r="693" spans="1:28" x14ac:dyDescent="0.25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60"/>
      <c r="R693" s="60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</row>
    <row r="694" spans="1:28" x14ac:dyDescent="0.25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60"/>
      <c r="R694" s="60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</row>
    <row r="695" spans="1:28" x14ac:dyDescent="0.2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60"/>
      <c r="R695" s="60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</row>
    <row r="696" spans="1:28" x14ac:dyDescent="0.25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60"/>
      <c r="R696" s="60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</row>
    <row r="697" spans="1:28" x14ac:dyDescent="0.25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60"/>
      <c r="R697" s="60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</row>
    <row r="698" spans="1:28" x14ac:dyDescent="0.25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60"/>
      <c r="R698" s="60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</row>
    <row r="699" spans="1:28" x14ac:dyDescent="0.25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60"/>
      <c r="R699" s="60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</row>
    <row r="700" spans="1:28" x14ac:dyDescent="0.25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60"/>
      <c r="R700" s="60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</row>
    <row r="701" spans="1:28" x14ac:dyDescent="0.25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60"/>
      <c r="R701" s="60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</row>
    <row r="702" spans="1:28" x14ac:dyDescent="0.25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60"/>
      <c r="R702" s="60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</row>
    <row r="703" spans="1:28" x14ac:dyDescent="0.25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60"/>
      <c r="R703" s="60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</row>
    <row r="704" spans="1:28" x14ac:dyDescent="0.25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60"/>
      <c r="R704" s="60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</row>
    <row r="705" spans="1:28" x14ac:dyDescent="0.2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60"/>
      <c r="R705" s="60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</row>
    <row r="706" spans="1:28" x14ac:dyDescent="0.25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60"/>
      <c r="R706" s="60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</row>
    <row r="707" spans="1:28" x14ac:dyDescent="0.25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60"/>
      <c r="R707" s="60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</row>
    <row r="708" spans="1:28" x14ac:dyDescent="0.25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60"/>
      <c r="R708" s="60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</row>
    <row r="709" spans="1:28" x14ac:dyDescent="0.25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60"/>
      <c r="R709" s="60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</row>
    <row r="710" spans="1:28" x14ac:dyDescent="0.25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60"/>
      <c r="R710" s="60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</row>
    <row r="711" spans="1:28" x14ac:dyDescent="0.25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60"/>
      <c r="R711" s="60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</row>
    <row r="712" spans="1:28" x14ac:dyDescent="0.25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60"/>
      <c r="R712" s="60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</row>
    <row r="713" spans="1:28" x14ac:dyDescent="0.25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60"/>
      <c r="R713" s="60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</row>
    <row r="714" spans="1:28" x14ac:dyDescent="0.25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60"/>
      <c r="R714" s="60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</row>
    <row r="715" spans="1:28" x14ac:dyDescent="0.2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60"/>
      <c r="R715" s="60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</row>
    <row r="716" spans="1:28" x14ac:dyDescent="0.25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60"/>
      <c r="R716" s="60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</row>
    <row r="717" spans="1:28" x14ac:dyDescent="0.25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60"/>
      <c r="R717" s="60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</row>
    <row r="718" spans="1:28" x14ac:dyDescent="0.25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60"/>
      <c r="R718" s="60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</row>
    <row r="719" spans="1:28" x14ac:dyDescent="0.25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60"/>
      <c r="R719" s="60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</row>
    <row r="720" spans="1:28" x14ac:dyDescent="0.25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60"/>
      <c r="R720" s="60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</row>
    <row r="721" spans="1:28" x14ac:dyDescent="0.25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60"/>
      <c r="R721" s="60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</row>
    <row r="722" spans="1:28" x14ac:dyDescent="0.25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60"/>
      <c r="R722" s="60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</row>
    <row r="723" spans="1:28" x14ac:dyDescent="0.25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60"/>
      <c r="R723" s="60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</row>
    <row r="724" spans="1:28" x14ac:dyDescent="0.25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60"/>
      <c r="R724" s="60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</row>
    <row r="725" spans="1:28" x14ac:dyDescent="0.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60"/>
      <c r="R725" s="60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</row>
    <row r="726" spans="1:28" x14ac:dyDescent="0.25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60"/>
      <c r="R726" s="60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</row>
    <row r="727" spans="1:28" x14ac:dyDescent="0.25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60"/>
      <c r="R727" s="60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</row>
    <row r="728" spans="1:28" x14ac:dyDescent="0.25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60"/>
      <c r="R728" s="60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</row>
    <row r="729" spans="1:28" x14ac:dyDescent="0.25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60"/>
      <c r="R729" s="60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</row>
    <row r="730" spans="1:28" x14ac:dyDescent="0.25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60"/>
      <c r="R730" s="60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</row>
    <row r="731" spans="1:28" x14ac:dyDescent="0.25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60"/>
      <c r="R731" s="60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</row>
    <row r="732" spans="1:28" x14ac:dyDescent="0.25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60"/>
      <c r="R732" s="60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</row>
    <row r="733" spans="1:28" x14ac:dyDescent="0.25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60"/>
      <c r="R733" s="60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</row>
    <row r="734" spans="1:28" x14ac:dyDescent="0.25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60"/>
      <c r="R734" s="60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</row>
    <row r="735" spans="1:28" x14ac:dyDescent="0.2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60"/>
      <c r="R735" s="60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</row>
    <row r="736" spans="1:28" x14ac:dyDescent="0.25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60"/>
      <c r="R736" s="60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</row>
    <row r="737" spans="1:28" x14ac:dyDescent="0.25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60"/>
      <c r="R737" s="60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</row>
    <row r="738" spans="1:28" x14ac:dyDescent="0.25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60"/>
      <c r="R738" s="60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</row>
    <row r="739" spans="1:28" x14ac:dyDescent="0.25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60"/>
      <c r="R739" s="60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</row>
    <row r="740" spans="1:28" x14ac:dyDescent="0.25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60"/>
      <c r="R740" s="60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</row>
    <row r="741" spans="1:28" x14ac:dyDescent="0.25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60"/>
      <c r="R741" s="60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</row>
    <row r="742" spans="1:28" x14ac:dyDescent="0.25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60"/>
      <c r="R742" s="60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</row>
    <row r="743" spans="1:28" x14ac:dyDescent="0.25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60"/>
      <c r="R743" s="60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</row>
    <row r="744" spans="1:28" x14ac:dyDescent="0.25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60"/>
      <c r="R744" s="60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</row>
    <row r="745" spans="1:28" x14ac:dyDescent="0.2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60"/>
      <c r="R745" s="60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</row>
    <row r="746" spans="1:28" x14ac:dyDescent="0.25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60"/>
      <c r="R746" s="60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</row>
    <row r="747" spans="1:28" x14ac:dyDescent="0.25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60"/>
      <c r="R747" s="60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</row>
    <row r="748" spans="1:28" x14ac:dyDescent="0.25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60"/>
      <c r="R748" s="60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</row>
    <row r="749" spans="1:28" x14ac:dyDescent="0.25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60"/>
      <c r="R749" s="60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</row>
    <row r="750" spans="1:28" x14ac:dyDescent="0.25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60"/>
      <c r="R750" s="60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</row>
    <row r="751" spans="1:28" x14ac:dyDescent="0.25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60"/>
      <c r="R751" s="60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</row>
    <row r="752" spans="1:28" x14ac:dyDescent="0.25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60"/>
      <c r="R752" s="60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</row>
    <row r="753" spans="1:28" x14ac:dyDescent="0.25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60"/>
      <c r="R753" s="60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</row>
    <row r="754" spans="1:28" x14ac:dyDescent="0.25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60"/>
      <c r="R754" s="60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</row>
    <row r="755" spans="1:28" x14ac:dyDescent="0.2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60"/>
      <c r="R755" s="60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</row>
    <row r="756" spans="1:28" x14ac:dyDescent="0.25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60"/>
      <c r="R756" s="60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</row>
    <row r="757" spans="1:28" x14ac:dyDescent="0.25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60"/>
      <c r="R757" s="60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</row>
    <row r="758" spans="1:28" x14ac:dyDescent="0.25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60"/>
      <c r="R758" s="60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</row>
    <row r="759" spans="1:28" x14ac:dyDescent="0.25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60"/>
      <c r="R759" s="60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</row>
    <row r="760" spans="1:28" x14ac:dyDescent="0.25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60"/>
      <c r="R760" s="60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</row>
    <row r="761" spans="1:28" x14ac:dyDescent="0.25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60"/>
      <c r="R761" s="60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</row>
    <row r="762" spans="1:28" x14ac:dyDescent="0.25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60"/>
      <c r="R762" s="60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</row>
    <row r="763" spans="1:28" x14ac:dyDescent="0.25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60"/>
      <c r="R763" s="60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</row>
    <row r="764" spans="1:28" x14ac:dyDescent="0.25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60"/>
      <c r="R764" s="60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</row>
    <row r="765" spans="1:28" x14ac:dyDescent="0.2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60"/>
      <c r="R765" s="60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</row>
    <row r="766" spans="1:28" x14ac:dyDescent="0.25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60"/>
      <c r="R766" s="60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</row>
    <row r="767" spans="1:28" x14ac:dyDescent="0.25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60"/>
      <c r="R767" s="60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</row>
    <row r="768" spans="1:28" x14ac:dyDescent="0.25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60"/>
      <c r="R768" s="60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</row>
    <row r="769" spans="1:28" x14ac:dyDescent="0.25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60"/>
      <c r="R769" s="60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</row>
    <row r="770" spans="1:28" x14ac:dyDescent="0.25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60"/>
      <c r="R770" s="60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</row>
    <row r="771" spans="1:28" x14ac:dyDescent="0.25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60"/>
      <c r="R771" s="60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</row>
    <row r="772" spans="1:28" x14ac:dyDescent="0.25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60"/>
      <c r="R772" s="60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</row>
    <row r="773" spans="1:28" x14ac:dyDescent="0.25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60"/>
      <c r="R773" s="60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</row>
    <row r="774" spans="1:28" x14ac:dyDescent="0.25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60"/>
      <c r="R774" s="60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</row>
    <row r="775" spans="1:28" x14ac:dyDescent="0.2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60"/>
      <c r="R775" s="60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</row>
    <row r="776" spans="1:28" x14ac:dyDescent="0.25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60"/>
      <c r="R776" s="60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</row>
    <row r="777" spans="1:28" x14ac:dyDescent="0.25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60"/>
      <c r="R777" s="60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</row>
    <row r="778" spans="1:28" x14ac:dyDescent="0.25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60"/>
      <c r="R778" s="60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</row>
    <row r="779" spans="1:28" x14ac:dyDescent="0.25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60"/>
      <c r="R779" s="60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</row>
    <row r="780" spans="1:28" x14ac:dyDescent="0.25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60"/>
      <c r="R780" s="60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</row>
    <row r="781" spans="1:28" x14ac:dyDescent="0.25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60"/>
      <c r="R781" s="60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</row>
    <row r="782" spans="1:28" x14ac:dyDescent="0.25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60"/>
      <c r="R782" s="60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</row>
    <row r="783" spans="1:28" x14ac:dyDescent="0.25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60"/>
      <c r="R783" s="60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</row>
    <row r="784" spans="1:28" x14ac:dyDescent="0.25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60"/>
      <c r="R784" s="60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</row>
    <row r="785" spans="1:28" x14ac:dyDescent="0.2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60"/>
      <c r="R785" s="60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</row>
    <row r="786" spans="1:28" x14ac:dyDescent="0.25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60"/>
      <c r="R786" s="60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</row>
    <row r="787" spans="1:28" x14ac:dyDescent="0.25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60"/>
      <c r="R787" s="60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</row>
    <row r="788" spans="1:28" x14ac:dyDescent="0.25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60"/>
      <c r="R788" s="60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</row>
    <row r="789" spans="1:28" x14ac:dyDescent="0.25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60"/>
      <c r="R789" s="60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</row>
    <row r="790" spans="1:28" x14ac:dyDescent="0.25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60"/>
      <c r="R790" s="60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</row>
    <row r="791" spans="1:28" x14ac:dyDescent="0.25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60"/>
      <c r="R791" s="60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</row>
    <row r="792" spans="1:28" x14ac:dyDescent="0.25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60"/>
      <c r="R792" s="60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</row>
    <row r="793" spans="1:28" x14ac:dyDescent="0.25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60"/>
      <c r="R793" s="60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</row>
    <row r="794" spans="1:28" x14ac:dyDescent="0.25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60"/>
      <c r="R794" s="60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</row>
    <row r="795" spans="1:28" x14ac:dyDescent="0.2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60"/>
      <c r="R795" s="60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</row>
    <row r="796" spans="1:28" x14ac:dyDescent="0.25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60"/>
      <c r="R796" s="60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</row>
    <row r="797" spans="1:28" x14ac:dyDescent="0.25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60"/>
      <c r="R797" s="60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</row>
    <row r="798" spans="1:28" x14ac:dyDescent="0.25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60"/>
      <c r="R798" s="60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</row>
    <row r="799" spans="1:28" x14ac:dyDescent="0.25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60"/>
      <c r="R799" s="60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</row>
    <row r="800" spans="1:28" x14ac:dyDescent="0.25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60"/>
      <c r="R800" s="60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</row>
    <row r="801" spans="1:28" x14ac:dyDescent="0.25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60"/>
      <c r="R801" s="60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</row>
    <row r="802" spans="1:28" x14ac:dyDescent="0.25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60"/>
      <c r="R802" s="60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</row>
    <row r="803" spans="1:28" x14ac:dyDescent="0.25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60"/>
      <c r="R803" s="60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</row>
    <row r="804" spans="1:28" x14ac:dyDescent="0.25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60"/>
      <c r="R804" s="60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</row>
    <row r="805" spans="1:28" x14ac:dyDescent="0.2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60"/>
      <c r="R805" s="60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</row>
    <row r="806" spans="1:28" x14ac:dyDescent="0.25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60"/>
      <c r="R806" s="60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</row>
    <row r="807" spans="1:28" x14ac:dyDescent="0.25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60"/>
      <c r="R807" s="60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</row>
    <row r="808" spans="1:28" x14ac:dyDescent="0.25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60"/>
      <c r="R808" s="60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</row>
    <row r="809" spans="1:28" x14ac:dyDescent="0.25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60"/>
      <c r="R809" s="60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</row>
    <row r="810" spans="1:28" x14ac:dyDescent="0.25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60"/>
      <c r="R810" s="60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</row>
    <row r="811" spans="1:28" x14ac:dyDescent="0.25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60"/>
      <c r="R811" s="60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</row>
    <row r="812" spans="1:28" x14ac:dyDescent="0.25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60"/>
      <c r="R812" s="60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</row>
    <row r="813" spans="1:28" x14ac:dyDescent="0.25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60"/>
      <c r="R813" s="60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</row>
    <row r="814" spans="1:28" x14ac:dyDescent="0.25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60"/>
      <c r="R814" s="60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</row>
    <row r="815" spans="1:28" x14ac:dyDescent="0.2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60"/>
      <c r="R815" s="60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</row>
    <row r="816" spans="1:28" x14ac:dyDescent="0.25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60"/>
      <c r="R816" s="60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</row>
    <row r="817" spans="1:28" x14ac:dyDescent="0.25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60"/>
      <c r="R817" s="60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</row>
    <row r="818" spans="1:28" x14ac:dyDescent="0.25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60"/>
      <c r="R818" s="60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</row>
    <row r="819" spans="1:28" x14ac:dyDescent="0.25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60"/>
      <c r="R819" s="60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</row>
    <row r="820" spans="1:28" x14ac:dyDescent="0.25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60"/>
      <c r="R820" s="60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</row>
    <row r="821" spans="1:28" x14ac:dyDescent="0.25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60"/>
      <c r="R821" s="60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</row>
    <row r="822" spans="1:28" x14ac:dyDescent="0.25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60"/>
      <c r="R822" s="60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</row>
    <row r="823" spans="1:28" x14ac:dyDescent="0.25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60"/>
      <c r="R823" s="60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</row>
    <row r="824" spans="1:28" x14ac:dyDescent="0.25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60"/>
      <c r="R824" s="60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</row>
    <row r="825" spans="1:28" x14ac:dyDescent="0.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60"/>
      <c r="R825" s="60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</row>
    <row r="826" spans="1:28" x14ac:dyDescent="0.25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60"/>
      <c r="R826" s="60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</row>
    <row r="827" spans="1:28" x14ac:dyDescent="0.25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60"/>
      <c r="R827" s="60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</row>
    <row r="828" spans="1:28" x14ac:dyDescent="0.25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60"/>
      <c r="R828" s="60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</row>
    <row r="829" spans="1:28" x14ac:dyDescent="0.25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60"/>
      <c r="R829" s="60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</row>
    <row r="830" spans="1:28" x14ac:dyDescent="0.25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60"/>
      <c r="R830" s="60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</row>
    <row r="831" spans="1:28" x14ac:dyDescent="0.25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60"/>
      <c r="R831" s="60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</row>
    <row r="832" spans="1:28" x14ac:dyDescent="0.25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60"/>
      <c r="R832" s="60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</row>
    <row r="833" spans="1:28" x14ac:dyDescent="0.25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60"/>
      <c r="R833" s="60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</row>
    <row r="834" spans="1:28" x14ac:dyDescent="0.25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60"/>
      <c r="R834" s="60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</row>
    <row r="835" spans="1:28" x14ac:dyDescent="0.2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60"/>
      <c r="R835" s="60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</row>
    <row r="836" spans="1:28" x14ac:dyDescent="0.25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60"/>
      <c r="R836" s="60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</row>
    <row r="837" spans="1:28" x14ac:dyDescent="0.25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60"/>
      <c r="R837" s="60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</row>
    <row r="838" spans="1:28" x14ac:dyDescent="0.25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60"/>
      <c r="R838" s="60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</row>
    <row r="839" spans="1:28" x14ac:dyDescent="0.25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60"/>
      <c r="R839" s="60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</row>
    <row r="840" spans="1:28" x14ac:dyDescent="0.25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60"/>
      <c r="R840" s="60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</row>
    <row r="841" spans="1:28" x14ac:dyDescent="0.25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60"/>
      <c r="R841" s="60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</row>
    <row r="842" spans="1:28" x14ac:dyDescent="0.25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60"/>
      <c r="R842" s="60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</row>
    <row r="843" spans="1:28" x14ac:dyDescent="0.25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60"/>
      <c r="R843" s="60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</row>
    <row r="844" spans="1:28" x14ac:dyDescent="0.25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60"/>
      <c r="R844" s="60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</row>
    <row r="845" spans="1:28" x14ac:dyDescent="0.2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60"/>
      <c r="R845" s="60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</row>
    <row r="846" spans="1:28" x14ac:dyDescent="0.25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60"/>
      <c r="R846" s="60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</row>
    <row r="847" spans="1:28" x14ac:dyDescent="0.25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60"/>
      <c r="R847" s="60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</row>
    <row r="848" spans="1:28" x14ac:dyDescent="0.25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60"/>
      <c r="R848" s="60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</row>
    <row r="849" spans="1:28" x14ac:dyDescent="0.25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60"/>
      <c r="R849" s="60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</row>
    <row r="850" spans="1:28" x14ac:dyDescent="0.25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60"/>
      <c r="R850" s="60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</row>
    <row r="851" spans="1:28" x14ac:dyDescent="0.25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60"/>
      <c r="R851" s="60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</row>
    <row r="852" spans="1:28" x14ac:dyDescent="0.25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60"/>
      <c r="R852" s="60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</row>
    <row r="853" spans="1:28" x14ac:dyDescent="0.25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60"/>
      <c r="R853" s="60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</row>
    <row r="854" spans="1:28" x14ac:dyDescent="0.25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60"/>
      <c r="R854" s="60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</row>
    <row r="855" spans="1:28" x14ac:dyDescent="0.2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60"/>
      <c r="R855" s="60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</row>
    <row r="856" spans="1:28" x14ac:dyDescent="0.25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60"/>
      <c r="R856" s="60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</row>
    <row r="857" spans="1:28" x14ac:dyDescent="0.25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60"/>
      <c r="R857" s="60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</row>
    <row r="858" spans="1:28" x14ac:dyDescent="0.25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60"/>
      <c r="R858" s="60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</row>
    <row r="859" spans="1:28" x14ac:dyDescent="0.25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60"/>
      <c r="R859" s="60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</row>
    <row r="860" spans="1:28" x14ac:dyDescent="0.25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60"/>
      <c r="R860" s="60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</row>
    <row r="861" spans="1:28" x14ac:dyDescent="0.25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60"/>
      <c r="R861" s="60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</row>
    <row r="862" spans="1:28" x14ac:dyDescent="0.25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60"/>
      <c r="R862" s="60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</row>
    <row r="863" spans="1:28" x14ac:dyDescent="0.25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60"/>
      <c r="R863" s="60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</row>
    <row r="864" spans="1:28" x14ac:dyDescent="0.25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60"/>
      <c r="R864" s="60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</row>
    <row r="865" spans="1:28" x14ac:dyDescent="0.2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60"/>
      <c r="R865" s="60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</row>
    <row r="866" spans="1:28" x14ac:dyDescent="0.25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60"/>
      <c r="R866" s="60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</row>
    <row r="867" spans="1:28" x14ac:dyDescent="0.25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60"/>
      <c r="R867" s="60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</row>
    <row r="868" spans="1:28" x14ac:dyDescent="0.25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60"/>
      <c r="R868" s="60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</row>
    <row r="869" spans="1:28" x14ac:dyDescent="0.25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60"/>
      <c r="R869" s="60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</row>
    <row r="870" spans="1:28" x14ac:dyDescent="0.25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60"/>
      <c r="R870" s="60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</row>
    <row r="871" spans="1:28" x14ac:dyDescent="0.25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60"/>
      <c r="R871" s="60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</row>
    <row r="872" spans="1:28" x14ac:dyDescent="0.25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60"/>
      <c r="R872" s="60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</row>
    <row r="873" spans="1:28" x14ac:dyDescent="0.25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60"/>
      <c r="R873" s="60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</row>
    <row r="874" spans="1:28" x14ac:dyDescent="0.25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60"/>
      <c r="R874" s="60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</row>
    <row r="875" spans="1:28" x14ac:dyDescent="0.2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60"/>
      <c r="R875" s="60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</row>
    <row r="876" spans="1:28" x14ac:dyDescent="0.25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60"/>
      <c r="R876" s="60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</row>
    <row r="877" spans="1:28" x14ac:dyDescent="0.25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60"/>
      <c r="R877" s="60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</row>
    <row r="878" spans="1:28" x14ac:dyDescent="0.25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60"/>
      <c r="R878" s="60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</row>
    <row r="879" spans="1:28" x14ac:dyDescent="0.25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60"/>
      <c r="R879" s="60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</row>
    <row r="880" spans="1:28" x14ac:dyDescent="0.25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60"/>
      <c r="R880" s="60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</row>
    <row r="881" spans="1:28" x14ac:dyDescent="0.25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60"/>
      <c r="R881" s="60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</row>
    <row r="882" spans="1:28" x14ac:dyDescent="0.25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60"/>
      <c r="R882" s="60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</row>
    <row r="883" spans="1:28" x14ac:dyDescent="0.25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60"/>
      <c r="R883" s="60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</row>
    <row r="884" spans="1:28" x14ac:dyDescent="0.25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60"/>
      <c r="R884" s="60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</row>
    <row r="885" spans="1:28" x14ac:dyDescent="0.2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60"/>
      <c r="R885" s="60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</row>
    <row r="886" spans="1:28" x14ac:dyDescent="0.25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60"/>
      <c r="R886" s="60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</row>
    <row r="887" spans="1:28" x14ac:dyDescent="0.25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60"/>
      <c r="R887" s="60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</row>
    <row r="888" spans="1:28" x14ac:dyDescent="0.25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60"/>
      <c r="R888" s="60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</row>
    <row r="889" spans="1:28" x14ac:dyDescent="0.25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60"/>
      <c r="R889" s="60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</row>
    <row r="890" spans="1:28" x14ac:dyDescent="0.25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60"/>
      <c r="R890" s="60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</row>
    <row r="891" spans="1:28" x14ac:dyDescent="0.25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60"/>
      <c r="R891" s="60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</row>
    <row r="892" spans="1:28" x14ac:dyDescent="0.25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60"/>
      <c r="R892" s="60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</row>
    <row r="893" spans="1:28" x14ac:dyDescent="0.25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60"/>
      <c r="R893" s="60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</row>
    <row r="894" spans="1:28" x14ac:dyDescent="0.25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60"/>
      <c r="R894" s="60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</row>
    <row r="895" spans="1:28" x14ac:dyDescent="0.2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60"/>
      <c r="R895" s="60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</row>
    <row r="896" spans="1:28" x14ac:dyDescent="0.25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60"/>
      <c r="R896" s="60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</row>
    <row r="897" spans="1:28" x14ac:dyDescent="0.25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60"/>
      <c r="R897" s="60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</row>
    <row r="898" spans="1:28" x14ac:dyDescent="0.25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60"/>
      <c r="R898" s="60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</row>
    <row r="899" spans="1:28" x14ac:dyDescent="0.25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60"/>
      <c r="R899" s="60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</row>
    <row r="900" spans="1:28" x14ac:dyDescent="0.25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60"/>
      <c r="R900" s="60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</row>
    <row r="901" spans="1:28" x14ac:dyDescent="0.25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60"/>
      <c r="R901" s="60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</row>
    <row r="902" spans="1:28" x14ac:dyDescent="0.25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60"/>
      <c r="R902" s="60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</row>
    <row r="903" spans="1:28" x14ac:dyDescent="0.25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60"/>
      <c r="R903" s="60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</row>
    <row r="904" spans="1:28" x14ac:dyDescent="0.25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60"/>
      <c r="R904" s="60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</row>
    <row r="905" spans="1:28" x14ac:dyDescent="0.2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60"/>
      <c r="R905" s="60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</row>
    <row r="906" spans="1:28" x14ac:dyDescent="0.25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60"/>
      <c r="R906" s="60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</row>
    <row r="907" spans="1:28" x14ac:dyDescent="0.25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60"/>
      <c r="R907" s="60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</row>
    <row r="908" spans="1:28" x14ac:dyDescent="0.25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60"/>
      <c r="R908" s="60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</row>
    <row r="909" spans="1:28" x14ac:dyDescent="0.25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60"/>
      <c r="R909" s="60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</row>
    <row r="910" spans="1:28" x14ac:dyDescent="0.25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60"/>
      <c r="R910" s="60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</row>
    <row r="911" spans="1:28" x14ac:dyDescent="0.25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60"/>
      <c r="R911" s="60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</row>
    <row r="912" spans="1:28" x14ac:dyDescent="0.25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60"/>
      <c r="R912" s="60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</row>
    <row r="913" spans="1:28" x14ac:dyDescent="0.25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60"/>
      <c r="R913" s="60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</row>
    <row r="914" spans="1:28" x14ac:dyDescent="0.25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60"/>
      <c r="R914" s="60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</row>
    <row r="915" spans="1:28" x14ac:dyDescent="0.2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60"/>
      <c r="R915" s="60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</row>
    <row r="916" spans="1:28" x14ac:dyDescent="0.25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60"/>
      <c r="R916" s="60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</row>
    <row r="917" spans="1:28" x14ac:dyDescent="0.25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60"/>
      <c r="R917" s="60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</row>
    <row r="918" spans="1:28" x14ac:dyDescent="0.25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60"/>
      <c r="R918" s="60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</row>
    <row r="919" spans="1:28" x14ac:dyDescent="0.25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60"/>
      <c r="R919" s="60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</row>
    <row r="920" spans="1:28" x14ac:dyDescent="0.25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60"/>
      <c r="R920" s="60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</row>
    <row r="921" spans="1:28" x14ac:dyDescent="0.25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60"/>
      <c r="R921" s="60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</row>
    <row r="922" spans="1:28" x14ac:dyDescent="0.25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60"/>
      <c r="R922" s="60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</row>
    <row r="923" spans="1:28" x14ac:dyDescent="0.25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60"/>
      <c r="R923" s="60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</row>
    <row r="924" spans="1:28" x14ac:dyDescent="0.25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60"/>
      <c r="R924" s="60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</row>
    <row r="925" spans="1:28" x14ac:dyDescent="0.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60"/>
      <c r="R925" s="60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</row>
    <row r="926" spans="1:28" x14ac:dyDescent="0.25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60"/>
      <c r="R926" s="60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</row>
    <row r="927" spans="1:28" x14ac:dyDescent="0.25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60"/>
      <c r="R927" s="60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</row>
    <row r="928" spans="1:28" x14ac:dyDescent="0.25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60"/>
      <c r="R928" s="60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</row>
    <row r="929" spans="1:28" x14ac:dyDescent="0.25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60"/>
      <c r="R929" s="60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</row>
    <row r="930" spans="1:28" x14ac:dyDescent="0.25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60"/>
      <c r="R930" s="60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</row>
    <row r="931" spans="1:28" x14ac:dyDescent="0.25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60"/>
      <c r="R931" s="60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</row>
    <row r="932" spans="1:28" x14ac:dyDescent="0.25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60"/>
      <c r="R932" s="60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</row>
    <row r="933" spans="1:28" x14ac:dyDescent="0.25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60"/>
      <c r="R933" s="60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</row>
    <row r="934" spans="1:28" x14ac:dyDescent="0.25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60"/>
      <c r="R934" s="60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</row>
    <row r="935" spans="1:28" x14ac:dyDescent="0.2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60"/>
      <c r="R935" s="60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</row>
    <row r="936" spans="1:28" x14ac:dyDescent="0.25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60"/>
      <c r="R936" s="60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</row>
    <row r="937" spans="1:28" x14ac:dyDescent="0.25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60"/>
      <c r="R937" s="60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</row>
    <row r="938" spans="1:28" x14ac:dyDescent="0.25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60"/>
      <c r="R938" s="60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</row>
    <row r="939" spans="1:28" x14ac:dyDescent="0.25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60"/>
      <c r="R939" s="60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</row>
    <row r="940" spans="1:28" x14ac:dyDescent="0.25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60"/>
      <c r="R940" s="60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</row>
    <row r="941" spans="1:28" x14ac:dyDescent="0.25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60"/>
      <c r="R941" s="60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</row>
    <row r="942" spans="1:28" x14ac:dyDescent="0.25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60"/>
      <c r="R942" s="60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</row>
    <row r="943" spans="1:28" x14ac:dyDescent="0.25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60"/>
      <c r="R943" s="60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</row>
    <row r="944" spans="1:28" x14ac:dyDescent="0.25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60"/>
      <c r="R944" s="60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</row>
    <row r="945" spans="1:28" x14ac:dyDescent="0.2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60"/>
      <c r="R945" s="60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</row>
    <row r="946" spans="1:28" x14ac:dyDescent="0.25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60"/>
      <c r="R946" s="60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</row>
    <row r="947" spans="1:28" x14ac:dyDescent="0.25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60"/>
      <c r="R947" s="60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</row>
    <row r="948" spans="1:28" x14ac:dyDescent="0.25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60"/>
      <c r="R948" s="60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</row>
    <row r="949" spans="1:28" x14ac:dyDescent="0.25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60"/>
      <c r="R949" s="60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</row>
    <row r="950" spans="1:28" x14ac:dyDescent="0.25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60"/>
      <c r="R950" s="60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</row>
    <row r="951" spans="1:28" x14ac:dyDescent="0.25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60"/>
      <c r="R951" s="60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</row>
    <row r="952" spans="1:28" x14ac:dyDescent="0.25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60"/>
      <c r="R952" s="60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</row>
    <row r="953" spans="1:28" x14ac:dyDescent="0.25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60"/>
      <c r="R953" s="60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</row>
    <row r="954" spans="1:28" x14ac:dyDescent="0.25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60"/>
      <c r="R954" s="60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</row>
    <row r="955" spans="1:28" x14ac:dyDescent="0.2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60"/>
      <c r="R955" s="60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</row>
    <row r="956" spans="1:28" x14ac:dyDescent="0.25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60"/>
      <c r="R956" s="60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</row>
    <row r="957" spans="1:28" x14ac:dyDescent="0.25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60"/>
      <c r="R957" s="60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</row>
    <row r="958" spans="1:28" x14ac:dyDescent="0.25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60"/>
      <c r="R958" s="60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</row>
    <row r="959" spans="1:28" x14ac:dyDescent="0.25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60"/>
      <c r="R959" s="60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</row>
    <row r="960" spans="1:28" x14ac:dyDescent="0.25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60"/>
      <c r="R960" s="60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</row>
    <row r="961" spans="1:28" x14ac:dyDescent="0.25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60"/>
      <c r="R961" s="60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</row>
    <row r="962" spans="1:28" x14ac:dyDescent="0.25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60"/>
      <c r="R962" s="60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</row>
    <row r="963" spans="1:28" x14ac:dyDescent="0.25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60"/>
      <c r="R963" s="60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</row>
    <row r="964" spans="1:28" x14ac:dyDescent="0.25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60"/>
      <c r="R964" s="60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</row>
    <row r="965" spans="1:28" x14ac:dyDescent="0.2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60"/>
      <c r="R965" s="60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</row>
    <row r="966" spans="1:28" x14ac:dyDescent="0.25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60"/>
      <c r="R966" s="60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</row>
    <row r="967" spans="1:28" x14ac:dyDescent="0.25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60"/>
      <c r="R967" s="60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</row>
    <row r="968" spans="1:28" x14ac:dyDescent="0.25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60"/>
      <c r="R968" s="60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</row>
    <row r="969" spans="1:28" x14ac:dyDescent="0.25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60"/>
      <c r="R969" s="60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</row>
    <row r="970" spans="1:28" x14ac:dyDescent="0.25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60"/>
      <c r="R970" s="60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</row>
    <row r="971" spans="1:28" x14ac:dyDescent="0.25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60"/>
      <c r="R971" s="60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</row>
    <row r="972" spans="1:28" x14ac:dyDescent="0.25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60"/>
      <c r="R972" s="60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</row>
    <row r="973" spans="1:28" x14ac:dyDescent="0.25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60"/>
      <c r="R973" s="60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</row>
    <row r="974" spans="1:28" x14ac:dyDescent="0.25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60"/>
      <c r="R974" s="60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</row>
    <row r="975" spans="1:28" x14ac:dyDescent="0.2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60"/>
      <c r="R975" s="60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</row>
    <row r="976" spans="1:28" x14ac:dyDescent="0.25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60"/>
      <c r="R976" s="60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</row>
    <row r="977" spans="1:28" x14ac:dyDescent="0.25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60"/>
      <c r="R977" s="60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</row>
    <row r="978" spans="1:28" x14ac:dyDescent="0.25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60"/>
      <c r="R978" s="60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</row>
    <row r="979" spans="1:28" x14ac:dyDescent="0.25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60"/>
      <c r="R979" s="60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</row>
    <row r="980" spans="1:28" x14ac:dyDescent="0.25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60"/>
      <c r="R980" s="60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</row>
    <row r="981" spans="1:28" x14ac:dyDescent="0.25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60"/>
      <c r="R981" s="60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</row>
    <row r="982" spans="1:28" x14ac:dyDescent="0.25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60"/>
      <c r="R982" s="60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</row>
    <row r="983" spans="1:28" x14ac:dyDescent="0.25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60"/>
      <c r="R983" s="60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</row>
    <row r="984" spans="1:28" x14ac:dyDescent="0.25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60"/>
      <c r="R984" s="60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</row>
    <row r="985" spans="1:28" x14ac:dyDescent="0.2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60"/>
      <c r="R985" s="60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</row>
    <row r="986" spans="1:28" x14ac:dyDescent="0.25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60"/>
      <c r="R986" s="60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</row>
    <row r="987" spans="1:28" x14ac:dyDescent="0.25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60"/>
      <c r="R987" s="60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</row>
    <row r="988" spans="1:28" x14ac:dyDescent="0.25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60"/>
      <c r="R988" s="60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</row>
    <row r="989" spans="1:28" x14ac:dyDescent="0.25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60"/>
      <c r="R989" s="60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</row>
    <row r="990" spans="1:28" x14ac:dyDescent="0.25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60"/>
      <c r="R990" s="60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</row>
    <row r="991" spans="1:28" x14ac:dyDescent="0.25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60"/>
      <c r="R991" s="60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</row>
    <row r="992" spans="1:28" x14ac:dyDescent="0.25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60"/>
      <c r="R992" s="60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</row>
    <row r="993" spans="1:28" x14ac:dyDescent="0.25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60"/>
      <c r="R993" s="60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</row>
    <row r="994" spans="1:28" x14ac:dyDescent="0.25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60"/>
      <c r="R994" s="60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</row>
    <row r="995" spans="1:28" x14ac:dyDescent="0.2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60"/>
      <c r="R995" s="60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</row>
    <row r="996" spans="1:28" x14ac:dyDescent="0.25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60"/>
      <c r="R996" s="60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</row>
    <row r="997" spans="1:28" x14ac:dyDescent="0.25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60"/>
      <c r="R997" s="60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</row>
    <row r="998" spans="1:28" x14ac:dyDescent="0.25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60"/>
      <c r="R998" s="60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</row>
    <row r="999" spans="1:28" x14ac:dyDescent="0.25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60"/>
      <c r="R999" s="60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</row>
  </sheetData>
  <sheetProtection algorithmName="SHA-512" hashValue="S8dUXLE1VmIyHVjGrQyDqS5o76uq4gG3fxZHDNu1Be1RiIKBorMa28sELbxPVrtqzbRtGwExJq6/V8Te0DtAlw==" saltValue="qc82LdriYbVVAZNnTrgLEA==" spinCount="100000" sheet="1" objects="1" scenarios="1"/>
  <mergeCells count="447"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201" t="s">
        <v>19</v>
      </c>
      <c r="B1" s="202"/>
      <c r="C1" s="202"/>
      <c r="D1" s="202"/>
    </row>
    <row r="2" spans="1:4" x14ac:dyDescent="0.25">
      <c r="A2" s="40">
        <v>0</v>
      </c>
      <c r="B2" s="40" t="s">
        <v>20</v>
      </c>
      <c r="C2" s="40">
        <v>3.99</v>
      </c>
      <c r="D2" s="41">
        <v>60</v>
      </c>
    </row>
    <row r="3" spans="1:4" x14ac:dyDescent="0.25">
      <c r="A3" s="40">
        <v>4</v>
      </c>
      <c r="B3" s="40" t="s">
        <v>20</v>
      </c>
      <c r="C3" s="40">
        <v>7.99</v>
      </c>
      <c r="D3" s="41">
        <v>61</v>
      </c>
    </row>
    <row r="4" spans="1:4" x14ac:dyDescent="0.25">
      <c r="A4" s="40">
        <v>8</v>
      </c>
      <c r="B4" s="40" t="s">
        <v>20</v>
      </c>
      <c r="C4" s="40">
        <v>11.99</v>
      </c>
      <c r="D4" s="41">
        <v>62</v>
      </c>
    </row>
    <row r="5" spans="1:4" x14ac:dyDescent="0.25">
      <c r="A5" s="40">
        <v>12</v>
      </c>
      <c r="B5" s="40" t="s">
        <v>20</v>
      </c>
      <c r="C5" s="40">
        <v>15.99</v>
      </c>
      <c r="D5" s="41">
        <v>63</v>
      </c>
    </row>
    <row r="6" spans="1:4" x14ac:dyDescent="0.25">
      <c r="A6" s="40">
        <v>16</v>
      </c>
      <c r="B6" s="40" t="s">
        <v>20</v>
      </c>
      <c r="C6" s="40">
        <v>19.990000000000002</v>
      </c>
      <c r="D6" s="41">
        <v>64</v>
      </c>
    </row>
    <row r="7" spans="1:4" x14ac:dyDescent="0.25">
      <c r="A7" s="40">
        <v>20</v>
      </c>
      <c r="B7" s="40" t="s">
        <v>20</v>
      </c>
      <c r="C7" s="40">
        <v>23.990000000000002</v>
      </c>
      <c r="D7" s="41">
        <v>65</v>
      </c>
    </row>
    <row r="8" spans="1:4" x14ac:dyDescent="0.25">
      <c r="A8" s="40">
        <v>24</v>
      </c>
      <c r="B8" s="40" t="s">
        <v>20</v>
      </c>
      <c r="C8" s="40">
        <v>27.990000000000002</v>
      </c>
      <c r="D8" s="41">
        <v>66</v>
      </c>
    </row>
    <row r="9" spans="1:4" x14ac:dyDescent="0.25">
      <c r="A9" s="40">
        <v>28</v>
      </c>
      <c r="B9" s="40" t="s">
        <v>20</v>
      </c>
      <c r="C9" s="40">
        <v>31.990000000000002</v>
      </c>
      <c r="D9" s="41">
        <v>67</v>
      </c>
    </row>
    <row r="10" spans="1:4" x14ac:dyDescent="0.25">
      <c r="A10" s="40">
        <v>32</v>
      </c>
      <c r="B10" s="40" t="s">
        <v>20</v>
      </c>
      <c r="C10" s="40">
        <v>35.99</v>
      </c>
      <c r="D10" s="41">
        <v>68</v>
      </c>
    </row>
    <row r="11" spans="1:4" x14ac:dyDescent="0.25">
      <c r="A11" s="40">
        <v>36</v>
      </c>
      <c r="B11" s="40" t="s">
        <v>20</v>
      </c>
      <c r="C11" s="40">
        <v>39.99</v>
      </c>
      <c r="D11" s="41">
        <v>69</v>
      </c>
    </row>
    <row r="12" spans="1:4" x14ac:dyDescent="0.25">
      <c r="A12" s="40">
        <v>40</v>
      </c>
      <c r="B12" s="40" t="s">
        <v>20</v>
      </c>
      <c r="C12" s="40">
        <v>43.99</v>
      </c>
      <c r="D12" s="41">
        <v>70</v>
      </c>
    </row>
    <row r="13" spans="1:4" x14ac:dyDescent="0.25">
      <c r="A13" s="40">
        <v>44</v>
      </c>
      <c r="B13" s="40" t="s">
        <v>20</v>
      </c>
      <c r="C13" s="40">
        <v>47.99</v>
      </c>
      <c r="D13" s="41">
        <v>71</v>
      </c>
    </row>
    <row r="14" spans="1:4" x14ac:dyDescent="0.25">
      <c r="A14" s="40">
        <v>48</v>
      </c>
      <c r="B14" s="40" t="s">
        <v>20</v>
      </c>
      <c r="C14" s="40">
        <v>51.99</v>
      </c>
      <c r="D14" s="41">
        <v>72</v>
      </c>
    </row>
    <row r="15" spans="1:4" x14ac:dyDescent="0.25">
      <c r="A15" s="40">
        <v>52</v>
      </c>
      <c r="B15" s="40" t="s">
        <v>20</v>
      </c>
      <c r="C15" s="40">
        <v>55.99</v>
      </c>
      <c r="D15" s="41">
        <v>73</v>
      </c>
    </row>
    <row r="16" spans="1:4" x14ac:dyDescent="0.25">
      <c r="A16" s="40">
        <v>56</v>
      </c>
      <c r="B16" s="40" t="s">
        <v>20</v>
      </c>
      <c r="C16" s="40">
        <v>59.99</v>
      </c>
      <c r="D16" s="41">
        <v>74</v>
      </c>
    </row>
    <row r="17" spans="1:4" x14ac:dyDescent="0.25">
      <c r="A17" s="40">
        <v>60</v>
      </c>
      <c r="B17" s="40" t="s">
        <v>20</v>
      </c>
      <c r="C17" s="40">
        <v>61.59</v>
      </c>
      <c r="D17" s="41">
        <v>75</v>
      </c>
    </row>
    <row r="18" spans="1:4" x14ac:dyDescent="0.25">
      <c r="A18" s="40">
        <v>61.6</v>
      </c>
      <c r="B18" s="40" t="s">
        <v>20</v>
      </c>
      <c r="C18" s="40">
        <v>63.190000000000005</v>
      </c>
      <c r="D18" s="41">
        <v>76</v>
      </c>
    </row>
    <row r="19" spans="1:4" x14ac:dyDescent="0.25">
      <c r="A19" s="40">
        <v>63.2</v>
      </c>
      <c r="B19" s="40" t="s">
        <v>20</v>
      </c>
      <c r="C19" s="40">
        <v>64.790000000000006</v>
      </c>
      <c r="D19" s="41">
        <v>77</v>
      </c>
    </row>
    <row r="20" spans="1:4" x14ac:dyDescent="0.25">
      <c r="A20" s="40">
        <v>64.8</v>
      </c>
      <c r="B20" s="40" t="s">
        <v>20</v>
      </c>
      <c r="C20" s="40">
        <v>66.39</v>
      </c>
      <c r="D20" s="41">
        <v>78</v>
      </c>
    </row>
    <row r="21" spans="1:4" x14ac:dyDescent="0.25">
      <c r="A21" s="40">
        <v>66.400000000000006</v>
      </c>
      <c r="B21" s="40" t="s">
        <v>20</v>
      </c>
      <c r="C21" s="40">
        <v>67.990000000000009</v>
      </c>
      <c r="D21" s="41">
        <v>79</v>
      </c>
    </row>
    <row r="22" spans="1:4" x14ac:dyDescent="0.25">
      <c r="A22" s="40">
        <v>68</v>
      </c>
      <c r="B22" s="40" t="s">
        <v>20</v>
      </c>
      <c r="C22" s="40">
        <v>69.59</v>
      </c>
      <c r="D22" s="41">
        <v>80</v>
      </c>
    </row>
    <row r="23" spans="1:4" x14ac:dyDescent="0.25">
      <c r="A23" s="40">
        <v>69.599999999999994</v>
      </c>
      <c r="B23" s="40" t="s">
        <v>20</v>
      </c>
      <c r="C23" s="40">
        <v>71.19</v>
      </c>
      <c r="D23" s="41">
        <v>81</v>
      </c>
    </row>
    <row r="24" spans="1:4" x14ac:dyDescent="0.25">
      <c r="A24" s="40">
        <v>71.2</v>
      </c>
      <c r="B24" s="40" t="s">
        <v>20</v>
      </c>
      <c r="C24" s="40">
        <v>72.790000000000006</v>
      </c>
      <c r="D24" s="41">
        <v>82</v>
      </c>
    </row>
    <row r="25" spans="1:4" x14ac:dyDescent="0.25">
      <c r="A25" s="40">
        <v>72.8</v>
      </c>
      <c r="B25" s="40" t="s">
        <v>20</v>
      </c>
      <c r="C25" s="40">
        <v>74.39</v>
      </c>
      <c r="D25" s="41">
        <v>83</v>
      </c>
    </row>
    <row r="26" spans="1:4" x14ac:dyDescent="0.25">
      <c r="A26" s="40">
        <v>74.400000000000006</v>
      </c>
      <c r="B26" s="40" t="s">
        <v>20</v>
      </c>
      <c r="C26" s="40">
        <v>75.990000000000009</v>
      </c>
      <c r="D26" s="41">
        <v>84</v>
      </c>
    </row>
    <row r="27" spans="1:4" x14ac:dyDescent="0.25">
      <c r="A27" s="40">
        <v>76</v>
      </c>
      <c r="B27" s="40" t="s">
        <v>20</v>
      </c>
      <c r="C27" s="40">
        <v>77.59</v>
      </c>
      <c r="D27" s="41">
        <v>85</v>
      </c>
    </row>
    <row r="28" spans="1:4" x14ac:dyDescent="0.25">
      <c r="A28" s="40">
        <v>77.599999999999994</v>
      </c>
      <c r="B28" s="40" t="s">
        <v>20</v>
      </c>
      <c r="C28" s="40">
        <v>79.19</v>
      </c>
      <c r="D28" s="41">
        <v>86</v>
      </c>
    </row>
    <row r="29" spans="1:4" x14ac:dyDescent="0.25">
      <c r="A29" s="40">
        <v>79.2</v>
      </c>
      <c r="B29" s="40" t="s">
        <v>20</v>
      </c>
      <c r="C29" s="40">
        <v>80.790000000000006</v>
      </c>
      <c r="D29" s="41">
        <v>87</v>
      </c>
    </row>
    <row r="30" spans="1:4" x14ac:dyDescent="0.25">
      <c r="A30" s="40">
        <v>80.8</v>
      </c>
      <c r="B30" s="40" t="s">
        <v>20</v>
      </c>
      <c r="C30" s="40">
        <v>82.39</v>
      </c>
      <c r="D30" s="41">
        <v>88</v>
      </c>
    </row>
    <row r="31" spans="1:4" x14ac:dyDescent="0.25">
      <c r="A31" s="40">
        <v>82.4</v>
      </c>
      <c r="B31" s="40" t="s">
        <v>20</v>
      </c>
      <c r="C31" s="40">
        <v>83.990000000000009</v>
      </c>
      <c r="D31" s="41">
        <v>89</v>
      </c>
    </row>
    <row r="32" spans="1:4" x14ac:dyDescent="0.25">
      <c r="A32" s="40">
        <v>84</v>
      </c>
      <c r="B32" s="40" t="s">
        <v>20</v>
      </c>
      <c r="C32" s="40">
        <v>85.59</v>
      </c>
      <c r="D32" s="41">
        <v>90</v>
      </c>
    </row>
    <row r="33" spans="1:4" x14ac:dyDescent="0.25">
      <c r="A33" s="40">
        <v>85.6</v>
      </c>
      <c r="B33" s="40" t="s">
        <v>20</v>
      </c>
      <c r="C33" s="40">
        <v>87.19</v>
      </c>
      <c r="D33" s="41">
        <v>91</v>
      </c>
    </row>
    <row r="34" spans="1:4" x14ac:dyDescent="0.25">
      <c r="A34" s="40">
        <v>87.2</v>
      </c>
      <c r="B34" s="40" t="s">
        <v>20</v>
      </c>
      <c r="C34" s="40">
        <v>88.79</v>
      </c>
      <c r="D34" s="41">
        <v>92</v>
      </c>
    </row>
    <row r="35" spans="1:4" x14ac:dyDescent="0.25">
      <c r="A35" s="40">
        <v>88.8</v>
      </c>
      <c r="B35" s="40" t="s">
        <v>20</v>
      </c>
      <c r="C35" s="40">
        <v>90.39</v>
      </c>
      <c r="D35" s="41">
        <v>93</v>
      </c>
    </row>
    <row r="36" spans="1:4" x14ac:dyDescent="0.25">
      <c r="A36" s="40">
        <v>90.4</v>
      </c>
      <c r="B36" s="40" t="s">
        <v>20</v>
      </c>
      <c r="C36" s="40">
        <v>91.990000000000009</v>
      </c>
      <c r="D36" s="41">
        <v>94</v>
      </c>
    </row>
    <row r="37" spans="1:4" x14ac:dyDescent="0.25">
      <c r="A37" s="40">
        <v>92</v>
      </c>
      <c r="B37" s="40" t="s">
        <v>20</v>
      </c>
      <c r="C37" s="40">
        <v>93.59</v>
      </c>
      <c r="D37" s="41">
        <v>95</v>
      </c>
    </row>
    <row r="38" spans="1:4" x14ac:dyDescent="0.25">
      <c r="A38" s="40">
        <v>93.6</v>
      </c>
      <c r="B38" s="40" t="s">
        <v>20</v>
      </c>
      <c r="C38" s="40">
        <v>95.19</v>
      </c>
      <c r="D38" s="41">
        <v>96</v>
      </c>
    </row>
    <row r="39" spans="1:4" x14ac:dyDescent="0.25">
      <c r="A39" s="40">
        <v>95.2</v>
      </c>
      <c r="B39" s="40" t="s">
        <v>20</v>
      </c>
      <c r="C39" s="40">
        <v>96.79</v>
      </c>
      <c r="D39" s="41">
        <v>97</v>
      </c>
    </row>
    <row r="40" spans="1:4" x14ac:dyDescent="0.25">
      <c r="A40" s="40">
        <v>96.8</v>
      </c>
      <c r="B40" s="40" t="s">
        <v>20</v>
      </c>
      <c r="C40" s="40">
        <v>98.39</v>
      </c>
      <c r="D40" s="41">
        <v>98</v>
      </c>
    </row>
    <row r="41" spans="1:4" x14ac:dyDescent="0.25">
      <c r="A41" s="40">
        <v>98.4</v>
      </c>
      <c r="B41" s="40" t="s">
        <v>20</v>
      </c>
      <c r="C41" s="40">
        <v>99.990000000000009</v>
      </c>
      <c r="D41" s="41">
        <v>99</v>
      </c>
    </row>
    <row r="42" spans="1:4" x14ac:dyDescent="0.25">
      <c r="A42" s="40">
        <v>100</v>
      </c>
      <c r="B42" s="40" t="s">
        <v>20</v>
      </c>
      <c r="C42" s="40"/>
      <c r="D42" s="41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2021-09-02T00:27:13Z</dcterms:modified>
</cp:coreProperties>
</file>